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59709\Desktop\230516 年報関係\18～79表\★完成品\"/>
    </mc:Choice>
  </mc:AlternateContent>
  <bookViews>
    <workbookView xWindow="-12" yWindow="-180" windowWidth="15012" windowHeight="7608" tabRatio="918" firstSheet="1" activeTab="7"/>
  </bookViews>
  <sheets>
    <sheet name="⑳改正案一覧" sheetId="1" state="hidden" r:id="rId1"/>
    <sheet name="Sheet1" sheetId="32" r:id="rId2"/>
    <sheet name="38" sheetId="35" r:id="rId3"/>
    <sheet name="39" sheetId="36" r:id="rId4"/>
    <sheet name="40" sheetId="4" r:id="rId5"/>
    <sheet name="41" sheetId="34" r:id="rId6"/>
    <sheet name="42" sheetId="37" r:id="rId7"/>
    <sheet name="43" sheetId="38" r:id="rId8"/>
    <sheet name="44" sheetId="39" r:id="rId9"/>
    <sheet name="45" sheetId="40" r:id="rId10"/>
    <sheet name="46-1" sheetId="41" r:id="rId11"/>
    <sheet name="46-2" sheetId="42" r:id="rId12"/>
    <sheet name="47" sheetId="43" r:id="rId13"/>
    <sheet name="48" sheetId="44" r:id="rId14"/>
    <sheet name="49" sheetId="45" r:id="rId15"/>
    <sheet name="50-1" sheetId="46" r:id="rId16"/>
    <sheet name="50-2" sheetId="47" r:id="rId17"/>
    <sheet name="51-1" sheetId="48" r:id="rId18"/>
    <sheet name="51-2" sheetId="49" r:id="rId19"/>
    <sheet name="52-1" sheetId="50" r:id="rId20"/>
    <sheet name="52-2" sheetId="51" r:id="rId21"/>
    <sheet name="53-1" sheetId="52" r:id="rId22"/>
    <sheet name="53-2" sheetId="53" r:id="rId23"/>
    <sheet name="53-3" sheetId="54" r:id="rId24"/>
    <sheet name="54-1" sheetId="55" r:id="rId25"/>
    <sheet name="54-2" sheetId="56" r:id="rId26"/>
    <sheet name="54-3" sheetId="57" r:id="rId27"/>
    <sheet name="55-1" sheetId="58" r:id="rId28"/>
    <sheet name="55-2" sheetId="59" r:id="rId29"/>
  </sheets>
  <definedNames>
    <definedName name="_xlnm._FilterDatabase" localSheetId="4" hidden="1">'40'!$A$6:$C$188</definedName>
    <definedName name="_xlnm._FilterDatabase" localSheetId="5" hidden="1">'41'!$A$4:$D$187</definedName>
    <definedName name="_xlnm._FilterDatabase" localSheetId="6" hidden="1">'42'!$A$4:$C$186</definedName>
    <definedName name="_xlnm._FilterDatabase" localSheetId="7" hidden="1">'43'!$A$5:$C$187</definedName>
    <definedName name="_xlnm._FilterDatabase" localSheetId="8" hidden="1">'44'!$A$4:$C$186</definedName>
    <definedName name="_xlnm._FilterDatabase" localSheetId="9" hidden="1">'45'!$A$4:$C$552</definedName>
    <definedName name="_xlnm._FilterDatabase" localSheetId="10" hidden="1">'46-1'!$A$4:$D$552</definedName>
    <definedName name="_xlnm._FilterDatabase" localSheetId="11" hidden="1">'46-2'!$A$4:$D$552</definedName>
    <definedName name="_xlnm._FilterDatabase" localSheetId="12" hidden="1">'47'!$A$4:$C$186</definedName>
    <definedName name="_xlnm._FilterDatabase" localSheetId="13" hidden="1">'48'!$A$4:$C$186</definedName>
    <definedName name="_xlnm._FilterDatabase" localSheetId="14" hidden="1">'49'!$A$4:$C$186</definedName>
    <definedName name="_xlnm._FilterDatabase" localSheetId="15" hidden="1">'50-1'!$A$4:$D$552</definedName>
    <definedName name="_xlnm._FilterDatabase" localSheetId="16" hidden="1">'50-2'!$A$7:$D$555</definedName>
    <definedName name="_xlnm._FilterDatabase" localSheetId="17" hidden="1">'51-1'!$A$5:$C$553</definedName>
    <definedName name="_xlnm._FilterDatabase" localSheetId="18" hidden="1">'51-2'!$A$7:$D$555</definedName>
    <definedName name="_xlnm._FilterDatabase" localSheetId="19" hidden="1">'52-1'!$A$4:$D$552</definedName>
    <definedName name="_xlnm._FilterDatabase" localSheetId="20" hidden="1">'52-2'!$A$7:$D$555</definedName>
    <definedName name="_xlnm._FilterDatabase" localSheetId="22" hidden="1">'53-2'!$A$7:$C$189</definedName>
    <definedName name="_xlnm._FilterDatabase" localSheetId="23" hidden="1">'53-3'!$A$7:$C$189</definedName>
    <definedName name="_xlnm._FilterDatabase" localSheetId="24" hidden="1">'54-1'!$A$4:$C$186</definedName>
    <definedName name="_xlnm._FilterDatabase" localSheetId="26" hidden="1">'54-3'!$A$7:$C$189</definedName>
    <definedName name="_xlnm._FilterDatabase" localSheetId="27" hidden="1">'55-1'!$A$4:$C$186</definedName>
    <definedName name="_xlnm.Print_Area" localSheetId="2">'38'!$C$1:$M$403</definedName>
    <definedName name="_xlnm.Print_Area" localSheetId="3">'39'!$C$1:$J$403</definedName>
    <definedName name="_xlnm.Print_Area" localSheetId="4">'40'!$C$1:$M$192</definedName>
    <definedName name="_xlnm.Print_Area" localSheetId="5">'41'!$D$1:$AG$196</definedName>
    <definedName name="_xlnm.Print_Area" localSheetId="6">'42'!$C$1:$R$194</definedName>
    <definedName name="_xlnm.Print_Area" localSheetId="7">'43'!$C$1:$O$190</definedName>
    <definedName name="_xlnm.Print_Area" localSheetId="8">'44'!$C$1:$S$190</definedName>
    <definedName name="_xlnm.Print_Area" localSheetId="9">'45'!$C$1:$N$557</definedName>
    <definedName name="_xlnm.Print_Area" localSheetId="10">'46-1'!$C$1:$T$559</definedName>
    <definedName name="_xlnm.Print_Area" localSheetId="11">'46-2'!$C$1:$M$555</definedName>
    <definedName name="_xlnm.Print_Area" localSheetId="12">'47'!$C$1:$L$189</definedName>
    <definedName name="_xlnm.Print_Area" localSheetId="13">'48'!$C$1:$U$189</definedName>
    <definedName name="_xlnm.Print_Area" localSheetId="14">'49'!$C$1:$I$189</definedName>
    <definedName name="_xlnm.Print_Area" localSheetId="15">'50-1'!$C$1:$T$556</definedName>
    <definedName name="_xlnm.Print_Area" localSheetId="16">'50-2'!$C$1:$N$558</definedName>
    <definedName name="_xlnm.Print_Area" localSheetId="17">'51-1'!$C$1:$N$556</definedName>
    <definedName name="_xlnm.Print_Area" localSheetId="18">'51-2'!$C$1:$N$558</definedName>
    <definedName name="_xlnm.Print_Area" localSheetId="19">'52-1'!$C$1:$K$556</definedName>
    <definedName name="_xlnm.Print_Area" localSheetId="20">'52-2'!$C$1:$O$558</definedName>
    <definedName name="_xlnm.Print_Area" localSheetId="21">'53-1'!$C$1:$J$191</definedName>
    <definedName name="_xlnm.Print_Area" localSheetId="22">'53-2'!$C$1:$H$192</definedName>
    <definedName name="_xlnm.Print_Area" localSheetId="23">'53-3'!$C$1:$X$196</definedName>
    <definedName name="_xlnm.Print_Area" localSheetId="24">'54-1'!$C$1:$J$189</definedName>
    <definedName name="_xlnm.Print_Area" localSheetId="25">'54-2'!$C$1:$H$194</definedName>
    <definedName name="_xlnm.Print_Area" localSheetId="26">'54-3'!$C$1:$T$200</definedName>
    <definedName name="_xlnm.Print_Area" localSheetId="27">'55-1'!$C$1:$W$189</definedName>
    <definedName name="_xlnm.Print_Area" localSheetId="28">'55-2'!$C$1:$G$187</definedName>
    <definedName name="_xlnm.Print_Area" localSheetId="0">⑳改正案一覧!$A$1:$G$129</definedName>
    <definedName name="_xlnm.Print_Area">#REF!</definedName>
    <definedName name="_xlnm.Print_Titles" localSheetId="2">'38'!$1:$4</definedName>
    <definedName name="_xlnm.Print_Titles" localSheetId="3">'39'!$1:$4</definedName>
    <definedName name="_xlnm.Print_Titles" localSheetId="5">'41'!$1:$4</definedName>
    <definedName name="_xlnm.Print_Titles" localSheetId="6">'42'!$1:$4</definedName>
    <definedName name="_xlnm.Print_Titles" localSheetId="7">'43'!$1:$5</definedName>
    <definedName name="_xlnm.Print_Titles" localSheetId="8">'44'!$1:$4</definedName>
    <definedName name="_xlnm.Print_Titles" localSheetId="9">'45'!$1:$4</definedName>
    <definedName name="_xlnm.Print_Titles" localSheetId="10">'46-1'!$1:$3</definedName>
    <definedName name="_xlnm.Print_Titles" localSheetId="11">'46-2'!$1:$3</definedName>
    <definedName name="_xlnm.Print_Titles" localSheetId="12">'47'!$1:$4</definedName>
    <definedName name="_xlnm.Print_Titles" localSheetId="13">'48'!$1:$4</definedName>
    <definedName name="_xlnm.Print_Titles" localSheetId="14">'49'!$1:$3</definedName>
    <definedName name="_xlnm.Print_Titles" localSheetId="15">'50-1'!$1:$4</definedName>
    <definedName name="_xlnm.Print_Titles" localSheetId="16">'50-2'!#REF!</definedName>
    <definedName name="_xlnm.Print_Titles" localSheetId="17">'51-1'!$1:$4</definedName>
    <definedName name="_xlnm.Print_Titles" localSheetId="18">'51-2'!#REF!</definedName>
    <definedName name="_xlnm.Print_Titles" localSheetId="19">'52-1'!$1:$4</definedName>
    <definedName name="_xlnm.Print_Titles" localSheetId="20">'52-2'!#REF!</definedName>
    <definedName name="_xlnm.Print_Titles" localSheetId="21">'53-1'!$1:$6</definedName>
    <definedName name="_xlnm.Print_Titles" localSheetId="22">'53-2'!$1:$6</definedName>
    <definedName name="_xlnm.Print_Titles" localSheetId="24">'54-1'!$1:$4</definedName>
    <definedName name="_xlnm.Print_Titles" localSheetId="25">'54-2'!$1:$5</definedName>
    <definedName name="_xlnm.Print_Titles" localSheetId="27">'55-1'!$1:$4</definedName>
    <definedName name="_xlnm.Print_Titles" localSheetId="28">'55-2'!$1:$3</definedName>
    <definedName name="_xlnm.Print_Titles" localSheetId="0">⑳改正案一覧!$3:$5</definedName>
    <definedName name="_xlnm.Print_Titles">#N/A</definedName>
    <definedName name="Z_26A1900F_5848_4061_AA0B_E0B8C2AC890B_.wvu.PrintArea" localSheetId="2" hidden="1">'38'!$C$1:$M$402</definedName>
    <definedName name="Z_26A1900F_5848_4061_AA0B_E0B8C2AC890B_.wvu.PrintArea" localSheetId="3" hidden="1">'39'!$C$1:$J$406</definedName>
    <definedName name="Z_26A1900F_5848_4061_AA0B_E0B8C2AC890B_.wvu.PrintArea" localSheetId="4" hidden="1">'40'!$C$1:$L$207</definedName>
    <definedName name="Z_26A1900F_5848_4061_AA0B_E0B8C2AC890B_.wvu.PrintArea" localSheetId="5" hidden="1">'41'!$D$1:$AE$189</definedName>
    <definedName name="Z_26A1900F_5848_4061_AA0B_E0B8C2AC890B_.wvu.PrintArea" localSheetId="6" hidden="1">'42'!$C$1:$Q$197</definedName>
    <definedName name="Z_26A1900F_5848_4061_AA0B_E0B8C2AC890B_.wvu.PrintArea" localSheetId="7" hidden="1">'43'!$C$1:$I$194</definedName>
    <definedName name="Z_26A1900F_5848_4061_AA0B_E0B8C2AC890B_.wvu.PrintArea" localSheetId="8" hidden="1">'44'!$C$1:$S$192</definedName>
    <definedName name="Z_26A1900F_5848_4061_AA0B_E0B8C2AC890B_.wvu.PrintArea" localSheetId="9" hidden="1">'45'!$C$1:$L$552</definedName>
    <definedName name="Z_26A1900F_5848_4061_AA0B_E0B8C2AC890B_.wvu.PrintArea" localSheetId="10" hidden="1">'46-1'!$C$1:$T$561</definedName>
    <definedName name="Z_26A1900F_5848_4061_AA0B_E0B8C2AC890B_.wvu.PrintArea" localSheetId="11" hidden="1">'46-2'!$C$1:$M$557</definedName>
    <definedName name="Z_26A1900F_5848_4061_AA0B_E0B8C2AC890B_.wvu.PrintArea" localSheetId="12" hidden="1">'47'!$C$1:$L$191</definedName>
    <definedName name="Z_26A1900F_5848_4061_AA0B_E0B8C2AC890B_.wvu.PrintArea" localSheetId="13" hidden="1">'48'!$C$1:$L$188</definedName>
    <definedName name="Z_26A1900F_5848_4061_AA0B_E0B8C2AC890B_.wvu.PrintArea" localSheetId="14" hidden="1">'49'!$C$1:$I$188</definedName>
    <definedName name="Z_26A1900F_5848_4061_AA0B_E0B8C2AC890B_.wvu.PrintArea" localSheetId="15" hidden="1">'50-1'!$C$1:$M$9</definedName>
    <definedName name="Z_26A1900F_5848_4061_AA0B_E0B8C2AC890B_.wvu.PrintArea" localSheetId="16" hidden="1">'50-2'!#REF!</definedName>
    <definedName name="Z_26A1900F_5848_4061_AA0B_E0B8C2AC890B_.wvu.PrintArea" localSheetId="17" hidden="1">'51-1'!$C$1:$O$10</definedName>
    <definedName name="Z_26A1900F_5848_4061_AA0B_E0B8C2AC890B_.wvu.PrintArea" localSheetId="18" hidden="1">'51-2'!#REF!</definedName>
    <definedName name="Z_26A1900F_5848_4061_AA0B_E0B8C2AC890B_.wvu.PrintArea" localSheetId="19" hidden="1">'52-1'!$C$1:$F$9</definedName>
    <definedName name="Z_26A1900F_5848_4061_AA0B_E0B8C2AC890B_.wvu.PrintArea" localSheetId="20" hidden="1">'52-2'!#REF!</definedName>
    <definedName name="Z_26A1900F_5848_4061_AA0B_E0B8C2AC890B_.wvu.PrintArea" localSheetId="21" hidden="1">'53-1'!$C$1:$F$9</definedName>
    <definedName name="Z_26A1900F_5848_4061_AA0B_E0B8C2AC890B_.wvu.PrintArea" localSheetId="22" hidden="1">'53-2'!$C$1:$G$9</definedName>
    <definedName name="Z_26A1900F_5848_4061_AA0B_E0B8C2AC890B_.wvu.PrintArea" localSheetId="23" hidden="1">'53-3'!#REF!</definedName>
    <definedName name="Z_26A1900F_5848_4061_AA0B_E0B8C2AC890B_.wvu.PrintArea" localSheetId="24" hidden="1">'54-1'!$C$1:$F$10</definedName>
    <definedName name="Z_26A1900F_5848_4061_AA0B_E0B8C2AC890B_.wvu.PrintArea" localSheetId="25" hidden="1">'54-2'!$C$1:$C$9</definedName>
    <definedName name="Z_26A1900F_5848_4061_AA0B_E0B8C2AC890B_.wvu.PrintArea" localSheetId="26" hidden="1">'54-3'!#REF!</definedName>
    <definedName name="Z_26A1900F_5848_4061_AA0B_E0B8C2AC890B_.wvu.PrintArea" localSheetId="27" hidden="1">'55-1'!$C$1:$I$190</definedName>
    <definedName name="Z_26A1900F_5848_4061_AA0B_E0B8C2AC890B_.wvu.PrintArea" localSheetId="28" hidden="1">'55-2'!$C$1:$G$185</definedName>
    <definedName name="Z_26A1900F_5848_4061_AA0B_E0B8C2AC890B_.wvu.PrintArea" localSheetId="0" hidden="1">⑳改正案一覧!$A$1:$G$129</definedName>
    <definedName name="Z_26A1900F_5848_4061_AA0B_E0B8C2AC890B_.wvu.PrintTitles" localSheetId="2" hidden="1">'38'!$1:$4</definedName>
    <definedName name="Z_26A1900F_5848_4061_AA0B_E0B8C2AC890B_.wvu.PrintTitles" localSheetId="3" hidden="1">'39'!$1:$4</definedName>
    <definedName name="Z_26A1900F_5848_4061_AA0B_E0B8C2AC890B_.wvu.PrintTitles" localSheetId="5" hidden="1">'41'!$1:$4</definedName>
    <definedName name="Z_26A1900F_5848_4061_AA0B_E0B8C2AC890B_.wvu.PrintTitles" localSheetId="6" hidden="1">'42'!$1:$4</definedName>
    <definedName name="Z_26A1900F_5848_4061_AA0B_E0B8C2AC890B_.wvu.PrintTitles" localSheetId="7" hidden="1">'43'!$1:$5</definedName>
    <definedName name="Z_26A1900F_5848_4061_AA0B_E0B8C2AC890B_.wvu.PrintTitles" localSheetId="8" hidden="1">'44'!$1:$4</definedName>
    <definedName name="Z_26A1900F_5848_4061_AA0B_E0B8C2AC890B_.wvu.PrintTitles" localSheetId="9" hidden="1">'45'!$1:$4</definedName>
    <definedName name="Z_26A1900F_5848_4061_AA0B_E0B8C2AC890B_.wvu.PrintTitles" localSheetId="10" hidden="1">'46-1'!$1:$3</definedName>
    <definedName name="Z_26A1900F_5848_4061_AA0B_E0B8C2AC890B_.wvu.PrintTitles" localSheetId="11" hidden="1">'46-2'!$1:$3</definedName>
    <definedName name="Z_26A1900F_5848_4061_AA0B_E0B8C2AC890B_.wvu.PrintTitles" localSheetId="12" hidden="1">'47'!$1:$4</definedName>
    <definedName name="Z_26A1900F_5848_4061_AA0B_E0B8C2AC890B_.wvu.PrintTitles" localSheetId="13" hidden="1">'48'!$1:$4</definedName>
    <definedName name="Z_26A1900F_5848_4061_AA0B_E0B8C2AC890B_.wvu.PrintTitles" localSheetId="14" hidden="1">'49'!$1:$3</definedName>
    <definedName name="Z_26A1900F_5848_4061_AA0B_E0B8C2AC890B_.wvu.PrintTitles" localSheetId="15" hidden="1">'50-1'!$1:$4</definedName>
    <definedName name="Z_26A1900F_5848_4061_AA0B_E0B8C2AC890B_.wvu.PrintTitles" localSheetId="16" hidden="1">'50-2'!#REF!</definedName>
    <definedName name="Z_26A1900F_5848_4061_AA0B_E0B8C2AC890B_.wvu.PrintTitles" localSheetId="17" hidden="1">'51-1'!$1:$4</definedName>
    <definedName name="Z_26A1900F_5848_4061_AA0B_E0B8C2AC890B_.wvu.PrintTitles" localSheetId="18" hidden="1">'51-2'!#REF!</definedName>
    <definedName name="Z_26A1900F_5848_4061_AA0B_E0B8C2AC890B_.wvu.PrintTitles" localSheetId="19" hidden="1">'52-1'!$1:$4</definedName>
    <definedName name="Z_26A1900F_5848_4061_AA0B_E0B8C2AC890B_.wvu.PrintTitles" localSheetId="20" hidden="1">'52-2'!#REF!</definedName>
    <definedName name="Z_26A1900F_5848_4061_AA0B_E0B8C2AC890B_.wvu.PrintTitles" localSheetId="21" hidden="1">'53-1'!$1:$6</definedName>
    <definedName name="Z_26A1900F_5848_4061_AA0B_E0B8C2AC890B_.wvu.PrintTitles" localSheetId="22" hidden="1">'53-2'!$1:$6</definedName>
    <definedName name="Z_26A1900F_5848_4061_AA0B_E0B8C2AC890B_.wvu.PrintTitles" localSheetId="23" hidden="1">'53-3'!#REF!</definedName>
    <definedName name="Z_26A1900F_5848_4061_AA0B_E0B8C2AC890B_.wvu.PrintTitles" localSheetId="24" hidden="1">'54-1'!$1:$4</definedName>
    <definedName name="Z_26A1900F_5848_4061_AA0B_E0B8C2AC890B_.wvu.PrintTitles" localSheetId="25" hidden="1">'54-2'!$1:$5</definedName>
    <definedName name="Z_26A1900F_5848_4061_AA0B_E0B8C2AC890B_.wvu.PrintTitles" localSheetId="26" hidden="1">'54-3'!#REF!</definedName>
    <definedName name="Z_26A1900F_5848_4061_AA0B_E0B8C2AC890B_.wvu.PrintTitles" localSheetId="27" hidden="1">'55-1'!$1:$4</definedName>
    <definedName name="Z_26A1900F_5848_4061_AA0B_E0B8C2AC890B_.wvu.PrintTitles" localSheetId="28" hidden="1">'55-2'!$1:$3</definedName>
    <definedName name="Z_26A1900F_5848_4061_AA0B_E0B8C2AC890B_.wvu.PrintTitles" localSheetId="0" hidden="1">⑳改正案一覧!$3:$5</definedName>
    <definedName name="Z_75173686_7F49_4AC7_829F_F5927DEF9D16_.wvu.Cols" localSheetId="18" hidden="1">'51-2'!$N:$N</definedName>
    <definedName name="Z_75173686_7F49_4AC7_829F_F5927DEF9D16_.wvu.PrintArea" localSheetId="2" hidden="1">'38'!$C$1:$M$403</definedName>
    <definedName name="Z_75173686_7F49_4AC7_829F_F5927DEF9D16_.wvu.PrintArea" localSheetId="3" hidden="1">'39'!$C$1:$J$403</definedName>
    <definedName name="Z_75173686_7F49_4AC7_829F_F5927DEF9D16_.wvu.PrintArea" localSheetId="4" hidden="1">'40'!$C$1:$M$192</definedName>
    <definedName name="Z_75173686_7F49_4AC7_829F_F5927DEF9D16_.wvu.PrintArea" localSheetId="5" hidden="1">'41'!$D$1:$AG$195</definedName>
    <definedName name="Z_75173686_7F49_4AC7_829F_F5927DEF9D16_.wvu.PrintArea" localSheetId="6" hidden="1">'42'!$C$1:$R$194</definedName>
    <definedName name="Z_75173686_7F49_4AC7_829F_F5927DEF9D16_.wvu.PrintArea" localSheetId="7" hidden="1">'43'!$C$1:$I$190</definedName>
    <definedName name="Z_75173686_7F49_4AC7_829F_F5927DEF9D16_.wvu.PrintArea" localSheetId="8" hidden="1">'44'!$C$1:$S$189</definedName>
    <definedName name="Z_75173686_7F49_4AC7_829F_F5927DEF9D16_.wvu.PrintArea" localSheetId="9" hidden="1">'45'!$C$1:$N$557</definedName>
    <definedName name="Z_75173686_7F49_4AC7_829F_F5927DEF9D16_.wvu.PrintArea" localSheetId="10" hidden="1">'46-1'!$C$1:$T$559</definedName>
    <definedName name="Z_75173686_7F49_4AC7_829F_F5927DEF9D16_.wvu.PrintArea" localSheetId="11" hidden="1">'46-2'!$C$1:$M$555</definedName>
    <definedName name="Z_75173686_7F49_4AC7_829F_F5927DEF9D16_.wvu.PrintArea" localSheetId="12" hidden="1">'47'!$C$1:$L$189</definedName>
    <definedName name="Z_75173686_7F49_4AC7_829F_F5927DEF9D16_.wvu.PrintArea" localSheetId="13" hidden="1">'48'!$C$1:$L$189</definedName>
    <definedName name="Z_75173686_7F49_4AC7_829F_F5927DEF9D16_.wvu.PrintArea" localSheetId="14" hidden="1">'49'!$C$1:$I$189</definedName>
    <definedName name="Z_75173686_7F49_4AC7_829F_F5927DEF9D16_.wvu.PrintArea" localSheetId="15" hidden="1">'50-1'!$C$1:$T$556</definedName>
    <definedName name="Z_75173686_7F49_4AC7_829F_F5927DEF9D16_.wvu.PrintArea" localSheetId="16" hidden="1">'50-2'!$C$1:$N$558</definedName>
    <definedName name="Z_75173686_7F49_4AC7_829F_F5927DEF9D16_.wvu.PrintArea" localSheetId="17" hidden="1">'51-1'!$C$1:$N$556</definedName>
    <definedName name="Z_75173686_7F49_4AC7_829F_F5927DEF9D16_.wvu.PrintArea" localSheetId="18" hidden="1">'51-2'!$C$1:$N$558</definedName>
    <definedName name="Z_75173686_7F49_4AC7_829F_F5927DEF9D16_.wvu.PrintArea" localSheetId="19" hidden="1">'52-1'!$C$1:$K$556</definedName>
    <definedName name="Z_75173686_7F49_4AC7_829F_F5927DEF9D16_.wvu.PrintArea" localSheetId="20" hidden="1">'52-2'!$C$1:$O$558</definedName>
    <definedName name="Z_75173686_7F49_4AC7_829F_F5927DEF9D16_.wvu.PrintArea" localSheetId="21" hidden="1">'53-1'!$C$1:$J$191</definedName>
    <definedName name="Z_75173686_7F49_4AC7_829F_F5927DEF9D16_.wvu.PrintArea" localSheetId="22" hidden="1">'53-2'!$C$1:$H$192</definedName>
    <definedName name="Z_75173686_7F49_4AC7_829F_F5927DEF9D16_.wvu.PrintArea" localSheetId="23" hidden="1">'53-3'!$C$1:$X$190</definedName>
    <definedName name="Z_75173686_7F49_4AC7_829F_F5927DEF9D16_.wvu.PrintArea" localSheetId="24" hidden="1">'54-1'!$C$1:$J$189</definedName>
    <definedName name="Z_75173686_7F49_4AC7_829F_F5927DEF9D16_.wvu.PrintArea" localSheetId="25" hidden="1">'54-2'!$C$1:$H$194</definedName>
    <definedName name="Z_75173686_7F49_4AC7_829F_F5927DEF9D16_.wvu.PrintArea" localSheetId="26" hidden="1">'54-3'!$C$1:$T$194</definedName>
    <definedName name="Z_75173686_7F49_4AC7_829F_F5927DEF9D16_.wvu.PrintArea" localSheetId="27" hidden="1">'55-1'!$C$1:$W$189</definedName>
    <definedName name="Z_75173686_7F49_4AC7_829F_F5927DEF9D16_.wvu.PrintArea" localSheetId="28" hidden="1">'55-2'!$C$1:$G$181</definedName>
    <definedName name="Z_75173686_7F49_4AC7_829F_F5927DEF9D16_.wvu.PrintArea" localSheetId="0" hidden="1">⑳改正案一覧!$A$1:$G$129</definedName>
    <definedName name="Z_75173686_7F49_4AC7_829F_F5927DEF9D16_.wvu.PrintTitles" localSheetId="2" hidden="1">'38'!$1:$4</definedName>
    <definedName name="Z_75173686_7F49_4AC7_829F_F5927DEF9D16_.wvu.PrintTitles" localSheetId="3" hidden="1">'39'!$1:$4</definedName>
    <definedName name="Z_75173686_7F49_4AC7_829F_F5927DEF9D16_.wvu.PrintTitles" localSheetId="5" hidden="1">'41'!$1:$4</definedName>
    <definedName name="Z_75173686_7F49_4AC7_829F_F5927DEF9D16_.wvu.PrintTitles" localSheetId="6" hidden="1">'42'!$1:$4</definedName>
    <definedName name="Z_75173686_7F49_4AC7_829F_F5927DEF9D16_.wvu.PrintTitles" localSheetId="7" hidden="1">'43'!$1:$5</definedName>
    <definedName name="Z_75173686_7F49_4AC7_829F_F5927DEF9D16_.wvu.PrintTitles" localSheetId="8" hidden="1">'44'!$1:$4</definedName>
    <definedName name="Z_75173686_7F49_4AC7_829F_F5927DEF9D16_.wvu.PrintTitles" localSheetId="9" hidden="1">'45'!$1:$4</definedName>
    <definedName name="Z_75173686_7F49_4AC7_829F_F5927DEF9D16_.wvu.PrintTitles" localSheetId="10" hidden="1">'46-1'!$1:$3</definedName>
    <definedName name="Z_75173686_7F49_4AC7_829F_F5927DEF9D16_.wvu.PrintTitles" localSheetId="11" hidden="1">'46-2'!$1:$3</definedName>
    <definedName name="Z_75173686_7F49_4AC7_829F_F5927DEF9D16_.wvu.PrintTitles" localSheetId="12" hidden="1">'47'!$1:$4</definedName>
    <definedName name="Z_75173686_7F49_4AC7_829F_F5927DEF9D16_.wvu.PrintTitles" localSheetId="13" hidden="1">'48'!$1:$4</definedName>
    <definedName name="Z_75173686_7F49_4AC7_829F_F5927DEF9D16_.wvu.PrintTitles" localSheetId="14" hidden="1">'49'!$1:$3</definedName>
    <definedName name="Z_75173686_7F49_4AC7_829F_F5927DEF9D16_.wvu.PrintTitles" localSheetId="15" hidden="1">'50-1'!$1:$4</definedName>
    <definedName name="Z_75173686_7F49_4AC7_829F_F5927DEF9D16_.wvu.PrintTitles" localSheetId="17" hidden="1">'51-1'!$1:$4</definedName>
    <definedName name="Z_75173686_7F49_4AC7_829F_F5927DEF9D16_.wvu.PrintTitles" localSheetId="19" hidden="1">'52-1'!$1:$4</definedName>
    <definedName name="Z_75173686_7F49_4AC7_829F_F5927DEF9D16_.wvu.PrintTitles" localSheetId="21" hidden="1">'53-1'!$1:$6</definedName>
    <definedName name="Z_75173686_7F49_4AC7_829F_F5927DEF9D16_.wvu.PrintTitles" localSheetId="22" hidden="1">'53-2'!$1:$6</definedName>
    <definedName name="Z_75173686_7F49_4AC7_829F_F5927DEF9D16_.wvu.PrintTitles" localSheetId="24" hidden="1">'54-1'!$1:$4</definedName>
    <definedName name="Z_75173686_7F49_4AC7_829F_F5927DEF9D16_.wvu.PrintTitles" localSheetId="25" hidden="1">'54-2'!$1:$5</definedName>
    <definedName name="Z_75173686_7F49_4AC7_829F_F5927DEF9D16_.wvu.PrintTitles" localSheetId="27" hidden="1">'55-1'!$1:$4</definedName>
    <definedName name="Z_75173686_7F49_4AC7_829F_F5927DEF9D16_.wvu.PrintTitles" localSheetId="28" hidden="1">'55-2'!$1:$3</definedName>
    <definedName name="Z_75173686_7F49_4AC7_829F_F5927DEF9D16_.wvu.PrintTitles" localSheetId="0" hidden="1">⑳改正案一覧!$3:$5</definedName>
    <definedName name="Z_7B11DFD5_2EC2_44EC_9C55_E23E3677F1E7_.wvu.Cols" localSheetId="18" hidden="1">'51-2'!$N:$N</definedName>
    <definedName name="Z_7B11DFD5_2EC2_44EC_9C55_E23E3677F1E7_.wvu.PrintArea" localSheetId="2" hidden="1">'38'!$C$1:$M$403</definedName>
    <definedName name="Z_7B11DFD5_2EC2_44EC_9C55_E23E3677F1E7_.wvu.PrintArea" localSheetId="3" hidden="1">'39'!$C$1:$J$403</definedName>
    <definedName name="Z_7B11DFD5_2EC2_44EC_9C55_E23E3677F1E7_.wvu.PrintArea" localSheetId="4" hidden="1">'40'!$C$1:$M$192</definedName>
    <definedName name="Z_7B11DFD5_2EC2_44EC_9C55_E23E3677F1E7_.wvu.PrintArea" localSheetId="5" hidden="1">'41'!$D$1:$AE$195</definedName>
    <definedName name="Z_7B11DFD5_2EC2_44EC_9C55_E23E3677F1E7_.wvu.PrintArea" localSheetId="6" hidden="1">'42'!$C$1:$R$194</definedName>
    <definedName name="Z_7B11DFD5_2EC2_44EC_9C55_E23E3677F1E7_.wvu.PrintArea" localSheetId="7" hidden="1">'43'!$C$1:$I$190</definedName>
    <definedName name="Z_7B11DFD5_2EC2_44EC_9C55_E23E3677F1E7_.wvu.PrintArea" localSheetId="8" hidden="1">'44'!$C$1:$S$189</definedName>
    <definedName name="Z_7B11DFD5_2EC2_44EC_9C55_E23E3677F1E7_.wvu.PrintArea" localSheetId="9" hidden="1">'45'!$C$1:$N$557</definedName>
    <definedName name="Z_7B11DFD5_2EC2_44EC_9C55_E23E3677F1E7_.wvu.PrintArea" localSheetId="10" hidden="1">'46-1'!$C$1:$T$559</definedName>
    <definedName name="Z_7B11DFD5_2EC2_44EC_9C55_E23E3677F1E7_.wvu.PrintArea" localSheetId="11" hidden="1">'46-2'!$C$1:$M$555</definedName>
    <definedName name="Z_7B11DFD5_2EC2_44EC_9C55_E23E3677F1E7_.wvu.PrintArea" localSheetId="12" hidden="1">'47'!$C$1:$L$189</definedName>
    <definedName name="Z_7B11DFD5_2EC2_44EC_9C55_E23E3677F1E7_.wvu.PrintArea" localSheetId="13" hidden="1">'48'!$C$1:$L$189</definedName>
    <definedName name="Z_7B11DFD5_2EC2_44EC_9C55_E23E3677F1E7_.wvu.PrintArea" localSheetId="14" hidden="1">'49'!$C$1:$I$189</definedName>
    <definedName name="Z_7B11DFD5_2EC2_44EC_9C55_E23E3677F1E7_.wvu.PrintArea" localSheetId="15" hidden="1">'50-1'!$C$1:$T$556</definedName>
    <definedName name="Z_7B11DFD5_2EC2_44EC_9C55_E23E3677F1E7_.wvu.PrintArea" localSheetId="16" hidden="1">'50-2'!$C$1:$N$558</definedName>
    <definedName name="Z_7B11DFD5_2EC2_44EC_9C55_E23E3677F1E7_.wvu.PrintArea" localSheetId="17" hidden="1">'51-1'!$C$1:$N$556</definedName>
    <definedName name="Z_7B11DFD5_2EC2_44EC_9C55_E23E3677F1E7_.wvu.PrintArea" localSheetId="18" hidden="1">'51-2'!$C$1:$N$558</definedName>
    <definedName name="Z_7B11DFD5_2EC2_44EC_9C55_E23E3677F1E7_.wvu.PrintArea" localSheetId="19" hidden="1">'52-1'!$C$1:$K$556</definedName>
    <definedName name="Z_7B11DFD5_2EC2_44EC_9C55_E23E3677F1E7_.wvu.PrintArea" localSheetId="20" hidden="1">'52-2'!$C$1:$O$558</definedName>
    <definedName name="Z_7B11DFD5_2EC2_44EC_9C55_E23E3677F1E7_.wvu.PrintArea" localSheetId="21" hidden="1">'53-1'!$C$1:$J$191</definedName>
    <definedName name="Z_7B11DFD5_2EC2_44EC_9C55_E23E3677F1E7_.wvu.PrintArea" localSheetId="22" hidden="1">'53-2'!$C$1:$H$192</definedName>
    <definedName name="Z_7B11DFD5_2EC2_44EC_9C55_E23E3677F1E7_.wvu.PrintArea" localSheetId="23" hidden="1">'53-3'!$C$1:$X$190</definedName>
    <definedName name="Z_7B11DFD5_2EC2_44EC_9C55_E23E3677F1E7_.wvu.PrintArea" localSheetId="24" hidden="1">'54-1'!$C$1:$J$189</definedName>
    <definedName name="Z_7B11DFD5_2EC2_44EC_9C55_E23E3677F1E7_.wvu.PrintArea" localSheetId="25" hidden="1">'54-2'!$C$1:$H$194</definedName>
    <definedName name="Z_7B11DFD5_2EC2_44EC_9C55_E23E3677F1E7_.wvu.PrintArea" localSheetId="26" hidden="1">'54-3'!$C$1:$T$194</definedName>
    <definedName name="Z_7B11DFD5_2EC2_44EC_9C55_E23E3677F1E7_.wvu.PrintArea" localSheetId="27" hidden="1">'55-1'!$C$1:$W$189</definedName>
    <definedName name="Z_7B11DFD5_2EC2_44EC_9C55_E23E3677F1E7_.wvu.PrintArea" localSheetId="28" hidden="1">'55-2'!$C$1:$G$181</definedName>
    <definedName name="Z_7B11DFD5_2EC2_44EC_9C55_E23E3677F1E7_.wvu.PrintArea" localSheetId="0" hidden="1">⑳改正案一覧!$A$1:$G$129</definedName>
    <definedName name="Z_7B11DFD5_2EC2_44EC_9C55_E23E3677F1E7_.wvu.PrintTitles" localSheetId="2" hidden="1">'38'!$1:$4</definedName>
    <definedName name="Z_7B11DFD5_2EC2_44EC_9C55_E23E3677F1E7_.wvu.PrintTitles" localSheetId="3" hidden="1">'39'!$1:$4</definedName>
    <definedName name="Z_7B11DFD5_2EC2_44EC_9C55_E23E3677F1E7_.wvu.PrintTitles" localSheetId="5" hidden="1">'41'!$1:$4</definedName>
    <definedName name="Z_7B11DFD5_2EC2_44EC_9C55_E23E3677F1E7_.wvu.PrintTitles" localSheetId="6" hidden="1">'42'!$1:$4</definedName>
    <definedName name="Z_7B11DFD5_2EC2_44EC_9C55_E23E3677F1E7_.wvu.PrintTitles" localSheetId="7" hidden="1">'43'!$1:$5</definedName>
    <definedName name="Z_7B11DFD5_2EC2_44EC_9C55_E23E3677F1E7_.wvu.PrintTitles" localSheetId="8" hidden="1">'44'!$1:$4</definedName>
    <definedName name="Z_7B11DFD5_2EC2_44EC_9C55_E23E3677F1E7_.wvu.PrintTitles" localSheetId="9" hidden="1">'45'!$1:$4</definedName>
    <definedName name="Z_7B11DFD5_2EC2_44EC_9C55_E23E3677F1E7_.wvu.PrintTitles" localSheetId="10" hidden="1">'46-1'!$1:$3</definedName>
    <definedName name="Z_7B11DFD5_2EC2_44EC_9C55_E23E3677F1E7_.wvu.PrintTitles" localSheetId="11" hidden="1">'46-2'!$1:$3</definedName>
    <definedName name="Z_7B11DFD5_2EC2_44EC_9C55_E23E3677F1E7_.wvu.PrintTitles" localSheetId="12" hidden="1">'47'!$1:$4</definedName>
    <definedName name="Z_7B11DFD5_2EC2_44EC_9C55_E23E3677F1E7_.wvu.PrintTitles" localSheetId="13" hidden="1">'48'!$1:$4</definedName>
    <definedName name="Z_7B11DFD5_2EC2_44EC_9C55_E23E3677F1E7_.wvu.PrintTitles" localSheetId="14" hidden="1">'49'!$1:$3</definedName>
    <definedName name="Z_7B11DFD5_2EC2_44EC_9C55_E23E3677F1E7_.wvu.PrintTitles" localSheetId="15" hidden="1">'50-1'!$1:$4</definedName>
    <definedName name="Z_7B11DFD5_2EC2_44EC_9C55_E23E3677F1E7_.wvu.PrintTitles" localSheetId="17" hidden="1">'51-1'!$1:$4</definedName>
    <definedName name="Z_7B11DFD5_2EC2_44EC_9C55_E23E3677F1E7_.wvu.PrintTitles" localSheetId="19" hidden="1">'52-1'!$1:$4</definedName>
    <definedName name="Z_7B11DFD5_2EC2_44EC_9C55_E23E3677F1E7_.wvu.PrintTitles" localSheetId="21" hidden="1">'53-1'!$1:$6</definedName>
    <definedName name="Z_7B11DFD5_2EC2_44EC_9C55_E23E3677F1E7_.wvu.PrintTitles" localSheetId="22" hidden="1">'53-2'!$1:$6</definedName>
    <definedName name="Z_7B11DFD5_2EC2_44EC_9C55_E23E3677F1E7_.wvu.PrintTitles" localSheetId="24" hidden="1">'54-1'!$1:$4</definedName>
    <definedName name="Z_7B11DFD5_2EC2_44EC_9C55_E23E3677F1E7_.wvu.PrintTitles" localSheetId="25" hidden="1">'54-2'!$1:$5</definedName>
    <definedName name="Z_7B11DFD5_2EC2_44EC_9C55_E23E3677F1E7_.wvu.PrintTitles" localSheetId="27" hidden="1">'55-1'!$1:$4</definedName>
    <definedName name="Z_7B11DFD5_2EC2_44EC_9C55_E23E3677F1E7_.wvu.PrintTitles" localSheetId="28" hidden="1">'55-2'!$1:$3</definedName>
    <definedName name="Z_7B11DFD5_2EC2_44EC_9C55_E23E3677F1E7_.wvu.PrintTitles" localSheetId="0" hidden="1">⑳改正案一覧!$3:$5</definedName>
    <definedName name="Z_B4BB4FA8_905E_48FF_ABFE_7FD0BA644284_.wvu.Cols" localSheetId="18" hidden="1">'51-2'!$N:$N</definedName>
    <definedName name="Z_B4BB4FA8_905E_48FF_ABFE_7FD0BA644284_.wvu.PrintArea" localSheetId="2" hidden="1">'38'!$C$1:$M$403</definedName>
    <definedName name="Z_B4BB4FA8_905E_48FF_ABFE_7FD0BA644284_.wvu.PrintArea" localSheetId="3" hidden="1">'39'!$C$1:$J$403</definedName>
    <definedName name="Z_B4BB4FA8_905E_48FF_ABFE_7FD0BA644284_.wvu.PrintArea" localSheetId="4" hidden="1">'40'!$C$1:$M$192</definedName>
    <definedName name="Z_B4BB4FA8_905E_48FF_ABFE_7FD0BA644284_.wvu.PrintArea" localSheetId="5" hidden="1">'41'!$D$1:$AE$195</definedName>
    <definedName name="Z_B4BB4FA8_905E_48FF_ABFE_7FD0BA644284_.wvu.PrintArea" localSheetId="6" hidden="1">'42'!$C$1:$R$194</definedName>
    <definedName name="Z_B4BB4FA8_905E_48FF_ABFE_7FD0BA644284_.wvu.PrintArea" localSheetId="7" hidden="1">'43'!$C$1:$I$190</definedName>
    <definedName name="Z_B4BB4FA8_905E_48FF_ABFE_7FD0BA644284_.wvu.PrintArea" localSheetId="8" hidden="1">'44'!$C$1:$S$189</definedName>
    <definedName name="Z_B4BB4FA8_905E_48FF_ABFE_7FD0BA644284_.wvu.PrintArea" localSheetId="9" hidden="1">'45'!$C$1:$N$557</definedName>
    <definedName name="Z_B4BB4FA8_905E_48FF_ABFE_7FD0BA644284_.wvu.PrintArea" localSheetId="10" hidden="1">'46-1'!$C$1:$T$559</definedName>
    <definedName name="Z_B4BB4FA8_905E_48FF_ABFE_7FD0BA644284_.wvu.PrintArea" localSheetId="11" hidden="1">'46-2'!$C$1:$M$555</definedName>
    <definedName name="Z_B4BB4FA8_905E_48FF_ABFE_7FD0BA644284_.wvu.PrintArea" localSheetId="12" hidden="1">'47'!$C$1:$L$189</definedName>
    <definedName name="Z_B4BB4FA8_905E_48FF_ABFE_7FD0BA644284_.wvu.PrintArea" localSheetId="13" hidden="1">'48'!$C$1:$L$189</definedName>
    <definedName name="Z_B4BB4FA8_905E_48FF_ABFE_7FD0BA644284_.wvu.PrintArea" localSheetId="14" hidden="1">'49'!$C$1:$I$189</definedName>
    <definedName name="Z_B4BB4FA8_905E_48FF_ABFE_7FD0BA644284_.wvu.PrintArea" localSheetId="15" hidden="1">'50-1'!$C$1:$T$556</definedName>
    <definedName name="Z_B4BB4FA8_905E_48FF_ABFE_7FD0BA644284_.wvu.PrintArea" localSheetId="16" hidden="1">'50-2'!$C$1:$N$558</definedName>
    <definedName name="Z_B4BB4FA8_905E_48FF_ABFE_7FD0BA644284_.wvu.PrintArea" localSheetId="17" hidden="1">'51-1'!$C$1:$N$556</definedName>
    <definedName name="Z_B4BB4FA8_905E_48FF_ABFE_7FD0BA644284_.wvu.PrintArea" localSheetId="18" hidden="1">'51-2'!$C$1:$N$558</definedName>
    <definedName name="Z_B4BB4FA8_905E_48FF_ABFE_7FD0BA644284_.wvu.PrintArea" localSheetId="19" hidden="1">'52-1'!$C$1:$K$556</definedName>
    <definedName name="Z_B4BB4FA8_905E_48FF_ABFE_7FD0BA644284_.wvu.PrintArea" localSheetId="20" hidden="1">'52-2'!$C$1:$O$558</definedName>
    <definedName name="Z_B4BB4FA8_905E_48FF_ABFE_7FD0BA644284_.wvu.PrintArea" localSheetId="21" hidden="1">'53-1'!$C$1:$J$191</definedName>
    <definedName name="Z_B4BB4FA8_905E_48FF_ABFE_7FD0BA644284_.wvu.PrintArea" localSheetId="22" hidden="1">'53-2'!$C$1:$H$192</definedName>
    <definedName name="Z_B4BB4FA8_905E_48FF_ABFE_7FD0BA644284_.wvu.PrintArea" localSheetId="23" hidden="1">'53-3'!$C$1:$X$190</definedName>
    <definedName name="Z_B4BB4FA8_905E_48FF_ABFE_7FD0BA644284_.wvu.PrintArea" localSheetId="24" hidden="1">'54-1'!$C$1:$J$189</definedName>
    <definedName name="Z_B4BB4FA8_905E_48FF_ABFE_7FD0BA644284_.wvu.PrintArea" localSheetId="25" hidden="1">'54-2'!$C$1:$H$194</definedName>
    <definedName name="Z_B4BB4FA8_905E_48FF_ABFE_7FD0BA644284_.wvu.PrintArea" localSheetId="26" hidden="1">'54-3'!$C$1:$T$194</definedName>
    <definedName name="Z_B4BB4FA8_905E_48FF_ABFE_7FD0BA644284_.wvu.PrintArea" localSheetId="27" hidden="1">'55-1'!$C$1:$W$189</definedName>
    <definedName name="Z_B4BB4FA8_905E_48FF_ABFE_7FD0BA644284_.wvu.PrintArea" localSheetId="28" hidden="1">'55-2'!$C$1:$G$181</definedName>
    <definedName name="Z_B4BB4FA8_905E_48FF_ABFE_7FD0BA644284_.wvu.PrintArea" localSheetId="0" hidden="1">⑳改正案一覧!$A$1:$G$129</definedName>
    <definedName name="Z_B4BB4FA8_905E_48FF_ABFE_7FD0BA644284_.wvu.PrintTitles" localSheetId="2" hidden="1">'38'!$1:$4</definedName>
    <definedName name="Z_B4BB4FA8_905E_48FF_ABFE_7FD0BA644284_.wvu.PrintTitles" localSheetId="3" hidden="1">'39'!$1:$4</definedName>
    <definedName name="Z_B4BB4FA8_905E_48FF_ABFE_7FD0BA644284_.wvu.PrintTitles" localSheetId="5" hidden="1">'41'!$1:$4</definedName>
    <definedName name="Z_B4BB4FA8_905E_48FF_ABFE_7FD0BA644284_.wvu.PrintTitles" localSheetId="6" hidden="1">'42'!$1:$4</definedName>
    <definedName name="Z_B4BB4FA8_905E_48FF_ABFE_7FD0BA644284_.wvu.PrintTitles" localSheetId="7" hidden="1">'43'!$1:$5</definedName>
    <definedName name="Z_B4BB4FA8_905E_48FF_ABFE_7FD0BA644284_.wvu.PrintTitles" localSheetId="8" hidden="1">'44'!$1:$4</definedName>
    <definedName name="Z_B4BB4FA8_905E_48FF_ABFE_7FD0BA644284_.wvu.PrintTitles" localSheetId="9" hidden="1">'45'!$1:$4</definedName>
    <definedName name="Z_B4BB4FA8_905E_48FF_ABFE_7FD0BA644284_.wvu.PrintTitles" localSheetId="10" hidden="1">'46-1'!$1:$3</definedName>
    <definedName name="Z_B4BB4FA8_905E_48FF_ABFE_7FD0BA644284_.wvu.PrintTitles" localSheetId="11" hidden="1">'46-2'!$1:$3</definedName>
    <definedName name="Z_B4BB4FA8_905E_48FF_ABFE_7FD0BA644284_.wvu.PrintTitles" localSheetId="12" hidden="1">'47'!$1:$4</definedName>
    <definedName name="Z_B4BB4FA8_905E_48FF_ABFE_7FD0BA644284_.wvu.PrintTitles" localSheetId="13" hidden="1">'48'!$1:$4</definedName>
    <definedName name="Z_B4BB4FA8_905E_48FF_ABFE_7FD0BA644284_.wvu.PrintTitles" localSheetId="14" hidden="1">'49'!$1:$3</definedName>
    <definedName name="Z_B4BB4FA8_905E_48FF_ABFE_7FD0BA644284_.wvu.PrintTitles" localSheetId="15" hidden="1">'50-1'!$1:$4</definedName>
    <definedName name="Z_B4BB4FA8_905E_48FF_ABFE_7FD0BA644284_.wvu.PrintTitles" localSheetId="17" hidden="1">'51-1'!$1:$4</definedName>
    <definedName name="Z_B4BB4FA8_905E_48FF_ABFE_7FD0BA644284_.wvu.PrintTitles" localSheetId="19" hidden="1">'52-1'!$1:$4</definedName>
    <definedName name="Z_B4BB4FA8_905E_48FF_ABFE_7FD0BA644284_.wvu.PrintTitles" localSheetId="21" hidden="1">'53-1'!$1:$6</definedName>
    <definedName name="Z_B4BB4FA8_905E_48FF_ABFE_7FD0BA644284_.wvu.PrintTitles" localSheetId="22" hidden="1">'53-2'!$1:$6</definedName>
    <definedName name="Z_B4BB4FA8_905E_48FF_ABFE_7FD0BA644284_.wvu.PrintTitles" localSheetId="24" hidden="1">'54-1'!$1:$4</definedName>
    <definedName name="Z_B4BB4FA8_905E_48FF_ABFE_7FD0BA644284_.wvu.PrintTitles" localSheetId="25" hidden="1">'54-2'!$1:$5</definedName>
    <definedName name="Z_B4BB4FA8_905E_48FF_ABFE_7FD0BA644284_.wvu.PrintTitles" localSheetId="27" hidden="1">'55-1'!$1:$4</definedName>
    <definedName name="Z_B4BB4FA8_905E_48FF_ABFE_7FD0BA644284_.wvu.PrintTitles" localSheetId="28" hidden="1">'55-2'!$1:$3</definedName>
    <definedName name="Z_B4BB4FA8_905E_48FF_ABFE_7FD0BA644284_.wvu.PrintTitles" localSheetId="0" hidden="1">⑳改正案一覧!$3:$5</definedName>
    <definedName name="Z_B606BD3A_C42E_4EF1_8D52_58C00303D192_.wvu.PrintArea" localSheetId="2" hidden="1">'38'!$C$1:$M$402</definedName>
    <definedName name="Z_B606BD3A_C42E_4EF1_8D52_58C00303D192_.wvu.PrintArea" localSheetId="3" hidden="1">'39'!$C$1:$J$406</definedName>
    <definedName name="Z_B606BD3A_C42E_4EF1_8D52_58C00303D192_.wvu.PrintArea" localSheetId="4" hidden="1">'40'!$C$1:$L$207</definedName>
    <definedName name="Z_B606BD3A_C42E_4EF1_8D52_58C00303D192_.wvu.PrintArea" localSheetId="5" hidden="1">'41'!$D$1:$AE$189</definedName>
    <definedName name="Z_B606BD3A_C42E_4EF1_8D52_58C00303D192_.wvu.PrintArea" localSheetId="6" hidden="1">'42'!$C$1:$Q$197</definedName>
    <definedName name="Z_B606BD3A_C42E_4EF1_8D52_58C00303D192_.wvu.PrintArea" localSheetId="7" hidden="1">'43'!$C$1:$I$194</definedName>
    <definedName name="Z_B606BD3A_C42E_4EF1_8D52_58C00303D192_.wvu.PrintArea" localSheetId="8" hidden="1">'44'!$C$1:$S$192</definedName>
    <definedName name="Z_B606BD3A_C42E_4EF1_8D52_58C00303D192_.wvu.PrintArea" localSheetId="9" hidden="1">'45'!$C$1:$L$552</definedName>
    <definedName name="Z_B606BD3A_C42E_4EF1_8D52_58C00303D192_.wvu.PrintArea" localSheetId="10" hidden="1">'46-1'!$C$1:$T$561</definedName>
    <definedName name="Z_B606BD3A_C42E_4EF1_8D52_58C00303D192_.wvu.PrintArea" localSheetId="11" hidden="1">'46-2'!$C$1:$M$557</definedName>
    <definedName name="Z_B606BD3A_C42E_4EF1_8D52_58C00303D192_.wvu.PrintArea" localSheetId="12" hidden="1">'47'!$C$1:$L$191</definedName>
    <definedName name="Z_B606BD3A_C42E_4EF1_8D52_58C00303D192_.wvu.PrintArea" localSheetId="13" hidden="1">'48'!$C$1:$L$188</definedName>
    <definedName name="Z_B606BD3A_C42E_4EF1_8D52_58C00303D192_.wvu.PrintArea" localSheetId="14" hidden="1">'49'!$C$1:$I$188</definedName>
    <definedName name="Z_B606BD3A_C42E_4EF1_8D52_58C00303D192_.wvu.PrintArea" localSheetId="15" hidden="1">'50-1'!$C$1:$M$9</definedName>
    <definedName name="Z_B606BD3A_C42E_4EF1_8D52_58C00303D192_.wvu.PrintArea" localSheetId="16" hidden="1">'50-2'!#REF!</definedName>
    <definedName name="Z_B606BD3A_C42E_4EF1_8D52_58C00303D192_.wvu.PrintArea" localSheetId="17" hidden="1">'51-1'!$C$1:$O$10</definedName>
    <definedName name="Z_B606BD3A_C42E_4EF1_8D52_58C00303D192_.wvu.PrintArea" localSheetId="18" hidden="1">'51-2'!#REF!</definedName>
    <definedName name="Z_B606BD3A_C42E_4EF1_8D52_58C00303D192_.wvu.PrintArea" localSheetId="19" hidden="1">'52-1'!$C$1:$F$9</definedName>
    <definedName name="Z_B606BD3A_C42E_4EF1_8D52_58C00303D192_.wvu.PrintArea" localSheetId="20" hidden="1">'52-2'!#REF!</definedName>
    <definedName name="Z_B606BD3A_C42E_4EF1_8D52_58C00303D192_.wvu.PrintArea" localSheetId="21" hidden="1">'53-1'!$C$1:$F$9</definedName>
    <definedName name="Z_B606BD3A_C42E_4EF1_8D52_58C00303D192_.wvu.PrintArea" localSheetId="22" hidden="1">'53-2'!$C$1:$G$9</definedName>
    <definedName name="Z_B606BD3A_C42E_4EF1_8D52_58C00303D192_.wvu.PrintArea" localSheetId="23" hidden="1">'53-3'!#REF!</definedName>
    <definedName name="Z_B606BD3A_C42E_4EF1_8D52_58C00303D192_.wvu.PrintArea" localSheetId="24" hidden="1">'54-1'!$C$1:$F$10</definedName>
    <definedName name="Z_B606BD3A_C42E_4EF1_8D52_58C00303D192_.wvu.PrintArea" localSheetId="25" hidden="1">'54-2'!$C$1:$C$9</definedName>
    <definedName name="Z_B606BD3A_C42E_4EF1_8D52_58C00303D192_.wvu.PrintArea" localSheetId="26" hidden="1">'54-3'!#REF!</definedName>
    <definedName name="Z_B606BD3A_C42E_4EF1_8D52_58C00303D192_.wvu.PrintArea" localSheetId="27" hidden="1">'55-1'!$C$1:$I$190</definedName>
    <definedName name="Z_B606BD3A_C42E_4EF1_8D52_58C00303D192_.wvu.PrintArea" localSheetId="28" hidden="1">'55-2'!$C$1:$G$185</definedName>
    <definedName name="Z_B606BD3A_C42E_4EF1_8D52_58C00303D192_.wvu.PrintArea" localSheetId="0" hidden="1">⑳改正案一覧!$A$1:$G$129</definedName>
    <definedName name="Z_B606BD3A_C42E_4EF1_8D52_58C00303D192_.wvu.PrintTitles" localSheetId="2" hidden="1">'38'!$1:$4</definedName>
    <definedName name="Z_B606BD3A_C42E_4EF1_8D52_58C00303D192_.wvu.PrintTitles" localSheetId="3" hidden="1">'39'!$1:$4</definedName>
    <definedName name="Z_B606BD3A_C42E_4EF1_8D52_58C00303D192_.wvu.PrintTitles" localSheetId="5" hidden="1">'41'!$1:$4</definedName>
    <definedName name="Z_B606BD3A_C42E_4EF1_8D52_58C00303D192_.wvu.PrintTitles" localSheetId="6" hidden="1">'42'!$1:$4</definedName>
    <definedName name="Z_B606BD3A_C42E_4EF1_8D52_58C00303D192_.wvu.PrintTitles" localSheetId="7" hidden="1">'43'!$1:$5</definedName>
    <definedName name="Z_B606BD3A_C42E_4EF1_8D52_58C00303D192_.wvu.PrintTitles" localSheetId="8" hidden="1">'44'!$1:$4</definedName>
    <definedName name="Z_B606BD3A_C42E_4EF1_8D52_58C00303D192_.wvu.PrintTitles" localSheetId="9" hidden="1">'45'!$1:$4</definedName>
    <definedName name="Z_B606BD3A_C42E_4EF1_8D52_58C00303D192_.wvu.PrintTitles" localSheetId="10" hidden="1">'46-1'!$1:$3</definedName>
    <definedName name="Z_B606BD3A_C42E_4EF1_8D52_58C00303D192_.wvu.PrintTitles" localSheetId="11" hidden="1">'46-2'!$1:$3</definedName>
    <definedName name="Z_B606BD3A_C42E_4EF1_8D52_58C00303D192_.wvu.PrintTitles" localSheetId="12" hidden="1">'47'!$1:$4</definedName>
    <definedName name="Z_B606BD3A_C42E_4EF1_8D52_58C00303D192_.wvu.PrintTitles" localSheetId="13" hidden="1">'48'!$1:$4</definedName>
    <definedName name="Z_B606BD3A_C42E_4EF1_8D52_58C00303D192_.wvu.PrintTitles" localSheetId="14" hidden="1">'49'!$1:$3</definedName>
    <definedName name="Z_B606BD3A_C42E_4EF1_8D52_58C00303D192_.wvu.PrintTitles" localSheetId="15" hidden="1">'50-1'!$1:$4</definedName>
    <definedName name="Z_B606BD3A_C42E_4EF1_8D52_58C00303D192_.wvu.PrintTitles" localSheetId="16" hidden="1">'50-2'!#REF!</definedName>
    <definedName name="Z_B606BD3A_C42E_4EF1_8D52_58C00303D192_.wvu.PrintTitles" localSheetId="17" hidden="1">'51-1'!$1:$4</definedName>
    <definedName name="Z_B606BD3A_C42E_4EF1_8D52_58C00303D192_.wvu.PrintTitles" localSheetId="18" hidden="1">'51-2'!#REF!</definedName>
    <definedName name="Z_B606BD3A_C42E_4EF1_8D52_58C00303D192_.wvu.PrintTitles" localSheetId="19" hidden="1">'52-1'!$1:$4</definedName>
    <definedName name="Z_B606BD3A_C42E_4EF1_8D52_58C00303D192_.wvu.PrintTitles" localSheetId="20" hidden="1">'52-2'!#REF!</definedName>
    <definedName name="Z_B606BD3A_C42E_4EF1_8D52_58C00303D192_.wvu.PrintTitles" localSheetId="21" hidden="1">'53-1'!$1:$6</definedName>
    <definedName name="Z_B606BD3A_C42E_4EF1_8D52_58C00303D192_.wvu.PrintTitles" localSheetId="22" hidden="1">'53-2'!$1:$6</definedName>
    <definedName name="Z_B606BD3A_C42E_4EF1_8D52_58C00303D192_.wvu.PrintTitles" localSheetId="23" hidden="1">'53-3'!#REF!</definedName>
    <definedName name="Z_B606BD3A_C42E_4EF1_8D52_58C00303D192_.wvu.PrintTitles" localSheetId="24" hidden="1">'54-1'!$1:$4</definedName>
    <definedName name="Z_B606BD3A_C42E_4EF1_8D52_58C00303D192_.wvu.PrintTitles" localSheetId="25" hidden="1">'54-2'!$1:$5</definedName>
    <definedName name="Z_B606BD3A_C42E_4EF1_8D52_58C00303D192_.wvu.PrintTitles" localSheetId="26" hidden="1">'54-3'!#REF!</definedName>
    <definedName name="Z_B606BD3A_C42E_4EF1_8D52_58C00303D192_.wvu.PrintTitles" localSheetId="27" hidden="1">'55-1'!$1:$4</definedName>
    <definedName name="Z_B606BD3A_C42E_4EF1_8D52_58C00303D192_.wvu.PrintTitles" localSheetId="28" hidden="1">'55-2'!$1:$3</definedName>
    <definedName name="Z_B606BD3A_C42E_4EF1_8D52_58C00303D192_.wvu.PrintTitles" localSheetId="0" hidden="1">⑳改正案一覧!$3:$5</definedName>
    <definedName name="橋本" localSheetId="2">#REF!</definedName>
    <definedName name="橋本" localSheetId="3">#REF!</definedName>
    <definedName name="橋本" localSheetId="5">#REF!</definedName>
    <definedName name="橋本" localSheetId="6">#REF!</definedName>
    <definedName name="橋本" localSheetId="7">#REF!</definedName>
    <definedName name="橋本" localSheetId="8">#REF!</definedName>
    <definedName name="橋本" localSheetId="9">#REF!</definedName>
    <definedName name="橋本" localSheetId="10">#REF!</definedName>
    <definedName name="橋本" localSheetId="11">#REF!</definedName>
    <definedName name="橋本" localSheetId="12">#REF!</definedName>
    <definedName name="橋本" localSheetId="13">#REF!</definedName>
    <definedName name="橋本" localSheetId="14">#REF!</definedName>
    <definedName name="橋本" localSheetId="15">#REF!</definedName>
    <definedName name="橋本" localSheetId="16">#REF!</definedName>
    <definedName name="橋本" localSheetId="17">#REF!</definedName>
    <definedName name="橋本" localSheetId="18">#REF!</definedName>
    <definedName name="橋本">#REF!</definedName>
  </definedNames>
  <calcPr calcId="162913"/>
  <customWorkbookViews>
    <customWorkbookView name="Windows ユーザー - 個人用ビュー" guid="{B4BB4FA8-905E-48FF-ABFE-7FD0BA644284}" mergeInterval="0" personalView="1" xWindow="49" yWindow="49" windowWidth="1238" windowHeight="698" tabRatio="918" activeSheetId="30"/>
    <customWorkbookView name="212176 - 個人用ビュー" guid="{B606BD3A-C42E-4EF1-8D52-58C00303D192}" mergeInterval="0" personalView="1" maximized="1" xWindow="1" yWindow="1" windowWidth="990" windowHeight="504" activeSheetId="10"/>
    <customWorkbookView name="053894 - 個人用ビュー" guid="{26A1900F-5848-4061-AA0B-E0B8C2AC890B}" mergeInterval="0" personalView="1" maximized="1" xWindow="1" yWindow="1" windowWidth="1013" windowHeight="478" activeSheetId="4"/>
    <customWorkbookView name="新谷＿奈加（がん対策係） - 個人用ビュー" guid="{7B11DFD5-2EC2-44EC-9C55-E23E3677F1E7}" mergeInterval="0" personalView="1" maximized="1" xWindow="-8" yWindow="-8" windowWidth="1382" windowHeight="744" tabRatio="918" activeSheetId="30"/>
    <customWorkbookView name="fino - 個人用ビュー" guid="{75173686-7F49-4AC7-829F-F5927DEF9D16}" mergeInterval="0" personalView="1" maximized="1" windowWidth="1119" windowHeight="548" tabRatio="918" activeSheetId="5"/>
  </customWorkbookViews>
</workbook>
</file>

<file path=xl/calcChain.xml><?xml version="1.0" encoding="utf-8"?>
<calcChain xmlns="http://schemas.openxmlformats.org/spreadsheetml/2006/main">
  <c r="G6" i="59" l="1"/>
  <c r="F6" i="59"/>
  <c r="E6" i="59"/>
  <c r="D6" i="59"/>
  <c r="G5" i="59"/>
  <c r="F5" i="59"/>
  <c r="E5" i="59"/>
  <c r="D5" i="59"/>
  <c r="W186" i="58"/>
  <c r="M186" i="58"/>
  <c r="W185" i="58"/>
  <c r="M185" i="58"/>
  <c r="W184" i="58"/>
  <c r="M184" i="58"/>
  <c r="W183" i="58"/>
  <c r="M183" i="58"/>
  <c r="W182" i="58"/>
  <c r="M182" i="58"/>
  <c r="W181" i="58"/>
  <c r="M181" i="58"/>
  <c r="W180" i="58"/>
  <c r="M180" i="58"/>
  <c r="W179" i="58"/>
  <c r="M179" i="58"/>
  <c r="W178" i="58"/>
  <c r="M178" i="58"/>
  <c r="W177" i="58"/>
  <c r="M177" i="58"/>
  <c r="W176" i="58"/>
  <c r="M176" i="58"/>
  <c r="W175" i="58"/>
  <c r="M175" i="58"/>
  <c r="W174" i="58"/>
  <c r="M174" i="58"/>
  <c r="W173" i="58"/>
  <c r="M173" i="58"/>
  <c r="W172" i="58"/>
  <c r="M172" i="58"/>
  <c r="W171" i="58"/>
  <c r="M171" i="58"/>
  <c r="W170" i="58"/>
  <c r="M170" i="58"/>
  <c r="W169" i="58"/>
  <c r="M169" i="58"/>
  <c r="W168" i="58"/>
  <c r="M168" i="58"/>
  <c r="W167" i="58"/>
  <c r="M167" i="58"/>
  <c r="W166" i="58"/>
  <c r="M166" i="58"/>
  <c r="W165" i="58"/>
  <c r="M165" i="58"/>
  <c r="W164" i="58"/>
  <c r="M164" i="58"/>
  <c r="W163" i="58"/>
  <c r="M163" i="58"/>
  <c r="W162" i="58"/>
  <c r="M162" i="58"/>
  <c r="W161" i="58"/>
  <c r="M161" i="58"/>
  <c r="W160" i="58"/>
  <c r="M160" i="58"/>
  <c r="W159" i="58"/>
  <c r="M159" i="58"/>
  <c r="W158" i="58"/>
  <c r="M158" i="58"/>
  <c r="W157" i="58"/>
  <c r="M157" i="58"/>
  <c r="W156" i="58"/>
  <c r="M156" i="58"/>
  <c r="W155" i="58"/>
  <c r="M155" i="58"/>
  <c r="W154" i="58"/>
  <c r="M154" i="58"/>
  <c r="W153" i="58"/>
  <c r="M153" i="58"/>
  <c r="W152" i="58"/>
  <c r="M152" i="58"/>
  <c r="W151" i="58"/>
  <c r="M151" i="58"/>
  <c r="W150" i="58"/>
  <c r="M150" i="58"/>
  <c r="W149" i="58"/>
  <c r="M149" i="58"/>
  <c r="W148" i="58"/>
  <c r="M148" i="58"/>
  <c r="W147" i="58"/>
  <c r="M147" i="58"/>
  <c r="W146" i="58"/>
  <c r="M146" i="58"/>
  <c r="W145" i="58"/>
  <c r="M145" i="58"/>
  <c r="W144" i="58"/>
  <c r="M144" i="58"/>
  <c r="W143" i="58"/>
  <c r="M143" i="58"/>
  <c r="W142" i="58"/>
  <c r="M142" i="58"/>
  <c r="W141" i="58"/>
  <c r="M141" i="58"/>
  <c r="W140" i="58"/>
  <c r="M140" i="58"/>
  <c r="W139" i="58"/>
  <c r="M139" i="58"/>
  <c r="W138" i="58"/>
  <c r="M138" i="58"/>
  <c r="W137" i="58"/>
  <c r="M137" i="58"/>
  <c r="W136" i="58"/>
  <c r="M136" i="58"/>
  <c r="W135" i="58"/>
  <c r="M135" i="58"/>
  <c r="W134" i="58"/>
  <c r="M134" i="58"/>
  <c r="W133" i="58"/>
  <c r="M133" i="58"/>
  <c r="W132" i="58"/>
  <c r="M132" i="58"/>
  <c r="W131" i="58"/>
  <c r="M131" i="58"/>
  <c r="W130" i="58"/>
  <c r="M130" i="58"/>
  <c r="W129" i="58"/>
  <c r="M129" i="58"/>
  <c r="W128" i="58"/>
  <c r="M128" i="58"/>
  <c r="W127" i="58"/>
  <c r="M127" i="58"/>
  <c r="W126" i="58"/>
  <c r="M126" i="58"/>
  <c r="W125" i="58"/>
  <c r="M125" i="58"/>
  <c r="W124" i="58"/>
  <c r="M124" i="58"/>
  <c r="W123" i="58"/>
  <c r="M123" i="58"/>
  <c r="W122" i="58"/>
  <c r="M122" i="58"/>
  <c r="W121" i="58"/>
  <c r="M121" i="58"/>
  <c r="W120" i="58"/>
  <c r="M120" i="58"/>
  <c r="W119" i="58"/>
  <c r="M119" i="58"/>
  <c r="W118" i="58"/>
  <c r="M118" i="58"/>
  <c r="W117" i="58"/>
  <c r="M117" i="58"/>
  <c r="W116" i="58"/>
  <c r="M116" i="58"/>
  <c r="W115" i="58"/>
  <c r="M115" i="58"/>
  <c r="W114" i="58"/>
  <c r="M114" i="58"/>
  <c r="W113" i="58"/>
  <c r="M113" i="58"/>
  <c r="W112" i="58"/>
  <c r="M112" i="58"/>
  <c r="W111" i="58"/>
  <c r="M111" i="58"/>
  <c r="W110" i="58"/>
  <c r="M110" i="58"/>
  <c r="W109" i="58"/>
  <c r="M109" i="58"/>
  <c r="W108" i="58"/>
  <c r="M108" i="58"/>
  <c r="W107" i="58"/>
  <c r="M107" i="58"/>
  <c r="W106" i="58"/>
  <c r="M106" i="58"/>
  <c r="W105" i="58"/>
  <c r="M105" i="58"/>
  <c r="W104" i="58"/>
  <c r="M104" i="58"/>
  <c r="W103" i="58"/>
  <c r="M103" i="58"/>
  <c r="W102" i="58"/>
  <c r="M102" i="58"/>
  <c r="W101" i="58"/>
  <c r="M101" i="58"/>
  <c r="W100" i="58"/>
  <c r="M100" i="58"/>
  <c r="W99" i="58"/>
  <c r="M99" i="58"/>
  <c r="W98" i="58"/>
  <c r="M98" i="58"/>
  <c r="W97" i="58"/>
  <c r="M97" i="58"/>
  <c r="W96" i="58"/>
  <c r="M96" i="58"/>
  <c r="W95" i="58"/>
  <c r="M95" i="58"/>
  <c r="W94" i="58"/>
  <c r="M94" i="58"/>
  <c r="W93" i="58"/>
  <c r="M93" i="58"/>
  <c r="W92" i="58"/>
  <c r="M92" i="58"/>
  <c r="W91" i="58"/>
  <c r="M91" i="58"/>
  <c r="W90" i="58"/>
  <c r="M90" i="58"/>
  <c r="W89" i="58"/>
  <c r="M89" i="58"/>
  <c r="W88" i="58"/>
  <c r="M88" i="58"/>
  <c r="W87" i="58"/>
  <c r="M87" i="58"/>
  <c r="W86" i="58"/>
  <c r="M86" i="58"/>
  <c r="W85" i="58"/>
  <c r="M85" i="58"/>
  <c r="W84" i="58"/>
  <c r="M84" i="58"/>
  <c r="W83" i="58"/>
  <c r="M83" i="58"/>
  <c r="M7" i="58" s="1"/>
  <c r="W82" i="58"/>
  <c r="M82" i="58"/>
  <c r="W81" i="58"/>
  <c r="M81" i="58"/>
  <c r="W80" i="58"/>
  <c r="M80" i="58"/>
  <c r="W79" i="58"/>
  <c r="M79" i="58"/>
  <c r="W78" i="58"/>
  <c r="M78" i="58"/>
  <c r="W77" i="58"/>
  <c r="M77" i="58"/>
  <c r="W76" i="58"/>
  <c r="M76" i="58"/>
  <c r="W75" i="58"/>
  <c r="M75" i="58"/>
  <c r="W74" i="58"/>
  <c r="M74" i="58"/>
  <c r="W73" i="58"/>
  <c r="M73" i="58"/>
  <c r="W72" i="58"/>
  <c r="M72" i="58"/>
  <c r="W71" i="58"/>
  <c r="M71" i="58"/>
  <c r="W70" i="58"/>
  <c r="M70" i="58"/>
  <c r="W69" i="58"/>
  <c r="M69" i="58"/>
  <c r="W68" i="58"/>
  <c r="M68" i="58"/>
  <c r="W67" i="58"/>
  <c r="M67" i="58"/>
  <c r="W66" i="58"/>
  <c r="M66" i="58"/>
  <c r="W65" i="58"/>
  <c r="M65" i="58"/>
  <c r="W64" i="58"/>
  <c r="M64" i="58"/>
  <c r="W63" i="58"/>
  <c r="M63" i="58"/>
  <c r="W62" i="58"/>
  <c r="M62" i="58"/>
  <c r="W61" i="58"/>
  <c r="M61" i="58"/>
  <c r="W60" i="58"/>
  <c r="M60" i="58"/>
  <c r="W59" i="58"/>
  <c r="M59" i="58"/>
  <c r="W58" i="58"/>
  <c r="M58" i="58"/>
  <c r="W57" i="58"/>
  <c r="M57" i="58"/>
  <c r="W56" i="58"/>
  <c r="M56" i="58"/>
  <c r="W55" i="58"/>
  <c r="M55" i="58"/>
  <c r="W54" i="58"/>
  <c r="M54" i="58"/>
  <c r="W53" i="58"/>
  <c r="M53" i="58"/>
  <c r="W52" i="58"/>
  <c r="M52" i="58"/>
  <c r="W51" i="58"/>
  <c r="M51" i="58"/>
  <c r="W50" i="58"/>
  <c r="M50" i="58"/>
  <c r="W49" i="58"/>
  <c r="M49" i="58"/>
  <c r="W48" i="58"/>
  <c r="M48" i="58"/>
  <c r="W47" i="58"/>
  <c r="M47" i="58"/>
  <c r="W46" i="58"/>
  <c r="M46" i="58"/>
  <c r="W45" i="58"/>
  <c r="M45" i="58"/>
  <c r="W44" i="58"/>
  <c r="M44" i="58"/>
  <c r="W43" i="58"/>
  <c r="M43" i="58"/>
  <c r="W42" i="58"/>
  <c r="M42" i="58"/>
  <c r="W41" i="58"/>
  <c r="M41" i="58"/>
  <c r="W40" i="58"/>
  <c r="M40" i="58"/>
  <c r="W39" i="58"/>
  <c r="M39" i="58"/>
  <c r="W38" i="58"/>
  <c r="M38" i="58"/>
  <c r="W37" i="58"/>
  <c r="M37" i="58"/>
  <c r="W36" i="58"/>
  <c r="M36" i="58"/>
  <c r="W35" i="58"/>
  <c r="M35" i="58"/>
  <c r="W34" i="58"/>
  <c r="M34" i="58"/>
  <c r="W33" i="58"/>
  <c r="M33" i="58"/>
  <c r="W32" i="58"/>
  <c r="M32" i="58"/>
  <c r="W31" i="58"/>
  <c r="M31" i="58"/>
  <c r="W30" i="58"/>
  <c r="M30" i="58"/>
  <c r="W29" i="58"/>
  <c r="M29" i="58"/>
  <c r="W28" i="58"/>
  <c r="M28" i="58"/>
  <c r="W27" i="58"/>
  <c r="M27" i="58"/>
  <c r="W26" i="58"/>
  <c r="M26" i="58"/>
  <c r="W25" i="58"/>
  <c r="M25" i="58"/>
  <c r="W24" i="58"/>
  <c r="M24" i="58"/>
  <c r="W23" i="58"/>
  <c r="M23" i="58"/>
  <c r="W22" i="58"/>
  <c r="W7" i="58" s="1"/>
  <c r="M22" i="58"/>
  <c r="W21" i="58"/>
  <c r="M21" i="58"/>
  <c r="W20" i="58"/>
  <c r="M20" i="58"/>
  <c r="W19" i="58"/>
  <c r="M19" i="58"/>
  <c r="W18" i="58"/>
  <c r="M18" i="58"/>
  <c r="W17" i="58"/>
  <c r="M17" i="58"/>
  <c r="W16" i="58"/>
  <c r="M16" i="58"/>
  <c r="W15" i="58"/>
  <c r="M15" i="58"/>
  <c r="W14" i="58"/>
  <c r="M14" i="58"/>
  <c r="W13" i="58"/>
  <c r="M13" i="58"/>
  <c r="W12" i="58"/>
  <c r="M12" i="58"/>
  <c r="W11" i="58"/>
  <c r="M11" i="58"/>
  <c r="W10" i="58"/>
  <c r="M10" i="58"/>
  <c r="W9" i="58"/>
  <c r="M9" i="58"/>
  <c r="W8" i="58"/>
  <c r="M8" i="58"/>
  <c r="V7" i="58"/>
  <c r="U7" i="58"/>
  <c r="T7" i="58"/>
  <c r="S7" i="58"/>
  <c r="R7" i="58"/>
  <c r="Q7" i="58"/>
  <c r="P7" i="58"/>
  <c r="O7" i="58"/>
  <c r="N7" i="58"/>
  <c r="L7" i="58"/>
  <c r="K7" i="58"/>
  <c r="J7" i="58"/>
  <c r="I7" i="58"/>
  <c r="H7" i="58"/>
  <c r="G7" i="58"/>
  <c r="F7" i="58"/>
  <c r="E7" i="58"/>
  <c r="D7" i="58"/>
  <c r="V6" i="58"/>
  <c r="U6" i="58"/>
  <c r="T6" i="58"/>
  <c r="S6" i="58"/>
  <c r="R6" i="58"/>
  <c r="Q6" i="58"/>
  <c r="P6" i="58"/>
  <c r="O6" i="58"/>
  <c r="N6" i="58"/>
  <c r="L6" i="58"/>
  <c r="K6" i="58"/>
  <c r="J6" i="58"/>
  <c r="I6" i="58"/>
  <c r="H6" i="58"/>
  <c r="G6" i="58"/>
  <c r="F6" i="58"/>
  <c r="E6" i="58"/>
  <c r="D6" i="58"/>
  <c r="W5" i="58"/>
  <c r="M5" i="58"/>
  <c r="T10" i="57"/>
  <c r="S10" i="57"/>
  <c r="R10" i="57"/>
  <c r="Q10" i="57"/>
  <c r="P10" i="57"/>
  <c r="O10" i="57"/>
  <c r="N10" i="57"/>
  <c r="M10" i="57"/>
  <c r="L10" i="57"/>
  <c r="K10" i="57"/>
  <c r="J10" i="57"/>
  <c r="I10" i="57"/>
  <c r="H10" i="57"/>
  <c r="G10" i="57"/>
  <c r="F10" i="57"/>
  <c r="E10" i="57"/>
  <c r="D10" i="57"/>
  <c r="T9" i="57"/>
  <c r="S9" i="57"/>
  <c r="R9" i="57"/>
  <c r="Q9" i="57"/>
  <c r="P9" i="57"/>
  <c r="O9" i="57"/>
  <c r="N9" i="57"/>
  <c r="M9" i="57"/>
  <c r="L9" i="57"/>
  <c r="K9" i="57"/>
  <c r="J9" i="57"/>
  <c r="I9" i="57"/>
  <c r="H9" i="57"/>
  <c r="G9" i="57"/>
  <c r="F9" i="57"/>
  <c r="E9" i="57"/>
  <c r="D9" i="57"/>
  <c r="G10" i="56"/>
  <c r="F10" i="56"/>
  <c r="E10" i="56"/>
  <c r="D10" i="56"/>
  <c r="G9" i="56"/>
  <c r="F9" i="56"/>
  <c r="E9" i="56"/>
  <c r="D9" i="56"/>
  <c r="J7" i="55"/>
  <c r="I7" i="55"/>
  <c r="H7" i="55"/>
  <c r="F7" i="55"/>
  <c r="E7" i="55"/>
  <c r="D7" i="55"/>
  <c r="I6" i="55"/>
  <c r="H6" i="55"/>
  <c r="F6" i="55"/>
  <c r="E6" i="55"/>
  <c r="D6" i="55"/>
  <c r="D9" i="52"/>
  <c r="D8" i="52"/>
  <c r="X10" i="54"/>
  <c r="W10" i="54"/>
  <c r="V10" i="54"/>
  <c r="U10" i="54"/>
  <c r="T10" i="54"/>
  <c r="S10" i="54"/>
  <c r="R10" i="54"/>
  <c r="Q10" i="54"/>
  <c r="P10" i="54"/>
  <c r="O10" i="54"/>
  <c r="N10" i="54"/>
  <c r="M10" i="54"/>
  <c r="L10" i="54"/>
  <c r="K10" i="54"/>
  <c r="J10" i="54"/>
  <c r="I10" i="54"/>
  <c r="G10" i="54"/>
  <c r="F10" i="54"/>
  <c r="E10" i="54"/>
  <c r="D10" i="54"/>
  <c r="X9" i="54"/>
  <c r="W9" i="54"/>
  <c r="V9" i="54"/>
  <c r="U9" i="54"/>
  <c r="T9" i="54"/>
  <c r="S9" i="54"/>
  <c r="R9" i="54"/>
  <c r="Q9" i="54"/>
  <c r="P9" i="54"/>
  <c r="O9" i="54"/>
  <c r="N9" i="54"/>
  <c r="M9" i="54"/>
  <c r="L9" i="54"/>
  <c r="K9" i="54"/>
  <c r="J9" i="54"/>
  <c r="I9" i="54"/>
  <c r="G9" i="54"/>
  <c r="F9" i="54"/>
  <c r="E9" i="54"/>
  <c r="D9" i="54"/>
  <c r="G10" i="53"/>
  <c r="F10" i="53"/>
  <c r="E10" i="53"/>
  <c r="D10" i="53"/>
  <c r="G9" i="53"/>
  <c r="F9" i="53"/>
  <c r="E9" i="53"/>
  <c r="D9" i="53"/>
  <c r="J9" i="52"/>
  <c r="I9" i="52"/>
  <c r="H9" i="52"/>
  <c r="F9" i="52"/>
  <c r="E9" i="52"/>
  <c r="I8" i="52"/>
  <c r="H8" i="52"/>
  <c r="F8" i="52"/>
  <c r="E8" i="52"/>
  <c r="J7" i="52"/>
  <c r="G7" i="52"/>
  <c r="O16" i="51"/>
  <c r="N16" i="51"/>
  <c r="M16" i="51"/>
  <c r="L16" i="51"/>
  <c r="K16" i="51"/>
  <c r="J16" i="51"/>
  <c r="I16" i="51"/>
  <c r="I14" i="51" s="1"/>
  <c r="H16" i="51"/>
  <c r="G16" i="51"/>
  <c r="F16" i="51"/>
  <c r="E16" i="51"/>
  <c r="O15" i="51"/>
  <c r="N15" i="51"/>
  <c r="N14" i="51" s="1"/>
  <c r="M15" i="51"/>
  <c r="L15" i="51"/>
  <c r="K15" i="51"/>
  <c r="J15" i="51"/>
  <c r="J14" i="51" s="1"/>
  <c r="I15" i="51"/>
  <c r="H15" i="51"/>
  <c r="G15" i="51"/>
  <c r="F15" i="51"/>
  <c r="F14" i="51" s="1"/>
  <c r="E15" i="51"/>
  <c r="E14" i="51" s="1"/>
  <c r="M14" i="51"/>
  <c r="O13" i="51"/>
  <c r="N13" i="51"/>
  <c r="M13" i="51"/>
  <c r="L13" i="51"/>
  <c r="K13" i="51"/>
  <c r="J13" i="51"/>
  <c r="I13" i="51"/>
  <c r="H13" i="51"/>
  <c r="G13" i="51"/>
  <c r="F13" i="51"/>
  <c r="E13" i="51"/>
  <c r="O12" i="51"/>
  <c r="N12" i="51"/>
  <c r="M12" i="51"/>
  <c r="L12" i="51"/>
  <c r="K12" i="51"/>
  <c r="K11" i="51" s="1"/>
  <c r="J12" i="51"/>
  <c r="I12" i="51"/>
  <c r="I11" i="51" s="1"/>
  <c r="H12" i="51"/>
  <c r="G12" i="51"/>
  <c r="F12" i="51"/>
  <c r="E12" i="51"/>
  <c r="H13" i="50"/>
  <c r="G13" i="50"/>
  <c r="F13" i="50"/>
  <c r="E13" i="50"/>
  <c r="J12" i="50"/>
  <c r="I12" i="50"/>
  <c r="H12" i="50"/>
  <c r="H11" i="50" s="1"/>
  <c r="G12" i="50"/>
  <c r="F12" i="50"/>
  <c r="E12" i="50"/>
  <c r="H10" i="50"/>
  <c r="G10" i="50"/>
  <c r="F10" i="50"/>
  <c r="E10" i="50"/>
  <c r="E8" i="50" s="1"/>
  <c r="I9" i="50"/>
  <c r="H9" i="50"/>
  <c r="G9" i="50"/>
  <c r="F9" i="50"/>
  <c r="E9" i="50"/>
  <c r="M16" i="49"/>
  <c r="L16" i="49"/>
  <c r="K16" i="49"/>
  <c r="J16" i="49"/>
  <c r="I16" i="49"/>
  <c r="H16" i="49"/>
  <c r="G16" i="49"/>
  <c r="F16" i="49"/>
  <c r="E16" i="49"/>
  <c r="M15" i="49"/>
  <c r="L15" i="49"/>
  <c r="L14" i="49" s="1"/>
  <c r="K15" i="49"/>
  <c r="J15" i="49"/>
  <c r="J14" i="49" s="1"/>
  <c r="I15" i="49"/>
  <c r="H15" i="49"/>
  <c r="G15" i="49"/>
  <c r="G14" i="49" s="1"/>
  <c r="F15" i="49"/>
  <c r="F14" i="49" s="1"/>
  <c r="E15" i="49"/>
  <c r="M14" i="49"/>
  <c r="M13" i="49"/>
  <c r="L13" i="49"/>
  <c r="K13" i="49"/>
  <c r="J13" i="49"/>
  <c r="I13" i="49"/>
  <c r="H13" i="49"/>
  <c r="G13" i="49"/>
  <c r="F13" i="49"/>
  <c r="E13" i="49"/>
  <c r="M12" i="49"/>
  <c r="M11" i="49" s="1"/>
  <c r="L12" i="49"/>
  <c r="K12" i="49"/>
  <c r="J12" i="49"/>
  <c r="I12" i="49"/>
  <c r="I11" i="49" s="1"/>
  <c r="H12" i="49"/>
  <c r="G12" i="49"/>
  <c r="G11" i="49" s="1"/>
  <c r="F12" i="49"/>
  <c r="F11" i="49" s="1"/>
  <c r="E12" i="49"/>
  <c r="E11" i="49" s="1"/>
  <c r="L14" i="48"/>
  <c r="J14" i="48"/>
  <c r="I14" i="48"/>
  <c r="G14" i="48"/>
  <c r="F14" i="48"/>
  <c r="E14" i="48"/>
  <c r="K13" i="48"/>
  <c r="J13" i="48"/>
  <c r="I13" i="48"/>
  <c r="H13" i="48"/>
  <c r="G13" i="48"/>
  <c r="F13" i="48"/>
  <c r="E13" i="48"/>
  <c r="J11" i="48"/>
  <c r="I11" i="48"/>
  <c r="G11" i="48"/>
  <c r="F11" i="48"/>
  <c r="E11" i="48"/>
  <c r="K10" i="48"/>
  <c r="J10" i="48"/>
  <c r="I10" i="48"/>
  <c r="H10" i="48"/>
  <c r="G10" i="48"/>
  <c r="F10" i="48"/>
  <c r="E10" i="48"/>
  <c r="H13" i="46"/>
  <c r="Q10" i="46"/>
  <c r="H10" i="46"/>
  <c r="K13" i="46"/>
  <c r="Q12" i="46"/>
  <c r="R9" i="46"/>
  <c r="Q9" i="46"/>
  <c r="M12" i="46"/>
  <c r="K9" i="46"/>
  <c r="R13" i="46"/>
  <c r="P13" i="46"/>
  <c r="O13" i="46"/>
  <c r="J13" i="46"/>
  <c r="I13" i="46"/>
  <c r="G13" i="46"/>
  <c r="F13" i="46"/>
  <c r="E13" i="46"/>
  <c r="R12" i="46"/>
  <c r="P12" i="46"/>
  <c r="O12" i="46"/>
  <c r="L12" i="46"/>
  <c r="K12" i="46"/>
  <c r="J12" i="46"/>
  <c r="I12" i="46"/>
  <c r="I11" i="46" s="1"/>
  <c r="G12" i="46"/>
  <c r="F12" i="46"/>
  <c r="E12" i="46"/>
  <c r="R10" i="46"/>
  <c r="P10" i="46"/>
  <c r="O10" i="46"/>
  <c r="K10" i="46"/>
  <c r="J10" i="46"/>
  <c r="I10" i="46"/>
  <c r="G10" i="46"/>
  <c r="F10" i="46"/>
  <c r="E10" i="46"/>
  <c r="P9" i="46"/>
  <c r="P8" i="46" s="1"/>
  <c r="O9" i="46"/>
  <c r="L9" i="46"/>
  <c r="J9" i="46"/>
  <c r="I9" i="46"/>
  <c r="G9" i="46"/>
  <c r="F9" i="46"/>
  <c r="F8" i="46" s="1"/>
  <c r="E9" i="46"/>
  <c r="I7" i="45"/>
  <c r="H7" i="45"/>
  <c r="G7" i="45"/>
  <c r="F7" i="45"/>
  <c r="E7" i="45"/>
  <c r="D7" i="45"/>
  <c r="I6" i="45"/>
  <c r="H6" i="45"/>
  <c r="G6" i="45"/>
  <c r="F6" i="45"/>
  <c r="E6" i="45"/>
  <c r="D6" i="45"/>
  <c r="U7" i="44"/>
  <c r="T7" i="44"/>
  <c r="S7" i="44"/>
  <c r="R7" i="44"/>
  <c r="Q7" i="44"/>
  <c r="P7" i="44"/>
  <c r="O7" i="44"/>
  <c r="N7" i="44"/>
  <c r="M7" i="44"/>
  <c r="L7" i="44"/>
  <c r="K7" i="44"/>
  <c r="J7" i="44"/>
  <c r="I7" i="44"/>
  <c r="H7" i="44"/>
  <c r="G7" i="44"/>
  <c r="F7" i="44"/>
  <c r="E7" i="44"/>
  <c r="D7" i="44"/>
  <c r="U6" i="44"/>
  <c r="T6" i="44"/>
  <c r="S6" i="44"/>
  <c r="R6" i="44"/>
  <c r="Q6" i="44"/>
  <c r="P6" i="44"/>
  <c r="O6" i="44"/>
  <c r="N6" i="44"/>
  <c r="M6" i="44"/>
  <c r="L6" i="44"/>
  <c r="K6" i="44"/>
  <c r="J6" i="44"/>
  <c r="I6" i="44"/>
  <c r="H6" i="44"/>
  <c r="G6" i="44"/>
  <c r="F6" i="44"/>
  <c r="E6" i="44"/>
  <c r="D6" i="44"/>
  <c r="L7" i="43"/>
  <c r="K7" i="43"/>
  <c r="J7" i="43"/>
  <c r="I7" i="43"/>
  <c r="H7" i="43"/>
  <c r="G7" i="43"/>
  <c r="F7" i="43"/>
  <c r="E7" i="43"/>
  <c r="D7" i="43"/>
  <c r="L6" i="43"/>
  <c r="K6" i="43"/>
  <c r="J6" i="43"/>
  <c r="I6" i="43"/>
  <c r="H6" i="43"/>
  <c r="G6" i="43"/>
  <c r="F6" i="43"/>
  <c r="E6" i="43"/>
  <c r="D6" i="43"/>
  <c r="M13" i="42"/>
  <c r="L13" i="42"/>
  <c r="K13" i="42"/>
  <c r="J13" i="42"/>
  <c r="I13" i="42"/>
  <c r="H13" i="42"/>
  <c r="G13" i="42"/>
  <c r="F13" i="42"/>
  <c r="E13" i="42"/>
  <c r="M12" i="42"/>
  <c r="L12" i="42"/>
  <c r="K12" i="42"/>
  <c r="K11" i="42" s="1"/>
  <c r="J12" i="42"/>
  <c r="J11" i="42" s="1"/>
  <c r="I12" i="42"/>
  <c r="I11" i="42" s="1"/>
  <c r="H12" i="42"/>
  <c r="G12" i="42"/>
  <c r="G11" i="42" s="1"/>
  <c r="F12" i="42"/>
  <c r="E12" i="42"/>
  <c r="E11" i="42" s="1"/>
  <c r="M10" i="42"/>
  <c r="L10" i="42"/>
  <c r="K10" i="42"/>
  <c r="J10" i="42"/>
  <c r="I10" i="42"/>
  <c r="H10" i="42"/>
  <c r="G10" i="42"/>
  <c r="F10" i="42"/>
  <c r="E10" i="42"/>
  <c r="M9" i="42"/>
  <c r="L9" i="42"/>
  <c r="L8" i="42" s="1"/>
  <c r="K9" i="42"/>
  <c r="K8" i="42" s="1"/>
  <c r="J9" i="42"/>
  <c r="J8" i="42" s="1"/>
  <c r="I9" i="42"/>
  <c r="H9" i="42"/>
  <c r="H8" i="42" s="1"/>
  <c r="G9" i="42"/>
  <c r="F9" i="42"/>
  <c r="F8" i="42" s="1"/>
  <c r="E9" i="42"/>
  <c r="E8" i="42" s="1"/>
  <c r="T13" i="41"/>
  <c r="S13" i="41"/>
  <c r="R13" i="41"/>
  <c r="Q13" i="41"/>
  <c r="P13" i="41"/>
  <c r="O13" i="41"/>
  <c r="N13" i="41"/>
  <c r="M13" i="41"/>
  <c r="L13" i="41"/>
  <c r="K13" i="41"/>
  <c r="J13" i="41"/>
  <c r="I13" i="41"/>
  <c r="H13" i="41"/>
  <c r="G13" i="41"/>
  <c r="F13" i="41"/>
  <c r="E13" i="41"/>
  <c r="T12" i="41"/>
  <c r="S12" i="41"/>
  <c r="S11" i="41" s="1"/>
  <c r="R12" i="41"/>
  <c r="Q12" i="41"/>
  <c r="Q11" i="41" s="1"/>
  <c r="P12" i="41"/>
  <c r="P11" i="41" s="1"/>
  <c r="O12" i="41"/>
  <c r="O11" i="41" s="1"/>
  <c r="N12" i="41"/>
  <c r="N11" i="41" s="1"/>
  <c r="M12" i="41"/>
  <c r="M11" i="41" s="1"/>
  <c r="L12" i="41"/>
  <c r="K12" i="41"/>
  <c r="K11" i="41" s="1"/>
  <c r="J12" i="41"/>
  <c r="J11" i="41" s="1"/>
  <c r="I12" i="41"/>
  <c r="I11" i="41" s="1"/>
  <c r="H12" i="41"/>
  <c r="H11" i="41" s="1"/>
  <c r="G12" i="41"/>
  <c r="F12" i="41"/>
  <c r="F11" i="41" s="1"/>
  <c r="E12" i="41"/>
  <c r="E11" i="41" s="1"/>
  <c r="T11" i="41"/>
  <c r="R11" i="41"/>
  <c r="L11" i="41"/>
  <c r="T10" i="41"/>
  <c r="S10" i="41"/>
  <c r="R10" i="41"/>
  <c r="Q10" i="41"/>
  <c r="P10" i="41"/>
  <c r="O10" i="41"/>
  <c r="N10" i="41"/>
  <c r="M10" i="41"/>
  <c r="L10" i="41"/>
  <c r="K10" i="41"/>
  <c r="J10" i="41"/>
  <c r="I10" i="41"/>
  <c r="H10" i="41"/>
  <c r="G10" i="41"/>
  <c r="F10" i="41"/>
  <c r="E10" i="41"/>
  <c r="T9" i="41"/>
  <c r="T8" i="41" s="1"/>
  <c r="S9" i="41"/>
  <c r="S8" i="41" s="1"/>
  <c r="R9" i="41"/>
  <c r="R8" i="41" s="1"/>
  <c r="Q9" i="41"/>
  <c r="Q8" i="41" s="1"/>
  <c r="P9" i="41"/>
  <c r="P8" i="41" s="1"/>
  <c r="O9" i="41"/>
  <c r="O8" i="41" s="1"/>
  <c r="N9" i="41"/>
  <c r="N8" i="41" s="1"/>
  <c r="M9" i="41"/>
  <c r="M8" i="41" s="1"/>
  <c r="L9" i="41"/>
  <c r="L8" i="41" s="1"/>
  <c r="K9" i="41"/>
  <c r="K8" i="41" s="1"/>
  <c r="J9" i="41"/>
  <c r="J8" i="41" s="1"/>
  <c r="I9" i="41"/>
  <c r="I8" i="41" s="1"/>
  <c r="H9" i="41"/>
  <c r="G9" i="41"/>
  <c r="G8" i="41" s="1"/>
  <c r="F9" i="41"/>
  <c r="E9" i="41"/>
  <c r="E8" i="41" s="1"/>
  <c r="H8" i="41"/>
  <c r="F8" i="41"/>
  <c r="F11" i="50" l="1"/>
  <c r="K11" i="49"/>
  <c r="H14" i="49"/>
  <c r="E9" i="48"/>
  <c r="I12" i="48"/>
  <c r="G12" i="48"/>
  <c r="I8" i="46"/>
  <c r="E11" i="46"/>
  <c r="P11" i="46"/>
  <c r="J11" i="46"/>
  <c r="K8" i="46"/>
  <c r="K14" i="51"/>
  <c r="G14" i="51"/>
  <c r="O14" i="51"/>
  <c r="G11" i="51"/>
  <c r="O11" i="51"/>
  <c r="L11" i="51"/>
  <c r="H14" i="51"/>
  <c r="H11" i="51"/>
  <c r="E12" i="48"/>
  <c r="F12" i="48"/>
  <c r="I9" i="48"/>
  <c r="J12" i="48"/>
  <c r="F9" i="48"/>
  <c r="L10" i="48"/>
  <c r="K11" i="48"/>
  <c r="K9" i="48" s="1"/>
  <c r="K16" i="47"/>
  <c r="G13" i="47"/>
  <c r="F13" i="47"/>
  <c r="J16" i="47"/>
  <c r="H13" i="47"/>
  <c r="I12" i="47"/>
  <c r="I11" i="47" s="1"/>
  <c r="F12" i="47"/>
  <c r="F11" i="47" s="1"/>
  <c r="L15" i="47"/>
  <c r="W6" i="58"/>
  <c r="M6" i="58"/>
  <c r="H9" i="56"/>
  <c r="H10" i="56"/>
  <c r="J6" i="55"/>
  <c r="G6" i="55"/>
  <c r="G7" i="55"/>
  <c r="H10" i="53"/>
  <c r="H9" i="53"/>
  <c r="G8" i="52"/>
  <c r="J8" i="52"/>
  <c r="G9" i="52"/>
  <c r="J11" i="51"/>
  <c r="E11" i="51"/>
  <c r="M11" i="51"/>
  <c r="L14" i="51"/>
  <c r="F11" i="51"/>
  <c r="N11" i="51"/>
  <c r="J9" i="50"/>
  <c r="J10" i="50"/>
  <c r="F8" i="50"/>
  <c r="I10" i="50"/>
  <c r="I8" i="50" s="1"/>
  <c r="H8" i="50"/>
  <c r="K12" i="50"/>
  <c r="G8" i="50"/>
  <c r="E11" i="50"/>
  <c r="G11" i="50"/>
  <c r="I13" i="50"/>
  <c r="I11" i="50" s="1"/>
  <c r="J13" i="50"/>
  <c r="H11" i="49"/>
  <c r="E14" i="49"/>
  <c r="K14" i="49"/>
  <c r="I14" i="49"/>
  <c r="J11" i="49"/>
  <c r="L11" i="49"/>
  <c r="J9" i="48"/>
  <c r="H11" i="48"/>
  <c r="H9" i="48" s="1"/>
  <c r="M10" i="48"/>
  <c r="M13" i="48"/>
  <c r="K14" i="48"/>
  <c r="K12" i="48" s="1"/>
  <c r="G9" i="48"/>
  <c r="L11" i="48"/>
  <c r="L13" i="48"/>
  <c r="L12" i="48" s="1"/>
  <c r="M11" i="48"/>
  <c r="M14" i="48"/>
  <c r="N14" i="48" s="1"/>
  <c r="H14" i="48"/>
  <c r="H12" i="48" s="1"/>
  <c r="H16" i="47"/>
  <c r="I13" i="47"/>
  <c r="I16" i="47"/>
  <c r="H15" i="47"/>
  <c r="L12" i="47"/>
  <c r="F15" i="47"/>
  <c r="J15" i="47"/>
  <c r="J14" i="47" s="1"/>
  <c r="K12" i="47"/>
  <c r="I15" i="47"/>
  <c r="E12" i="47"/>
  <c r="K15" i="47"/>
  <c r="L13" i="47"/>
  <c r="M12" i="47"/>
  <c r="F16" i="47"/>
  <c r="N16" i="47"/>
  <c r="J13" i="47"/>
  <c r="K13" i="47"/>
  <c r="G16" i="47"/>
  <c r="N12" i="47"/>
  <c r="N15" i="47"/>
  <c r="H12" i="47"/>
  <c r="H11" i="47" s="1"/>
  <c r="N13" i="47"/>
  <c r="L16" i="47"/>
  <c r="J12" i="47"/>
  <c r="M15" i="47"/>
  <c r="E16" i="47"/>
  <c r="E13" i="47"/>
  <c r="M16" i="47"/>
  <c r="M13" i="47"/>
  <c r="G15" i="47"/>
  <c r="G12" i="47"/>
  <c r="G11" i="47" s="1"/>
  <c r="E15" i="47"/>
  <c r="R11" i="46"/>
  <c r="H12" i="46"/>
  <c r="H11" i="46" s="1"/>
  <c r="H9" i="46"/>
  <c r="H8" i="46" s="1"/>
  <c r="Q13" i="46"/>
  <c r="Q11" i="46" s="1"/>
  <c r="M9" i="46"/>
  <c r="Q8" i="46"/>
  <c r="L10" i="46"/>
  <c r="L8" i="46" s="1"/>
  <c r="N9" i="46"/>
  <c r="M13" i="46"/>
  <c r="M11" i="46" s="1"/>
  <c r="M10" i="46"/>
  <c r="E8" i="46"/>
  <c r="F11" i="46"/>
  <c r="G11" i="46"/>
  <c r="O11" i="46"/>
  <c r="L13" i="46"/>
  <c r="L11" i="46" s="1"/>
  <c r="O8" i="46"/>
  <c r="K11" i="46"/>
  <c r="G8" i="46"/>
  <c r="J8" i="46"/>
  <c r="R8" i="46"/>
  <c r="S12" i="46"/>
  <c r="N10" i="46"/>
  <c r="G8" i="42"/>
  <c r="L11" i="42"/>
  <c r="I8" i="42"/>
  <c r="M8" i="42"/>
  <c r="H11" i="42"/>
  <c r="M11" i="42"/>
  <c r="F11" i="42"/>
  <c r="G11" i="41"/>
  <c r="J8" i="50" l="1"/>
  <c r="K8" i="50" s="1"/>
  <c r="K9" i="50"/>
  <c r="N10" i="48"/>
  <c r="M9" i="48"/>
  <c r="N9" i="48" s="1"/>
  <c r="K14" i="47"/>
  <c r="L9" i="48"/>
  <c r="L14" i="47"/>
  <c r="G14" i="47"/>
  <c r="M11" i="47"/>
  <c r="I14" i="47"/>
  <c r="H14" i="47"/>
  <c r="K13" i="50"/>
  <c r="K10" i="50"/>
  <c r="J11" i="50"/>
  <c r="K11" i="50" s="1"/>
  <c r="N13" i="48"/>
  <c r="M12" i="48"/>
  <c r="N12" i="48" s="1"/>
  <c r="N11" i="48"/>
  <c r="E11" i="47"/>
  <c r="N14" i="47"/>
  <c r="F14" i="47"/>
  <c r="L11" i="47"/>
  <c r="J11" i="47"/>
  <c r="K11" i="47"/>
  <c r="M14" i="47"/>
  <c r="N11" i="47"/>
  <c r="E14" i="47"/>
  <c r="T12" i="46"/>
  <c r="N8" i="46"/>
  <c r="N13" i="46"/>
  <c r="M8" i="46"/>
  <c r="S13" i="46"/>
  <c r="T13" i="46" s="1"/>
  <c r="N12" i="46"/>
  <c r="S10" i="46"/>
  <c r="T10" i="46" s="1"/>
  <c r="S9" i="46"/>
  <c r="N11" i="46" l="1"/>
  <c r="S11" i="46"/>
  <c r="T11" i="46" s="1"/>
  <c r="T9" i="46"/>
  <c r="S8" i="46"/>
  <c r="T8" i="46" s="1"/>
  <c r="N13" i="40" l="1"/>
  <c r="M13" i="40"/>
  <c r="L13" i="40"/>
  <c r="K13" i="40"/>
  <c r="J13" i="40"/>
  <c r="I13" i="40"/>
  <c r="H13" i="40"/>
  <c r="G13" i="40"/>
  <c r="G11" i="40" s="1"/>
  <c r="F13" i="40"/>
  <c r="E13" i="40"/>
  <c r="N12" i="40"/>
  <c r="M12" i="40"/>
  <c r="L12" i="40"/>
  <c r="K12" i="40"/>
  <c r="J12" i="40"/>
  <c r="J11" i="40" s="1"/>
  <c r="I12" i="40"/>
  <c r="I11" i="40" s="1"/>
  <c r="H12" i="40"/>
  <c r="G12" i="40"/>
  <c r="F12" i="40"/>
  <c r="E12" i="40"/>
  <c r="M11" i="40"/>
  <c r="L11" i="40"/>
  <c r="K11" i="40"/>
  <c r="E11" i="40"/>
  <c r="N10" i="40"/>
  <c r="N8" i="40" s="1"/>
  <c r="M10" i="40"/>
  <c r="L10" i="40"/>
  <c r="K10" i="40"/>
  <c r="J10" i="40"/>
  <c r="I10" i="40"/>
  <c r="H10" i="40"/>
  <c r="G10" i="40"/>
  <c r="F10" i="40"/>
  <c r="E10" i="40"/>
  <c r="N9" i="40"/>
  <c r="M9" i="40"/>
  <c r="L9" i="40"/>
  <c r="K9" i="40"/>
  <c r="K8" i="40" s="1"/>
  <c r="J9" i="40"/>
  <c r="I9" i="40"/>
  <c r="I8" i="40" s="1"/>
  <c r="H9" i="40"/>
  <c r="H8" i="40" s="1"/>
  <c r="G9" i="40"/>
  <c r="F9" i="40"/>
  <c r="E9" i="40"/>
  <c r="S7" i="39"/>
  <c r="R7" i="39"/>
  <c r="Q7" i="39"/>
  <c r="P7" i="39"/>
  <c r="O7" i="39"/>
  <c r="N7" i="39"/>
  <c r="M7" i="39"/>
  <c r="L7" i="39"/>
  <c r="K7" i="39"/>
  <c r="J7" i="39"/>
  <c r="I7" i="39"/>
  <c r="H7" i="39"/>
  <c r="G7" i="39"/>
  <c r="F7" i="39"/>
  <c r="E7" i="39"/>
  <c r="D7" i="39"/>
  <c r="S6" i="39"/>
  <c r="R6" i="39"/>
  <c r="Q6" i="39"/>
  <c r="P6" i="39"/>
  <c r="O6" i="39"/>
  <c r="N6" i="39"/>
  <c r="M6" i="39"/>
  <c r="L6" i="39"/>
  <c r="K6" i="39"/>
  <c r="J6" i="39"/>
  <c r="I6" i="39"/>
  <c r="H6" i="39"/>
  <c r="G6" i="39"/>
  <c r="F6" i="39"/>
  <c r="E6" i="39"/>
  <c r="D6" i="39"/>
  <c r="O8" i="38"/>
  <c r="N8" i="38"/>
  <c r="M8" i="38"/>
  <c r="L8" i="38"/>
  <c r="K8" i="38"/>
  <c r="J8" i="38"/>
  <c r="I8" i="38"/>
  <c r="H8" i="38"/>
  <c r="G8" i="38"/>
  <c r="F8" i="38"/>
  <c r="E8" i="38"/>
  <c r="D8" i="38"/>
  <c r="O7" i="38"/>
  <c r="N7" i="38"/>
  <c r="M7" i="38"/>
  <c r="L7" i="38"/>
  <c r="K7" i="38"/>
  <c r="J7" i="38"/>
  <c r="I7" i="38"/>
  <c r="H7" i="38"/>
  <c r="G7" i="38"/>
  <c r="F7" i="38"/>
  <c r="E7" i="38"/>
  <c r="D7" i="38"/>
  <c r="L8" i="40" l="1"/>
  <c r="J8" i="40"/>
  <c r="F11" i="40"/>
  <c r="N11" i="40"/>
  <c r="G8" i="40"/>
  <c r="F8" i="40"/>
  <c r="E8" i="40"/>
  <c r="M8" i="40"/>
  <c r="H11" i="40"/>
  <c r="Q7" i="37" l="1"/>
  <c r="P7" i="37"/>
  <c r="O7" i="37"/>
  <c r="N7" i="37"/>
  <c r="M7" i="37"/>
  <c r="L7" i="37"/>
  <c r="K7" i="37"/>
  <c r="J7" i="37"/>
  <c r="I7" i="37"/>
  <c r="H7" i="37"/>
  <c r="G7" i="37"/>
  <c r="F7" i="37"/>
  <c r="E7" i="37"/>
  <c r="D7" i="37"/>
  <c r="Q6" i="37"/>
  <c r="P6" i="37"/>
  <c r="O6" i="37"/>
  <c r="N6" i="37"/>
  <c r="M6" i="37"/>
  <c r="L6" i="37"/>
  <c r="K6" i="37"/>
  <c r="J6" i="37"/>
  <c r="I6" i="37"/>
  <c r="H6" i="37"/>
  <c r="G6" i="37"/>
  <c r="F6" i="37"/>
  <c r="E6" i="37"/>
  <c r="D6" i="37"/>
  <c r="J221" i="36"/>
  <c r="I221" i="36"/>
  <c r="H221" i="36"/>
  <c r="G221" i="36"/>
  <c r="F221" i="36"/>
  <c r="E221" i="36"/>
  <c r="D221" i="36"/>
  <c r="J220" i="36"/>
  <c r="I220" i="36"/>
  <c r="H220" i="36"/>
  <c r="G220" i="36"/>
  <c r="F220" i="36"/>
  <c r="E220" i="36"/>
  <c r="D220" i="36"/>
  <c r="J38" i="36"/>
  <c r="I38" i="36"/>
  <c r="H38" i="36"/>
  <c r="G38" i="36"/>
  <c r="F38" i="36"/>
  <c r="E38" i="36"/>
  <c r="D38" i="36"/>
  <c r="J37" i="36"/>
  <c r="I37" i="36"/>
  <c r="H37" i="36"/>
  <c r="G37" i="36"/>
  <c r="F37" i="36"/>
  <c r="E37" i="36"/>
  <c r="D37" i="36"/>
  <c r="D219" i="35"/>
  <c r="E219" i="35"/>
  <c r="F219" i="35"/>
  <c r="G219" i="35"/>
  <c r="I219" i="35"/>
  <c r="J219" i="35"/>
  <c r="K219" i="35"/>
  <c r="L219" i="35"/>
  <c r="M219" i="35"/>
  <c r="H219" i="35"/>
  <c r="M221" i="35"/>
  <c r="L221" i="35"/>
  <c r="K221" i="35"/>
  <c r="J221" i="35"/>
  <c r="I221" i="35"/>
  <c r="H221" i="35"/>
  <c r="G221" i="35"/>
  <c r="F221" i="35"/>
  <c r="E221" i="35"/>
  <c r="D221" i="35"/>
  <c r="M220" i="35"/>
  <c r="L220" i="35"/>
  <c r="K220" i="35"/>
  <c r="J220" i="35"/>
  <c r="I220" i="35"/>
  <c r="H220" i="35"/>
  <c r="G220" i="35"/>
  <c r="F220" i="35"/>
  <c r="E220" i="35"/>
  <c r="D220" i="35"/>
  <c r="M38" i="35"/>
  <c r="L38" i="35"/>
  <c r="K38" i="35"/>
  <c r="J38" i="35"/>
  <c r="I38" i="35"/>
  <c r="H38" i="35"/>
  <c r="G38" i="35"/>
  <c r="F38" i="35"/>
  <c r="E38" i="35"/>
  <c r="D38" i="35"/>
  <c r="M37" i="35"/>
  <c r="L37" i="35"/>
  <c r="K37" i="35"/>
  <c r="J37" i="35"/>
  <c r="I37" i="35"/>
  <c r="H37" i="35"/>
  <c r="G37" i="35"/>
  <c r="F37" i="35"/>
  <c r="E37" i="35"/>
  <c r="D37" i="35"/>
  <c r="M5" i="35"/>
  <c r="L5" i="35"/>
  <c r="K5" i="35"/>
  <c r="J5" i="35"/>
  <c r="I5" i="35"/>
  <c r="H5" i="35"/>
  <c r="G5" i="35"/>
  <c r="F5" i="35"/>
  <c r="E5" i="35"/>
  <c r="D5" i="35"/>
  <c r="E7" i="4" l="1"/>
  <c r="F7" i="4"/>
  <c r="G7" i="4"/>
  <c r="H7" i="4"/>
  <c r="I7" i="4"/>
  <c r="J7" i="4"/>
  <c r="K7" i="4"/>
  <c r="L7" i="4"/>
  <c r="D7" i="4"/>
  <c r="F5" i="34" l="1"/>
  <c r="G5" i="34"/>
  <c r="H5" i="34"/>
  <c r="I5" i="34"/>
  <c r="J5" i="34"/>
  <c r="K5" i="34"/>
  <c r="L5" i="34"/>
  <c r="M5" i="34"/>
  <c r="N5" i="34"/>
  <c r="O5" i="34"/>
  <c r="P5" i="34"/>
  <c r="E5" i="34" l="1"/>
  <c r="E10" i="34" l="1"/>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1" i="34"/>
  <c r="E132" i="34"/>
  <c r="E133" i="34"/>
  <c r="E134" i="34"/>
  <c r="E135" i="34"/>
  <c r="E136" i="34"/>
  <c r="E137" i="34"/>
  <c r="E138" i="34"/>
  <c r="E139" i="34"/>
  <c r="E140" i="34"/>
  <c r="E141" i="34"/>
  <c r="E142" i="34"/>
  <c r="E143" i="34"/>
  <c r="E144" i="34"/>
  <c r="E145" i="34"/>
  <c r="E146" i="34"/>
  <c r="E147" i="34"/>
  <c r="E148" i="34"/>
  <c r="E149" i="34"/>
  <c r="E150" i="34"/>
  <c r="E151" i="34"/>
  <c r="E152" i="34"/>
  <c r="E153" i="34"/>
  <c r="E154" i="34"/>
  <c r="E155" i="34"/>
  <c r="E156" i="34"/>
  <c r="E157" i="34"/>
  <c r="E158" i="34"/>
  <c r="E159" i="34"/>
  <c r="E160" i="34"/>
  <c r="E161" i="34"/>
  <c r="E162" i="34"/>
  <c r="E163" i="34"/>
  <c r="E164" i="34"/>
  <c r="E165" i="34"/>
  <c r="E166" i="34"/>
  <c r="E167" i="34"/>
  <c r="E168" i="34"/>
  <c r="E169" i="34"/>
  <c r="E170" i="34"/>
  <c r="E171" i="34"/>
  <c r="E172" i="34"/>
  <c r="E173" i="34"/>
  <c r="E174" i="34"/>
  <c r="E175" i="34"/>
  <c r="E176" i="34"/>
  <c r="E177" i="34"/>
  <c r="E178" i="34"/>
  <c r="E179" i="34"/>
  <c r="E180" i="34"/>
  <c r="E181" i="34"/>
  <c r="E182" i="34"/>
  <c r="E183" i="34"/>
  <c r="E184" i="34"/>
  <c r="E185" i="34"/>
  <c r="E186" i="34"/>
  <c r="E187" i="34"/>
  <c r="E9" i="34"/>
  <c r="E8" i="34"/>
  <c r="S6" i="34"/>
  <c r="T6" i="34"/>
  <c r="U6" i="34"/>
  <c r="V6" i="34"/>
  <c r="W6" i="34"/>
  <c r="X6" i="34"/>
  <c r="Y6" i="34"/>
  <c r="Z6" i="34"/>
  <c r="AA6" i="34"/>
  <c r="AB6" i="34"/>
  <c r="AC6" i="34"/>
  <c r="AD6" i="34"/>
  <c r="AE6" i="34"/>
  <c r="AF6" i="34"/>
  <c r="AG6" i="34"/>
  <c r="R6" i="34"/>
  <c r="H6" i="34"/>
  <c r="I6" i="34"/>
  <c r="J6" i="34"/>
  <c r="K6" i="34"/>
  <c r="L6" i="34"/>
  <c r="M6" i="34"/>
  <c r="N6" i="34"/>
  <c r="O6" i="34"/>
  <c r="P6" i="34"/>
  <c r="G6" i="34"/>
  <c r="F6" i="34"/>
  <c r="Q6" i="34" l="1"/>
  <c r="E6" i="34"/>
  <c r="E8" i="4" l="1"/>
  <c r="F8" i="4"/>
  <c r="G8" i="4"/>
  <c r="H8" i="4"/>
  <c r="I8" i="4"/>
  <c r="J8" i="4"/>
  <c r="K8" i="4"/>
  <c r="L8" i="4"/>
  <c r="D8" i="4"/>
  <c r="F7" i="34" l="1"/>
  <c r="G7" i="34"/>
  <c r="H7" i="34"/>
  <c r="I7" i="34"/>
  <c r="J7" i="34"/>
  <c r="K7" i="34"/>
  <c r="L7" i="34"/>
  <c r="M7" i="34"/>
  <c r="N7" i="34"/>
  <c r="O7" i="34"/>
  <c r="P7" i="34"/>
  <c r="S7" i="34"/>
  <c r="T7" i="34"/>
  <c r="U7" i="34"/>
  <c r="V7" i="34"/>
  <c r="W7" i="34"/>
  <c r="X7" i="34"/>
  <c r="Y7" i="34"/>
  <c r="Z7" i="34"/>
  <c r="AA7" i="34"/>
  <c r="AB7" i="34"/>
  <c r="AC7" i="34"/>
  <c r="AD7" i="34"/>
  <c r="AE7" i="34"/>
  <c r="AF7" i="34"/>
  <c r="AG7" i="34"/>
  <c r="R7" i="34"/>
  <c r="E7" i="34" l="1"/>
  <c r="Q7" i="34"/>
  <c r="Q187" i="34" l="1"/>
  <c r="Q186" i="34"/>
  <c r="Q185" i="34"/>
  <c r="Q184" i="34"/>
  <c r="Q183" i="34"/>
  <c r="Q182" i="34"/>
  <c r="Q181" i="34"/>
  <c r="Q180" i="34"/>
  <c r="Q179" i="34"/>
  <c r="Q178" i="34"/>
  <c r="Q177" i="34"/>
  <c r="Q176" i="34"/>
  <c r="Q175" i="34"/>
  <c r="Q174" i="34"/>
  <c r="Q173" i="34"/>
  <c r="Q172" i="34"/>
  <c r="Q171" i="34"/>
  <c r="Q170" i="34"/>
  <c r="Q169" i="34"/>
  <c r="Q168" i="34"/>
  <c r="Q167" i="34"/>
  <c r="Q166" i="34"/>
  <c r="Q165" i="34"/>
  <c r="Q164" i="34"/>
  <c r="Q163" i="34"/>
  <c r="Q162" i="34"/>
  <c r="Q161" i="34"/>
  <c r="Q160" i="34"/>
  <c r="Q159" i="34"/>
  <c r="Q158" i="34"/>
  <c r="Q157" i="34"/>
  <c r="Q156" i="34"/>
  <c r="Q155" i="34"/>
  <c r="Q154" i="34"/>
  <c r="Q153" i="34"/>
  <c r="Q152" i="34"/>
  <c r="Q151" i="34"/>
  <c r="Q150" i="34"/>
  <c r="Q149" i="34"/>
  <c r="Q148" i="34"/>
  <c r="Q147" i="34"/>
  <c r="Q146" i="34"/>
  <c r="Q145" i="34"/>
  <c r="Q144" i="34"/>
  <c r="Q143" i="34"/>
  <c r="Q142" i="34"/>
  <c r="Q141" i="34"/>
  <c r="Q140" i="34"/>
  <c r="Q139" i="34"/>
  <c r="Q138" i="34"/>
  <c r="Q137" i="34"/>
  <c r="Q136" i="34"/>
  <c r="Q135" i="34"/>
  <c r="Q134" i="34"/>
  <c r="Q133" i="34"/>
  <c r="Q132" i="34"/>
  <c r="Q131" i="34"/>
  <c r="Q130" i="34"/>
  <c r="Q129" i="34"/>
  <c r="Q128" i="34"/>
  <c r="Q127" i="34"/>
  <c r="Q126" i="34"/>
  <c r="Q125" i="34"/>
  <c r="Q124" i="34"/>
  <c r="Q123" i="34"/>
  <c r="Q122" i="34"/>
  <c r="Q121" i="34"/>
  <c r="Q120" i="34"/>
  <c r="Q119" i="34"/>
  <c r="Q118" i="34"/>
  <c r="Q117" i="34"/>
  <c r="Q116" i="34"/>
  <c r="Q115" i="34"/>
  <c r="Q114" i="34"/>
  <c r="Q113" i="34"/>
  <c r="Q112" i="34"/>
  <c r="Q111" i="34"/>
  <c r="Q110" i="34"/>
  <c r="Q109" i="34"/>
  <c r="Q108" i="34"/>
  <c r="Q107" i="34"/>
  <c r="Q106" i="34"/>
  <c r="Q105" i="34"/>
  <c r="Q104" i="34"/>
  <c r="Q103" i="34"/>
  <c r="Q102" i="34"/>
  <c r="Q101" i="34"/>
  <c r="Q100" i="34"/>
  <c r="Q99" i="34"/>
  <c r="Q98" i="34"/>
  <c r="Q97" i="34"/>
  <c r="Q96" i="34"/>
  <c r="Q95" i="34"/>
  <c r="Q94" i="34"/>
  <c r="Q93" i="34"/>
  <c r="Q92" i="34"/>
  <c r="Q91" i="34"/>
  <c r="Q90" i="34"/>
  <c r="Q89" i="34"/>
  <c r="Q88" i="34"/>
  <c r="Q87" i="34"/>
  <c r="Q86" i="34"/>
  <c r="Q85" i="34"/>
  <c r="Q84" i="34"/>
  <c r="Q83" i="34"/>
  <c r="Q82" i="34"/>
  <c r="Q81" i="34"/>
  <c r="Q80" i="34"/>
  <c r="Q79" i="34"/>
  <c r="Q78" i="34"/>
  <c r="Q77" i="34"/>
  <c r="Q76" i="34"/>
  <c r="Q75" i="34"/>
  <c r="Q74" i="34"/>
  <c r="Q73" i="34"/>
  <c r="Q72" i="34"/>
  <c r="Q71" i="34"/>
  <c r="Q70" i="34"/>
  <c r="Q69" i="34"/>
  <c r="Q68" i="34"/>
  <c r="Q67" i="34"/>
  <c r="Q66" i="34"/>
  <c r="Q65" i="34"/>
  <c r="Q64" i="34"/>
  <c r="Q63" i="34"/>
  <c r="Q62" i="34"/>
  <c r="Q61" i="34"/>
  <c r="Q60" i="34"/>
  <c r="Q59" i="34"/>
  <c r="Q58" i="34"/>
  <c r="Q57" i="34"/>
  <c r="Q56" i="34"/>
  <c r="Q55" i="34"/>
  <c r="Q54" i="34"/>
  <c r="Q53" i="34"/>
  <c r="Q52" i="34"/>
  <c r="Q51" i="34"/>
  <c r="Q50" i="34"/>
  <c r="Q49" i="34"/>
  <c r="Q48" i="34"/>
  <c r="Q47" i="34"/>
  <c r="Q46" i="34"/>
  <c r="Q45" i="34"/>
  <c r="Q44" i="34"/>
  <c r="Q43" i="34"/>
  <c r="Q42" i="34"/>
  <c r="Q41" i="34"/>
  <c r="Q40" i="34"/>
  <c r="Q39" i="34"/>
  <c r="Q38" i="34"/>
  <c r="Q37" i="34"/>
  <c r="Q36" i="34"/>
  <c r="Q35" i="34"/>
  <c r="Q34" i="34"/>
  <c r="Q33" i="34"/>
  <c r="Q32" i="34"/>
  <c r="Q31" i="34"/>
  <c r="Q30" i="34"/>
  <c r="Q29" i="34"/>
  <c r="Q28" i="34"/>
  <c r="Q27" i="34"/>
  <c r="Q26" i="34"/>
  <c r="Q25" i="34"/>
  <c r="Q24" i="34"/>
  <c r="Q23" i="34"/>
  <c r="Q22" i="34"/>
  <c r="Q21" i="34"/>
  <c r="Q20" i="34"/>
  <c r="Q19" i="34"/>
  <c r="Q18" i="34"/>
  <c r="Q17" i="34"/>
  <c r="Q16" i="34"/>
  <c r="Q15" i="34"/>
  <c r="Q14" i="34"/>
  <c r="Q13" i="34"/>
  <c r="Q12" i="34"/>
  <c r="Q11" i="34"/>
  <c r="Q10" i="34"/>
  <c r="Q9" i="34"/>
  <c r="Q8" i="34"/>
  <c r="AG5" i="34"/>
  <c r="AF5" i="34"/>
  <c r="AE5" i="34"/>
  <c r="AD5" i="34"/>
  <c r="AC5" i="34"/>
  <c r="AB5" i="34"/>
  <c r="AA5" i="34"/>
  <c r="Z5" i="34"/>
  <c r="Y5" i="34"/>
  <c r="X5" i="34"/>
  <c r="W5" i="34"/>
  <c r="V5" i="34"/>
  <c r="U5" i="34"/>
  <c r="T5" i="34"/>
  <c r="S5" i="34"/>
  <c r="R5" i="34"/>
  <c r="Q5" i="34" l="1"/>
  <c r="L9" i="4" l="1"/>
  <c r="E9" i="4"/>
  <c r="F9" i="4"/>
  <c r="G9" i="4"/>
  <c r="H9" i="4"/>
  <c r="I9" i="4"/>
  <c r="J9" i="4"/>
  <c r="K9" i="4"/>
  <c r="D9" i="4"/>
  <c r="E190" i="32" l="1"/>
  <c r="E189" i="32"/>
  <c r="E188" i="32"/>
  <c r="E187" i="32"/>
  <c r="E186" i="32"/>
  <c r="E185" i="32"/>
  <c r="E184" i="32"/>
  <c r="E183" i="32"/>
  <c r="E182" i="32"/>
  <c r="E181" i="32"/>
  <c r="E180" i="32"/>
  <c r="E179" i="32"/>
  <c r="E178" i="32"/>
  <c r="E177" i="32"/>
  <c r="E176" i="32"/>
  <c r="E175" i="32"/>
  <c r="E174" i="32"/>
  <c r="E173" i="32"/>
  <c r="E172" i="32"/>
  <c r="E171" i="32"/>
  <c r="E170" i="32"/>
  <c r="E169" i="32"/>
  <c r="E168" i="32"/>
  <c r="E167" i="32"/>
  <c r="E166" i="32"/>
  <c r="E165" i="32"/>
  <c r="E164" i="32"/>
  <c r="E163" i="32"/>
  <c r="E162" i="32"/>
  <c r="E161" i="32"/>
  <c r="E160" i="32"/>
  <c r="E159" i="32"/>
  <c r="E158" i="32"/>
  <c r="E157" i="32"/>
  <c r="E156" i="32"/>
  <c r="E155" i="32"/>
  <c r="E154" i="32"/>
  <c r="E153" i="32"/>
  <c r="E152" i="32"/>
  <c r="E151" i="32"/>
  <c r="E150" i="32"/>
  <c r="E149" i="32"/>
  <c r="E148" i="32"/>
  <c r="E147" i="32"/>
  <c r="E146" i="32"/>
  <c r="E145" i="32"/>
  <c r="E144" i="32"/>
  <c r="E143" i="32"/>
  <c r="E142" i="32"/>
  <c r="E141" i="32"/>
  <c r="E140" i="32"/>
  <c r="E139" i="32"/>
  <c r="E138" i="32"/>
  <c r="E137" i="32"/>
  <c r="E136" i="32"/>
  <c r="E135" i="32"/>
  <c r="E134" i="32"/>
  <c r="E133" i="32"/>
  <c r="E132" i="32"/>
  <c r="E131" i="32"/>
  <c r="E130" i="32"/>
  <c r="E129" i="32"/>
  <c r="E128" i="32"/>
  <c r="E127" i="32"/>
  <c r="E126" i="32"/>
  <c r="E125" i="32"/>
  <c r="E124" i="32"/>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E4" i="32"/>
  <c r="E3" i="32"/>
  <c r="E2" i="32"/>
</calcChain>
</file>

<file path=xl/sharedStrings.xml><?xml version="1.0" encoding="utf-8"?>
<sst xmlns="http://schemas.openxmlformats.org/spreadsheetml/2006/main" count="70960" uniqueCount="1200">
  <si>
    <t>その他</t>
    <rPh sb="2" eb="3">
      <t>タ</t>
    </rPh>
    <phoneticPr fontId="3"/>
  </si>
  <si>
    <t>総数</t>
    <rPh sb="0" eb="2">
      <t>ソウスウ</t>
    </rPh>
    <phoneticPr fontId="3"/>
  </si>
  <si>
    <t>エクセル</t>
  </si>
  <si>
    <t>エクセル</t>
    <phoneticPr fontId="3"/>
  </si>
  <si>
    <t>改正案　　　　　　　　ファイル形式</t>
    <rPh sb="0" eb="2">
      <t>カイセイ</t>
    </rPh>
    <rPh sb="2" eb="3">
      <t>アン</t>
    </rPh>
    <rPh sb="15" eb="17">
      <t>ケイシキ</t>
    </rPh>
    <phoneticPr fontId="3"/>
  </si>
  <si>
    <t>１歳６ヶ月児歯科健康診査の結果</t>
    <rPh sb="1" eb="2">
      <t>サイ</t>
    </rPh>
    <rPh sb="4" eb="5">
      <t>ツキ</t>
    </rPh>
    <rPh sb="5" eb="6">
      <t>ジ</t>
    </rPh>
    <rPh sb="6" eb="8">
      <t>シカ</t>
    </rPh>
    <rPh sb="8" eb="10">
      <t>ケンコウ</t>
    </rPh>
    <rPh sb="10" eb="12">
      <t>シンサ</t>
    </rPh>
    <rPh sb="13" eb="15">
      <t>ケッカ</t>
    </rPh>
    <phoneticPr fontId="3"/>
  </si>
  <si>
    <t>３歳児歯科健康診査の結果</t>
    <rPh sb="1" eb="3">
      <t>サイジ</t>
    </rPh>
    <rPh sb="3" eb="5">
      <t>シカ</t>
    </rPh>
    <rPh sb="5" eb="7">
      <t>ケンコウ</t>
    </rPh>
    <rPh sb="7" eb="9">
      <t>シンサ</t>
    </rPh>
    <rPh sb="10" eb="12">
      <t>ケッカ</t>
    </rPh>
    <phoneticPr fontId="3"/>
  </si>
  <si>
    <t>保健所栄養改善活動状況</t>
    <rPh sb="0" eb="3">
      <t>ホケンショ</t>
    </rPh>
    <rPh sb="3" eb="5">
      <t>エイヨウ</t>
    </rPh>
    <rPh sb="5" eb="7">
      <t>カイゼン</t>
    </rPh>
    <rPh sb="7" eb="9">
      <t>カツドウ</t>
    </rPh>
    <rPh sb="9" eb="11">
      <t>ジョウキョウ</t>
    </rPh>
    <phoneticPr fontId="3"/>
  </si>
  <si>
    <t>結核登録患者数（年齢階級別）</t>
    <rPh sb="0" eb="2">
      <t>ケッカク</t>
    </rPh>
    <rPh sb="2" eb="4">
      <t>トウロク</t>
    </rPh>
    <rPh sb="4" eb="7">
      <t>カンジャスウ</t>
    </rPh>
    <rPh sb="8" eb="10">
      <t>ネンレイ</t>
    </rPh>
    <rPh sb="10" eb="13">
      <t>カイキュウベツ</t>
    </rPh>
    <phoneticPr fontId="3"/>
  </si>
  <si>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
  </si>
  <si>
    <t>感染症患者数</t>
    <rPh sb="0" eb="3">
      <t>カンセンショウ</t>
    </rPh>
    <rPh sb="3" eb="6">
      <t>カンジャスウ</t>
    </rPh>
    <phoneticPr fontId="3"/>
  </si>
  <si>
    <t>エキノコックス症検診数</t>
    <rPh sb="7" eb="8">
      <t>ショウ</t>
    </rPh>
    <rPh sb="8" eb="10">
      <t>ケンシン</t>
    </rPh>
    <rPh sb="10" eb="11">
      <t>スウ</t>
    </rPh>
    <phoneticPr fontId="3"/>
  </si>
  <si>
    <t>老人保健事業（胃がん検診）</t>
    <rPh sb="0" eb="2">
      <t>ロウジン</t>
    </rPh>
    <rPh sb="2" eb="4">
      <t>ホケン</t>
    </rPh>
    <rPh sb="4" eb="6">
      <t>ジギョウ</t>
    </rPh>
    <rPh sb="7" eb="8">
      <t>イ</t>
    </rPh>
    <rPh sb="10" eb="12">
      <t>ケンシン</t>
    </rPh>
    <phoneticPr fontId="3"/>
  </si>
  <si>
    <t>老人保健事業（肺がん検診）</t>
    <rPh sb="0" eb="2">
      <t>ロウジン</t>
    </rPh>
    <rPh sb="2" eb="4">
      <t>ホケン</t>
    </rPh>
    <rPh sb="4" eb="6">
      <t>ジギョウ</t>
    </rPh>
    <rPh sb="7" eb="8">
      <t>ハイ</t>
    </rPh>
    <rPh sb="10" eb="12">
      <t>ケンシン</t>
    </rPh>
    <phoneticPr fontId="3"/>
  </si>
  <si>
    <t>老人保健事業（大腸がん検診）</t>
    <rPh sb="0" eb="2">
      <t>ロウジン</t>
    </rPh>
    <rPh sb="2" eb="4">
      <t>ホケン</t>
    </rPh>
    <rPh sb="4" eb="6">
      <t>ジギョウ</t>
    </rPh>
    <rPh sb="7" eb="9">
      <t>ダイチョウ</t>
    </rPh>
    <rPh sb="11" eb="13">
      <t>ケンシン</t>
    </rPh>
    <phoneticPr fontId="3"/>
  </si>
  <si>
    <t>老人保健事業（子宮がん検診）</t>
    <rPh sb="0" eb="2">
      <t>ロウジン</t>
    </rPh>
    <rPh sb="2" eb="4">
      <t>ホケン</t>
    </rPh>
    <rPh sb="4" eb="6">
      <t>ジギョウ</t>
    </rPh>
    <rPh sb="7" eb="9">
      <t>シキュウ</t>
    </rPh>
    <rPh sb="11" eb="13">
      <t>ケンシン</t>
    </rPh>
    <phoneticPr fontId="3"/>
  </si>
  <si>
    <t>老人保健事業（乳がん検診）</t>
    <rPh sb="0" eb="2">
      <t>ロウジン</t>
    </rPh>
    <rPh sb="2" eb="4">
      <t>ホケン</t>
    </rPh>
    <rPh sb="4" eb="6">
      <t>ジギョウ</t>
    </rPh>
    <rPh sb="7" eb="8">
      <t>ニュウ</t>
    </rPh>
    <rPh sb="10" eb="12">
      <t>ケンシン</t>
    </rPh>
    <phoneticPr fontId="3"/>
  </si>
  <si>
    <t>特定疾患医療受給者数（国）</t>
    <rPh sb="0" eb="2">
      <t>トクテイ</t>
    </rPh>
    <rPh sb="2" eb="4">
      <t>シッカン</t>
    </rPh>
    <rPh sb="4" eb="6">
      <t>イリョウ</t>
    </rPh>
    <rPh sb="6" eb="9">
      <t>ジュキュウシャ</t>
    </rPh>
    <rPh sb="9" eb="10">
      <t>スウ</t>
    </rPh>
    <rPh sb="11" eb="12">
      <t>クニ</t>
    </rPh>
    <phoneticPr fontId="3"/>
  </si>
  <si>
    <t>特定疾患医療受給者数（北海道）</t>
    <rPh sb="0" eb="2">
      <t>トクテイ</t>
    </rPh>
    <rPh sb="2" eb="4">
      <t>シッカン</t>
    </rPh>
    <rPh sb="4" eb="6">
      <t>イリョウ</t>
    </rPh>
    <rPh sb="6" eb="9">
      <t>ジュキュウシャ</t>
    </rPh>
    <rPh sb="9" eb="10">
      <t>スウ</t>
    </rPh>
    <rPh sb="11" eb="14">
      <t>ホッカイドウ</t>
    </rPh>
    <phoneticPr fontId="3"/>
  </si>
  <si>
    <t>保健医療従事者数（人口１０万対）</t>
    <rPh sb="0" eb="2">
      <t>ホケン</t>
    </rPh>
    <rPh sb="2" eb="4">
      <t>イリョウ</t>
    </rPh>
    <rPh sb="4" eb="7">
      <t>ジュウジシャ</t>
    </rPh>
    <rPh sb="7" eb="8">
      <t>スウ</t>
    </rPh>
    <rPh sb="9" eb="11">
      <t>ジンコウ</t>
    </rPh>
    <rPh sb="13" eb="14">
      <t>マン</t>
    </rPh>
    <rPh sb="14" eb="15">
      <t>タイ</t>
    </rPh>
    <phoneticPr fontId="3"/>
  </si>
  <si>
    <t>臨床検査数</t>
    <rPh sb="0" eb="2">
      <t>リンショウ</t>
    </rPh>
    <rPh sb="2" eb="4">
      <t>ケンサ</t>
    </rPh>
    <rPh sb="4" eb="5">
      <t>スウ</t>
    </rPh>
    <phoneticPr fontId="3"/>
  </si>
  <si>
    <t>生活環境検査数</t>
    <rPh sb="0" eb="2">
      <t>セイカツ</t>
    </rPh>
    <rPh sb="2" eb="4">
      <t>カンキョウ</t>
    </rPh>
    <rPh sb="4" eb="6">
      <t>ケンサ</t>
    </rPh>
    <rPh sb="6" eb="7">
      <t>スウ</t>
    </rPh>
    <phoneticPr fontId="3"/>
  </si>
  <si>
    <t>エキノコックス症媒介動物剖検数</t>
    <rPh sb="7" eb="8">
      <t>ショウ</t>
    </rPh>
    <rPh sb="8" eb="10">
      <t>バイカイ</t>
    </rPh>
    <rPh sb="10" eb="12">
      <t>ドウブツ</t>
    </rPh>
    <rPh sb="12" eb="14">
      <t>ボウケン</t>
    </rPh>
    <rPh sb="14" eb="15">
      <t>スウ</t>
    </rPh>
    <phoneticPr fontId="3"/>
  </si>
  <si>
    <t>環境衛生（施設数）</t>
    <rPh sb="0" eb="2">
      <t>カンキョウ</t>
    </rPh>
    <rPh sb="2" eb="4">
      <t>エイセイ</t>
    </rPh>
    <rPh sb="5" eb="8">
      <t>シセツスウ</t>
    </rPh>
    <phoneticPr fontId="3"/>
  </si>
  <si>
    <t>食品衛生（施設数）</t>
    <rPh sb="0" eb="2">
      <t>ショクヒン</t>
    </rPh>
    <rPh sb="2" eb="4">
      <t>エイセイ</t>
    </rPh>
    <rPh sb="5" eb="8">
      <t>シセツスウ</t>
    </rPh>
    <phoneticPr fontId="3"/>
  </si>
  <si>
    <t>食品等収去検査数</t>
    <rPh sb="0" eb="2">
      <t>ショクヒン</t>
    </rPh>
    <rPh sb="2" eb="3">
      <t>ナド</t>
    </rPh>
    <rPh sb="3" eb="4">
      <t>シュウ</t>
    </rPh>
    <rPh sb="4" eb="5">
      <t>キョ</t>
    </rPh>
    <rPh sb="5" eb="7">
      <t>ケンサ</t>
    </rPh>
    <rPh sb="7" eb="8">
      <t>カズ</t>
    </rPh>
    <phoneticPr fontId="3"/>
  </si>
  <si>
    <t>医薬品等取扱業者数</t>
    <rPh sb="0" eb="3">
      <t>イヤクヒン</t>
    </rPh>
    <rPh sb="3" eb="4">
      <t>ナド</t>
    </rPh>
    <rPh sb="4" eb="5">
      <t>ト</t>
    </rPh>
    <rPh sb="5" eb="6">
      <t>アツカ</t>
    </rPh>
    <rPh sb="6" eb="9">
      <t>ギョウシャスウ</t>
    </rPh>
    <phoneticPr fontId="3"/>
  </si>
  <si>
    <t>保健師家庭訪問数</t>
    <rPh sb="0" eb="2">
      <t>ホケン</t>
    </rPh>
    <rPh sb="2" eb="3">
      <t>シ</t>
    </rPh>
    <rPh sb="3" eb="5">
      <t>カテイ</t>
    </rPh>
    <rPh sb="5" eb="7">
      <t>ホウモン</t>
    </rPh>
    <rPh sb="7" eb="8">
      <t>カズ</t>
    </rPh>
    <phoneticPr fontId="3"/>
  </si>
  <si>
    <t>保健師業務別割合</t>
    <rPh sb="0" eb="2">
      <t>ホケン</t>
    </rPh>
    <rPh sb="2" eb="3">
      <t>シ</t>
    </rPh>
    <rPh sb="3" eb="5">
      <t>ギョウム</t>
    </rPh>
    <rPh sb="5" eb="6">
      <t>ベツ</t>
    </rPh>
    <rPh sb="6" eb="8">
      <t>ワリアイ</t>
    </rPh>
    <phoneticPr fontId="3"/>
  </si>
  <si>
    <t>保健所把握精神障害者数（新規）</t>
    <rPh sb="0" eb="3">
      <t>ホケンショ</t>
    </rPh>
    <rPh sb="3" eb="5">
      <t>ハアク</t>
    </rPh>
    <rPh sb="5" eb="7">
      <t>セイシン</t>
    </rPh>
    <rPh sb="7" eb="10">
      <t>ショウガイシャ</t>
    </rPh>
    <rPh sb="10" eb="11">
      <t>スウ</t>
    </rPh>
    <rPh sb="12" eb="14">
      <t>シンキ</t>
    </rPh>
    <phoneticPr fontId="3"/>
  </si>
  <si>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
  </si>
  <si>
    <t>精神保健事業</t>
    <rPh sb="0" eb="2">
      <t>セイシン</t>
    </rPh>
    <rPh sb="2" eb="4">
      <t>ホケン</t>
    </rPh>
    <rPh sb="4" eb="6">
      <t>ジギョウ</t>
    </rPh>
    <phoneticPr fontId="3"/>
  </si>
  <si>
    <t>小児医療等給付事業</t>
    <rPh sb="0" eb="2">
      <t>ショウニ</t>
    </rPh>
    <rPh sb="2" eb="4">
      <t>イリョウ</t>
    </rPh>
    <rPh sb="4" eb="5">
      <t>ナド</t>
    </rPh>
    <rPh sb="5" eb="7">
      <t>キュウフ</t>
    </rPh>
    <rPh sb="7" eb="9">
      <t>ジギョウ</t>
    </rPh>
    <phoneticPr fontId="3"/>
  </si>
  <si>
    <t>表　　　　　　題</t>
    <rPh sb="0" eb="1">
      <t>オモテ</t>
    </rPh>
    <rPh sb="7" eb="8">
      <t>ダイ</t>
    </rPh>
    <phoneticPr fontId="3"/>
  </si>
  <si>
    <t>結核管理検診数</t>
    <rPh sb="0" eb="2">
      <t>ケッカク</t>
    </rPh>
    <rPh sb="2" eb="4">
      <t>カンリ</t>
    </rPh>
    <rPh sb="4" eb="6">
      <t>ケンシン</t>
    </rPh>
    <rPh sb="6" eb="7">
      <t>スウ</t>
    </rPh>
    <phoneticPr fontId="3"/>
  </si>
  <si>
    <t>水道普及状況</t>
    <rPh sb="0" eb="2">
      <t>スイドウ</t>
    </rPh>
    <rPh sb="2" eb="4">
      <t>フキュウ</t>
    </rPh>
    <rPh sb="4" eb="6">
      <t>ジョウキョウ</t>
    </rPh>
    <phoneticPr fontId="3"/>
  </si>
  <si>
    <t>食品衛生（監視数）</t>
    <rPh sb="0" eb="2">
      <t>ショクヒン</t>
    </rPh>
    <rPh sb="2" eb="4">
      <t>エイセイ</t>
    </rPh>
    <rPh sb="5" eb="7">
      <t>カンシ</t>
    </rPh>
    <rPh sb="7" eb="8">
      <t>カズ</t>
    </rPh>
    <phoneticPr fontId="3"/>
  </si>
  <si>
    <t>狂犬病予防及び野犬掃とう数</t>
    <rPh sb="0" eb="3">
      <t>キョウケンビョウ</t>
    </rPh>
    <rPh sb="3" eb="5">
      <t>ヨボウ</t>
    </rPh>
    <rPh sb="5" eb="6">
      <t>オヨ</t>
    </rPh>
    <rPh sb="7" eb="9">
      <t>ヤケン</t>
    </rPh>
    <rPh sb="9" eb="10">
      <t>ハ</t>
    </rPh>
    <rPh sb="12" eb="13">
      <t>カズ</t>
    </rPh>
    <phoneticPr fontId="3"/>
  </si>
  <si>
    <t>保健医療施設数</t>
    <rPh sb="0" eb="2">
      <t>ホケン</t>
    </rPh>
    <rPh sb="2" eb="4">
      <t>イリョウ</t>
    </rPh>
    <rPh sb="4" eb="7">
      <t>シセツスウ</t>
    </rPh>
    <phoneticPr fontId="3"/>
  </si>
  <si>
    <t>28～2</t>
  </si>
  <si>
    <t>結核新登録患者数（年齢階級別）</t>
    <rPh sb="0" eb="2">
      <t>ケッカク</t>
    </rPh>
    <rPh sb="2" eb="3">
      <t>シン</t>
    </rPh>
    <rPh sb="3" eb="5">
      <t>トウロク</t>
    </rPh>
    <rPh sb="5" eb="8">
      <t>カンジャスウ</t>
    </rPh>
    <rPh sb="9" eb="11">
      <t>ネンレイ</t>
    </rPh>
    <rPh sb="11" eb="14">
      <t>カイキュウベツ</t>
    </rPh>
    <phoneticPr fontId="3"/>
  </si>
  <si>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
  </si>
  <si>
    <t>結核予防（ＢＣＧ）</t>
    <rPh sb="0" eb="2">
      <t>ケッカク</t>
    </rPh>
    <rPh sb="2" eb="4">
      <t>ヨボウ</t>
    </rPh>
    <phoneticPr fontId="3"/>
  </si>
  <si>
    <t>献血者数</t>
    <rPh sb="0" eb="2">
      <t>ケンケツ</t>
    </rPh>
    <rPh sb="2" eb="3">
      <t>シャ</t>
    </rPh>
    <rPh sb="3" eb="4">
      <t>カズ</t>
    </rPh>
    <phoneticPr fontId="3"/>
  </si>
  <si>
    <t>介護保険（施設数、検査数）</t>
    <rPh sb="0" eb="2">
      <t>カイゴ</t>
    </rPh>
    <rPh sb="2" eb="4">
      <t>ホケン</t>
    </rPh>
    <rPh sb="5" eb="8">
      <t>シセツスウ</t>
    </rPh>
    <rPh sb="9" eb="11">
      <t>ケンサ</t>
    </rPh>
    <rPh sb="11" eb="12">
      <t>スウ</t>
    </rPh>
    <phoneticPr fontId="3"/>
  </si>
  <si>
    <t>結核患者家族等検診数</t>
    <rPh sb="0" eb="2">
      <t>ケッカク</t>
    </rPh>
    <rPh sb="2" eb="4">
      <t>カンジャ</t>
    </rPh>
    <rPh sb="4" eb="6">
      <t>カゾク</t>
    </rPh>
    <rPh sb="6" eb="7">
      <t>ナド</t>
    </rPh>
    <rPh sb="7" eb="9">
      <t>ケンシン</t>
    </rPh>
    <rPh sb="9" eb="10">
      <t>スウ</t>
    </rPh>
    <phoneticPr fontId="3"/>
  </si>
  <si>
    <t>区　　分</t>
    <rPh sb="0" eb="1">
      <t>ク</t>
    </rPh>
    <rPh sb="3" eb="4">
      <t>ブン</t>
    </rPh>
    <phoneticPr fontId="3"/>
  </si>
  <si>
    <t>様 式　　　番 号</t>
    <rPh sb="0" eb="1">
      <t>サマ</t>
    </rPh>
    <rPh sb="2" eb="3">
      <t>シキ</t>
    </rPh>
    <rPh sb="6" eb="7">
      <t>バン</t>
    </rPh>
    <rPh sb="8" eb="9">
      <t>ゴウ</t>
    </rPh>
    <phoneticPr fontId="3"/>
  </si>
  <si>
    <t>人口</t>
    <rPh sb="0" eb="2">
      <t>ジンコウ</t>
    </rPh>
    <phoneticPr fontId="3"/>
  </si>
  <si>
    <t>人口、世帯、面積及び人口密度</t>
    <rPh sb="0" eb="2">
      <t>ジンコウ</t>
    </rPh>
    <rPh sb="3" eb="5">
      <t>セタイ</t>
    </rPh>
    <rPh sb="6" eb="8">
      <t>メンセキ</t>
    </rPh>
    <rPh sb="8" eb="9">
      <t>オヨ</t>
    </rPh>
    <rPh sb="10" eb="12">
      <t>ジンコウ</t>
    </rPh>
    <rPh sb="12" eb="14">
      <t>ミツド</t>
    </rPh>
    <phoneticPr fontId="3"/>
  </si>
  <si>
    <t>国勢調査総人口の推移</t>
    <rPh sb="0" eb="2">
      <t>コクセイ</t>
    </rPh>
    <rPh sb="2" eb="4">
      <t>チョウサ</t>
    </rPh>
    <rPh sb="4" eb="7">
      <t>ソウジンコウ</t>
    </rPh>
    <rPh sb="8" eb="10">
      <t>スイイ</t>
    </rPh>
    <phoneticPr fontId="3"/>
  </si>
  <si>
    <t>国勢調査総人口（性・年齢階級別）</t>
    <rPh sb="0" eb="2">
      <t>コクセイ</t>
    </rPh>
    <rPh sb="2" eb="4">
      <t>チョウサ</t>
    </rPh>
    <rPh sb="4" eb="7">
      <t>ソウジンコウ</t>
    </rPh>
    <rPh sb="8" eb="9">
      <t>セイ</t>
    </rPh>
    <rPh sb="10" eb="12">
      <t>ネンレイ</t>
    </rPh>
    <rPh sb="12" eb="15">
      <t>カイキュウベツ</t>
    </rPh>
    <phoneticPr fontId="3"/>
  </si>
  <si>
    <t>人口動態総覧（実数・率）</t>
    <rPh sb="0" eb="2">
      <t>ジンコウ</t>
    </rPh>
    <rPh sb="2" eb="4">
      <t>ドウタイ</t>
    </rPh>
    <rPh sb="4" eb="6">
      <t>ソウラン</t>
    </rPh>
    <rPh sb="7" eb="9">
      <t>ジッスウ</t>
    </rPh>
    <rPh sb="10" eb="11">
      <t>リツ</t>
    </rPh>
    <phoneticPr fontId="3"/>
  </si>
  <si>
    <t>出生数（性・体重別）</t>
    <rPh sb="0" eb="3">
      <t>シュッショウスウ</t>
    </rPh>
    <rPh sb="4" eb="5">
      <t>セイ</t>
    </rPh>
    <rPh sb="6" eb="9">
      <t>タイジュウベツ</t>
    </rPh>
    <phoneticPr fontId="3"/>
  </si>
  <si>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
  </si>
  <si>
    <t>死亡数（性・年齢階級別）</t>
    <rPh sb="0" eb="3">
      <t>シボウスウ</t>
    </rPh>
    <rPh sb="4" eb="5">
      <t>セイ</t>
    </rPh>
    <rPh sb="6" eb="8">
      <t>ネンレイ</t>
    </rPh>
    <rPh sb="8" eb="11">
      <t>カイキュウベツ</t>
    </rPh>
    <phoneticPr fontId="3"/>
  </si>
  <si>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
  </si>
  <si>
    <t>悪性新生物死亡数（性・年齢階級別）</t>
    <rPh sb="0" eb="2">
      <t>アクセイ</t>
    </rPh>
    <rPh sb="2" eb="5">
      <t>シンセイブツ</t>
    </rPh>
    <rPh sb="5" eb="8">
      <t>シボウスウ</t>
    </rPh>
    <rPh sb="9" eb="10">
      <t>セイ</t>
    </rPh>
    <rPh sb="11" eb="13">
      <t>ネンレイ</t>
    </rPh>
    <rPh sb="13" eb="16">
      <t>カイキュウベツ</t>
    </rPh>
    <phoneticPr fontId="3"/>
  </si>
  <si>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
  </si>
  <si>
    <t>心疾患死亡数（性・年齢階級別）</t>
    <rPh sb="0" eb="3">
      <t>シンシッカン</t>
    </rPh>
    <rPh sb="3" eb="6">
      <t>シボウスウ</t>
    </rPh>
    <rPh sb="7" eb="8">
      <t>セイ</t>
    </rPh>
    <rPh sb="9" eb="11">
      <t>ネンレイ</t>
    </rPh>
    <rPh sb="11" eb="14">
      <t>カイキュウベツ</t>
    </rPh>
    <phoneticPr fontId="3"/>
  </si>
  <si>
    <t>心疾患死亡数（性・病類別）</t>
    <rPh sb="0" eb="3">
      <t>シンシッカン</t>
    </rPh>
    <rPh sb="3" eb="6">
      <t>シボウスウ</t>
    </rPh>
    <rPh sb="7" eb="8">
      <t>セイ</t>
    </rPh>
    <rPh sb="9" eb="10">
      <t>ヤマイ</t>
    </rPh>
    <rPh sb="10" eb="12">
      <t>ルイベツ</t>
    </rPh>
    <phoneticPr fontId="3"/>
  </si>
  <si>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</si>
  <si>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
  </si>
  <si>
    <t>脳血管疾患死亡数（性・年齢階級別）</t>
    <rPh sb="0" eb="3">
      <t>ノウケッカン</t>
    </rPh>
    <rPh sb="3" eb="5">
      <t>シッカン</t>
    </rPh>
    <rPh sb="5" eb="8">
      <t>シボウスウ</t>
    </rPh>
    <rPh sb="9" eb="10">
      <t>セイ</t>
    </rPh>
    <rPh sb="11" eb="13">
      <t>ネンレイ</t>
    </rPh>
    <rPh sb="13" eb="16">
      <t>カイキュウベツ</t>
    </rPh>
    <phoneticPr fontId="3"/>
  </si>
  <si>
    <t>脳血管疾患死亡数（性・病類別）</t>
    <rPh sb="0" eb="3">
      <t>ノウケッカン</t>
    </rPh>
    <rPh sb="3" eb="5">
      <t>シッカン</t>
    </rPh>
    <rPh sb="5" eb="8">
      <t>シボウスウ</t>
    </rPh>
    <rPh sb="9" eb="10">
      <t>セイ</t>
    </rPh>
    <rPh sb="11" eb="12">
      <t>ヤマイ</t>
    </rPh>
    <rPh sb="12" eb="14">
      <t>ルイベツ</t>
    </rPh>
    <phoneticPr fontId="3"/>
  </si>
  <si>
    <t>脳内出血死亡数（性・年齢階級別）</t>
    <rPh sb="0" eb="2">
      <t>ノウナイ</t>
    </rPh>
    <rPh sb="2" eb="4">
      <t>シュッケツ</t>
    </rPh>
    <rPh sb="4" eb="7">
      <t>シボウスウ</t>
    </rPh>
    <rPh sb="8" eb="9">
      <t>セイ</t>
    </rPh>
    <rPh sb="10" eb="12">
      <t>ネンレイ</t>
    </rPh>
    <rPh sb="12" eb="15">
      <t>カイキュウベツ</t>
    </rPh>
    <phoneticPr fontId="3"/>
  </si>
  <si>
    <t>脳梗塞死亡数（性・年齢階級別）</t>
    <rPh sb="0" eb="3">
      <t>ノウコウソク</t>
    </rPh>
    <rPh sb="3" eb="6">
      <t>シボウスウ</t>
    </rPh>
    <rPh sb="7" eb="8">
      <t>セイ</t>
    </rPh>
    <rPh sb="9" eb="11">
      <t>ネンレイ</t>
    </rPh>
    <rPh sb="11" eb="14">
      <t>カイキュウベツ</t>
    </rPh>
    <phoneticPr fontId="3"/>
  </si>
  <si>
    <t>肺炎死亡数（性・年齢階級別）</t>
    <rPh sb="0" eb="2">
      <t>ハイエン</t>
    </rPh>
    <rPh sb="2" eb="5">
      <t>シボウスウ</t>
    </rPh>
    <rPh sb="6" eb="7">
      <t>セイ</t>
    </rPh>
    <rPh sb="8" eb="10">
      <t>ネンレイ</t>
    </rPh>
    <rPh sb="10" eb="13">
      <t>カイキュウベツ</t>
    </rPh>
    <phoneticPr fontId="3"/>
  </si>
  <si>
    <t>不慮の事故死亡数（性・年齢階級別）</t>
    <rPh sb="0" eb="2">
      <t>フリョ</t>
    </rPh>
    <rPh sb="3" eb="5">
      <t>ジコ</t>
    </rPh>
    <rPh sb="5" eb="8">
      <t>シボウスウ</t>
    </rPh>
    <rPh sb="9" eb="10">
      <t>セイ</t>
    </rPh>
    <rPh sb="11" eb="13">
      <t>ネンレイ</t>
    </rPh>
    <rPh sb="13" eb="16">
      <t>カイキュウベツ</t>
    </rPh>
    <phoneticPr fontId="3"/>
  </si>
  <si>
    <t>自殺死亡数（性・年齢階級別）</t>
    <rPh sb="0" eb="2">
      <t>ジサツ</t>
    </rPh>
    <rPh sb="2" eb="5">
      <t>シボウスウ</t>
    </rPh>
    <rPh sb="6" eb="7">
      <t>セイ</t>
    </rPh>
    <rPh sb="8" eb="10">
      <t>ネンレイ</t>
    </rPh>
    <rPh sb="10" eb="12">
      <t>カイキュウ</t>
    </rPh>
    <rPh sb="12" eb="13">
      <t>ベツ</t>
    </rPh>
    <phoneticPr fontId="3"/>
  </si>
  <si>
    <t>母子保健（妊娠の届出・健康診査）</t>
    <rPh sb="0" eb="2">
      <t>ボシ</t>
    </rPh>
    <rPh sb="2" eb="4">
      <t>ホケン</t>
    </rPh>
    <rPh sb="5" eb="7">
      <t>ニンシン</t>
    </rPh>
    <rPh sb="8" eb="9">
      <t>トド</t>
    </rPh>
    <rPh sb="9" eb="10">
      <t>デ</t>
    </rPh>
    <rPh sb="11" eb="13">
      <t>ケンコウ</t>
    </rPh>
    <rPh sb="13" eb="15">
      <t>シンサ</t>
    </rPh>
    <phoneticPr fontId="3"/>
  </si>
  <si>
    <t>母子保健（保健指導）</t>
    <rPh sb="0" eb="2">
      <t>ボシ</t>
    </rPh>
    <rPh sb="2" eb="4">
      <t>ホケン</t>
    </rPh>
    <rPh sb="5" eb="7">
      <t>ホケン</t>
    </rPh>
    <rPh sb="7" eb="9">
      <t>シドウ</t>
    </rPh>
    <phoneticPr fontId="3"/>
  </si>
  <si>
    <t>母子保健（訪問指導）</t>
    <rPh sb="0" eb="2">
      <t>ボシ</t>
    </rPh>
    <rPh sb="2" eb="4">
      <t>ホケン</t>
    </rPh>
    <rPh sb="5" eb="7">
      <t>ホウモン</t>
    </rPh>
    <rPh sb="7" eb="9">
      <t>シドウ</t>
    </rPh>
    <phoneticPr fontId="3"/>
  </si>
  <si>
    <t>健康増進（栄養・運動等指導）</t>
    <rPh sb="0" eb="2">
      <t>ケンコウ</t>
    </rPh>
    <rPh sb="2" eb="4">
      <t>ゾウシン</t>
    </rPh>
    <rPh sb="5" eb="7">
      <t>エイヨウ</t>
    </rPh>
    <rPh sb="8" eb="10">
      <t>ウンドウ</t>
    </rPh>
    <rPh sb="10" eb="11">
      <t>ナド</t>
    </rPh>
    <rPh sb="11" eb="13">
      <t>シドウ</t>
    </rPh>
    <phoneticPr fontId="3"/>
  </si>
  <si>
    <t>予防接種（定期）接種者数</t>
    <rPh sb="0" eb="2">
      <t>ヨボウ</t>
    </rPh>
    <rPh sb="2" eb="4">
      <t>セッシュ</t>
    </rPh>
    <rPh sb="5" eb="7">
      <t>テイキ</t>
    </rPh>
    <rPh sb="8" eb="10">
      <t>セッシュ</t>
    </rPh>
    <rPh sb="10" eb="11">
      <t>シャ</t>
    </rPh>
    <rPh sb="11" eb="12">
      <t>スウ</t>
    </rPh>
    <phoneticPr fontId="3"/>
  </si>
  <si>
    <t>歯科保健（予防処置・治療）</t>
    <rPh sb="0" eb="2">
      <t>シカ</t>
    </rPh>
    <rPh sb="2" eb="4">
      <t>ホケン</t>
    </rPh>
    <rPh sb="5" eb="7">
      <t>ヨボウ</t>
    </rPh>
    <rPh sb="7" eb="9">
      <t>ショチ</t>
    </rPh>
    <rPh sb="10" eb="12">
      <t>チリョウ</t>
    </rPh>
    <phoneticPr fontId="3"/>
  </si>
  <si>
    <t>医療給付事業</t>
    <rPh sb="0" eb="2">
      <t>イリョウ</t>
    </rPh>
    <rPh sb="2" eb="4">
      <t>キュウフ</t>
    </rPh>
    <rPh sb="4" eb="6">
      <t>ジギョウ</t>
    </rPh>
    <phoneticPr fontId="3"/>
  </si>
  <si>
    <t>老人保健事業（健康手帳の交付）</t>
    <rPh sb="0" eb="2">
      <t>ロウジン</t>
    </rPh>
    <rPh sb="2" eb="4">
      <t>ホケン</t>
    </rPh>
    <rPh sb="4" eb="6">
      <t>ジギョウ</t>
    </rPh>
    <rPh sb="7" eb="9">
      <t>ケンコウ</t>
    </rPh>
    <rPh sb="9" eb="11">
      <t>テチョウ</t>
    </rPh>
    <rPh sb="12" eb="14">
      <t>コウフ</t>
    </rPh>
    <phoneticPr fontId="3"/>
  </si>
  <si>
    <t>老人保健事業（健康教育）</t>
    <rPh sb="0" eb="2">
      <t>ロウジン</t>
    </rPh>
    <rPh sb="2" eb="4">
      <t>ホケン</t>
    </rPh>
    <rPh sb="4" eb="6">
      <t>ジギョウ</t>
    </rPh>
    <rPh sb="7" eb="9">
      <t>ケンコウ</t>
    </rPh>
    <rPh sb="9" eb="11">
      <t>キョウイク</t>
    </rPh>
    <phoneticPr fontId="3"/>
  </si>
  <si>
    <t>老人保健事業（健康相談）</t>
    <rPh sb="0" eb="2">
      <t>ロウジン</t>
    </rPh>
    <rPh sb="2" eb="4">
      <t>ホケン</t>
    </rPh>
    <rPh sb="4" eb="6">
      <t>ジギョウ</t>
    </rPh>
    <rPh sb="7" eb="9">
      <t>ケンコウ</t>
    </rPh>
    <rPh sb="9" eb="11">
      <t>ソウダン</t>
    </rPh>
    <phoneticPr fontId="3"/>
  </si>
  <si>
    <t>老人保健事業（基本健康診査）</t>
    <rPh sb="0" eb="2">
      <t>ロウジン</t>
    </rPh>
    <rPh sb="2" eb="4">
      <t>ホケン</t>
    </rPh>
    <rPh sb="4" eb="6">
      <t>ジギョウ</t>
    </rPh>
    <rPh sb="7" eb="9">
      <t>キホン</t>
    </rPh>
    <rPh sb="9" eb="11">
      <t>ケンコウ</t>
    </rPh>
    <rPh sb="11" eb="13">
      <t>シンサ</t>
    </rPh>
    <phoneticPr fontId="3"/>
  </si>
  <si>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</si>
  <si>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
  </si>
  <si>
    <t>老人保健事業（機能訓練）</t>
    <rPh sb="0" eb="2">
      <t>ロウジン</t>
    </rPh>
    <rPh sb="2" eb="4">
      <t>ホケン</t>
    </rPh>
    <rPh sb="4" eb="6">
      <t>ジギョウ</t>
    </rPh>
    <rPh sb="7" eb="9">
      <t>キノウ</t>
    </rPh>
    <rPh sb="9" eb="11">
      <t>クンレン</t>
    </rPh>
    <phoneticPr fontId="3"/>
  </si>
  <si>
    <t>老人保健事業（訪問指導）</t>
    <rPh sb="0" eb="2">
      <t>ロウジン</t>
    </rPh>
    <rPh sb="2" eb="4">
      <t>ホケン</t>
    </rPh>
    <rPh sb="4" eb="6">
      <t>ジギョウ</t>
    </rPh>
    <rPh sb="7" eb="9">
      <t>ホウモン</t>
    </rPh>
    <rPh sb="9" eb="11">
      <t>シドウ</t>
    </rPh>
    <phoneticPr fontId="3"/>
  </si>
  <si>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</si>
  <si>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</si>
  <si>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
  </si>
  <si>
    <t>環境衛生（監視数）</t>
    <rPh sb="0" eb="2">
      <t>カンキョウ</t>
    </rPh>
    <rPh sb="2" eb="4">
      <t>エイセイ</t>
    </rPh>
    <rPh sb="5" eb="7">
      <t>カンシ</t>
    </rPh>
    <rPh sb="7" eb="8">
      <t>カズ</t>
    </rPh>
    <phoneticPr fontId="3"/>
  </si>
  <si>
    <t>衛生教育</t>
    <rPh sb="0" eb="2">
      <t>エイセイ</t>
    </rPh>
    <rPh sb="2" eb="4">
      <t>キョウイク</t>
    </rPh>
    <phoneticPr fontId="3"/>
  </si>
  <si>
    <t>1章</t>
    <rPh sb="1" eb="2">
      <t>ショウ</t>
    </rPh>
    <phoneticPr fontId="3"/>
  </si>
  <si>
    <t>人</t>
    <rPh sb="0" eb="1">
      <t>ヒト</t>
    </rPh>
    <phoneticPr fontId="3"/>
  </si>
  <si>
    <t>口</t>
    <rPh sb="0" eb="1">
      <t>クチ</t>
    </rPh>
    <phoneticPr fontId="3"/>
  </si>
  <si>
    <t>動</t>
    <rPh sb="0" eb="1">
      <t>ドウ</t>
    </rPh>
    <phoneticPr fontId="3"/>
  </si>
  <si>
    <t>向</t>
    <rPh sb="0" eb="1">
      <t>ム</t>
    </rPh>
    <phoneticPr fontId="3"/>
  </si>
  <si>
    <t>2章</t>
    <rPh sb="1" eb="2">
      <t>ショウ</t>
    </rPh>
    <phoneticPr fontId="3"/>
  </si>
  <si>
    <t>保</t>
    <rPh sb="0" eb="1">
      <t>ホ</t>
    </rPh>
    <phoneticPr fontId="3"/>
  </si>
  <si>
    <t>健</t>
    <rPh sb="0" eb="1">
      <t>ケン</t>
    </rPh>
    <phoneticPr fontId="3"/>
  </si>
  <si>
    <t>予</t>
    <rPh sb="0" eb="1">
      <t>ヨ</t>
    </rPh>
    <phoneticPr fontId="3"/>
  </si>
  <si>
    <t>防</t>
    <rPh sb="0" eb="1">
      <t>ボウ</t>
    </rPh>
    <phoneticPr fontId="3"/>
  </si>
  <si>
    <t>結核</t>
    <rPh sb="0" eb="2">
      <t>ケッカク</t>
    </rPh>
    <phoneticPr fontId="3"/>
  </si>
  <si>
    <t>感染症</t>
    <rPh sb="0" eb="3">
      <t>カンセンショウ</t>
    </rPh>
    <phoneticPr fontId="3"/>
  </si>
  <si>
    <t>医療</t>
    <rPh sb="0" eb="2">
      <t>イリョウ</t>
    </rPh>
    <phoneticPr fontId="3"/>
  </si>
  <si>
    <t>3章</t>
    <rPh sb="1" eb="2">
      <t>ショウ</t>
    </rPh>
    <phoneticPr fontId="3"/>
  </si>
  <si>
    <t>医</t>
    <rPh sb="0" eb="1">
      <t>イ</t>
    </rPh>
    <phoneticPr fontId="3"/>
  </si>
  <si>
    <t>療</t>
    <rPh sb="0" eb="1">
      <t>リョウ</t>
    </rPh>
    <phoneticPr fontId="3"/>
  </si>
  <si>
    <t>薬</t>
    <rPh sb="0" eb="1">
      <t>ヤク</t>
    </rPh>
    <phoneticPr fontId="3"/>
  </si>
  <si>
    <t>事</t>
    <rPh sb="0" eb="1">
      <t>ジ</t>
    </rPh>
    <phoneticPr fontId="3"/>
  </si>
  <si>
    <t>介護保険</t>
    <rPh sb="0" eb="2">
      <t>カイゴ</t>
    </rPh>
    <rPh sb="2" eb="4">
      <t>ホケン</t>
    </rPh>
    <phoneticPr fontId="3"/>
  </si>
  <si>
    <t>4章</t>
    <rPh sb="1" eb="2">
      <t>ショウ</t>
    </rPh>
    <phoneticPr fontId="3"/>
  </si>
  <si>
    <t>生</t>
    <rPh sb="0" eb="1">
      <t>セイ</t>
    </rPh>
    <phoneticPr fontId="3"/>
  </si>
  <si>
    <t>活</t>
    <rPh sb="0" eb="1">
      <t>カツ</t>
    </rPh>
    <phoneticPr fontId="3"/>
  </si>
  <si>
    <t>環</t>
    <rPh sb="0" eb="1">
      <t>カン</t>
    </rPh>
    <phoneticPr fontId="3"/>
  </si>
  <si>
    <t>境</t>
    <rPh sb="0" eb="1">
      <t>キョウ</t>
    </rPh>
    <phoneticPr fontId="3"/>
  </si>
  <si>
    <t>5章</t>
    <rPh sb="1" eb="2">
      <t>ショウ</t>
    </rPh>
    <phoneticPr fontId="3"/>
  </si>
  <si>
    <t>衛生</t>
    <rPh sb="0" eb="2">
      <t>エイセイ</t>
    </rPh>
    <phoneticPr fontId="3"/>
  </si>
  <si>
    <t>教育等</t>
    <rPh sb="0" eb="2">
      <t>キョウイク</t>
    </rPh>
    <rPh sb="2" eb="3">
      <t>ナド</t>
    </rPh>
    <phoneticPr fontId="3"/>
  </si>
  <si>
    <t>の</t>
    <phoneticPr fontId="3"/>
  </si>
  <si>
    <t>12～1</t>
    <phoneticPr fontId="3"/>
  </si>
  <si>
    <t>12～2</t>
    <phoneticPr fontId="3"/>
  </si>
  <si>
    <t>12～3</t>
    <phoneticPr fontId="3"/>
  </si>
  <si>
    <t>14～1</t>
    <phoneticPr fontId="3"/>
  </si>
  <si>
    <t>14～2</t>
    <phoneticPr fontId="3"/>
  </si>
  <si>
    <t>14～3</t>
    <phoneticPr fontId="3"/>
  </si>
  <si>
    <t>（「ツベルクリン反応検査」の各項目）</t>
    <rPh sb="8" eb="10">
      <t>ハンノウ</t>
    </rPh>
    <rPh sb="10" eb="12">
      <t>ケンサ</t>
    </rPh>
    <rPh sb="14" eb="15">
      <t>カク</t>
    </rPh>
    <rPh sb="15" eb="17">
      <t>コウモク</t>
    </rPh>
    <phoneticPr fontId="3"/>
  </si>
  <si>
    <t>（上記以外の項目）</t>
    <rPh sb="1" eb="3">
      <t>ジョウキ</t>
    </rPh>
    <rPh sb="3" eb="5">
      <t>イガイ</t>
    </rPh>
    <rPh sb="6" eb="8">
      <t>コウモク</t>
    </rPh>
    <phoneticPr fontId="3"/>
  </si>
  <si>
    <t>（重度等医療）</t>
    <rPh sb="1" eb="3">
      <t>ジュウド</t>
    </rPh>
    <rPh sb="3" eb="4">
      <t>ナド</t>
    </rPh>
    <rPh sb="4" eb="6">
      <t>イリョウ</t>
    </rPh>
    <phoneticPr fontId="3"/>
  </si>
  <si>
    <t>（母子・乳幼児医療）</t>
    <rPh sb="1" eb="3">
      <t>ボシ</t>
    </rPh>
    <rPh sb="4" eb="7">
      <t>ニュウヨウジ</t>
    </rPh>
    <rPh sb="7" eb="9">
      <t>イリョウ</t>
    </rPh>
    <phoneticPr fontId="3"/>
  </si>
  <si>
    <t>（育成医療）</t>
    <rPh sb="1" eb="3">
      <t>イクセイ</t>
    </rPh>
    <rPh sb="3" eb="5">
      <t>イリョウ</t>
    </rPh>
    <phoneticPr fontId="3"/>
  </si>
  <si>
    <t>（未熟児・結核）</t>
    <rPh sb="1" eb="4">
      <t>ミジュクジ</t>
    </rPh>
    <rPh sb="5" eb="7">
      <t>ケッカク</t>
    </rPh>
    <phoneticPr fontId="3"/>
  </si>
  <si>
    <t>（小児慢性）</t>
    <rPh sb="1" eb="3">
      <t>ショウニ</t>
    </rPh>
    <rPh sb="3" eb="5">
      <t>マンセイ</t>
    </rPh>
    <phoneticPr fontId="3"/>
  </si>
  <si>
    <t>（「相談～普及啓発」の各項目）</t>
    <rPh sb="2" eb="4">
      <t>ソウダン</t>
    </rPh>
    <rPh sb="5" eb="7">
      <t>フキュウ</t>
    </rPh>
    <rPh sb="7" eb="9">
      <t>ケイハツ</t>
    </rPh>
    <rPh sb="11" eb="12">
      <t>カク</t>
    </rPh>
    <rPh sb="12" eb="14">
      <t>コウモク</t>
    </rPh>
    <phoneticPr fontId="3"/>
  </si>
  <si>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
  </si>
  <si>
    <t>（「病院～歯科診療所」の各項目）</t>
    <rPh sb="2" eb="4">
      <t>ビョウイン</t>
    </rPh>
    <rPh sb="5" eb="7">
      <t>シカ</t>
    </rPh>
    <rPh sb="7" eb="10">
      <t>シンリョウショ</t>
    </rPh>
    <rPh sb="12" eb="13">
      <t>カク</t>
    </rPh>
    <rPh sb="13" eb="15">
      <t>コウモク</t>
    </rPh>
    <phoneticPr fontId="3"/>
  </si>
  <si>
    <t>（助産所、衛生検査所）</t>
    <rPh sb="1" eb="4">
      <t>ジョサンショ</t>
    </rPh>
    <rPh sb="5" eb="7">
      <t>エイセイ</t>
    </rPh>
    <rPh sb="7" eb="10">
      <t>ケンサショ</t>
    </rPh>
    <phoneticPr fontId="3"/>
  </si>
  <si>
    <t>（「旅館～コインランドリー、化製場等施設」の各項目）</t>
    <rPh sb="2" eb="4">
      <t>リョカン</t>
    </rPh>
    <rPh sb="14" eb="15">
      <t>カ</t>
    </rPh>
    <rPh sb="15" eb="16">
      <t>セイ</t>
    </rPh>
    <rPh sb="16" eb="18">
      <t>バナド</t>
    </rPh>
    <rPh sb="18" eb="20">
      <t>シセツ</t>
    </rPh>
    <rPh sb="22" eb="25">
      <t>カクコウモク</t>
    </rPh>
    <phoneticPr fontId="3"/>
  </si>
  <si>
    <t>（「特定建築物」「建築物衛生登録業者」）</t>
    <rPh sb="2" eb="4">
      <t>トクテイ</t>
    </rPh>
    <rPh sb="4" eb="7">
      <t>ケンチクブツ</t>
    </rPh>
    <rPh sb="9" eb="12">
      <t>ケンチクブツ</t>
    </rPh>
    <rPh sb="12" eb="14">
      <t>エイセイ</t>
    </rPh>
    <rPh sb="14" eb="16">
      <t>トウロク</t>
    </rPh>
    <rPh sb="16" eb="18">
      <t>ギョウシャ</t>
    </rPh>
    <phoneticPr fontId="3"/>
  </si>
  <si>
    <t>市町村栄養改善活動状況</t>
    <rPh sb="0" eb="3">
      <t>シチョウソン</t>
    </rPh>
    <rPh sb="3" eb="5">
      <t>エイヨウ</t>
    </rPh>
    <rPh sb="5" eb="7">
      <t>カイゼン</t>
    </rPh>
    <rPh sb="7" eb="9">
      <t>カツドウ</t>
    </rPh>
    <rPh sb="9" eb="11">
      <t>ジョウキョウ</t>
    </rPh>
    <phoneticPr fontId="3"/>
  </si>
  <si>
    <t>医療施設数・病床数（人口10万対）</t>
    <rPh sb="0" eb="2">
      <t>イリョウ</t>
    </rPh>
    <rPh sb="2" eb="5">
      <t>シセツスウ</t>
    </rPh>
    <rPh sb="6" eb="9">
      <t>ビョウショウスウ</t>
    </rPh>
    <rPh sb="10" eb="12">
      <t>ジンコウ</t>
    </rPh>
    <rPh sb="14" eb="15">
      <t>マン</t>
    </rPh>
    <rPh sb="15" eb="16">
      <t>タイ</t>
    </rPh>
    <phoneticPr fontId="3"/>
  </si>
  <si>
    <t>水道</t>
    <rPh sb="0" eb="2">
      <t>スイドウ</t>
    </rPh>
    <phoneticPr fontId="3"/>
  </si>
  <si>
    <t>狂犬病</t>
    <rPh sb="0" eb="3">
      <t>キョウケンビョウ</t>
    </rPh>
    <phoneticPr fontId="3"/>
  </si>
  <si>
    <t>（「栄養士」の項目）</t>
    <rPh sb="2" eb="5">
      <t>エイヨウシ</t>
    </rPh>
    <rPh sb="7" eb="9">
      <t>コウモク</t>
    </rPh>
    <phoneticPr fontId="3"/>
  </si>
  <si>
    <t>と</t>
    <phoneticPr fontId="3"/>
  </si>
  <si>
    <t>（マル初）</t>
    <rPh sb="3" eb="4">
      <t>ショ</t>
    </rPh>
    <phoneticPr fontId="3"/>
  </si>
  <si>
    <t>（「マル初」「非定型抗酸菌陽性」）</t>
    <rPh sb="4" eb="5">
      <t>ショ</t>
    </rPh>
    <rPh sb="7" eb="8">
      <t>ヒ</t>
    </rPh>
    <rPh sb="8" eb="10">
      <t>テイケイ</t>
    </rPh>
    <rPh sb="10" eb="11">
      <t>コウ</t>
    </rPh>
    <rPh sb="11" eb="12">
      <t>サン</t>
    </rPh>
    <rPh sb="12" eb="13">
      <t>キン</t>
    </rPh>
    <rPh sb="13" eb="15">
      <t>ヨウセイ</t>
    </rPh>
    <phoneticPr fontId="3"/>
  </si>
  <si>
    <t>（老人医療給付）</t>
    <rPh sb="1" eb="3">
      <t>ロウジン</t>
    </rPh>
    <rPh sb="3" eb="5">
      <t>イリョウ</t>
    </rPh>
    <rPh sb="5" eb="7">
      <t>キュウフ</t>
    </rPh>
    <phoneticPr fontId="3"/>
  </si>
  <si>
    <t>（老人医療給付特別対策）</t>
    <rPh sb="1" eb="3">
      <t>ロウジン</t>
    </rPh>
    <rPh sb="7" eb="9">
      <t>トクベツ</t>
    </rPh>
    <rPh sb="9" eb="11">
      <t>タイサク</t>
    </rPh>
    <phoneticPr fontId="3"/>
  </si>
  <si>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
  </si>
  <si>
    <t>29～1</t>
    <phoneticPr fontId="3"/>
  </si>
  <si>
    <t>29～2</t>
    <phoneticPr fontId="3"/>
  </si>
  <si>
    <t>50～54</t>
    <phoneticPr fontId="3"/>
  </si>
  <si>
    <t>28～1</t>
    <phoneticPr fontId="3"/>
  </si>
  <si>
    <t>56～1</t>
    <phoneticPr fontId="3"/>
  </si>
  <si>
    <t>（胆振保健福祉事務所保健福祉部）</t>
    <rPh sb="1" eb="3">
      <t>イブリ</t>
    </rPh>
    <rPh sb="3" eb="5">
      <t>ホケン</t>
    </rPh>
    <rPh sb="5" eb="7">
      <t>フクシ</t>
    </rPh>
    <rPh sb="7" eb="10">
      <t>ジムショ</t>
    </rPh>
    <rPh sb="10" eb="12">
      <t>ホケン</t>
    </rPh>
    <rPh sb="12" eb="15">
      <t>フクシブ</t>
    </rPh>
    <phoneticPr fontId="3"/>
  </si>
  <si>
    <t>道北</t>
    <rPh sb="0" eb="2">
      <t>ドウホク</t>
    </rPh>
    <phoneticPr fontId="3"/>
  </si>
  <si>
    <t>（上川保健福祉事務所保健福祉部）</t>
    <rPh sb="1" eb="3">
      <t>カミカワ</t>
    </rPh>
    <rPh sb="3" eb="5">
      <t>ホケン</t>
    </rPh>
    <rPh sb="5" eb="7">
      <t>フクシ</t>
    </rPh>
    <rPh sb="7" eb="10">
      <t>ジムショ</t>
    </rPh>
    <rPh sb="10" eb="12">
      <t>ホケン</t>
    </rPh>
    <rPh sb="12" eb="15">
      <t>フクシブ</t>
    </rPh>
    <phoneticPr fontId="3"/>
  </si>
  <si>
    <t>オホーツク</t>
    <phoneticPr fontId="3"/>
  </si>
  <si>
    <t>十勝</t>
    <rPh sb="0" eb="2">
      <t>トカチ</t>
    </rPh>
    <phoneticPr fontId="3"/>
  </si>
  <si>
    <t>釧根</t>
    <rPh sb="0" eb="1">
      <t>セン</t>
    </rPh>
    <rPh sb="1" eb="2">
      <t>ネ</t>
    </rPh>
    <phoneticPr fontId="3"/>
  </si>
  <si>
    <t>道南</t>
    <rPh sb="0" eb="2">
      <t>ドウナン</t>
    </rPh>
    <phoneticPr fontId="3"/>
  </si>
  <si>
    <t>（渡島保健福祉事務所保健福祉部）</t>
    <rPh sb="1" eb="3">
      <t>オシマ</t>
    </rPh>
    <rPh sb="3" eb="5">
      <t>ホケン</t>
    </rPh>
    <rPh sb="5" eb="7">
      <t>フクシ</t>
    </rPh>
    <rPh sb="7" eb="10">
      <t>ジムショ</t>
    </rPh>
    <rPh sb="10" eb="12">
      <t>ホケン</t>
    </rPh>
    <rPh sb="12" eb="15">
      <t>フクシブ</t>
    </rPh>
    <phoneticPr fontId="3"/>
  </si>
  <si>
    <t>後志</t>
    <rPh sb="0" eb="2">
      <t>シリベシ</t>
    </rPh>
    <phoneticPr fontId="3"/>
  </si>
  <si>
    <t>（後志保健福祉事務所保健福祉部）</t>
    <rPh sb="1" eb="3">
      <t>シリベシ</t>
    </rPh>
    <rPh sb="3" eb="5">
      <t>ホケン</t>
    </rPh>
    <rPh sb="5" eb="7">
      <t>フクシ</t>
    </rPh>
    <rPh sb="7" eb="10">
      <t>ジムショ</t>
    </rPh>
    <rPh sb="10" eb="12">
      <t>ホケン</t>
    </rPh>
    <rPh sb="12" eb="15">
      <t>フクシブ</t>
    </rPh>
    <phoneticPr fontId="3"/>
  </si>
  <si>
    <t>石狩</t>
    <rPh sb="0" eb="2">
      <t>イシカリ</t>
    </rPh>
    <phoneticPr fontId="3"/>
  </si>
  <si>
    <t>空知</t>
    <rPh sb="0" eb="2">
      <t>ソラチ</t>
    </rPh>
    <phoneticPr fontId="3"/>
  </si>
  <si>
    <t>人口動態</t>
    <rPh sb="0" eb="2">
      <t>ジンコウ</t>
    </rPh>
    <rPh sb="2" eb="4">
      <t>ドウタイ</t>
    </rPh>
    <phoneticPr fontId="3"/>
  </si>
  <si>
    <t>母子保健</t>
    <rPh sb="0" eb="2">
      <t>ボシ</t>
    </rPh>
    <rPh sb="2" eb="4">
      <t>ホケン</t>
    </rPh>
    <phoneticPr fontId="3"/>
  </si>
  <si>
    <t>栄養改善</t>
    <rPh sb="0" eb="2">
      <t>エイヨウ</t>
    </rPh>
    <rPh sb="2" eb="4">
      <t>カイゼン</t>
    </rPh>
    <phoneticPr fontId="3"/>
  </si>
  <si>
    <t>歯科保健</t>
    <rPh sb="0" eb="2">
      <t>シカ</t>
    </rPh>
    <rPh sb="2" eb="4">
      <t>ホケン</t>
    </rPh>
    <phoneticPr fontId="3"/>
  </si>
  <si>
    <t>医療給付</t>
    <rPh sb="0" eb="2">
      <t>イリョウ</t>
    </rPh>
    <rPh sb="2" eb="4">
      <t>キュウフ</t>
    </rPh>
    <phoneticPr fontId="3"/>
  </si>
  <si>
    <t>成人保健</t>
    <rPh sb="0" eb="2">
      <t>セイジン</t>
    </rPh>
    <rPh sb="2" eb="4">
      <t>ホケン</t>
    </rPh>
    <phoneticPr fontId="3"/>
  </si>
  <si>
    <t>特定疾患</t>
    <rPh sb="0" eb="2">
      <t>トクテイ</t>
    </rPh>
    <rPh sb="2" eb="4">
      <t>シッカン</t>
    </rPh>
    <phoneticPr fontId="3"/>
  </si>
  <si>
    <t>精神保健</t>
    <rPh sb="0" eb="2">
      <t>セイシン</t>
    </rPh>
    <rPh sb="2" eb="4">
      <t>ホケン</t>
    </rPh>
    <phoneticPr fontId="3"/>
  </si>
  <si>
    <t>保健師活動</t>
    <rPh sb="0" eb="2">
      <t>ホケン</t>
    </rPh>
    <rPh sb="2" eb="3">
      <t>シ</t>
    </rPh>
    <rPh sb="3" eb="5">
      <t>カツドウ</t>
    </rPh>
    <phoneticPr fontId="3"/>
  </si>
  <si>
    <t>環境衛生</t>
    <rPh sb="0" eb="2">
      <t>カンキョウ</t>
    </rPh>
    <rPh sb="2" eb="4">
      <t>エイセイ</t>
    </rPh>
    <phoneticPr fontId="3"/>
  </si>
  <si>
    <t>食品衛生</t>
    <rPh sb="0" eb="2">
      <t>ショクヒン</t>
    </rPh>
    <rPh sb="2" eb="4">
      <t>エイセイ</t>
    </rPh>
    <phoneticPr fontId="3"/>
  </si>
  <si>
    <t>試験検査</t>
    <rPh sb="0" eb="2">
      <t>シケン</t>
    </rPh>
    <rPh sb="2" eb="4">
      <t>ケンサ</t>
    </rPh>
    <phoneticPr fontId="3"/>
  </si>
  <si>
    <t>○</t>
    <phoneticPr fontId="3"/>
  </si>
  <si>
    <t>全道</t>
  </si>
  <si>
    <t>計</t>
    <rPh sb="0" eb="1">
      <t>ケイ</t>
    </rPh>
    <phoneticPr fontId="3"/>
  </si>
  <si>
    <t>対象人員</t>
    <rPh sb="0" eb="2">
      <t>タイショウ</t>
    </rPh>
    <rPh sb="2" eb="4">
      <t>ジンイン</t>
    </rPh>
    <phoneticPr fontId="3"/>
  </si>
  <si>
    <t>改正案※</t>
    <rPh sb="0" eb="2">
      <t>カイセイ</t>
    </rPh>
    <rPh sb="2" eb="3">
      <t>アン</t>
    </rPh>
    <phoneticPr fontId="3"/>
  </si>
  <si>
    <t>※○は発行担当保健所から改正案有</t>
    <rPh sb="3" eb="5">
      <t>ハッコウ</t>
    </rPh>
    <rPh sb="5" eb="7">
      <t>タントウ</t>
    </rPh>
    <rPh sb="7" eb="10">
      <t>ホケンショ</t>
    </rPh>
    <rPh sb="12" eb="15">
      <t>カイセイアン</t>
    </rPh>
    <rPh sb="15" eb="16">
      <t>ア</t>
    </rPh>
    <phoneticPr fontId="3"/>
  </si>
  <si>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
  </si>
  <si>
    <t>（空知保健福祉事務所保健福祉部）</t>
    <rPh sb="1" eb="3">
      <t>ソラチ</t>
    </rPh>
    <rPh sb="3" eb="5">
      <t>ホケン</t>
    </rPh>
    <rPh sb="5" eb="7">
      <t>フクシ</t>
    </rPh>
    <rPh sb="7" eb="10">
      <t>ジムショ</t>
    </rPh>
    <rPh sb="10" eb="12">
      <t>ホケン</t>
    </rPh>
    <rPh sb="12" eb="15">
      <t>フクシブ</t>
    </rPh>
    <phoneticPr fontId="3"/>
  </si>
  <si>
    <t>日胆</t>
    <rPh sb="0" eb="1">
      <t>ヒ</t>
    </rPh>
    <rPh sb="1" eb="2">
      <t>タン</t>
    </rPh>
    <phoneticPr fontId="3"/>
  </si>
  <si>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</si>
  <si>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
  </si>
  <si>
    <t>（釧路保健福祉事務所保健福祉部）</t>
    <rPh sb="1" eb="3">
      <t>クシロ</t>
    </rPh>
    <rPh sb="3" eb="5">
      <t>ホケン</t>
    </rPh>
    <rPh sb="5" eb="7">
      <t>フクシ</t>
    </rPh>
    <rPh sb="7" eb="10">
      <t>ジムショ</t>
    </rPh>
    <rPh sb="10" eb="12">
      <t>ホケン</t>
    </rPh>
    <rPh sb="12" eb="15">
      <t>フクシブ</t>
    </rPh>
    <phoneticPr fontId="3"/>
  </si>
  <si>
    <t>57～1</t>
    <phoneticPr fontId="3"/>
  </si>
  <si>
    <t>57～2</t>
    <phoneticPr fontId="3"/>
  </si>
  <si>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</si>
  <si>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</si>
  <si>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</si>
  <si>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
  </si>
  <si>
    <t>○</t>
  </si>
  <si>
    <t>61～1</t>
    <phoneticPr fontId="3"/>
  </si>
  <si>
    <t>61～2</t>
    <phoneticPr fontId="3"/>
  </si>
  <si>
    <t>障害福祉サービス等の状況</t>
    <rPh sb="0" eb="2">
      <t>ショウガイ</t>
    </rPh>
    <rPh sb="2" eb="4">
      <t>フクシ</t>
    </rPh>
    <rPh sb="8" eb="9">
      <t>トウ</t>
    </rPh>
    <rPh sb="10" eb="12">
      <t>ジョウキョウ</t>
    </rPh>
    <phoneticPr fontId="3"/>
  </si>
  <si>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
  </si>
  <si>
    <t>○</t>
    <phoneticPr fontId="3"/>
  </si>
  <si>
    <t>（石狩保健福祉事務所保健福祉部）</t>
    <rPh sb="1" eb="3">
      <t>イシカリ</t>
    </rPh>
    <rPh sb="3" eb="5">
      <t>ホケン</t>
    </rPh>
    <rPh sb="5" eb="7">
      <t>フクシ</t>
    </rPh>
    <rPh sb="7" eb="10">
      <t>ジムショ</t>
    </rPh>
    <rPh sb="10" eb="12">
      <t>ホケン</t>
    </rPh>
    <rPh sb="12" eb="14">
      <t>フクシ</t>
    </rPh>
    <rPh sb="14" eb="15">
      <t>ブ</t>
    </rPh>
    <phoneticPr fontId="3"/>
  </si>
  <si>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
  </si>
  <si>
    <t>27～2</t>
    <phoneticPr fontId="3"/>
  </si>
  <si>
    <t>27～1</t>
    <phoneticPr fontId="3"/>
  </si>
  <si>
    <t>給食施設指導数（個別）</t>
    <rPh sb="0" eb="2">
      <t>キュウショク</t>
    </rPh>
    <rPh sb="2" eb="4">
      <t>シセツ</t>
    </rPh>
    <rPh sb="4" eb="6">
      <t>シドウ</t>
    </rPh>
    <rPh sb="6" eb="7">
      <t>スウ</t>
    </rPh>
    <rPh sb="8" eb="10">
      <t>コベツ</t>
    </rPh>
    <phoneticPr fontId="3"/>
  </si>
  <si>
    <t>給食施設指導数（集団）</t>
    <rPh sb="0" eb="2">
      <t>キュウショク</t>
    </rPh>
    <rPh sb="2" eb="4">
      <t>シセツ</t>
    </rPh>
    <rPh sb="4" eb="6">
      <t>シドウ</t>
    </rPh>
    <rPh sb="6" eb="7">
      <t>スウ</t>
    </rPh>
    <rPh sb="8" eb="10">
      <t>シュウダン</t>
    </rPh>
    <phoneticPr fontId="3"/>
  </si>
  <si>
    <t>一般住民結核健診数</t>
    <rPh sb="0" eb="2">
      <t>イッパン</t>
    </rPh>
    <rPh sb="2" eb="4">
      <t>ジュウミン</t>
    </rPh>
    <rPh sb="4" eb="6">
      <t>ケッカク</t>
    </rPh>
    <rPh sb="6" eb="8">
      <t>ケンシン</t>
    </rPh>
    <rPh sb="8" eb="9">
      <t>スウ</t>
    </rPh>
    <phoneticPr fontId="3"/>
  </si>
  <si>
    <t>34～1</t>
    <phoneticPr fontId="3"/>
  </si>
  <si>
    <t>34～2</t>
    <phoneticPr fontId="3"/>
  </si>
  <si>
    <t>歯科保健（健診・保健指導）</t>
    <rPh sb="0" eb="2">
      <t>シカ</t>
    </rPh>
    <rPh sb="2" eb="4">
      <t>ホケン</t>
    </rPh>
    <rPh sb="5" eb="7">
      <t>ケンシン</t>
    </rPh>
    <rPh sb="8" eb="10">
      <t>ホケン</t>
    </rPh>
    <rPh sb="10" eb="12">
      <t>シドウ</t>
    </rPh>
    <phoneticPr fontId="3"/>
  </si>
  <si>
    <t>開催回数</t>
    <rPh sb="0" eb="2">
      <t>カイサイ</t>
    </rPh>
    <rPh sb="2" eb="4">
      <t>カイスウ</t>
    </rPh>
    <phoneticPr fontId="3"/>
  </si>
  <si>
    <t>全道</t>
    <rPh sb="0" eb="1">
      <t>ゼン</t>
    </rPh>
    <rPh sb="1" eb="2">
      <t>ミチ</t>
    </rPh>
    <phoneticPr fontId="3"/>
  </si>
  <si>
    <t>悪性新生物</t>
  </si>
  <si>
    <t>その他</t>
    <phoneticPr fontId="3"/>
  </si>
  <si>
    <t>第３８表　歯科保健（健診・保健指導）</t>
    <rPh sb="0" eb="1">
      <t>ダイ</t>
    </rPh>
    <rPh sb="3" eb="4">
      <t>ヒョウ</t>
    </rPh>
    <rPh sb="5" eb="7">
      <t>シカ</t>
    </rPh>
    <rPh sb="7" eb="9">
      <t>ホケン</t>
    </rPh>
    <rPh sb="10" eb="12">
      <t>ケンシン</t>
    </rPh>
    <rPh sb="13" eb="15">
      <t>ホケン</t>
    </rPh>
    <rPh sb="15" eb="17">
      <t>シドウ</t>
    </rPh>
    <phoneticPr fontId="3"/>
  </si>
  <si>
    <t>集団</t>
    <phoneticPr fontId="3"/>
  </si>
  <si>
    <t>個別</t>
    <phoneticPr fontId="3"/>
  </si>
  <si>
    <t>訪問による健診
・保健指導人員</t>
    <rPh sb="5" eb="6">
      <t>ケン</t>
    </rPh>
    <rPh sb="9" eb="11">
      <t>ホケン</t>
    </rPh>
    <rPh sb="11" eb="13">
      <t>シドウ</t>
    </rPh>
    <rPh sb="13" eb="15">
      <t>ジンイン</t>
    </rPh>
    <phoneticPr fontId="3"/>
  </si>
  <si>
    <t>妊産婦</t>
    <phoneticPr fontId="3"/>
  </si>
  <si>
    <t>乳幼児</t>
    <phoneticPr fontId="3"/>
  </si>
  <si>
    <t>実人員</t>
  </si>
  <si>
    <t>延人員</t>
  </si>
  <si>
    <t>第３９表　歯科保健（予防処置・治療）</t>
    <phoneticPr fontId="3"/>
  </si>
  <si>
    <t>訪問による予防処置・治療人員</t>
    <phoneticPr fontId="3"/>
  </si>
  <si>
    <t>予防処置</t>
    <rPh sb="0" eb="2">
      <t>ヨボウ</t>
    </rPh>
    <rPh sb="2" eb="4">
      <t>ショチ</t>
    </rPh>
    <phoneticPr fontId="3"/>
  </si>
  <si>
    <t>治療</t>
    <phoneticPr fontId="3"/>
  </si>
  <si>
    <t>第４０表　医療給付事業</t>
    <rPh sb="0" eb="1">
      <t>ダイ</t>
    </rPh>
    <rPh sb="3" eb="4">
      <t>ヒョウ</t>
    </rPh>
    <rPh sb="5" eb="7">
      <t>イリョウ</t>
    </rPh>
    <rPh sb="7" eb="9">
      <t>キュウフ</t>
    </rPh>
    <rPh sb="9" eb="11">
      <t>ジギョウ</t>
    </rPh>
    <phoneticPr fontId="3"/>
  </si>
  <si>
    <t>ひとり親家庭等医療給付事業</t>
    <rPh sb="3" eb="4">
      <t>オヤ</t>
    </rPh>
    <rPh sb="4" eb="6">
      <t>カテイ</t>
    </rPh>
    <rPh sb="6" eb="7">
      <t>トウ</t>
    </rPh>
    <rPh sb="7" eb="9">
      <t>イリョウ</t>
    </rPh>
    <rPh sb="9" eb="11">
      <t>キュウフ</t>
    </rPh>
    <rPh sb="11" eb="13">
      <t>ジギョウ</t>
    </rPh>
    <phoneticPr fontId="3"/>
  </si>
  <si>
    <t>医療費計</t>
    <rPh sb="0" eb="2">
      <t>イリョウ</t>
    </rPh>
    <rPh sb="2" eb="3">
      <t>ヒ</t>
    </rPh>
    <rPh sb="3" eb="4">
      <t>ケイ</t>
    </rPh>
    <phoneticPr fontId="3"/>
  </si>
  <si>
    <t>件数</t>
  </si>
  <si>
    <t>資料　保健所集計</t>
    <rPh sb="0" eb="2">
      <t>シリョウ</t>
    </rPh>
    <rPh sb="3" eb="6">
      <t>ホケンジョ</t>
    </rPh>
    <rPh sb="6" eb="8">
      <t>シュウケイ</t>
    </rPh>
    <phoneticPr fontId="3"/>
  </si>
  <si>
    <t>未熟児養育医療</t>
    <rPh sb="0" eb="3">
      <t>ミジュクジ</t>
    </rPh>
    <rPh sb="3" eb="5">
      <t>ヨウイク</t>
    </rPh>
    <rPh sb="5" eb="7">
      <t>イリョウ</t>
    </rPh>
    <phoneticPr fontId="3"/>
  </si>
  <si>
    <t>肢体不自由</t>
  </si>
  <si>
    <t>視覚障害</t>
    <rPh sb="0" eb="2">
      <t>シカク</t>
    </rPh>
    <rPh sb="2" eb="4">
      <t>ショウガイ</t>
    </rPh>
    <phoneticPr fontId="3"/>
  </si>
  <si>
    <t>心臓機能障害</t>
  </si>
  <si>
    <t>慢性腎疾患</t>
  </si>
  <si>
    <t>慢性呼吸器疾患</t>
    <rPh sb="0" eb="2">
      <t>マンセイ</t>
    </rPh>
    <rPh sb="2" eb="5">
      <t>コキュウキ</t>
    </rPh>
    <rPh sb="5" eb="7">
      <t>シッカン</t>
    </rPh>
    <phoneticPr fontId="3"/>
  </si>
  <si>
    <t>慢性心疾患</t>
  </si>
  <si>
    <t>内分泌疾患</t>
  </si>
  <si>
    <t>膠原病</t>
  </si>
  <si>
    <t>糖尿病</t>
  </si>
  <si>
    <t>慢性消化器疾患</t>
    <rPh sb="0" eb="2">
      <t>マンセイ</t>
    </rPh>
    <rPh sb="2" eb="5">
      <t>ショウカキ</t>
    </rPh>
    <rPh sb="5" eb="7">
      <t>シッカン</t>
    </rPh>
    <phoneticPr fontId="3"/>
  </si>
  <si>
    <t>資料　保健所集計</t>
    <rPh sb="6" eb="8">
      <t>シュウケイ</t>
    </rPh>
    <phoneticPr fontId="3"/>
  </si>
  <si>
    <t>集団健康教育</t>
    <rPh sb="0" eb="2">
      <t>シュウダン</t>
    </rPh>
    <rPh sb="2" eb="4">
      <t>ケンコウ</t>
    </rPh>
    <rPh sb="4" eb="6">
      <t>キョウイク</t>
    </rPh>
    <phoneticPr fontId="3"/>
  </si>
  <si>
    <t>高血圧</t>
    <rPh sb="0" eb="3">
      <t>コウケツアツ</t>
    </rPh>
    <phoneticPr fontId="3"/>
  </si>
  <si>
    <t>糖尿病</t>
    <rPh sb="0" eb="3">
      <t>トウニョウビョウ</t>
    </rPh>
    <phoneticPr fontId="3"/>
  </si>
  <si>
    <t>喫煙</t>
    <rPh sb="0" eb="2">
      <t>キツエン</t>
    </rPh>
    <phoneticPr fontId="3"/>
  </si>
  <si>
    <t>歯周疾患</t>
    <rPh sb="0" eb="1">
      <t>ハ</t>
    </rPh>
    <rPh sb="1" eb="2">
      <t>シュウ</t>
    </rPh>
    <rPh sb="2" eb="4">
      <t>シッカン</t>
    </rPh>
    <phoneticPr fontId="3"/>
  </si>
  <si>
    <t>骨粗鬆症</t>
    <rPh sb="0" eb="4">
      <t>コツソショウショウ</t>
    </rPh>
    <phoneticPr fontId="3"/>
  </si>
  <si>
    <t>病態別</t>
    <rPh sb="0" eb="3">
      <t>ビョウタイベツ</t>
    </rPh>
    <phoneticPr fontId="3"/>
  </si>
  <si>
    <t>薬</t>
    <rPh sb="0" eb="1">
      <t>クスリ</t>
    </rPh>
    <phoneticPr fontId="3"/>
  </si>
  <si>
    <t>一般</t>
    <rPh sb="0" eb="2">
      <t>イッパン</t>
    </rPh>
    <phoneticPr fontId="3"/>
  </si>
  <si>
    <t>重点健康相談</t>
    <rPh sb="0" eb="2">
      <t>ジュウテン</t>
    </rPh>
    <rPh sb="2" eb="4">
      <t>ケンコウ</t>
    </rPh>
    <rPh sb="4" eb="6">
      <t>ソウダン</t>
    </rPh>
    <phoneticPr fontId="3"/>
  </si>
  <si>
    <t>被指導延人員</t>
    <rPh sb="0" eb="1">
      <t>ヒ</t>
    </rPh>
    <rPh sb="1" eb="3">
      <t>シドウ</t>
    </rPh>
    <rPh sb="3" eb="4">
      <t>ノ</t>
    </rPh>
    <rPh sb="4" eb="6">
      <t>ジンイン</t>
    </rPh>
    <phoneticPr fontId="3"/>
  </si>
  <si>
    <t>血圧</t>
    <rPh sb="0" eb="2">
      <t>ケツアツ</t>
    </rPh>
    <phoneticPr fontId="3"/>
  </si>
  <si>
    <t>貧血（疑いを含む）</t>
    <rPh sb="0" eb="2">
      <t>ヒンケツ</t>
    </rPh>
    <rPh sb="3" eb="4">
      <t>ウタガ</t>
    </rPh>
    <rPh sb="6" eb="7">
      <t>フク</t>
    </rPh>
    <phoneticPr fontId="3"/>
  </si>
  <si>
    <t>肝疾患（疑いを含む）</t>
    <rPh sb="0" eb="1">
      <t>キモ</t>
    </rPh>
    <rPh sb="1" eb="3">
      <t>シッカン</t>
    </rPh>
    <rPh sb="4" eb="5">
      <t>ウタガ</t>
    </rPh>
    <rPh sb="7" eb="8">
      <t>フク</t>
    </rPh>
    <phoneticPr fontId="3"/>
  </si>
  <si>
    <t>腎機能障害
（疑いを含む）</t>
    <rPh sb="0" eb="3">
      <t>ジンキノウ</t>
    </rPh>
    <rPh sb="3" eb="5">
      <t>ショウガイ</t>
    </rPh>
    <rPh sb="7" eb="8">
      <t>ウタガ</t>
    </rPh>
    <rPh sb="10" eb="11">
      <t>フク</t>
    </rPh>
    <phoneticPr fontId="3"/>
  </si>
  <si>
    <t>（再掲）</t>
    <rPh sb="1" eb="3">
      <t>サイケイ</t>
    </rPh>
    <phoneticPr fontId="3"/>
  </si>
  <si>
    <t>歯周疾患検診</t>
    <rPh sb="0" eb="2">
      <t>シシュウ</t>
    </rPh>
    <rPh sb="2" eb="4">
      <t>シッカン</t>
    </rPh>
    <rPh sb="4" eb="6">
      <t>ケンシン</t>
    </rPh>
    <phoneticPr fontId="3"/>
  </si>
  <si>
    <t>骨粗鬆症検診</t>
    <rPh sb="0" eb="4">
      <t>コツソショウショウ</t>
    </rPh>
    <rPh sb="4" eb="6">
      <t>ケンシン</t>
    </rPh>
    <phoneticPr fontId="3"/>
  </si>
  <si>
    <t>受診者</t>
    <rPh sb="0" eb="1">
      <t>ウケ</t>
    </rPh>
    <rPh sb="1" eb="2">
      <t>ミ</t>
    </rPh>
    <rPh sb="2" eb="3">
      <t>モノ</t>
    </rPh>
    <phoneticPr fontId="3"/>
  </si>
  <si>
    <t>指導区分別実人員</t>
    <rPh sb="0" eb="2">
      <t>シドウ</t>
    </rPh>
    <rPh sb="2" eb="4">
      <t>クブン</t>
    </rPh>
    <rPh sb="4" eb="5">
      <t>ベツ</t>
    </rPh>
    <rPh sb="5" eb="8">
      <t>ジツジンイン</t>
    </rPh>
    <phoneticPr fontId="3"/>
  </si>
  <si>
    <t>異常を認めず</t>
  </si>
  <si>
    <t>男</t>
    <rPh sb="0" eb="1">
      <t>オトコ</t>
    </rPh>
    <phoneticPr fontId="3"/>
  </si>
  <si>
    <t>女</t>
    <rPh sb="0" eb="1">
      <t>オンナ</t>
    </rPh>
    <phoneticPr fontId="3"/>
  </si>
  <si>
    <t>医師</t>
    <rPh sb="0" eb="2">
      <t>イシ</t>
    </rPh>
    <phoneticPr fontId="3"/>
  </si>
  <si>
    <t>看護師</t>
    <rPh sb="0" eb="2">
      <t>カンゴ</t>
    </rPh>
    <rPh sb="2" eb="3">
      <t>シ</t>
    </rPh>
    <phoneticPr fontId="3"/>
  </si>
  <si>
    <t>要指導者等</t>
    <rPh sb="0" eb="1">
      <t>ヨウ</t>
    </rPh>
    <rPh sb="1" eb="4">
      <t>シドウシャ</t>
    </rPh>
    <rPh sb="4" eb="5">
      <t>トウ</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</si>
  <si>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</si>
  <si>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</si>
  <si>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</si>
  <si>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実人員</t>
    <phoneticPr fontId="3"/>
  </si>
  <si>
    <t>脂質異常症</t>
    <rPh sb="0" eb="2">
      <t>シシツ</t>
    </rPh>
    <rPh sb="2" eb="4">
      <t>イジョウ</t>
    </rPh>
    <rPh sb="4" eb="5">
      <t>ショウ</t>
    </rPh>
    <phoneticPr fontId="3"/>
  </si>
  <si>
    <t>脂質異常症</t>
    <rPh sb="0" eb="2">
      <t>シシツ</t>
    </rPh>
    <rPh sb="2" eb="5">
      <t>イジョウショウ</t>
    </rPh>
    <phoneticPr fontId="3"/>
  </si>
  <si>
    <t>歯周疾患</t>
    <rPh sb="0" eb="2">
      <t>シシュウ</t>
    </rPh>
    <rPh sb="2" eb="4">
      <t>シッカン</t>
    </rPh>
    <phoneticPr fontId="3"/>
  </si>
  <si>
    <t>参加延人員</t>
    <rPh sb="0" eb="2">
      <t>サンカ</t>
    </rPh>
    <rPh sb="2" eb="3">
      <t>ノ</t>
    </rPh>
    <rPh sb="3" eb="5">
      <t>ジンイン</t>
    </rPh>
    <phoneticPr fontId="3"/>
  </si>
  <si>
    <t>第４４表  健康増進事業（健康相談）</t>
    <rPh sb="6" eb="8">
      <t>ケンコウ</t>
    </rPh>
    <rPh sb="8" eb="10">
      <t>ゾウシン</t>
    </rPh>
    <rPh sb="13" eb="15">
      <t>ケンコウ</t>
    </rPh>
    <rPh sb="15" eb="17">
      <t>ソウダン</t>
    </rPh>
    <phoneticPr fontId="3"/>
  </si>
  <si>
    <t>健康診査</t>
    <rPh sb="0" eb="2">
      <t>ケンコウ</t>
    </rPh>
    <rPh sb="2" eb="4">
      <t>シンサ</t>
    </rPh>
    <phoneticPr fontId="3"/>
  </si>
  <si>
    <t>訪問健康診査</t>
    <rPh sb="0" eb="2">
      <t>ホウモン</t>
    </rPh>
    <rPh sb="2" eb="4">
      <t>ケンコウ</t>
    </rPh>
    <rPh sb="4" eb="6">
      <t>シンサ</t>
    </rPh>
    <phoneticPr fontId="3"/>
  </si>
  <si>
    <t>介護家族訪問　　健康診査</t>
    <rPh sb="0" eb="2">
      <t>カイゴ</t>
    </rPh>
    <rPh sb="2" eb="4">
      <t>カゾク</t>
    </rPh>
    <rPh sb="4" eb="6">
      <t>ホウモン</t>
    </rPh>
    <rPh sb="8" eb="10">
      <t>ケンコウ</t>
    </rPh>
    <rPh sb="10" eb="12">
      <t>シンサ</t>
    </rPh>
    <phoneticPr fontId="3"/>
  </si>
  <si>
    <t>動機付け支援</t>
    <rPh sb="0" eb="2">
      <t>ドウキ</t>
    </rPh>
    <rPh sb="2" eb="3">
      <t>ヅ</t>
    </rPh>
    <rPh sb="4" eb="6">
      <t>シエン</t>
    </rPh>
    <phoneticPr fontId="3"/>
  </si>
  <si>
    <t>積極的支援</t>
    <rPh sb="0" eb="3">
      <t>セッキョクテキ</t>
    </rPh>
    <rPh sb="3" eb="5">
      <t>シエン</t>
    </rPh>
    <phoneticPr fontId="3"/>
  </si>
  <si>
    <t>脂質異常</t>
    <rPh sb="0" eb="2">
      <t>シシツ</t>
    </rPh>
    <rPh sb="2" eb="4">
      <t>イジョウ</t>
    </rPh>
    <phoneticPr fontId="3"/>
  </si>
  <si>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3"/>
  </si>
  <si>
    <t>口腔衛生指導(再掲)</t>
    <rPh sb="0" eb="2">
      <t>コウクウ</t>
    </rPh>
    <rPh sb="2" eb="4">
      <t>エイセイ</t>
    </rPh>
    <rPh sb="4" eb="6">
      <t>シドウ</t>
    </rPh>
    <rPh sb="7" eb="9">
      <t>サイケイ</t>
    </rPh>
    <phoneticPr fontId="3"/>
  </si>
  <si>
    <t>栄養指導(再掲)</t>
    <rPh sb="0" eb="2">
      <t>エイヨウ</t>
    </rPh>
    <rPh sb="2" eb="4">
      <t>シドウ</t>
    </rPh>
    <rPh sb="5" eb="7">
      <t>サイケイ</t>
    </rPh>
    <phoneticPr fontId="3"/>
  </si>
  <si>
    <t>従事者延人員</t>
    <rPh sb="0" eb="3">
      <t>ジュウジシャ</t>
    </rPh>
    <rPh sb="3" eb="4">
      <t>ノ</t>
    </rPh>
    <rPh sb="4" eb="6">
      <t>ジンイン</t>
    </rPh>
    <phoneticPr fontId="3"/>
  </si>
  <si>
    <t>保健師</t>
    <rPh sb="0" eb="3">
      <t>ホケンシ</t>
    </rPh>
    <phoneticPr fontId="3"/>
  </si>
  <si>
    <t>歯科衛生士</t>
    <rPh sb="0" eb="2">
      <t>シカ</t>
    </rPh>
    <rPh sb="2" eb="5">
      <t>エイセイシ</t>
    </rPh>
    <phoneticPr fontId="3"/>
  </si>
  <si>
    <t>集団検診</t>
    <rPh sb="0" eb="2">
      <t>シュウダン</t>
    </rPh>
    <rPh sb="2" eb="4">
      <t>ケンシン</t>
    </rPh>
    <phoneticPr fontId="3"/>
  </si>
  <si>
    <t>個別検診</t>
    <rPh sb="0" eb="2">
      <t>コベツ</t>
    </rPh>
    <rPh sb="2" eb="4">
      <t>ケンシン</t>
    </rPh>
    <phoneticPr fontId="3"/>
  </si>
  <si>
    <t>健康教育</t>
    <rPh sb="0" eb="2">
      <t>ケンコウ</t>
    </rPh>
    <rPh sb="2" eb="4">
      <t>キョウイク</t>
    </rPh>
    <phoneticPr fontId="3"/>
  </si>
  <si>
    <t>参加延人数</t>
    <rPh sb="0" eb="2">
      <t>サンカ</t>
    </rPh>
    <rPh sb="2" eb="3">
      <t>ノ</t>
    </rPh>
    <rPh sb="3" eb="5">
      <t>ニンズウ</t>
    </rPh>
    <phoneticPr fontId="3"/>
  </si>
  <si>
    <t>健康相談</t>
    <rPh sb="0" eb="2">
      <t>ケンコウ</t>
    </rPh>
    <rPh sb="2" eb="4">
      <t>ソウダン</t>
    </rPh>
    <phoneticPr fontId="3"/>
  </si>
  <si>
    <t>Ｃ型</t>
    <rPh sb="1" eb="2">
      <t>ガタ</t>
    </rPh>
    <phoneticPr fontId="3"/>
  </si>
  <si>
    <t>Ｂ型</t>
    <rPh sb="1" eb="2">
      <t>ガタ</t>
    </rPh>
    <phoneticPr fontId="3"/>
  </si>
  <si>
    <t>判定①</t>
    <rPh sb="0" eb="2">
      <t>ハンテイ</t>
    </rPh>
    <phoneticPr fontId="3"/>
  </si>
  <si>
    <t>判定②</t>
    <rPh sb="0" eb="2">
      <t>ハンテイ</t>
    </rPh>
    <phoneticPr fontId="3"/>
  </si>
  <si>
    <t>判定③</t>
    <rPh sb="0" eb="2">
      <t>ハンテイ</t>
    </rPh>
    <phoneticPr fontId="3"/>
  </si>
  <si>
    <t>陽性</t>
    <rPh sb="0" eb="2">
      <t>ヨウセイ</t>
    </rPh>
    <phoneticPr fontId="3"/>
  </si>
  <si>
    <t>陰性</t>
    <rPh sb="0" eb="2">
      <t>インセイ</t>
    </rPh>
    <phoneticPr fontId="3"/>
  </si>
  <si>
    <t>受診者数（年度中）</t>
    <rPh sb="3" eb="4">
      <t>スウ</t>
    </rPh>
    <rPh sb="5" eb="7">
      <t>ネンド</t>
    </rPh>
    <rPh sb="7" eb="8">
      <t>チュウ</t>
    </rPh>
    <phoneticPr fontId="3"/>
  </si>
  <si>
    <t>受診者数</t>
    <rPh sb="3" eb="4">
      <t>スウ</t>
    </rPh>
    <phoneticPr fontId="3"/>
  </si>
  <si>
    <t>対象者数</t>
    <rPh sb="0" eb="3">
      <t>タイショウシャ</t>
    </rPh>
    <rPh sb="3" eb="4">
      <t>スウ</t>
    </rPh>
    <phoneticPr fontId="3"/>
  </si>
  <si>
    <t>未受診</t>
    <rPh sb="0" eb="1">
      <t>ミ</t>
    </rPh>
    <rPh sb="1" eb="3">
      <t>ジュシン</t>
    </rPh>
    <phoneticPr fontId="3"/>
  </si>
  <si>
    <t>未把握</t>
    <rPh sb="0" eb="1">
      <t>ミ</t>
    </rPh>
    <rPh sb="1" eb="3">
      <t>ハアク</t>
    </rPh>
    <phoneticPr fontId="3"/>
  </si>
  <si>
    <t>異常認めず</t>
    <rPh sb="0" eb="2">
      <t>イジョウ</t>
    </rPh>
    <rPh sb="2" eb="3">
      <t>ミト</t>
    </rPh>
    <phoneticPr fontId="3"/>
  </si>
  <si>
    <t>がんであった者</t>
    <rPh sb="6" eb="7">
      <t>モノ</t>
    </rPh>
    <phoneticPr fontId="3"/>
  </si>
  <si>
    <t>胸部Ｘ線検査受診者</t>
    <rPh sb="0" eb="2">
      <t>キョウブ</t>
    </rPh>
    <rPh sb="3" eb="4">
      <t>セン</t>
    </rPh>
    <rPh sb="4" eb="6">
      <t>ケンサ</t>
    </rPh>
    <rPh sb="6" eb="9">
      <t>ジュシンシャ</t>
    </rPh>
    <phoneticPr fontId="3"/>
  </si>
  <si>
    <t>左のうち喀痰細胞診受診者</t>
    <rPh sb="0" eb="1">
      <t>ヒダリ</t>
    </rPh>
    <rPh sb="9" eb="12">
      <t>ジュシンシャ</t>
    </rPh>
    <phoneticPr fontId="3"/>
  </si>
  <si>
    <t>左のうち2年連続受診者数</t>
    <rPh sb="0" eb="1">
      <t>ヒダリ</t>
    </rPh>
    <rPh sb="5" eb="6">
      <t>ネン</t>
    </rPh>
    <rPh sb="6" eb="8">
      <t>レンゾク</t>
    </rPh>
    <rPh sb="11" eb="12">
      <t>スウ</t>
    </rPh>
    <phoneticPr fontId="3"/>
  </si>
  <si>
    <t>小腸機能障害</t>
    <rPh sb="0" eb="2">
      <t>ショウチョウ</t>
    </rPh>
    <phoneticPr fontId="3"/>
  </si>
  <si>
    <t>免疫機能障害</t>
    <rPh sb="0" eb="2">
      <t>メンエキ</t>
    </rPh>
    <rPh sb="2" eb="4">
      <t>キノウ</t>
    </rPh>
    <rPh sb="4" eb="6">
      <t>ショウガイ</t>
    </rPh>
    <phoneticPr fontId="3"/>
  </si>
  <si>
    <t>乳幼児等医療給付事業</t>
    <rPh sb="0" eb="3">
      <t>ニュウヨウジ</t>
    </rPh>
    <rPh sb="3" eb="4">
      <t>トウ</t>
    </rPh>
    <rPh sb="4" eb="6">
      <t>イリョウ</t>
    </rPh>
    <rPh sb="6" eb="8">
      <t>キュウフ</t>
    </rPh>
    <rPh sb="8" eb="10">
      <t>ジギョウ</t>
    </rPh>
    <phoneticPr fontId="3"/>
  </si>
  <si>
    <t>全道</t>
    <phoneticPr fontId="3"/>
  </si>
  <si>
    <t>個別健康教育対象者（ア）</t>
    <rPh sb="0" eb="2">
      <t>コベツ</t>
    </rPh>
    <rPh sb="2" eb="4">
      <t>ケンコウ</t>
    </rPh>
    <rPh sb="4" eb="6">
      <t>キョウイク</t>
    </rPh>
    <rPh sb="6" eb="9">
      <t>タイショウシャ</t>
    </rPh>
    <phoneticPr fontId="3"/>
  </si>
  <si>
    <t>個別健康教育対象者（イ）</t>
    <rPh sb="0" eb="2">
      <t>コベツ</t>
    </rPh>
    <rPh sb="2" eb="4">
      <t>ケンコウ</t>
    </rPh>
    <rPh sb="4" eb="6">
      <t>キョウイク</t>
    </rPh>
    <rPh sb="6" eb="9">
      <t>タイショウシャ</t>
    </rPh>
    <phoneticPr fontId="3"/>
  </si>
  <si>
    <t>女性の健康</t>
    <rPh sb="0" eb="2">
      <t>ジョセイ</t>
    </rPh>
    <rPh sb="3" eb="5">
      <t>ケンコウ</t>
    </rPh>
    <phoneticPr fontId="3"/>
  </si>
  <si>
    <t>受診者数(年度中）</t>
    <rPh sb="5" eb="7">
      <t>ネンド</t>
    </rPh>
    <rPh sb="7" eb="8">
      <t>チュウ</t>
    </rPh>
    <phoneticPr fontId="3"/>
  </si>
  <si>
    <t>保健指導区分別実人員</t>
    <rPh sb="0" eb="2">
      <t>ホケン</t>
    </rPh>
    <rPh sb="2" eb="4">
      <t>シドウ</t>
    </rPh>
    <rPh sb="4" eb="6">
      <t>クブン</t>
    </rPh>
    <rPh sb="6" eb="7">
      <t>ベツ</t>
    </rPh>
    <rPh sb="7" eb="8">
      <t>ジツ</t>
    </rPh>
    <rPh sb="8" eb="10">
      <t>ジンイン</t>
    </rPh>
    <phoneticPr fontId="3"/>
  </si>
  <si>
    <t>内臓脂肪症候群</t>
    <rPh sb="0" eb="2">
      <t>ナイゾウ</t>
    </rPh>
    <rPh sb="2" eb="4">
      <t>シボウ</t>
    </rPh>
    <rPh sb="4" eb="7">
      <t>ショウコウグン</t>
    </rPh>
    <phoneticPr fontId="3"/>
  </si>
  <si>
    <t>詳細な項目実施(再掲）</t>
    <rPh sb="0" eb="2">
      <t>ショウサイ</t>
    </rPh>
    <rPh sb="3" eb="5">
      <t>コウモク</t>
    </rPh>
    <rPh sb="5" eb="7">
      <t>ジッシ</t>
    </rPh>
    <rPh sb="8" eb="10">
      <t>サイケイ</t>
    </rPh>
    <phoneticPr fontId="3"/>
  </si>
  <si>
    <t>保健指導非対象者</t>
    <rPh sb="0" eb="2">
      <t>ホケン</t>
    </rPh>
    <rPh sb="2" eb="4">
      <t>シドウ</t>
    </rPh>
    <rPh sb="4" eb="8">
      <t>ヒタイショウシャ</t>
    </rPh>
    <phoneticPr fontId="3"/>
  </si>
  <si>
    <t>保健指導対象者</t>
    <rPh sb="0" eb="2">
      <t>ホケン</t>
    </rPh>
    <rPh sb="2" eb="4">
      <t>シドウ</t>
    </rPh>
    <rPh sb="4" eb="7">
      <t>タイショウシャ</t>
    </rPh>
    <phoneticPr fontId="3"/>
  </si>
  <si>
    <t>予備軍</t>
    <rPh sb="0" eb="3">
      <t>ヨビグン</t>
    </rPh>
    <phoneticPr fontId="3"/>
  </si>
  <si>
    <t>該当者</t>
    <rPh sb="0" eb="3">
      <t>ガイトウシャ</t>
    </rPh>
    <phoneticPr fontId="3"/>
  </si>
  <si>
    <t>高血圧症個別健康教育対象者（ア）</t>
    <rPh sb="0" eb="4">
      <t>コウケツアツショウ</t>
    </rPh>
    <rPh sb="4" eb="6">
      <t>コベツ</t>
    </rPh>
    <rPh sb="6" eb="8">
      <t>ケンコウ</t>
    </rPh>
    <rPh sb="8" eb="10">
      <t>キョウイク</t>
    </rPh>
    <rPh sb="10" eb="12">
      <t>タイショウ</t>
    </rPh>
    <rPh sb="12" eb="13">
      <t>シャ</t>
    </rPh>
    <phoneticPr fontId="3"/>
  </si>
  <si>
    <t>高血圧症個別健康教育対象者（イ）</t>
    <rPh sb="0" eb="4">
      <t>コウケツアツショウ</t>
    </rPh>
    <rPh sb="4" eb="6">
      <t>コベツ</t>
    </rPh>
    <rPh sb="6" eb="8">
      <t>ケンコウ</t>
    </rPh>
    <rPh sb="8" eb="10">
      <t>キョウイク</t>
    </rPh>
    <rPh sb="10" eb="12">
      <t>タイショウ</t>
    </rPh>
    <rPh sb="12" eb="13">
      <t>シャ</t>
    </rPh>
    <phoneticPr fontId="3"/>
  </si>
  <si>
    <t>たばこ</t>
    <phoneticPr fontId="3"/>
  </si>
  <si>
    <t>（再掲）</t>
    <phoneticPr fontId="3"/>
  </si>
  <si>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3"/>
  </si>
  <si>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3"/>
  </si>
  <si>
    <t>糖尿病個別健康教育対象者（イ）</t>
    <rPh sb="0" eb="3">
      <t>トウニョウビョウ</t>
    </rPh>
    <rPh sb="3" eb="5">
      <t>コベツ</t>
    </rPh>
    <rPh sb="5" eb="7">
      <t>ケンコウ</t>
    </rPh>
    <rPh sb="7" eb="9">
      <t>キョウイク</t>
    </rPh>
    <rPh sb="9" eb="11">
      <t>タイショウ</t>
    </rPh>
    <rPh sb="11" eb="12">
      <t>シャ</t>
    </rPh>
    <phoneticPr fontId="3"/>
  </si>
  <si>
    <t>習慣的に吸っていない</t>
    <rPh sb="0" eb="3">
      <t>シュウカンテキ</t>
    </rPh>
    <rPh sb="4" eb="5">
      <t>ス</t>
    </rPh>
    <phoneticPr fontId="3"/>
  </si>
  <si>
    <t>習慣的に吸っている</t>
    <rPh sb="0" eb="3">
      <t>シュウカンテキ</t>
    </rPh>
    <rPh sb="4" eb="5">
      <t>ス</t>
    </rPh>
    <phoneticPr fontId="3"/>
  </si>
  <si>
    <t>年度内に全て終了</t>
    <rPh sb="0" eb="3">
      <t>ネンドナイ</t>
    </rPh>
    <rPh sb="4" eb="5">
      <t>スベ</t>
    </rPh>
    <rPh sb="6" eb="8">
      <t>シュウリョウ</t>
    </rPh>
    <phoneticPr fontId="3"/>
  </si>
  <si>
    <t>年度を越えて保健指導を行う場合</t>
    <rPh sb="0" eb="2">
      <t>ネンド</t>
    </rPh>
    <rPh sb="3" eb="4">
      <t>コ</t>
    </rPh>
    <rPh sb="6" eb="8">
      <t>ホケン</t>
    </rPh>
    <rPh sb="8" eb="10">
      <t>シドウ</t>
    </rPh>
    <rPh sb="11" eb="12">
      <t>オコナ</t>
    </rPh>
    <rPh sb="13" eb="15">
      <t>バアイ</t>
    </rPh>
    <phoneticPr fontId="3"/>
  </si>
  <si>
    <t>初回面談</t>
    <rPh sb="0" eb="2">
      <t>ショカイ</t>
    </rPh>
    <rPh sb="2" eb="4">
      <t>メンダン</t>
    </rPh>
    <phoneticPr fontId="3"/>
  </si>
  <si>
    <t>実績評価</t>
    <rPh sb="0" eb="4">
      <t>ジッセキヒョウカ</t>
    </rPh>
    <phoneticPr fontId="3"/>
  </si>
  <si>
    <t>利用実人員</t>
    <rPh sb="0" eb="2">
      <t>リヨウ</t>
    </rPh>
    <rPh sb="2" eb="5">
      <t>ジツジンイン</t>
    </rPh>
    <phoneticPr fontId="3"/>
  </si>
  <si>
    <t>継続的支援</t>
    <rPh sb="0" eb="3">
      <t>ケイゾクテキ</t>
    </rPh>
    <rPh sb="3" eb="5">
      <t>シエン</t>
    </rPh>
    <phoneticPr fontId="3"/>
  </si>
  <si>
    <t>実績評価</t>
    <rPh sb="0" eb="2">
      <t>ジッセキ</t>
    </rPh>
    <rPh sb="2" eb="4">
      <t>ヒョウカ</t>
    </rPh>
    <phoneticPr fontId="3"/>
  </si>
  <si>
    <t>認知症の者</t>
    <rPh sb="0" eb="2">
      <t>ニンチ</t>
    </rPh>
    <rPh sb="2" eb="3">
      <t>ショウ</t>
    </rPh>
    <rPh sb="4" eb="5">
      <t>モノ</t>
    </rPh>
    <phoneticPr fontId="3"/>
  </si>
  <si>
    <t>要精密検査者数（年度中）</t>
    <rPh sb="0" eb="1">
      <t>ヨウ</t>
    </rPh>
    <rPh sb="1" eb="3">
      <t>セイミツ</t>
    </rPh>
    <rPh sb="3" eb="6">
      <t>ケンサシャ</t>
    </rPh>
    <rPh sb="6" eb="7">
      <t>スウ</t>
    </rPh>
    <rPh sb="8" eb="10">
      <t>ネンド</t>
    </rPh>
    <rPh sb="10" eb="11">
      <t>チュウ</t>
    </rPh>
    <phoneticPr fontId="3"/>
  </si>
  <si>
    <t>がん以外の疾患であった者</t>
    <rPh sb="2" eb="4">
      <t>イガイ</t>
    </rPh>
    <rPh sb="5" eb="7">
      <t>シッカン</t>
    </rPh>
    <rPh sb="11" eb="12">
      <t>モノ</t>
    </rPh>
    <phoneticPr fontId="3"/>
  </si>
  <si>
    <t>受診者数
（年度中）</t>
    <rPh sb="0" eb="4">
      <t>ジュシンシャスウ</t>
    </rPh>
    <rPh sb="6" eb="8">
      <t>ネンド</t>
    </rPh>
    <rPh sb="8" eb="9">
      <t>チュウ</t>
    </rPh>
    <phoneticPr fontId="3"/>
  </si>
  <si>
    <t>細胞診の判定人数</t>
    <rPh sb="0" eb="2">
      <t>サイボウ</t>
    </rPh>
    <rPh sb="2" eb="3">
      <t>シン</t>
    </rPh>
    <rPh sb="4" eb="6">
      <t>ハンテイ</t>
    </rPh>
    <rPh sb="6" eb="8">
      <t>ニンズウ</t>
    </rPh>
    <phoneticPr fontId="3"/>
  </si>
  <si>
    <t>精検不要</t>
    <rPh sb="0" eb="2">
      <t>セイケン</t>
    </rPh>
    <rPh sb="2" eb="4">
      <t>フヨウ</t>
    </rPh>
    <phoneticPr fontId="3"/>
  </si>
  <si>
    <t>要精検
（１）</t>
    <rPh sb="0" eb="1">
      <t>ヨウ</t>
    </rPh>
    <rPh sb="1" eb="3">
      <t>セイケン</t>
    </rPh>
    <phoneticPr fontId="3"/>
  </si>
  <si>
    <t>要精検
（２）</t>
    <rPh sb="0" eb="1">
      <t>ヨウ</t>
    </rPh>
    <rPh sb="1" eb="3">
      <t>セイケン</t>
    </rPh>
    <phoneticPr fontId="3"/>
  </si>
  <si>
    <t>判定不能</t>
    <rPh sb="0" eb="2">
      <t>ハンテイ</t>
    </rPh>
    <rPh sb="2" eb="4">
      <t>フノウ</t>
    </rPh>
    <phoneticPr fontId="3"/>
  </si>
  <si>
    <t>カテゴリー２</t>
  </si>
  <si>
    <t>カテゴリー３</t>
  </si>
  <si>
    <t>カテゴリー４</t>
  </si>
  <si>
    <t>カテゴリー５</t>
  </si>
  <si>
    <t>カテゴリー１</t>
    <phoneticPr fontId="3"/>
  </si>
  <si>
    <t>年度内に
全て終了</t>
    <rPh sb="0" eb="3">
      <t>ネンドナイ</t>
    </rPh>
    <rPh sb="5" eb="6">
      <t>スベ</t>
    </rPh>
    <rPh sb="7" eb="9">
      <t>シュウリョウ</t>
    </rPh>
    <phoneticPr fontId="3"/>
  </si>
  <si>
    <t>第５５－１表　健康増進事業（肝炎ウイルス検診）</t>
    <rPh sb="7" eb="9">
      <t>ケンコウ</t>
    </rPh>
    <rPh sb="9" eb="11">
      <t>ゾウシン</t>
    </rPh>
    <rPh sb="14" eb="16">
      <t>カンエン</t>
    </rPh>
    <phoneticPr fontId="3"/>
  </si>
  <si>
    <t>がんの疑いのある者または未確定</t>
    <rPh sb="3" eb="4">
      <t>ウタガ</t>
    </rPh>
    <rPh sb="8" eb="9">
      <t>モノ</t>
    </rPh>
    <rPh sb="12" eb="15">
      <t>ミカクテイ</t>
    </rPh>
    <phoneticPr fontId="3"/>
  </si>
  <si>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3"/>
  </si>
  <si>
    <t>精密検査受診者</t>
    <rPh sb="0" eb="2">
      <t>セイミツ</t>
    </rPh>
    <rPh sb="2" eb="4">
      <t>ケンサ</t>
    </rPh>
    <rPh sb="4" eb="7">
      <t>ジュシンシャ</t>
    </rPh>
    <phoneticPr fontId="3"/>
  </si>
  <si>
    <t>精密受診者</t>
    <rPh sb="0" eb="2">
      <t>セイミツ</t>
    </rPh>
    <rPh sb="2" eb="5">
      <t>ジュシンシャ</t>
    </rPh>
    <phoneticPr fontId="3"/>
  </si>
  <si>
    <t>要精密
検査者数
（年度中）</t>
    <rPh sb="0" eb="1">
      <t>ヨウ</t>
    </rPh>
    <rPh sb="1" eb="3">
      <t>セイミツ</t>
    </rPh>
    <rPh sb="4" eb="7">
      <t>ケンサシャ</t>
    </rPh>
    <rPh sb="7" eb="8">
      <t>スウ</t>
    </rPh>
    <rPh sb="10" eb="12">
      <t>ネンド</t>
    </rPh>
    <rPh sb="12" eb="13">
      <t>チュウ</t>
    </rPh>
    <phoneticPr fontId="3"/>
  </si>
  <si>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3"/>
  </si>
  <si>
    <t>精密検査受診の有無別人員</t>
    <rPh sb="2" eb="4">
      <t>ケンサ</t>
    </rPh>
    <rPh sb="4" eb="6">
      <t>ジュシン</t>
    </rPh>
    <phoneticPr fontId="3"/>
  </si>
  <si>
    <t>原発性のがんのうち早期がん</t>
    <rPh sb="0" eb="3">
      <t>ゲンパツセイ</t>
    </rPh>
    <rPh sb="9" eb="11">
      <t>ソウキ</t>
    </rPh>
    <phoneticPr fontId="3"/>
  </si>
  <si>
    <t>早期がんのうち粘膜内がん</t>
    <rPh sb="0" eb="2">
      <t>ソウキ</t>
    </rPh>
    <rPh sb="7" eb="9">
      <t>ネンマク</t>
    </rPh>
    <rPh sb="9" eb="10">
      <t>ナイ</t>
    </rPh>
    <phoneticPr fontId="3"/>
  </si>
  <si>
    <t>精密検査受診の有無別人員</t>
    <rPh sb="0" eb="2">
      <t>セイミツ</t>
    </rPh>
    <rPh sb="2" eb="4">
      <t>ケンサ</t>
    </rPh>
    <rPh sb="4" eb="6">
      <t>ジュシン</t>
    </rPh>
    <rPh sb="7" eb="9">
      <t>ウム</t>
    </rPh>
    <rPh sb="9" eb="10">
      <t>ベツ</t>
    </rPh>
    <rPh sb="10" eb="12">
      <t>ジンイン</t>
    </rPh>
    <phoneticPr fontId="3"/>
  </si>
  <si>
    <t>管理栄養士及び栄養士</t>
    <rPh sb="0" eb="2">
      <t>カンリ</t>
    </rPh>
    <rPh sb="2" eb="5">
      <t>エイヨウシ</t>
    </rPh>
    <rPh sb="5" eb="6">
      <t>オヨ</t>
    </rPh>
    <rPh sb="7" eb="10">
      <t>エイヨウシ</t>
    </rPh>
    <phoneticPr fontId="3"/>
  </si>
  <si>
    <t>腎臓機能障害</t>
    <rPh sb="1" eb="2">
      <t>ゾウ</t>
    </rPh>
    <phoneticPr fontId="3"/>
  </si>
  <si>
    <t>肝臓機能障害</t>
    <rPh sb="0" eb="2">
      <t>カンゾウ</t>
    </rPh>
    <phoneticPr fontId="3"/>
  </si>
  <si>
    <t>教育を開始した者</t>
    <rPh sb="0" eb="2">
      <t>キョウイク</t>
    </rPh>
    <rPh sb="3" eb="5">
      <t>カイシ</t>
    </rPh>
    <rPh sb="7" eb="8">
      <t>モノ</t>
    </rPh>
    <phoneticPr fontId="3"/>
  </si>
  <si>
    <t>教育を終了した者</t>
    <rPh sb="0" eb="2">
      <t>キョウイク</t>
    </rPh>
    <rPh sb="3" eb="5">
      <t>シュウリョウ</t>
    </rPh>
    <rPh sb="7" eb="8">
      <t>モノ</t>
    </rPh>
    <phoneticPr fontId="3"/>
  </si>
  <si>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3"/>
  </si>
  <si>
    <t>指導区分別実人員</t>
    <phoneticPr fontId="3"/>
  </si>
  <si>
    <t>要精検者</t>
    <phoneticPr fontId="3"/>
  </si>
  <si>
    <t>要指導者</t>
    <phoneticPr fontId="3"/>
  </si>
  <si>
    <t>（ア）：特定健康診査及び健康増進法に基づく健康診査受診者のうち、検査結果から生活習慣病の発症予防等のため指導が必要な者で本年度中に指導を開始した実人員を教育内容別に計上すること。　　　　　　　　　　</t>
    <phoneticPr fontId="3"/>
  </si>
  <si>
    <t>（イ）：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2" eb="83">
      <t>チュウ</t>
    </rPh>
    <rPh sb="84" eb="86">
      <t>シドウ</t>
    </rPh>
    <rPh sb="87" eb="89">
      <t>カイシ</t>
    </rPh>
    <rPh sb="91" eb="94">
      <t>ジツジンイン</t>
    </rPh>
    <rPh sb="95" eb="97">
      <t>キョウイク</t>
    </rPh>
    <rPh sb="97" eb="100">
      <t>ナイヨウベツ</t>
    </rPh>
    <rPh sb="101" eb="103">
      <t>ケイジョウ</t>
    </rPh>
    <phoneticPr fontId="3"/>
  </si>
  <si>
    <t>第４１表　小児医療等給付事業</t>
    <phoneticPr fontId="3"/>
  </si>
  <si>
    <t>聴覚・平衡機能障害</t>
    <phoneticPr fontId="3"/>
  </si>
  <si>
    <t>音声・言語・そしゃく機能障害</t>
    <phoneticPr fontId="3"/>
  </si>
  <si>
    <t>重度心身障がい者医療給付事業</t>
    <rPh sb="0" eb="2">
      <t>ジュウド</t>
    </rPh>
    <rPh sb="2" eb="4">
      <t>シンシン</t>
    </rPh>
    <rPh sb="4" eb="5">
      <t>サワ</t>
    </rPh>
    <rPh sb="7" eb="8">
      <t>シャ</t>
    </rPh>
    <rPh sb="8" eb="10">
      <t>イリョウ</t>
    </rPh>
    <rPh sb="10" eb="12">
      <t>キュウフ</t>
    </rPh>
    <rPh sb="12" eb="14">
      <t>ジギョウ</t>
    </rPh>
    <phoneticPr fontId="3"/>
  </si>
  <si>
    <t>カテゴリーＮ－１</t>
    <phoneticPr fontId="3"/>
  </si>
  <si>
    <t>カテゴリーＮ－２</t>
    <phoneticPr fontId="3"/>
  </si>
  <si>
    <t>早期がんのうち非浸潤がん</t>
    <rPh sb="0" eb="2">
      <t>ソウキ</t>
    </rPh>
    <rPh sb="7" eb="8">
      <t>ヒ</t>
    </rPh>
    <rPh sb="8" eb="10">
      <t>シンジュン</t>
    </rPh>
    <phoneticPr fontId="3"/>
  </si>
  <si>
    <t>40歳検診</t>
    <rPh sb="2" eb="3">
      <t>サイ</t>
    </rPh>
    <rPh sb="3" eb="5">
      <t>ケンシン</t>
    </rPh>
    <phoneticPr fontId="3"/>
  </si>
  <si>
    <t>判定④</t>
    <rPh sb="0" eb="2">
      <t>ハンテイ</t>
    </rPh>
    <phoneticPr fontId="3"/>
  </si>
  <si>
    <t>判定⑤</t>
    <rPh sb="0" eb="2">
      <t>ハンテイ</t>
    </rPh>
    <phoneticPr fontId="3"/>
  </si>
  <si>
    <t>注 　金額は、千円未満切捨てとしているため、合計が必ずしも一致しないこと。</t>
    <rPh sb="0" eb="1">
      <t>チュウ</t>
    </rPh>
    <rPh sb="3" eb="5">
      <t>キンガク</t>
    </rPh>
    <rPh sb="7" eb="9">
      <t>センエン</t>
    </rPh>
    <rPh sb="9" eb="11">
      <t>ミマン</t>
    </rPh>
    <rPh sb="11" eb="12">
      <t>キ</t>
    </rPh>
    <rPh sb="12" eb="13">
      <t>ス</t>
    </rPh>
    <rPh sb="22" eb="24">
      <t>ゴウケイ</t>
    </rPh>
    <rPh sb="25" eb="26">
      <t>カナラ</t>
    </rPh>
    <rPh sb="29" eb="31">
      <t>イッチ</t>
    </rPh>
    <phoneticPr fontId="3"/>
  </si>
  <si>
    <t>その他内臓障害</t>
    <rPh sb="2" eb="3">
      <t>タ</t>
    </rPh>
    <rPh sb="3" eb="5">
      <t>ナイゾウ</t>
    </rPh>
    <rPh sb="5" eb="7">
      <t>ショウガイ</t>
    </rPh>
    <phoneticPr fontId="3"/>
  </si>
  <si>
    <t>注</t>
    <rPh sb="0" eb="1">
      <t>チュウ</t>
    </rPh>
    <phoneticPr fontId="3"/>
  </si>
  <si>
    <t>糖尿病個別健康教育対象者（ア）</t>
    <rPh sb="0" eb="3">
      <t>トウニョウビョウ</t>
    </rPh>
    <rPh sb="3" eb="5">
      <t>コベツ</t>
    </rPh>
    <rPh sb="5" eb="7">
      <t>ケンコウ</t>
    </rPh>
    <rPh sb="7" eb="9">
      <t>キョウイク</t>
    </rPh>
    <rPh sb="9" eb="11">
      <t>タイショウ</t>
    </rPh>
    <rPh sb="11" eb="12">
      <t>シャ</t>
    </rPh>
    <phoneticPr fontId="3"/>
  </si>
  <si>
    <t>受診者数</t>
    <rPh sb="0" eb="3">
      <t>ジュシンシャ</t>
    </rPh>
    <rPh sb="3" eb="4">
      <t>スウ</t>
    </rPh>
    <phoneticPr fontId="3"/>
  </si>
  <si>
    <t>初回検体の適正・不適正</t>
    <rPh sb="0" eb="2">
      <t>ショカイ</t>
    </rPh>
    <rPh sb="2" eb="4">
      <t>ケンタイ</t>
    </rPh>
    <rPh sb="5" eb="7">
      <t>テキセイ</t>
    </rPh>
    <rPh sb="8" eb="11">
      <t>フテキセイ</t>
    </rPh>
    <phoneticPr fontId="3"/>
  </si>
  <si>
    <t>マンモグラフィの判定別人数</t>
    <rPh sb="8" eb="10">
      <t>ハンテイ</t>
    </rPh>
    <rPh sb="10" eb="11">
      <t>ベツ</t>
    </rPh>
    <rPh sb="11" eb="13">
      <t>ニンズウ</t>
    </rPh>
    <phoneticPr fontId="3"/>
  </si>
  <si>
    <t>精密検査受診の有無別人数</t>
    <rPh sb="0" eb="2">
      <t>セイミツ</t>
    </rPh>
    <rPh sb="2" eb="4">
      <t>ケンサ</t>
    </rPh>
    <rPh sb="4" eb="6">
      <t>ジュシン</t>
    </rPh>
    <rPh sb="7" eb="9">
      <t>ウム</t>
    </rPh>
    <rPh sb="9" eb="10">
      <t>ベツ</t>
    </rPh>
    <rPh sb="10" eb="12">
      <t>ニンズウ</t>
    </rPh>
    <phoneticPr fontId="3"/>
  </si>
  <si>
    <t>Ｂ型肝炎ウイルス検診</t>
    <rPh sb="1" eb="2">
      <t>ガタ</t>
    </rPh>
    <rPh sb="2" eb="4">
      <t>カンエン</t>
    </rPh>
    <rPh sb="8" eb="10">
      <t>ケンシン</t>
    </rPh>
    <phoneticPr fontId="3"/>
  </si>
  <si>
    <t>Ｃ型肝炎ウイルス検診</t>
    <rPh sb="1" eb="2">
      <t>ガタ</t>
    </rPh>
    <rPh sb="2" eb="4">
      <t>カンエン</t>
    </rPh>
    <rPh sb="8" eb="10">
      <t>ケンシン</t>
    </rPh>
    <phoneticPr fontId="3"/>
  </si>
  <si>
    <t>ロコモティブシンドローム（運動器症候群）</t>
    <rPh sb="13" eb="16">
      <t>ウンドウキ</t>
    </rPh>
    <rPh sb="16" eb="19">
      <t>ショウコウグン</t>
    </rPh>
    <phoneticPr fontId="3"/>
  </si>
  <si>
    <t>血清クレアチニン検査
（再掲）</t>
    <rPh sb="0" eb="2">
      <t>ケッセイ</t>
    </rPh>
    <rPh sb="8" eb="10">
      <t>ケンサ</t>
    </rPh>
    <rPh sb="12" eb="14">
      <t>サイケイ</t>
    </rPh>
    <phoneticPr fontId="3"/>
  </si>
  <si>
    <t>受診率（％）</t>
    <rPh sb="0" eb="3">
      <t>ジュシンリツ</t>
    </rPh>
    <phoneticPr fontId="3"/>
  </si>
  <si>
    <t>ａ</t>
    <phoneticPr fontId="3"/>
  </si>
  <si>
    <t>ｂ</t>
    <phoneticPr fontId="3"/>
  </si>
  <si>
    <t>ｂ／ａ</t>
    <phoneticPr fontId="3"/>
  </si>
  <si>
    <t>子宮頸がん検診</t>
    <rPh sb="0" eb="2">
      <t>シキュウ</t>
    </rPh>
    <rPh sb="2" eb="3">
      <t>ケイ</t>
    </rPh>
    <rPh sb="5" eb="7">
      <t>ケンシン</t>
    </rPh>
    <phoneticPr fontId="3"/>
  </si>
  <si>
    <t>乳がん検診</t>
    <rPh sb="0" eb="1">
      <t>ニュウ</t>
    </rPh>
    <rPh sb="3" eb="5">
      <t>ケンシン</t>
    </rPh>
    <phoneticPr fontId="3"/>
  </si>
  <si>
    <t>ｃ</t>
    <phoneticPr fontId="3"/>
  </si>
  <si>
    <t>ｄ</t>
    <phoneticPr fontId="3"/>
  </si>
  <si>
    <t>ｂ＋ｃ－ｄ／ａ</t>
    <phoneticPr fontId="3"/>
  </si>
  <si>
    <t>当該年度
受診者数</t>
    <rPh sb="0" eb="2">
      <t>トウガイ</t>
    </rPh>
    <rPh sb="2" eb="4">
      <t>ネンド</t>
    </rPh>
    <rPh sb="5" eb="8">
      <t>ジュシンシャ</t>
    </rPh>
    <rPh sb="8" eb="9">
      <t>スウ</t>
    </rPh>
    <phoneticPr fontId="3"/>
  </si>
  <si>
    <t>前年度
受診者数</t>
    <rPh sb="0" eb="3">
      <t>ゼンネンド</t>
    </rPh>
    <rPh sb="4" eb="7">
      <t>ジュシンシャ</t>
    </rPh>
    <rPh sb="7" eb="8">
      <t>スウ</t>
    </rPh>
    <phoneticPr fontId="3"/>
  </si>
  <si>
    <t>２年連続
受診者数</t>
    <rPh sb="1" eb="2">
      <t>ネン</t>
    </rPh>
    <rPh sb="2" eb="4">
      <t>レンゾク</t>
    </rPh>
    <rPh sb="5" eb="8">
      <t>ジュシンシャ</t>
    </rPh>
    <rPh sb="8" eb="9">
      <t>スウ</t>
    </rPh>
    <phoneticPr fontId="3"/>
  </si>
  <si>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3"/>
  </si>
  <si>
    <t>受診率（％）</t>
    <rPh sb="0" eb="2">
      <t>ジュシン</t>
    </rPh>
    <rPh sb="2" eb="3">
      <t>リツ</t>
    </rPh>
    <phoneticPr fontId="3"/>
  </si>
  <si>
    <t>受診者数</t>
    <rPh sb="0" eb="2">
      <t>ジュシン</t>
    </rPh>
    <rPh sb="2" eb="3">
      <t>モノ</t>
    </rPh>
    <rPh sb="3" eb="4">
      <t>スウ</t>
    </rPh>
    <phoneticPr fontId="3"/>
  </si>
  <si>
    <t>注　受診率の算定対象年齢を、「がん対策推進基本計画」（平成24年6月8日閣議決定）に基づき、40～69歳までとした。</t>
    <rPh sb="51" eb="52">
      <t>サイ</t>
    </rPh>
    <phoneticPr fontId="3"/>
  </si>
  <si>
    <t>第５３－２表　健康増進事業（子宮頸がん検診受診率）</t>
    <rPh sb="7" eb="9">
      <t>ケンコウ</t>
    </rPh>
    <rPh sb="9" eb="11">
      <t>ゾウシン</t>
    </rPh>
    <rPh sb="14" eb="16">
      <t>シキュウ</t>
    </rPh>
    <rPh sb="16" eb="17">
      <t>ケイ</t>
    </rPh>
    <rPh sb="21" eb="23">
      <t>ジュシン</t>
    </rPh>
    <rPh sb="23" eb="24">
      <t>リツ</t>
    </rPh>
    <phoneticPr fontId="3"/>
  </si>
  <si>
    <t>第５４－２表　健康増進事業（乳がん検診受診率）</t>
    <rPh sb="7" eb="9">
      <t>ケンコウ</t>
    </rPh>
    <rPh sb="9" eb="11">
      <t>ゾウシン</t>
    </rPh>
    <rPh sb="14" eb="15">
      <t>ニュウ</t>
    </rPh>
    <rPh sb="17" eb="19">
      <t>ケンシン</t>
    </rPh>
    <rPh sb="19" eb="21">
      <t>ジュシン</t>
    </rPh>
    <rPh sb="21" eb="22">
      <t>リツ</t>
    </rPh>
    <phoneticPr fontId="3"/>
  </si>
  <si>
    <t>子宮頸がん</t>
    <rPh sb="0" eb="2">
      <t>シキュウ</t>
    </rPh>
    <rPh sb="2" eb="3">
      <t>クビ</t>
    </rPh>
    <phoneticPr fontId="3"/>
  </si>
  <si>
    <t>血液疾患</t>
    <rPh sb="0" eb="2">
      <t>ケツエキ</t>
    </rPh>
    <rPh sb="2" eb="4">
      <t>シッカン</t>
    </rPh>
    <phoneticPr fontId="3"/>
  </si>
  <si>
    <t>免疫疾患</t>
    <rPh sb="0" eb="2">
      <t>メンエキ</t>
    </rPh>
    <rPh sb="2" eb="4">
      <t>シッカン</t>
    </rPh>
    <phoneticPr fontId="3"/>
  </si>
  <si>
    <t>神経・筋疾患</t>
    <rPh sb="0" eb="2">
      <t>シンケイ</t>
    </rPh>
    <rPh sb="3" eb="4">
      <t>キン</t>
    </rPh>
    <rPh sb="4" eb="6">
      <t>シッカン</t>
    </rPh>
    <phoneticPr fontId="3"/>
  </si>
  <si>
    <t>染色体又は遺伝子に変化を伴う症候群</t>
    <rPh sb="0" eb="3">
      <t>センショクタイ</t>
    </rPh>
    <rPh sb="3" eb="4">
      <t>マタ</t>
    </rPh>
    <rPh sb="5" eb="8">
      <t>イデンシ</t>
    </rPh>
    <rPh sb="9" eb="11">
      <t>ヘンカ</t>
    </rPh>
    <rPh sb="12" eb="13">
      <t>トモナ</t>
    </rPh>
    <rPh sb="14" eb="17">
      <t>ショウコウグン</t>
    </rPh>
    <phoneticPr fontId="3"/>
  </si>
  <si>
    <t>皮膚疾患</t>
    <rPh sb="0" eb="2">
      <t>ヒフ</t>
    </rPh>
    <rPh sb="2" eb="4">
      <t>シッカン</t>
    </rPh>
    <phoneticPr fontId="3"/>
  </si>
  <si>
    <t>小児慢性特定疾病対象疾患群　　※２</t>
    <rPh sb="0" eb="2">
      <t>ショウニ</t>
    </rPh>
    <rPh sb="2" eb="4">
      <t>マンセイ</t>
    </rPh>
    <rPh sb="4" eb="6">
      <t>トクテイ</t>
    </rPh>
    <rPh sb="6" eb="8">
      <t>シッペイ</t>
    </rPh>
    <rPh sb="8" eb="10">
      <t>タイショウ</t>
    </rPh>
    <rPh sb="10" eb="12">
      <t>シッカン</t>
    </rPh>
    <rPh sb="12" eb="13">
      <t>グン</t>
    </rPh>
    <phoneticPr fontId="3"/>
  </si>
  <si>
    <t>慢性閉塞性肺疾患</t>
    <rPh sb="0" eb="2">
      <t>マンセイ</t>
    </rPh>
    <rPh sb="2" eb="5">
      <t>ヘイソクセイ</t>
    </rPh>
    <rPh sb="5" eb="8">
      <t>ハイシッカン</t>
    </rPh>
    <phoneticPr fontId="3"/>
  </si>
  <si>
    <t>（COPD）</t>
    <phoneticPr fontId="3"/>
  </si>
  <si>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3"/>
  </si>
  <si>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3"/>
  </si>
  <si>
    <t>問診者数</t>
    <rPh sb="0" eb="2">
      <t>モンシン</t>
    </rPh>
    <rPh sb="2" eb="3">
      <t>シャ</t>
    </rPh>
    <rPh sb="3" eb="4">
      <t>スウ</t>
    </rPh>
    <phoneticPr fontId="3"/>
  </si>
  <si>
    <t>適正</t>
    <rPh sb="0" eb="2">
      <t>テキセイ</t>
    </rPh>
    <phoneticPr fontId="3"/>
  </si>
  <si>
    <t>不適正</t>
    <rPh sb="0" eb="3">
      <t>フテキセイ</t>
    </rPh>
    <phoneticPr fontId="3"/>
  </si>
  <si>
    <t>CIN2であった者</t>
    <rPh sb="8" eb="9">
      <t>モノ</t>
    </rPh>
    <phoneticPr fontId="3"/>
  </si>
  <si>
    <t>CIN1であった者</t>
    <rPh sb="8" eb="9">
      <t>モノ</t>
    </rPh>
    <phoneticPr fontId="3"/>
  </si>
  <si>
    <t>※１　</t>
    <phoneticPr fontId="3"/>
  </si>
  <si>
    <t>胃部エックス線検査</t>
    <rPh sb="0" eb="1">
      <t>イ</t>
    </rPh>
    <rPh sb="1" eb="2">
      <t>ブ</t>
    </rPh>
    <rPh sb="6" eb="7">
      <t>セン</t>
    </rPh>
    <rPh sb="7" eb="9">
      <t>ケンサ</t>
    </rPh>
    <phoneticPr fontId="3"/>
  </si>
  <si>
    <t>個別健診</t>
    <rPh sb="0" eb="2">
      <t>コベツ</t>
    </rPh>
    <rPh sb="2" eb="4">
      <t>ケンシン</t>
    </rPh>
    <phoneticPr fontId="3"/>
  </si>
  <si>
    <t>胃内視鏡検査</t>
    <rPh sb="0" eb="1">
      <t>イ</t>
    </rPh>
    <rPh sb="1" eb="4">
      <t>ナイシキョウ</t>
    </rPh>
    <rPh sb="4" eb="6">
      <t>ケンサ</t>
    </rPh>
    <phoneticPr fontId="3"/>
  </si>
  <si>
    <t>受診者数（年度内）</t>
    <rPh sb="0" eb="2">
      <t>ジュシン</t>
    </rPh>
    <rPh sb="2" eb="3">
      <t>シャ</t>
    </rPh>
    <rPh sb="3" eb="4">
      <t>スウ</t>
    </rPh>
    <rPh sb="5" eb="8">
      <t>ネンドナイ</t>
    </rPh>
    <phoneticPr fontId="3"/>
  </si>
  <si>
    <t>受診者数（年度内）</t>
    <phoneticPr fontId="3"/>
  </si>
  <si>
    <t>がん及びCIN（異形成等）以外の疾患であった者</t>
    <rPh sb="2" eb="3">
      <t>オヨ</t>
    </rPh>
    <rPh sb="8" eb="9">
      <t>イ</t>
    </rPh>
    <rPh sb="9" eb="12">
      <t>ケイセイナド</t>
    </rPh>
    <rPh sb="13" eb="15">
      <t>イガイ</t>
    </rPh>
    <rPh sb="16" eb="18">
      <t>シッカン</t>
    </rPh>
    <rPh sb="22" eb="23">
      <t>モノ</t>
    </rPh>
    <phoneticPr fontId="3"/>
  </si>
  <si>
    <t>　</t>
    <phoneticPr fontId="3"/>
  </si>
  <si>
    <t>注　受診率の算定対象年齢を、「がん対策推進基本計画」（平成24年6月8日閣議決定）に基づき、40～69歳までとした。　</t>
    <rPh sb="42" eb="43">
      <t>モト</t>
    </rPh>
    <phoneticPr fontId="3"/>
  </si>
  <si>
    <t>注　受診率の算定対象年齢を、「がん対策推進基本計画」（平成24年6月8日閣議決定）に基づき20歳から69歳までとした。　</t>
    <phoneticPr fontId="3"/>
  </si>
  <si>
    <t>注　受診率の算定対象年齢を、「がん対策推進基本計画」（平成24年6月8日閣議決定）に基づき、40～69歳までとした。</t>
    <phoneticPr fontId="3"/>
  </si>
  <si>
    <t>予防処置・治療延人員（訪問によるものを除く）</t>
    <phoneticPr fontId="3"/>
  </si>
  <si>
    <t>-</t>
  </si>
  <si>
    <t>先天性代謝異常</t>
    <phoneticPr fontId="3"/>
  </si>
  <si>
    <t>骨系統疾患</t>
    <rPh sb="0" eb="1">
      <t>コツ</t>
    </rPh>
    <rPh sb="1" eb="3">
      <t>ケイトウ</t>
    </rPh>
    <rPh sb="3" eb="5">
      <t>シッカン</t>
    </rPh>
    <phoneticPr fontId="24"/>
  </si>
  <si>
    <t>脈管系疾患</t>
    <rPh sb="0" eb="2">
      <t>ミャッカン</t>
    </rPh>
    <rPh sb="2" eb="3">
      <t>ケイ</t>
    </rPh>
    <rPh sb="3" eb="5">
      <t>シッカン</t>
    </rPh>
    <phoneticPr fontId="24"/>
  </si>
  <si>
    <t>第５０－１表　健康増進事業（胃がん検診受診状況）</t>
    <rPh sb="19" eb="21">
      <t>ジュシン</t>
    </rPh>
    <rPh sb="21" eb="23">
      <t>ジョウキョウ</t>
    </rPh>
    <phoneticPr fontId="3"/>
  </si>
  <si>
    <t>第５０－２表　健康増進事業（胃がん検診　前年度精密検査の結果）</t>
    <rPh sb="20" eb="23">
      <t>ゼンネンド</t>
    </rPh>
    <rPh sb="23" eb="25">
      <t>セイミツ</t>
    </rPh>
    <rPh sb="25" eb="27">
      <t>ケンサ</t>
    </rPh>
    <rPh sb="28" eb="30">
      <t>ケッカ</t>
    </rPh>
    <phoneticPr fontId="3"/>
  </si>
  <si>
    <t>第５１－１表　健康増進事業（肺がん検診受診状況）</t>
    <rPh sb="7" eb="9">
      <t>ケンコウ</t>
    </rPh>
    <rPh sb="9" eb="11">
      <t>ゾウシン</t>
    </rPh>
    <rPh sb="14" eb="15">
      <t>ハイ</t>
    </rPh>
    <rPh sb="21" eb="23">
      <t>ジョウキョウ</t>
    </rPh>
    <phoneticPr fontId="3"/>
  </si>
  <si>
    <t>第５１－２表　健康増進事業（肺がん検診（全て）　前年度精密検査の結果）</t>
    <rPh sb="20" eb="21">
      <t>スベ</t>
    </rPh>
    <rPh sb="24" eb="27">
      <t>ゼンネンド</t>
    </rPh>
    <rPh sb="27" eb="29">
      <t>セイミツ</t>
    </rPh>
    <rPh sb="29" eb="31">
      <t>ケンサ</t>
    </rPh>
    <rPh sb="32" eb="34">
      <t>ケッカ</t>
    </rPh>
    <phoneticPr fontId="3"/>
  </si>
  <si>
    <t>第５２－１表　健康増進事業（大腸がん検診受診状況）</t>
    <rPh sb="7" eb="9">
      <t>ケンコウ</t>
    </rPh>
    <rPh sb="9" eb="11">
      <t>ゾウシン</t>
    </rPh>
    <rPh sb="14" eb="16">
      <t>ダイチョウ</t>
    </rPh>
    <rPh sb="20" eb="22">
      <t>ジュシン</t>
    </rPh>
    <rPh sb="22" eb="24">
      <t>ジョウキョウ</t>
    </rPh>
    <phoneticPr fontId="3"/>
  </si>
  <si>
    <t>第５２－２表　健康増進事業（大腸がん検診　前年度精密検査の結果）</t>
    <rPh sb="21" eb="24">
      <t>ゼンネンド</t>
    </rPh>
    <rPh sb="24" eb="26">
      <t>セイミツ</t>
    </rPh>
    <rPh sb="26" eb="28">
      <t>ケンサ</t>
    </rPh>
    <rPh sb="29" eb="31">
      <t>ケッカ</t>
    </rPh>
    <phoneticPr fontId="3"/>
  </si>
  <si>
    <t>がんのうち早期がん</t>
    <rPh sb="5" eb="7">
      <t>ソウキ</t>
    </rPh>
    <phoneticPr fontId="3"/>
  </si>
  <si>
    <t>肺腫のあった者</t>
    <rPh sb="0" eb="1">
      <t>ハイ</t>
    </rPh>
    <rPh sb="1" eb="2">
      <t>シュ</t>
    </rPh>
    <rPh sb="6" eb="7">
      <t>モノ</t>
    </rPh>
    <phoneticPr fontId="3"/>
  </si>
  <si>
    <t>がん及び肺腫以外の疾患であった者</t>
    <rPh sb="2" eb="3">
      <t>オヨ</t>
    </rPh>
    <rPh sb="4" eb="5">
      <t>ハイ</t>
    </rPh>
    <rPh sb="5" eb="6">
      <t>シュ</t>
    </rPh>
    <rPh sb="6" eb="8">
      <t>イガイ</t>
    </rPh>
    <rPh sb="9" eb="11">
      <t>シッカン</t>
    </rPh>
    <rPh sb="15" eb="16">
      <t>モノ</t>
    </rPh>
    <phoneticPr fontId="3"/>
  </si>
  <si>
    <t>第５３－１表　健康増進事業（子宮頸がん検診受診者）</t>
    <rPh sb="7" eb="9">
      <t>ケンコウ</t>
    </rPh>
    <rPh sb="9" eb="11">
      <t>ゾウシン</t>
    </rPh>
    <rPh sb="16" eb="17">
      <t>ケイ</t>
    </rPh>
    <rPh sb="21" eb="24">
      <t>ジュシンシャ</t>
    </rPh>
    <phoneticPr fontId="3"/>
  </si>
  <si>
    <t>第５３－３表　健康増進事業（子宮頸がん検診 前年度精密検査の結果）</t>
    <rPh sb="7" eb="9">
      <t>ケンコウ</t>
    </rPh>
    <rPh sb="9" eb="11">
      <t>ゾウシン</t>
    </rPh>
    <rPh sb="16" eb="17">
      <t>クビ</t>
    </rPh>
    <rPh sb="22" eb="25">
      <t>ゼンネンド</t>
    </rPh>
    <rPh sb="25" eb="27">
      <t>セイミツ</t>
    </rPh>
    <rPh sb="27" eb="29">
      <t>ケンサ</t>
    </rPh>
    <rPh sb="30" eb="32">
      <t>ケッカ</t>
    </rPh>
    <phoneticPr fontId="3"/>
  </si>
  <si>
    <t>進行度IA期のがん</t>
    <rPh sb="0" eb="3">
      <t>シンコウド</t>
    </rPh>
    <rPh sb="5" eb="6">
      <t>キ</t>
    </rPh>
    <phoneticPr fontId="3"/>
  </si>
  <si>
    <t>AISであった者</t>
    <rPh sb="7" eb="8">
      <t>モノ</t>
    </rPh>
    <phoneticPr fontId="3"/>
  </si>
  <si>
    <t>CIN3であった者</t>
    <rPh sb="8" eb="9">
      <t>モノ</t>
    </rPh>
    <phoneticPr fontId="3"/>
  </si>
  <si>
    <t>CIN3又はCIN2と区分できない者</t>
    <rPh sb="4" eb="5">
      <t>マタ</t>
    </rPh>
    <rPh sb="11" eb="13">
      <t>クブン</t>
    </rPh>
    <rPh sb="17" eb="18">
      <t>モノ</t>
    </rPh>
    <phoneticPr fontId="3"/>
  </si>
  <si>
    <t>第５４－１表　健康増進事業（乳がん検診受診者）</t>
    <rPh sb="7" eb="9">
      <t>ケンコウ</t>
    </rPh>
    <rPh sb="9" eb="11">
      <t>ゾウシン</t>
    </rPh>
    <rPh sb="14" eb="15">
      <t>ニュウ</t>
    </rPh>
    <rPh sb="19" eb="21">
      <t>ジュシン</t>
    </rPh>
    <rPh sb="21" eb="22">
      <t>モノ</t>
    </rPh>
    <phoneticPr fontId="3"/>
  </si>
  <si>
    <t>第５４－３表　健康増進事業（乳がん検診　前年度精密検査の結果）</t>
    <rPh sb="20" eb="23">
      <t>ゼンネンド</t>
    </rPh>
    <rPh sb="23" eb="25">
      <t>セイミツ</t>
    </rPh>
    <rPh sb="25" eb="27">
      <t>ケンサ</t>
    </rPh>
    <rPh sb="28" eb="30">
      <t>ケッカ</t>
    </rPh>
    <phoneticPr fontId="3"/>
  </si>
  <si>
    <t>平成25年４月から、支給認定等の権限が全ての市町村へ移譲されたことから、平成24年度までと平成25年度で、一部集計方法が異なっている（平成24年度までは、指定都市及び中核市を除き、道が認定しており、この際には、「入院及び通院」として認定した場合には１件として計上していたが、平成25年度からは「入院１件、入院外１件」と、２件として計上されている。）。</t>
    <phoneticPr fontId="3"/>
  </si>
  <si>
    <t>注   本表は、健康増進法施行規則第４条の２に基づく健康診査</t>
    <rPh sb="0" eb="1">
      <t>チュウ</t>
    </rPh>
    <phoneticPr fontId="3"/>
  </si>
  <si>
    <t>２年連続受診者数（年度内）</t>
    <rPh sb="1" eb="2">
      <t>ネン</t>
    </rPh>
    <rPh sb="2" eb="4">
      <t>レンゾク</t>
    </rPh>
    <rPh sb="4" eb="7">
      <t>ジュシンシャ</t>
    </rPh>
    <rPh sb="7" eb="8">
      <t>スウ</t>
    </rPh>
    <rPh sb="9" eb="12">
      <t>ネンドナイ</t>
    </rPh>
    <phoneticPr fontId="3"/>
  </si>
  <si>
    <t>健診・保健指導延人員
（訪問によるものを除く）</t>
    <rPh sb="0" eb="1">
      <t>ケン</t>
    </rPh>
    <phoneticPr fontId="3"/>
  </si>
  <si>
    <t>第４２表　健康増進事業（個別健康教育）</t>
    <rPh sb="3" eb="4">
      <t>ヒョウ</t>
    </rPh>
    <rPh sb="5" eb="7">
      <t>ケンコウ</t>
    </rPh>
    <rPh sb="7" eb="9">
      <t>ゾウシン</t>
    </rPh>
    <rPh sb="12" eb="14">
      <t>コベツ</t>
    </rPh>
    <rPh sb="14" eb="16">
      <t>ケンコウ</t>
    </rPh>
    <rPh sb="16" eb="18">
      <t>キョウイク</t>
    </rPh>
    <phoneticPr fontId="3"/>
  </si>
  <si>
    <t>第４３表　健康増進事業（集団健康教育）</t>
    <rPh sb="3" eb="4">
      <t>ヒョウ</t>
    </rPh>
    <rPh sb="5" eb="7">
      <t>ケンコウ</t>
    </rPh>
    <rPh sb="7" eb="9">
      <t>ゾウシン</t>
    </rPh>
    <rPh sb="12" eb="14">
      <t>シュウダン</t>
    </rPh>
    <rPh sb="14" eb="16">
      <t>ケンコウ</t>
    </rPh>
    <rPh sb="16" eb="18">
      <t>キョウイク</t>
    </rPh>
    <phoneticPr fontId="3"/>
  </si>
  <si>
    <t>第４８表　健康増進事業（訪問指導）</t>
    <rPh sb="3" eb="4">
      <t>ヒョウ</t>
    </rPh>
    <rPh sb="5" eb="7">
      <t>ケンコウ</t>
    </rPh>
    <rPh sb="7" eb="9">
      <t>ゾウシン</t>
    </rPh>
    <rPh sb="12" eb="14">
      <t>ホウモン</t>
    </rPh>
    <rPh sb="14" eb="16">
      <t>シドウ</t>
    </rPh>
    <phoneticPr fontId="3"/>
  </si>
  <si>
    <t>第４９表　健康増進事業（訪問指導従事者）</t>
    <rPh sb="3" eb="4">
      <t>ヒョウ</t>
    </rPh>
    <rPh sb="5" eb="7">
      <t>ケンコウ</t>
    </rPh>
    <rPh sb="7" eb="9">
      <t>ゾウシン</t>
    </rPh>
    <rPh sb="12" eb="14">
      <t>ホウモン</t>
    </rPh>
    <rPh sb="14" eb="16">
      <t>シドウ</t>
    </rPh>
    <rPh sb="16" eb="19">
      <t>ジュウジシャ</t>
    </rPh>
    <phoneticPr fontId="3"/>
  </si>
  <si>
    <t>（ア） 特定健康診査又は健康増進法施行規則第４条の２第４号の健康診査、その他市町村の実施する（以下、「特定健診等の」という。）血圧測定において、
 (ⅰ) 収縮期血圧が130mmHg以上140mmHg未満かつ拡張期血圧が90mmHg未満である者。
 (ⅱ) 収縮期血圧が140mmHg未満かつ拡張期血圧85mmHg以上90mmHg未満である者。
 ただし、血圧を下げる薬の服用者を除く。</t>
    <phoneticPr fontId="3"/>
  </si>
  <si>
    <t>(イ） 特定健診等の血圧測定において、収縮期血圧が140mmHg以上又は拡張期血圧90mmHg以上の者、若しくは血圧を下げる薬を服用している者のうち、医師が必要と判断した者。</t>
    <phoneticPr fontId="3"/>
  </si>
  <si>
    <t>市町村</t>
    <rPh sb="0" eb="3">
      <t>シチョウソン</t>
    </rPh>
    <phoneticPr fontId="28"/>
  </si>
  <si>
    <t>保健所</t>
    <rPh sb="0" eb="3">
      <t>ホケンジョ</t>
    </rPh>
    <phoneticPr fontId="28"/>
  </si>
  <si>
    <t>札幌市</t>
  </si>
  <si>
    <t>札幌市</t>
    <rPh sb="0" eb="3">
      <t>サッポロシ</t>
    </rPh>
    <phoneticPr fontId="28"/>
  </si>
  <si>
    <t>南渡島</t>
    <rPh sb="0" eb="3">
      <t>ミナミオシマ</t>
    </rPh>
    <phoneticPr fontId="19"/>
  </si>
  <si>
    <t>南渡島</t>
    <rPh sb="0" eb="3">
      <t>ミナミオシマ</t>
    </rPh>
    <phoneticPr fontId="28"/>
  </si>
  <si>
    <t>011011</t>
  </si>
  <si>
    <t>札幌市中央区</t>
  </si>
  <si>
    <t>小樽市</t>
    <phoneticPr fontId="28"/>
  </si>
  <si>
    <t>南桧山</t>
    <rPh sb="0" eb="1">
      <t>ミナミ</t>
    </rPh>
    <rPh sb="1" eb="3">
      <t>ヒヤマ</t>
    </rPh>
    <phoneticPr fontId="19"/>
  </si>
  <si>
    <t>南桧山</t>
    <rPh sb="0" eb="1">
      <t>ミナミ</t>
    </rPh>
    <rPh sb="1" eb="3">
      <t>ヒヤマ</t>
    </rPh>
    <phoneticPr fontId="28"/>
  </si>
  <si>
    <t>011029</t>
  </si>
  <si>
    <t>札幌市北区</t>
  </si>
  <si>
    <t>市立函館</t>
    <phoneticPr fontId="28"/>
  </si>
  <si>
    <t>北渡島桧山</t>
    <rPh sb="0" eb="3">
      <t>キタオシマ</t>
    </rPh>
    <rPh sb="3" eb="5">
      <t>ヒヤマ</t>
    </rPh>
    <phoneticPr fontId="28"/>
  </si>
  <si>
    <t>011037</t>
  </si>
  <si>
    <t>札幌市東区</t>
  </si>
  <si>
    <t>旭川市</t>
    <phoneticPr fontId="28"/>
  </si>
  <si>
    <t>札幌</t>
    <rPh sb="0" eb="2">
      <t>サッポロ</t>
    </rPh>
    <phoneticPr fontId="19"/>
  </si>
  <si>
    <t>札幌</t>
    <rPh sb="0" eb="2">
      <t>サッポロ</t>
    </rPh>
    <phoneticPr fontId="28"/>
  </si>
  <si>
    <t>011045</t>
  </si>
  <si>
    <t>札幌市白石区</t>
  </si>
  <si>
    <t>江別</t>
    <rPh sb="0" eb="2">
      <t>エベツ</t>
    </rPh>
    <phoneticPr fontId="28"/>
  </si>
  <si>
    <t>後志</t>
    <rPh sb="0" eb="2">
      <t>シリベシ</t>
    </rPh>
    <phoneticPr fontId="19"/>
  </si>
  <si>
    <t>後志</t>
    <rPh sb="0" eb="2">
      <t>シリベシ</t>
    </rPh>
    <phoneticPr fontId="28"/>
  </si>
  <si>
    <t>011053</t>
  </si>
  <si>
    <t>札幌市豊平区</t>
  </si>
  <si>
    <t>千歳</t>
    <rPh sb="0" eb="2">
      <t>チトセ</t>
    </rPh>
    <phoneticPr fontId="28"/>
  </si>
  <si>
    <t>南空知</t>
    <rPh sb="0" eb="3">
      <t>ミナミソラチ</t>
    </rPh>
    <phoneticPr fontId="19"/>
  </si>
  <si>
    <t>南空知</t>
    <rPh sb="0" eb="3">
      <t>ミナミソラチ</t>
    </rPh>
    <phoneticPr fontId="28"/>
  </si>
  <si>
    <t>011061</t>
  </si>
  <si>
    <t>札幌市南区</t>
  </si>
  <si>
    <t>岩見沢</t>
  </si>
  <si>
    <t>中空知</t>
    <rPh sb="0" eb="3">
      <t>ナカソラチ</t>
    </rPh>
    <phoneticPr fontId="19"/>
  </si>
  <si>
    <t>中空知</t>
    <rPh sb="0" eb="3">
      <t>ナカソラチ</t>
    </rPh>
    <phoneticPr fontId="28"/>
  </si>
  <si>
    <t>011070</t>
  </si>
  <si>
    <t>札幌市西区</t>
  </si>
  <si>
    <t>滝川</t>
    <rPh sb="0" eb="2">
      <t>タキカワ</t>
    </rPh>
    <phoneticPr fontId="28"/>
  </si>
  <si>
    <t>北空知</t>
    <rPh sb="0" eb="3">
      <t>キタソラチ</t>
    </rPh>
    <phoneticPr fontId="19"/>
  </si>
  <si>
    <t>北空知</t>
    <rPh sb="0" eb="3">
      <t>キタソラチ</t>
    </rPh>
    <phoneticPr fontId="28"/>
  </si>
  <si>
    <t>011088</t>
  </si>
  <si>
    <t>札幌市厚別区</t>
  </si>
  <si>
    <t>深川</t>
    <rPh sb="0" eb="2">
      <t>フカガワ</t>
    </rPh>
    <phoneticPr fontId="28"/>
  </si>
  <si>
    <t>西胆振</t>
    <rPh sb="0" eb="3">
      <t>ニシイブリ</t>
    </rPh>
    <phoneticPr fontId="28"/>
  </si>
  <si>
    <t>011096</t>
  </si>
  <si>
    <t>札幌市手稲区</t>
  </si>
  <si>
    <t>富良野</t>
    <rPh sb="0" eb="3">
      <t>フラノ</t>
    </rPh>
    <phoneticPr fontId="19"/>
  </si>
  <si>
    <t>富良野</t>
    <rPh sb="0" eb="3">
      <t>フラノ</t>
    </rPh>
    <phoneticPr fontId="28"/>
  </si>
  <si>
    <t>東胆振</t>
    <rPh sb="0" eb="1">
      <t>ヒガシ</t>
    </rPh>
    <rPh sb="1" eb="3">
      <t>イブリ</t>
    </rPh>
    <phoneticPr fontId="19"/>
  </si>
  <si>
    <t>東胆振</t>
    <rPh sb="0" eb="1">
      <t>ヒガシ</t>
    </rPh>
    <rPh sb="1" eb="3">
      <t>イブリ</t>
    </rPh>
    <phoneticPr fontId="28"/>
  </si>
  <si>
    <t>011100</t>
  </si>
  <si>
    <t>札幌市清田区</t>
  </si>
  <si>
    <t>名寄</t>
    <rPh sb="0" eb="2">
      <t>ナヨロ</t>
    </rPh>
    <phoneticPr fontId="28"/>
  </si>
  <si>
    <t>日高</t>
    <rPh sb="0" eb="2">
      <t>ヒダカ</t>
    </rPh>
    <phoneticPr fontId="19"/>
  </si>
  <si>
    <t>日高</t>
    <rPh sb="0" eb="2">
      <t>ヒダカ</t>
    </rPh>
    <phoneticPr fontId="28"/>
  </si>
  <si>
    <t>012025</t>
  </si>
  <si>
    <t>函館市</t>
  </si>
  <si>
    <t>岩内</t>
    <rPh sb="0" eb="2">
      <t>イワナイ</t>
    </rPh>
    <phoneticPr fontId="28"/>
  </si>
  <si>
    <t>上川中部</t>
    <rPh sb="0" eb="4">
      <t>カミカワチュウブ</t>
    </rPh>
    <phoneticPr fontId="19"/>
  </si>
  <si>
    <t>上川中部</t>
    <rPh sb="0" eb="4">
      <t>カミカワチュウブ</t>
    </rPh>
    <phoneticPr fontId="28"/>
  </si>
  <si>
    <t>012033</t>
  </si>
  <si>
    <t>小樽市</t>
  </si>
  <si>
    <t>倶知安</t>
    <rPh sb="0" eb="3">
      <t>クッチャン</t>
    </rPh>
    <phoneticPr fontId="28"/>
  </si>
  <si>
    <t>上川北部</t>
    <rPh sb="0" eb="2">
      <t>カミカワ</t>
    </rPh>
    <rPh sb="2" eb="4">
      <t>ホクブ</t>
    </rPh>
    <phoneticPr fontId="19"/>
  </si>
  <si>
    <t>上川北部</t>
    <rPh sb="0" eb="2">
      <t>カミカワ</t>
    </rPh>
    <rPh sb="2" eb="4">
      <t>ホクブ</t>
    </rPh>
    <phoneticPr fontId="28"/>
  </si>
  <si>
    <t>012041</t>
  </si>
  <si>
    <t>旭川市</t>
  </si>
  <si>
    <t>江差</t>
    <rPh sb="0" eb="2">
      <t>エサシ</t>
    </rPh>
    <phoneticPr fontId="28"/>
  </si>
  <si>
    <t>012050</t>
  </si>
  <si>
    <t>室蘭市</t>
  </si>
  <si>
    <t>渡島</t>
    <rPh sb="0" eb="2">
      <t>オシマ</t>
    </rPh>
    <phoneticPr fontId="28"/>
  </si>
  <si>
    <t>留萌</t>
    <rPh sb="0" eb="2">
      <t>ルモイ</t>
    </rPh>
    <phoneticPr fontId="19"/>
  </si>
  <si>
    <t>留萌</t>
    <rPh sb="0" eb="2">
      <t>ルモイ</t>
    </rPh>
    <phoneticPr fontId="28"/>
  </si>
  <si>
    <t>012068</t>
  </si>
  <si>
    <t>釧路市</t>
  </si>
  <si>
    <t>八雲</t>
    <rPh sb="0" eb="2">
      <t>ヤクモ</t>
    </rPh>
    <phoneticPr fontId="28"/>
  </si>
  <si>
    <t>宗谷</t>
    <rPh sb="0" eb="2">
      <t>ソウヤ</t>
    </rPh>
    <phoneticPr fontId="19"/>
  </si>
  <si>
    <t>宗谷</t>
    <rPh sb="0" eb="2">
      <t>ソウヤ</t>
    </rPh>
    <phoneticPr fontId="28"/>
  </si>
  <si>
    <t>012076</t>
  </si>
  <si>
    <t>帯広市</t>
  </si>
  <si>
    <t>室蘭</t>
    <phoneticPr fontId="28"/>
  </si>
  <si>
    <t>北網</t>
    <rPh sb="0" eb="1">
      <t>キタ</t>
    </rPh>
    <rPh sb="1" eb="2">
      <t>アミ</t>
    </rPh>
    <phoneticPr fontId="19"/>
  </si>
  <si>
    <t>北網</t>
    <rPh sb="0" eb="1">
      <t>キタ</t>
    </rPh>
    <rPh sb="1" eb="2">
      <t>アミ</t>
    </rPh>
    <phoneticPr fontId="28"/>
  </si>
  <si>
    <t>012084</t>
  </si>
  <si>
    <t>北見市</t>
  </si>
  <si>
    <t>苫小牧</t>
  </si>
  <si>
    <t>遠紋</t>
    <rPh sb="0" eb="1">
      <t>オン</t>
    </rPh>
    <rPh sb="1" eb="2">
      <t>モン</t>
    </rPh>
    <phoneticPr fontId="19"/>
  </si>
  <si>
    <t>遠紋</t>
    <rPh sb="0" eb="1">
      <t>オン</t>
    </rPh>
    <rPh sb="1" eb="2">
      <t>モン</t>
    </rPh>
    <phoneticPr fontId="28"/>
  </si>
  <si>
    <t>012092</t>
  </si>
  <si>
    <t>夕張市</t>
  </si>
  <si>
    <t>浦河</t>
    <rPh sb="0" eb="2">
      <t>ウラカワ</t>
    </rPh>
    <phoneticPr fontId="28"/>
  </si>
  <si>
    <t>十勝</t>
    <rPh sb="0" eb="2">
      <t>トカチ</t>
    </rPh>
    <phoneticPr fontId="19"/>
  </si>
  <si>
    <t>十勝</t>
    <rPh sb="0" eb="2">
      <t>トカチ</t>
    </rPh>
    <phoneticPr fontId="28"/>
  </si>
  <si>
    <t>012106</t>
  </si>
  <si>
    <t>岩見沢市</t>
  </si>
  <si>
    <t>静内</t>
    <rPh sb="0" eb="2">
      <t>シズナイ</t>
    </rPh>
    <phoneticPr fontId="28"/>
  </si>
  <si>
    <t>釧路</t>
    <rPh sb="0" eb="2">
      <t>クシロ</t>
    </rPh>
    <phoneticPr fontId="19"/>
  </si>
  <si>
    <t>釧路</t>
    <rPh sb="0" eb="2">
      <t>クシロ</t>
    </rPh>
    <phoneticPr fontId="28"/>
  </si>
  <si>
    <t>012114</t>
  </si>
  <si>
    <t>網走市</t>
  </si>
  <si>
    <t>帯広</t>
    <phoneticPr fontId="28"/>
  </si>
  <si>
    <t>根室</t>
    <rPh sb="0" eb="2">
      <t>ネムロ</t>
    </rPh>
    <phoneticPr fontId="19"/>
  </si>
  <si>
    <t>根室</t>
    <rPh sb="0" eb="2">
      <t>ネムロ</t>
    </rPh>
    <phoneticPr fontId="28"/>
  </si>
  <si>
    <t>012122</t>
  </si>
  <si>
    <t>留萌市</t>
  </si>
  <si>
    <t>釧路</t>
    <phoneticPr fontId="28"/>
  </si>
  <si>
    <t>012131</t>
  </si>
  <si>
    <t>苫小牧市</t>
  </si>
  <si>
    <t>012149</t>
  </si>
  <si>
    <t>稚内市</t>
  </si>
  <si>
    <t>中標津</t>
    <rPh sb="0" eb="3">
      <t>ナカシベツ</t>
    </rPh>
    <phoneticPr fontId="28"/>
  </si>
  <si>
    <t>012157</t>
  </si>
  <si>
    <t>美唄市</t>
  </si>
  <si>
    <t>網走</t>
  </si>
  <si>
    <t>012165</t>
  </si>
  <si>
    <t>芦別市</t>
  </si>
  <si>
    <t>北見</t>
    <phoneticPr fontId="28"/>
  </si>
  <si>
    <t>012173</t>
  </si>
  <si>
    <t>江別市</t>
  </si>
  <si>
    <t>紋別</t>
    <rPh sb="0" eb="2">
      <t>モンベツ</t>
    </rPh>
    <phoneticPr fontId="28"/>
  </si>
  <si>
    <t>012181</t>
  </si>
  <si>
    <t>赤平市</t>
  </si>
  <si>
    <t>稚内</t>
  </si>
  <si>
    <t>012190</t>
  </si>
  <si>
    <t>紋別市</t>
  </si>
  <si>
    <t>留萌</t>
  </si>
  <si>
    <t>012203</t>
  </si>
  <si>
    <t>士別市</t>
  </si>
  <si>
    <t>上川</t>
    <rPh sb="0" eb="2">
      <t>カミカワ</t>
    </rPh>
    <phoneticPr fontId="28"/>
  </si>
  <si>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</si>
  <si>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</si>
  <si>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</si>
  <si>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</si>
  <si>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</si>
  <si>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</si>
  <si>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</si>
  <si>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</si>
  <si>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</si>
  <si>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</si>
  <si>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</si>
  <si>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</si>
  <si>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</si>
  <si>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</si>
  <si>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</si>
  <si>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</si>
  <si>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</si>
  <si>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</si>
  <si>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</si>
  <si>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</si>
  <si>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</si>
  <si>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</si>
  <si>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</si>
  <si>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</si>
  <si>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</si>
  <si>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</si>
  <si>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</si>
  <si>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</si>
  <si>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</si>
  <si>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</si>
  <si>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</si>
  <si>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石狩郡当別町</t>
  </si>
  <si>
    <t>013048</t>
  </si>
  <si>
    <t>石狩郡新篠津村</t>
  </si>
  <si>
    <t>013315</t>
  </si>
  <si>
    <t>松前郡松前町</t>
  </si>
  <si>
    <t>013323</t>
  </si>
  <si>
    <t>松前郡福島町</t>
  </si>
  <si>
    <t>013331</t>
  </si>
  <si>
    <t>上磯郡知内町</t>
  </si>
  <si>
    <t>013340</t>
  </si>
  <si>
    <t>上磯郡木古内町</t>
  </si>
  <si>
    <t>013374</t>
  </si>
  <si>
    <t>亀田郡七飯町</t>
  </si>
  <si>
    <t>013439</t>
  </si>
  <si>
    <t>茅部郡鹿部町</t>
  </si>
  <si>
    <t>013455</t>
  </si>
  <si>
    <t>茅部郡森町</t>
  </si>
  <si>
    <t>013463</t>
  </si>
  <si>
    <t>二海郡八雲町</t>
  </si>
  <si>
    <t>013471</t>
  </si>
  <si>
    <t>山越郡長万部町</t>
  </si>
  <si>
    <t>013617</t>
  </si>
  <si>
    <t>檜山郡江差町</t>
  </si>
  <si>
    <t>013625</t>
  </si>
  <si>
    <t>檜山郡上ノ国町</t>
  </si>
  <si>
    <t>013633</t>
  </si>
  <si>
    <t>檜山郡厚沢部町</t>
  </si>
  <si>
    <t>013641</t>
  </si>
  <si>
    <t>爾志郡乙部町</t>
  </si>
  <si>
    <t>013676</t>
  </si>
  <si>
    <t>奥尻郡奥尻町</t>
  </si>
  <si>
    <t>013706</t>
  </si>
  <si>
    <t>瀬棚郡今金町</t>
  </si>
  <si>
    <t>013714</t>
  </si>
  <si>
    <t>久遠郡せたな町</t>
  </si>
  <si>
    <t>013919</t>
  </si>
  <si>
    <t>島牧郡島牧村</t>
  </si>
  <si>
    <t>013927</t>
  </si>
  <si>
    <t>寿都郡寿都町</t>
  </si>
  <si>
    <t>013935</t>
  </si>
  <si>
    <t>寿都郡黒松内町</t>
  </si>
  <si>
    <t>013943</t>
  </si>
  <si>
    <t>磯谷郡蘭越町</t>
  </si>
  <si>
    <t>013951</t>
  </si>
  <si>
    <t>虻田郡ニセコ町</t>
  </si>
  <si>
    <t>013960</t>
  </si>
  <si>
    <t>虻田郡真狩村</t>
  </si>
  <si>
    <t>013978</t>
  </si>
  <si>
    <t>虻田郡留寿都村</t>
  </si>
  <si>
    <t>013986</t>
  </si>
  <si>
    <t>虻田郡喜茂別町</t>
  </si>
  <si>
    <t>013994</t>
  </si>
  <si>
    <t>虻田郡京極町</t>
  </si>
  <si>
    <t>014001</t>
  </si>
  <si>
    <t>虻田郡倶知安町</t>
  </si>
  <si>
    <t>014010</t>
  </si>
  <si>
    <t>岩内郡共和町</t>
  </si>
  <si>
    <t>014028</t>
  </si>
  <si>
    <t>岩内郡岩内町</t>
  </si>
  <si>
    <t>014036</t>
  </si>
  <si>
    <t>古宇郡泊村</t>
  </si>
  <si>
    <t>014044</t>
  </si>
  <si>
    <t>古宇郡神恵内村</t>
  </si>
  <si>
    <t>014052</t>
  </si>
  <si>
    <t>積丹郡積丹町</t>
  </si>
  <si>
    <t>014061</t>
  </si>
  <si>
    <t>古平郡古平町</t>
  </si>
  <si>
    <t>014079</t>
  </si>
  <si>
    <t>余市郡仁木町</t>
  </si>
  <si>
    <t>014087</t>
  </si>
  <si>
    <t>余市郡余市町</t>
  </si>
  <si>
    <t>014095</t>
  </si>
  <si>
    <t>余市郡赤井川村</t>
  </si>
  <si>
    <t>014231</t>
  </si>
  <si>
    <t>空知郡南幌町</t>
  </si>
  <si>
    <t>014249</t>
  </si>
  <si>
    <t>空知郡奈井江町</t>
  </si>
  <si>
    <t>014257</t>
  </si>
  <si>
    <t>空知郡上砂川町</t>
  </si>
  <si>
    <t>014273</t>
  </si>
  <si>
    <t>夕張郡由仁町</t>
  </si>
  <si>
    <t>014281</t>
  </si>
  <si>
    <t>夕張郡長沼町</t>
  </si>
  <si>
    <t>014290</t>
  </si>
  <si>
    <t>夕張郡栗山町</t>
  </si>
  <si>
    <t>014303</t>
  </si>
  <si>
    <t>樺戸郡月形町</t>
  </si>
  <si>
    <t>014311</t>
  </si>
  <si>
    <t>樺戸郡浦臼町</t>
  </si>
  <si>
    <t>014320</t>
  </si>
  <si>
    <t>樺戸郡新十津川町</t>
  </si>
  <si>
    <t>014338</t>
  </si>
  <si>
    <t>雨竜郡妹背牛町</t>
  </si>
  <si>
    <t>014346</t>
  </si>
  <si>
    <t>雨竜郡秩父別町</t>
  </si>
  <si>
    <t>014362</t>
  </si>
  <si>
    <t>雨竜郡雨竜町</t>
  </si>
  <si>
    <t>014371</t>
  </si>
  <si>
    <t>雨竜郡北竜町</t>
  </si>
  <si>
    <t>014389</t>
  </si>
  <si>
    <t>雨竜郡沼田町</t>
  </si>
  <si>
    <t>014524</t>
  </si>
  <si>
    <t>上川郡鷹栖町</t>
  </si>
  <si>
    <t>014532</t>
  </si>
  <si>
    <t>上川郡東神楽町</t>
  </si>
  <si>
    <t>014541</t>
  </si>
  <si>
    <t>上川郡当麻町</t>
  </si>
  <si>
    <t>014559</t>
  </si>
  <si>
    <t>上川郡比布町</t>
  </si>
  <si>
    <t>014567</t>
  </si>
  <si>
    <t>上川郡愛別町</t>
  </si>
  <si>
    <t>014575</t>
  </si>
  <si>
    <t>上川郡上川町</t>
  </si>
  <si>
    <t>014583</t>
  </si>
  <si>
    <t>上川郡東川町</t>
  </si>
  <si>
    <t>014591</t>
  </si>
  <si>
    <t>上川郡美瑛町</t>
  </si>
  <si>
    <t>014605</t>
  </si>
  <si>
    <t>空知郡上富良野町</t>
  </si>
  <si>
    <t>014613</t>
  </si>
  <si>
    <t>空知郡中富良野町</t>
  </si>
  <si>
    <t>014621</t>
  </si>
  <si>
    <t>空知郡南富良野町</t>
  </si>
  <si>
    <t>014630</t>
  </si>
  <si>
    <t>勇払郡占冠村</t>
  </si>
  <si>
    <t>014648</t>
  </si>
  <si>
    <t>上川郡和寒町</t>
  </si>
  <si>
    <t>014656</t>
  </si>
  <si>
    <t>上川郡剣淵町</t>
  </si>
  <si>
    <t>014681</t>
  </si>
  <si>
    <t>上川郡下川町</t>
  </si>
  <si>
    <t>014699</t>
  </si>
  <si>
    <t>中川郡美深町</t>
  </si>
  <si>
    <t>014702</t>
  </si>
  <si>
    <t>中川郡音威子府村</t>
  </si>
  <si>
    <t>014711</t>
  </si>
  <si>
    <t>中川郡中川町</t>
  </si>
  <si>
    <t>014729</t>
  </si>
  <si>
    <t>雨竜郡幌加内町</t>
  </si>
  <si>
    <t>014818</t>
  </si>
  <si>
    <t>増毛郡増毛町</t>
  </si>
  <si>
    <t>014826</t>
  </si>
  <si>
    <t>留萌郡小平町</t>
  </si>
  <si>
    <t>014834</t>
  </si>
  <si>
    <t>苫前郡苫前町</t>
  </si>
  <si>
    <t>014842</t>
  </si>
  <si>
    <t>苫前郡羽幌町</t>
  </si>
  <si>
    <t>014851</t>
  </si>
  <si>
    <t>苫前郡初山別村</t>
  </si>
  <si>
    <t>014869</t>
  </si>
  <si>
    <t>天塩郡遠別町</t>
  </si>
  <si>
    <t>014877</t>
  </si>
  <si>
    <t>天塩郡天塩町</t>
  </si>
  <si>
    <t>015113</t>
  </si>
  <si>
    <t>宗谷郡猿払村</t>
  </si>
  <si>
    <t>015121</t>
  </si>
  <si>
    <t>枝幸郡浜頓別町</t>
  </si>
  <si>
    <t>015130</t>
  </si>
  <si>
    <t>枝幸郡中頓別町</t>
  </si>
  <si>
    <t>015148</t>
  </si>
  <si>
    <t>枝幸郡枝幸町</t>
  </si>
  <si>
    <t>015164</t>
  </si>
  <si>
    <t>天塩郡豊富町</t>
  </si>
  <si>
    <t>015172</t>
  </si>
  <si>
    <t>礼文郡礼文町</t>
  </si>
  <si>
    <t>015181</t>
  </si>
  <si>
    <t>利尻郡利尻町</t>
  </si>
  <si>
    <t>015199</t>
  </si>
  <si>
    <t>利尻郡利尻富士町</t>
  </si>
  <si>
    <t>015202</t>
  </si>
  <si>
    <t>天塩郡幌延町</t>
  </si>
  <si>
    <t>015431</t>
  </si>
  <si>
    <t>網走郡美幌町</t>
  </si>
  <si>
    <t>015440</t>
  </si>
  <si>
    <t>網走郡津別町</t>
  </si>
  <si>
    <t>015458</t>
  </si>
  <si>
    <t>斜里郡斜里町</t>
  </si>
  <si>
    <t>015466</t>
  </si>
  <si>
    <t>斜里郡清里町</t>
  </si>
  <si>
    <t>015474</t>
  </si>
  <si>
    <t>斜里郡小清水町</t>
  </si>
  <si>
    <t>015491</t>
  </si>
  <si>
    <t>常呂郡訓子府町</t>
  </si>
  <si>
    <t>015504</t>
  </si>
  <si>
    <t>常呂郡置戸町</t>
  </si>
  <si>
    <t>015521</t>
  </si>
  <si>
    <t>常呂郡佐呂間町</t>
  </si>
  <si>
    <t>015555</t>
  </si>
  <si>
    <t>紋別郡遠軽町</t>
  </si>
  <si>
    <t>015598</t>
  </si>
  <si>
    <t>紋別郡湧別町</t>
  </si>
  <si>
    <t>015601</t>
  </si>
  <si>
    <t>紋別郡滝上町</t>
  </si>
  <si>
    <t>015610</t>
  </si>
  <si>
    <t>紋別郡興部町</t>
  </si>
  <si>
    <t>015628</t>
  </si>
  <si>
    <t>紋別郡西興部村</t>
  </si>
  <si>
    <t>015636</t>
  </si>
  <si>
    <t>紋別郡雄武町</t>
  </si>
  <si>
    <t>015644</t>
  </si>
  <si>
    <t>網走郡大空町</t>
  </si>
  <si>
    <t>015717</t>
  </si>
  <si>
    <t>虻田郡豊浦町</t>
  </si>
  <si>
    <t>015750</t>
  </si>
  <si>
    <t>有珠郡壮瞥町</t>
  </si>
  <si>
    <t>015784</t>
  </si>
  <si>
    <t>白老郡白老町</t>
  </si>
  <si>
    <t>015814</t>
  </si>
  <si>
    <t>勇払郡厚真町</t>
  </si>
  <si>
    <t>015849</t>
  </si>
  <si>
    <t>虻田郡洞爺湖町</t>
  </si>
  <si>
    <t>015857</t>
  </si>
  <si>
    <t>勇払郡安平町</t>
  </si>
  <si>
    <t>015865</t>
  </si>
  <si>
    <t>勇払郡むかわ町</t>
  </si>
  <si>
    <t>016012</t>
  </si>
  <si>
    <t>沙流郡日高町</t>
  </si>
  <si>
    <t>016021</t>
  </si>
  <si>
    <t>沙流郡平取町</t>
  </si>
  <si>
    <t>016047</t>
  </si>
  <si>
    <t>新冠郡新冠町</t>
  </si>
  <si>
    <t>016071</t>
  </si>
  <si>
    <t>浦河郡浦河町</t>
  </si>
  <si>
    <t>016080</t>
  </si>
  <si>
    <t>様似郡様似町</t>
  </si>
  <si>
    <t>016098</t>
  </si>
  <si>
    <t>幌泉郡えりも町</t>
  </si>
  <si>
    <t>016101</t>
  </si>
  <si>
    <t>日高郡新ひだか町</t>
  </si>
  <si>
    <t>016314</t>
  </si>
  <si>
    <t>河東郡音更町</t>
  </si>
  <si>
    <t>016322</t>
  </si>
  <si>
    <t>河東郡士幌町</t>
  </si>
  <si>
    <t>016331</t>
  </si>
  <si>
    <t>河東郡上士幌町</t>
  </si>
  <si>
    <t>016349</t>
  </si>
  <si>
    <t>河東郡鹿追町</t>
  </si>
  <si>
    <t>016357</t>
  </si>
  <si>
    <t>上川郡新得町</t>
  </si>
  <si>
    <t>016365</t>
  </si>
  <si>
    <t>上川郡清水町</t>
  </si>
  <si>
    <t>016373</t>
  </si>
  <si>
    <t>河西郡芽室町</t>
  </si>
  <si>
    <t>016381</t>
  </si>
  <si>
    <t>河西郡中札内村</t>
  </si>
  <si>
    <t>016390</t>
  </si>
  <si>
    <t>河西郡更別村</t>
  </si>
  <si>
    <t>016411</t>
  </si>
  <si>
    <t>広尾郡大樹町</t>
  </si>
  <si>
    <t>016420</t>
  </si>
  <si>
    <t>広尾郡広尾町</t>
  </si>
  <si>
    <t>016438</t>
  </si>
  <si>
    <t>中川郡幕別町</t>
  </si>
  <si>
    <t>016446</t>
  </si>
  <si>
    <t>中川郡池田町</t>
  </si>
  <si>
    <t>016454</t>
  </si>
  <si>
    <t>中川郡豊頃町</t>
  </si>
  <si>
    <t>016462</t>
  </si>
  <si>
    <t>中川郡本別町</t>
  </si>
  <si>
    <t>016471</t>
  </si>
  <si>
    <t>足寄郡足寄町</t>
  </si>
  <si>
    <t>016489</t>
  </si>
  <si>
    <t>足寄郡陸別町</t>
  </si>
  <si>
    <t>016497</t>
  </si>
  <si>
    <t>十勝郡浦幌町</t>
  </si>
  <si>
    <t>016616</t>
  </si>
  <si>
    <t>釧路郡釧路町</t>
  </si>
  <si>
    <t>016624</t>
  </si>
  <si>
    <t>厚岸郡厚岸町</t>
  </si>
  <si>
    <t>016632</t>
  </si>
  <si>
    <t>厚岸郡浜中町</t>
  </si>
  <si>
    <t>016641</t>
  </si>
  <si>
    <t>川上郡標茶町</t>
  </si>
  <si>
    <t>016659</t>
  </si>
  <si>
    <t>川上郡弟子屈町</t>
  </si>
  <si>
    <t>016675</t>
  </si>
  <si>
    <t>阿寒郡鶴居村</t>
  </si>
  <si>
    <t>016683</t>
  </si>
  <si>
    <t>白糠郡白糠町</t>
  </si>
  <si>
    <t>016918</t>
  </si>
  <si>
    <t>野付郡別海町</t>
  </si>
  <si>
    <t>016926</t>
  </si>
  <si>
    <t>標津郡中標津町</t>
  </si>
  <si>
    <t>016934</t>
  </si>
  <si>
    <t>標津郡標津町</t>
  </si>
  <si>
    <t>016942</t>
  </si>
  <si>
    <t>目梨郡羅臼町</t>
  </si>
  <si>
    <t>不詳</t>
    <rPh sb="0" eb="2">
      <t>フショウ</t>
    </rPh>
    <phoneticPr fontId="28"/>
  </si>
  <si>
    <t>市立函館</t>
  </si>
  <si>
    <t>室蘭</t>
  </si>
  <si>
    <t>釧路</t>
  </si>
  <si>
    <t>帯広</t>
  </si>
  <si>
    <t>北見</t>
  </si>
  <si>
    <t>滝川</t>
  </si>
  <si>
    <t>江別</t>
  </si>
  <si>
    <t>紋別</t>
  </si>
  <si>
    <t>名寄</t>
  </si>
  <si>
    <t>根室</t>
  </si>
  <si>
    <t>千歳</t>
  </si>
  <si>
    <t>深川</t>
  </si>
  <si>
    <t>富良野</t>
  </si>
  <si>
    <t>渡島</t>
  </si>
  <si>
    <t>八雲</t>
  </si>
  <si>
    <t>江差</t>
  </si>
  <si>
    <t>倶知安</t>
  </si>
  <si>
    <t>岩内</t>
  </si>
  <si>
    <t>上川</t>
  </si>
  <si>
    <t>静内</t>
  </si>
  <si>
    <t>浦河</t>
  </si>
  <si>
    <t>中標津</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</si>
  <si>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</si>
  <si>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</si>
  <si>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</si>
  <si>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</si>
  <si>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</si>
  <si>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</si>
  <si>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</si>
  <si>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</si>
  <si>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</si>
  <si>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</si>
  <si>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</si>
  <si>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</si>
  <si>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</si>
  <si>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</si>
  <si>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</si>
  <si>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</si>
  <si>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</si>
  <si>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</si>
  <si>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</si>
  <si>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</si>
  <si>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</si>
  <si>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</si>
  <si>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</si>
  <si>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</si>
  <si>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</si>
  <si>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</si>
  <si>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</si>
  <si>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</si>
  <si>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</si>
  <si>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</si>
  <si>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</si>
  <si>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</si>
  <si>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</si>
  <si>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</si>
  <si>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</si>
  <si>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</si>
  <si>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</si>
  <si>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</si>
  <si>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</si>
  <si>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</si>
  <si>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</si>
  <si>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</si>
  <si>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</si>
  <si>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</si>
  <si>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</si>
  <si>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</si>
  <si>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</si>
  <si>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</si>
  <si>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</si>
  <si>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</si>
  <si>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</si>
  <si>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</si>
  <si>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</si>
  <si>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</si>
  <si>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</si>
  <si>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</si>
  <si>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</si>
  <si>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</si>
  <si>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</si>
  <si>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</si>
  <si>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</si>
  <si>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</si>
  <si>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</si>
  <si>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</si>
  <si>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</si>
  <si>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</si>
  <si>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</si>
  <si>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</si>
  <si>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</si>
  <si>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</si>
  <si>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</si>
  <si>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</si>
  <si>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</si>
  <si>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</si>
  <si>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</si>
  <si>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</si>
  <si>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</si>
  <si>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</si>
  <si>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</si>
  <si>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</si>
  <si>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</si>
  <si>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</si>
  <si>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</si>
  <si>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</si>
  <si>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</si>
  <si>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</si>
  <si>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</si>
  <si>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</si>
  <si>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</si>
  <si>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</si>
  <si>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</si>
  <si>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</si>
  <si>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</si>
  <si>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</si>
  <si>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</si>
  <si>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</si>
  <si>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</si>
  <si>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</si>
  <si>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</si>
  <si>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</si>
  <si>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</si>
  <si>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</si>
  <si>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</si>
  <si>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</si>
  <si>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</si>
  <si>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</si>
  <si>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</si>
  <si>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</si>
  <si>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</si>
  <si>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</si>
  <si>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</si>
  <si>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</si>
  <si>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</si>
  <si>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</si>
  <si>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</si>
  <si>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</si>
  <si>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</si>
  <si>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</si>
  <si>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</si>
  <si>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</si>
  <si>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</si>
  <si>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</si>
  <si>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</si>
  <si>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</si>
  <si>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</si>
  <si>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</si>
  <si>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</si>
  <si>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</si>
  <si>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</si>
  <si>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</si>
  <si>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</si>
  <si>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</si>
  <si>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</si>
  <si>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</si>
  <si>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</si>
  <si>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</si>
  <si>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</si>
  <si>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</si>
  <si>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</si>
  <si>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</si>
  <si>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</si>
  <si>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</si>
  <si>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</si>
  <si>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</si>
  <si>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西胆振</t>
    <rPh sb="0" eb="1">
      <t>ニシ</t>
    </rPh>
    <rPh sb="1" eb="3">
      <t>イブリ</t>
    </rPh>
    <phoneticPr fontId="19"/>
  </si>
  <si>
    <t>南空知</t>
    <rPh sb="0" eb="1">
      <t>ミナミ</t>
    </rPh>
    <rPh sb="1" eb="3">
      <t>ソラチ</t>
    </rPh>
    <phoneticPr fontId="19"/>
  </si>
  <si>
    <t>北網</t>
    <rPh sb="0" eb="1">
      <t>ホク</t>
    </rPh>
    <rPh sb="1" eb="2">
      <t>アミ</t>
    </rPh>
    <phoneticPr fontId="19"/>
  </si>
  <si>
    <t>根室</t>
    <rPh sb="0" eb="2">
      <t>ネムロセンコン</t>
    </rPh>
    <phoneticPr fontId="19"/>
  </si>
  <si>
    <t>南渡島</t>
    <rPh sb="0" eb="1">
      <t>ミナミ</t>
    </rPh>
    <rPh sb="1" eb="3">
      <t>オシマ</t>
    </rPh>
    <phoneticPr fontId="19"/>
  </si>
  <si>
    <t>北渡島桧山</t>
    <rPh sb="0" eb="1">
      <t>キタ</t>
    </rPh>
    <rPh sb="1" eb="3">
      <t>オシマ</t>
    </rPh>
    <rPh sb="3" eb="5">
      <t>ヒヤマ</t>
    </rPh>
    <phoneticPr fontId="19"/>
  </si>
  <si>
    <t>選択→</t>
    <rPh sb="0" eb="2">
      <t>センタク</t>
    </rPh>
    <phoneticPr fontId="3"/>
  </si>
  <si>
    <t>延人員</t>
    <rPh sb="0" eb="1">
      <t>ノ</t>
    </rPh>
    <rPh sb="1" eb="3">
      <t>ジンイン</t>
    </rPh>
    <phoneticPr fontId="3"/>
  </si>
  <si>
    <t>個別健康教育対象者</t>
    <rPh sb="0" eb="2">
      <t>コベツ</t>
    </rPh>
    <rPh sb="2" eb="4">
      <t>ケンコウ</t>
    </rPh>
    <rPh sb="4" eb="6">
      <t>キョウイク</t>
    </rPh>
    <rPh sb="6" eb="9">
      <t>タイショウシャ</t>
    </rPh>
    <phoneticPr fontId="3"/>
  </si>
  <si>
    <t>札幌</t>
    <rPh sb="0" eb="2">
      <t>サッポロ</t>
    </rPh>
    <phoneticPr fontId="18"/>
  </si>
  <si>
    <t>南渡島</t>
    <rPh sb="0" eb="3">
      <t>ミナミオシマ</t>
    </rPh>
    <phoneticPr fontId="18"/>
  </si>
  <si>
    <t>後志</t>
    <rPh sb="0" eb="2">
      <t>シリベシ</t>
    </rPh>
    <phoneticPr fontId="18"/>
  </si>
  <si>
    <t>上川中部</t>
    <rPh sb="0" eb="4">
      <t>カミカワチュウブ</t>
    </rPh>
    <phoneticPr fontId="18"/>
  </si>
  <si>
    <t>西胆振</t>
    <rPh sb="0" eb="1">
      <t>ニシ</t>
    </rPh>
    <rPh sb="1" eb="3">
      <t>イブリ</t>
    </rPh>
    <phoneticPr fontId="18"/>
  </si>
  <si>
    <t>釧路</t>
    <rPh sb="0" eb="2">
      <t>クシロ</t>
    </rPh>
    <phoneticPr fontId="18"/>
  </si>
  <si>
    <t>十勝</t>
    <rPh sb="0" eb="2">
      <t>トカチ</t>
    </rPh>
    <phoneticPr fontId="18"/>
  </si>
  <si>
    <t>北網</t>
    <rPh sb="0" eb="1">
      <t>キタ</t>
    </rPh>
    <rPh sb="1" eb="2">
      <t>アミ</t>
    </rPh>
    <phoneticPr fontId="18"/>
  </si>
  <si>
    <t>南空知</t>
    <rPh sb="0" eb="1">
      <t>ミナミ</t>
    </rPh>
    <rPh sb="1" eb="3">
      <t>ソラチ</t>
    </rPh>
    <phoneticPr fontId="18"/>
  </si>
  <si>
    <t>北網</t>
    <rPh sb="0" eb="1">
      <t>ホク</t>
    </rPh>
    <rPh sb="1" eb="2">
      <t>アミ</t>
    </rPh>
    <phoneticPr fontId="18"/>
  </si>
  <si>
    <t>留萌</t>
    <rPh sb="0" eb="2">
      <t>ルモイ</t>
    </rPh>
    <phoneticPr fontId="18"/>
  </si>
  <si>
    <t>東胆振</t>
    <rPh sb="0" eb="1">
      <t>ヒガシ</t>
    </rPh>
    <rPh sb="1" eb="3">
      <t>イブリ</t>
    </rPh>
    <phoneticPr fontId="18"/>
  </si>
  <si>
    <t>宗谷</t>
    <rPh sb="0" eb="2">
      <t>ソウヤ</t>
    </rPh>
    <phoneticPr fontId="18"/>
  </si>
  <si>
    <t>中空知</t>
    <rPh sb="0" eb="3">
      <t>ナカソラチ</t>
    </rPh>
    <phoneticPr fontId="18"/>
  </si>
  <si>
    <t>遠紋</t>
    <rPh sb="0" eb="1">
      <t>オン</t>
    </rPh>
    <rPh sb="1" eb="2">
      <t>モン</t>
    </rPh>
    <phoneticPr fontId="18"/>
  </si>
  <si>
    <t>上川北部</t>
    <rPh sb="0" eb="2">
      <t>カミカワ</t>
    </rPh>
    <rPh sb="2" eb="4">
      <t>ホクブ</t>
    </rPh>
    <phoneticPr fontId="18"/>
  </si>
  <si>
    <t>根室</t>
    <rPh sb="0" eb="2">
      <t>ネムロセンコン</t>
    </rPh>
    <phoneticPr fontId="18"/>
  </si>
  <si>
    <t>北空知</t>
    <rPh sb="0" eb="3">
      <t>キタソラチ</t>
    </rPh>
    <phoneticPr fontId="18"/>
  </si>
  <si>
    <t>富良野</t>
    <rPh sb="0" eb="3">
      <t>フラノ</t>
    </rPh>
    <phoneticPr fontId="18"/>
  </si>
  <si>
    <t>南渡島</t>
    <rPh sb="0" eb="1">
      <t>ミナミ</t>
    </rPh>
    <rPh sb="1" eb="3">
      <t>オシマ</t>
    </rPh>
    <phoneticPr fontId="18"/>
  </si>
  <si>
    <t>北渡島桧山</t>
    <rPh sb="0" eb="1">
      <t>キタ</t>
    </rPh>
    <rPh sb="1" eb="3">
      <t>オシマ</t>
    </rPh>
    <rPh sb="3" eb="5">
      <t>ヒヤマ</t>
    </rPh>
    <phoneticPr fontId="18"/>
  </si>
  <si>
    <t>南桧山</t>
    <rPh sb="0" eb="1">
      <t>ミナミ</t>
    </rPh>
    <rPh sb="1" eb="3">
      <t>ヒヤマ</t>
    </rPh>
    <phoneticPr fontId="18"/>
  </si>
  <si>
    <t>南空知</t>
    <rPh sb="0" eb="3">
      <t>ミナミソラチ</t>
    </rPh>
    <phoneticPr fontId="18"/>
  </si>
  <si>
    <t>日高</t>
    <rPh sb="0" eb="2">
      <t>ヒダカ</t>
    </rPh>
    <phoneticPr fontId="18"/>
  </si>
  <si>
    <t>根室</t>
    <rPh sb="0" eb="2">
      <t>ネムロ</t>
    </rPh>
    <phoneticPr fontId="18"/>
  </si>
  <si>
    <t>…</t>
  </si>
  <si>
    <t>うちアルコール性（疑いを含む）
（再掲）</t>
    <rPh sb="7" eb="8">
      <t>セイ</t>
    </rPh>
    <rPh sb="9" eb="10">
      <t>ウタガ</t>
    </rPh>
    <rPh sb="12" eb="13">
      <t>フク</t>
    </rPh>
    <rPh sb="17" eb="19">
      <t>サイケイ</t>
    </rPh>
    <phoneticPr fontId="3"/>
  </si>
  <si>
    <t>札幌</t>
    <rPh sb="0" eb="2">
      <t>サッポロ</t>
    </rPh>
    <phoneticPr fontId="37"/>
  </si>
  <si>
    <t>札幌市</t>
    <phoneticPr fontId="28"/>
  </si>
  <si>
    <t>南渡島</t>
    <rPh sb="0" eb="3">
      <t>ミナミオシマ</t>
    </rPh>
    <phoneticPr fontId="37"/>
  </si>
  <si>
    <t>後志</t>
    <rPh sb="0" eb="2">
      <t>シリベシ</t>
    </rPh>
    <phoneticPr fontId="37"/>
  </si>
  <si>
    <t>上川中部</t>
    <rPh sb="0" eb="4">
      <t>カミカワチュウブ</t>
    </rPh>
    <phoneticPr fontId="37"/>
  </si>
  <si>
    <t>西胆振</t>
    <rPh sb="0" eb="1">
      <t>ニシ</t>
    </rPh>
    <rPh sb="1" eb="3">
      <t>イブリ</t>
    </rPh>
    <phoneticPr fontId="37"/>
  </si>
  <si>
    <t>釧路</t>
    <rPh sb="0" eb="2">
      <t>クシロ</t>
    </rPh>
    <phoneticPr fontId="37"/>
  </si>
  <si>
    <t>十勝</t>
    <rPh sb="0" eb="2">
      <t>トカチ</t>
    </rPh>
    <phoneticPr fontId="37"/>
  </si>
  <si>
    <t>北網</t>
    <rPh sb="0" eb="1">
      <t>キタ</t>
    </rPh>
    <rPh sb="1" eb="2">
      <t>アミ</t>
    </rPh>
    <phoneticPr fontId="37"/>
  </si>
  <si>
    <t>南空知</t>
    <rPh sb="0" eb="1">
      <t>ミナミ</t>
    </rPh>
    <rPh sb="1" eb="3">
      <t>ソラチ</t>
    </rPh>
    <phoneticPr fontId="37"/>
  </si>
  <si>
    <t>北網</t>
    <rPh sb="0" eb="1">
      <t>ホク</t>
    </rPh>
    <rPh sb="1" eb="2">
      <t>アミ</t>
    </rPh>
    <phoneticPr fontId="37"/>
  </si>
  <si>
    <t>留萌</t>
    <rPh sb="0" eb="2">
      <t>ルモイ</t>
    </rPh>
    <phoneticPr fontId="37"/>
  </si>
  <si>
    <t>東胆振</t>
    <rPh sb="0" eb="1">
      <t>ヒガシ</t>
    </rPh>
    <rPh sb="1" eb="3">
      <t>イブリ</t>
    </rPh>
    <phoneticPr fontId="37"/>
  </si>
  <si>
    <t>宗谷</t>
    <rPh sb="0" eb="2">
      <t>ソウヤ</t>
    </rPh>
    <phoneticPr fontId="37"/>
  </si>
  <si>
    <t>中空知</t>
    <rPh sb="0" eb="3">
      <t>ナカソラチ</t>
    </rPh>
    <phoneticPr fontId="37"/>
  </si>
  <si>
    <t>遠紋</t>
    <rPh sb="0" eb="1">
      <t>オン</t>
    </rPh>
    <rPh sb="1" eb="2">
      <t>モン</t>
    </rPh>
    <phoneticPr fontId="37"/>
  </si>
  <si>
    <t>上川北部</t>
    <rPh sb="0" eb="2">
      <t>カミカワ</t>
    </rPh>
    <rPh sb="2" eb="4">
      <t>ホクブ</t>
    </rPh>
    <phoneticPr fontId="37"/>
  </si>
  <si>
    <t>根室</t>
    <rPh sb="0" eb="2">
      <t>ネムロセンコン</t>
    </rPh>
    <phoneticPr fontId="37"/>
  </si>
  <si>
    <t>北空知</t>
    <rPh sb="0" eb="3">
      <t>キタソラチ</t>
    </rPh>
    <phoneticPr fontId="37"/>
  </si>
  <si>
    <t>富良野</t>
    <rPh sb="0" eb="3">
      <t>フラノ</t>
    </rPh>
    <phoneticPr fontId="37"/>
  </si>
  <si>
    <t>南渡島</t>
    <rPh sb="0" eb="1">
      <t>ミナミ</t>
    </rPh>
    <rPh sb="1" eb="3">
      <t>オシマ</t>
    </rPh>
    <phoneticPr fontId="37"/>
  </si>
  <si>
    <t>北渡島桧山</t>
    <rPh sb="0" eb="1">
      <t>キタ</t>
    </rPh>
    <rPh sb="1" eb="3">
      <t>オシマ</t>
    </rPh>
    <rPh sb="3" eb="5">
      <t>ヒヤマ</t>
    </rPh>
    <phoneticPr fontId="37"/>
  </si>
  <si>
    <t>南桧山</t>
    <rPh sb="0" eb="1">
      <t>ミナミ</t>
    </rPh>
    <rPh sb="1" eb="3">
      <t>ヒヤマ</t>
    </rPh>
    <phoneticPr fontId="37"/>
  </si>
  <si>
    <t>南空知</t>
    <rPh sb="0" eb="3">
      <t>ミナミソラチ</t>
    </rPh>
    <phoneticPr fontId="37"/>
  </si>
  <si>
    <t>日高</t>
    <rPh sb="0" eb="2">
      <t>ヒダカ</t>
    </rPh>
    <phoneticPr fontId="37"/>
  </si>
  <si>
    <t>根室</t>
    <rPh sb="0" eb="2">
      <t>ネムロ</t>
    </rPh>
    <phoneticPr fontId="37"/>
  </si>
  <si>
    <t>道外等</t>
    <rPh sb="0" eb="2">
      <t>ドウガイ</t>
    </rPh>
    <rPh sb="2" eb="3">
      <t>トウ</t>
    </rPh>
    <phoneticPr fontId="37"/>
  </si>
  <si>
    <r>
      <rPr>
        <sz val="11"/>
        <color indexed="8"/>
        <rFont val="游ゴシック"/>
        <family val="3"/>
        <charset val="128"/>
      </rPr>
      <t>自立支援医療（育成医療）</t>
    </r>
    <r>
      <rPr>
        <sz val="11"/>
        <rFont val="游ゴシック"/>
        <family val="3"/>
        <charset val="128"/>
      </rPr>
      <t>　　※１</t>
    </r>
    <rPh sb="0" eb="2">
      <t>ジリツ</t>
    </rPh>
    <rPh sb="2" eb="4">
      <t>シエン</t>
    </rPh>
    <rPh sb="4" eb="6">
      <t>イリョウ</t>
    </rPh>
    <rPh sb="7" eb="9">
      <t>イクセイ</t>
    </rPh>
    <rPh sb="9" eb="11">
      <t>イリョウ</t>
    </rPh>
    <phoneticPr fontId="3"/>
  </si>
  <si>
    <t>中空知</t>
    <rPh sb="0" eb="1">
      <t>ナカ</t>
    </rPh>
    <rPh sb="1" eb="3">
      <t>ソラチ</t>
    </rPh>
    <phoneticPr fontId="37"/>
  </si>
  <si>
    <t>中空知</t>
    <rPh sb="0" eb="1">
      <t>ナカ</t>
    </rPh>
    <rPh sb="1" eb="3">
      <t>ソラチ</t>
    </rPh>
    <phoneticPr fontId="19"/>
  </si>
  <si>
    <t>中空知</t>
    <rPh sb="0" eb="1">
      <t>ナカ</t>
    </rPh>
    <rPh sb="1" eb="3">
      <t>ソラチ</t>
    </rPh>
    <phoneticPr fontId="18"/>
  </si>
  <si>
    <t>市町村計</t>
    <rPh sb="0" eb="3">
      <t>シチョウソン</t>
    </rPh>
    <rPh sb="3" eb="4">
      <t>ケイ</t>
    </rPh>
    <phoneticPr fontId="3"/>
  </si>
  <si>
    <t>【再掲】医療機関等へ委託</t>
    <rPh sb="1" eb="3">
      <t>サイケイ</t>
    </rPh>
    <rPh sb="4" eb="8">
      <t>イリョウキカン</t>
    </rPh>
    <rPh sb="8" eb="9">
      <t>トウ</t>
    </rPh>
    <rPh sb="10" eb="12">
      <t>イタク</t>
    </rPh>
    <phoneticPr fontId="3"/>
  </si>
  <si>
    <t>保健所活動計</t>
    <rPh sb="0" eb="3">
      <t>ホケンジョ</t>
    </rPh>
    <rPh sb="3" eb="5">
      <t>カツドウ</t>
    </rPh>
    <rPh sb="5" eb="6">
      <t>ケイ</t>
    </rPh>
    <phoneticPr fontId="3"/>
  </si>
  <si>
    <t>総合健康相談</t>
    <rPh sb="0" eb="2">
      <t>ソウゴウ</t>
    </rPh>
    <rPh sb="2" eb="4">
      <t>ケンコウ</t>
    </rPh>
    <rPh sb="4" eb="5">
      <t>ソウ</t>
    </rPh>
    <rPh sb="5" eb="6">
      <t>ダン</t>
    </rPh>
    <phoneticPr fontId="3"/>
  </si>
  <si>
    <t>注　「病態別」とは、相談内容の「高血圧」から「骨粗鬆症」を除く、肥満、心臓病等の病態別に、個人の食生活その他の生活習慣を勘案して行う相談指導等をいう。</t>
    <rPh sb="0" eb="1">
      <t>チュウ</t>
    </rPh>
    <phoneticPr fontId="3"/>
  </si>
  <si>
    <t>　　　　（イ）：「健康増進事業実施要領」第２の３の（２）の③のアの（イ）に該当する者を計上</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3"/>
  </si>
  <si>
    <t>注１　　（ア）：「健康増進事業実施要領」第２の３の（２）の③のアの（ア）に該当する者を計上</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3"/>
  </si>
  <si>
    <t>50～69歳の対象者数・受診者数・受診率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3"/>
  </si>
  <si>
    <t>　要精検（ASC-US）：ASC-US（意義不明異型扁平上皮）とされた実人員</t>
    <phoneticPr fontId="3"/>
  </si>
  <si>
    <t>　要精検( 1 )：ASC-H（高度病変を除外できない異型扁平上皮）、LSIL（軽度扁平上皮内病変）、HSIL（高度扁平上皮内病変）、AGC（異型腺細胞）、AIS（上皮内腺癌）とされた実人員</t>
    <phoneticPr fontId="3"/>
  </si>
  <si>
    <t>　要精検( 2 )：SCC（扁平上皮癌）、Adenocarcinoma（腺癌）、Other（その他の悪性腫瘍）とされた実人員</t>
    <phoneticPr fontId="3"/>
  </si>
  <si>
    <t>要精検
(ＡＳＣ－ＵＳ)</t>
    <phoneticPr fontId="3"/>
  </si>
  <si>
    <t>　カテゴリーＮ－１：体動、撮影条件不良やポジショニング不良などにより、再検する必要のあるもの（要再撮影）</t>
    <phoneticPr fontId="3"/>
  </si>
  <si>
    <t>　カテゴリーＮ－２：乳房や胸郭の形状などによりマンモグラフィを再検しても有効でないと予想されるもの（判定は他の検査法による）</t>
    <phoneticPr fontId="3"/>
  </si>
  <si>
    <t>　カテゴリー１：異常なし（negative）</t>
    <phoneticPr fontId="3"/>
  </si>
  <si>
    <t>　カテゴリー２：良性（benign）</t>
    <phoneticPr fontId="3"/>
  </si>
  <si>
    <t>　カテゴリー３：良性、しかし悪性を否定できず(probably benign,but malignanccy can’t be ruled out）</t>
    <phoneticPr fontId="3"/>
  </si>
  <si>
    <t>　カテゴリー４：悪性の疑い（suspicious abnormality）</t>
    <phoneticPr fontId="3"/>
  </si>
  <si>
    <t>　カテゴリー５：悪性（highly suggestive of malibnancy）</t>
    <phoneticPr fontId="3"/>
  </si>
  <si>
    <t>41歳以上検診</t>
    <rPh sb="2" eb="3">
      <t>サイ</t>
    </rPh>
    <rPh sb="3" eb="5">
      <t>イジョウ</t>
    </rPh>
    <rPh sb="5" eb="7">
      <t>ケンシン</t>
    </rPh>
    <phoneticPr fontId="3"/>
  </si>
  <si>
    <t>金額(千円)</t>
    <rPh sb="3" eb="5">
      <t>センエン</t>
    </rPh>
    <phoneticPr fontId="3"/>
  </si>
  <si>
    <t>※２　平成31年１月１日　児童福祉法の一部を改正する法律の施行により、小児慢性特定疾病の対象疾病が変更。　</t>
    <rPh sb="3" eb="5">
      <t>ヘイセイ</t>
    </rPh>
    <rPh sb="7" eb="8">
      <t>ネン</t>
    </rPh>
    <rPh sb="9" eb="10">
      <t>ガツ</t>
    </rPh>
    <rPh sb="11" eb="12">
      <t>ニチ</t>
    </rPh>
    <rPh sb="13" eb="15">
      <t>ジドウ</t>
    </rPh>
    <rPh sb="15" eb="18">
      <t>フクシホウ</t>
    </rPh>
    <rPh sb="19" eb="21">
      <t>イチブ</t>
    </rPh>
    <rPh sb="22" eb="24">
      <t>カイセイ</t>
    </rPh>
    <rPh sb="26" eb="28">
      <t>ホウリツ</t>
    </rPh>
    <rPh sb="29" eb="31">
      <t>セコウ</t>
    </rPh>
    <rPh sb="35" eb="37">
      <t>ショウニ</t>
    </rPh>
    <rPh sb="37" eb="39">
      <t>マンセイ</t>
    </rPh>
    <rPh sb="39" eb="41">
      <t>トクテイ</t>
    </rPh>
    <rPh sb="41" eb="43">
      <t>シッペイ</t>
    </rPh>
    <rPh sb="44" eb="46">
      <t>タイショウ</t>
    </rPh>
    <rPh sb="46" eb="48">
      <t>シッペイ</t>
    </rPh>
    <rPh sb="49" eb="51">
      <t>ヘンコウ</t>
    </rPh>
    <phoneticPr fontId="3"/>
  </si>
  <si>
    <t>※３　自立支援医療（育成医療）及び未熟児養育医療は、当該年度中に認定（支給決定）した件数</t>
    <rPh sb="3" eb="7">
      <t>ジリツシエン</t>
    </rPh>
    <rPh sb="7" eb="9">
      <t>イリョウ</t>
    </rPh>
    <rPh sb="10" eb="12">
      <t>イクセイ</t>
    </rPh>
    <rPh sb="12" eb="14">
      <t>イリョウ</t>
    </rPh>
    <rPh sb="15" eb="16">
      <t>オヨ</t>
    </rPh>
    <rPh sb="17" eb="20">
      <t>ミジュクジ</t>
    </rPh>
    <rPh sb="20" eb="24">
      <t>ヨウイクイリョウ</t>
    </rPh>
    <rPh sb="26" eb="28">
      <t>トウガイ</t>
    </rPh>
    <rPh sb="28" eb="31">
      <t>ネンドチュウ</t>
    </rPh>
    <rPh sb="32" eb="34">
      <t>ニンテイ</t>
    </rPh>
    <rPh sb="35" eb="39">
      <t>シキュウケッテイ</t>
    </rPh>
    <rPh sb="42" eb="44">
      <t>ケンスウ</t>
    </rPh>
    <phoneticPr fontId="3"/>
  </si>
  <si>
    <t>※４　小児慢性特定疾病対象疾患群は、年度末現在の医療費助成制度の受給者数</t>
    <rPh sb="3" eb="7">
      <t>ショウニマンセイ</t>
    </rPh>
    <rPh sb="7" eb="9">
      <t>トクテイ</t>
    </rPh>
    <rPh sb="9" eb="11">
      <t>シッペイ</t>
    </rPh>
    <rPh sb="11" eb="13">
      <t>タイショウ</t>
    </rPh>
    <rPh sb="13" eb="16">
      <t>シッカングン</t>
    </rPh>
    <rPh sb="18" eb="21">
      <t>ネンドマツ</t>
    </rPh>
    <rPh sb="21" eb="23">
      <t>ゲンザイ</t>
    </rPh>
    <rPh sb="24" eb="31">
      <t>イリョウヒジョセイセイド</t>
    </rPh>
    <rPh sb="32" eb="35">
      <t>ジュキュウシャ</t>
    </rPh>
    <rPh sb="35" eb="36">
      <t>スウ</t>
    </rPh>
    <phoneticPr fontId="3"/>
  </si>
  <si>
    <t>令和３年度</t>
    <phoneticPr fontId="3"/>
  </si>
  <si>
    <t>令和３年度</t>
    <phoneticPr fontId="28"/>
  </si>
  <si>
    <t>令和３年度　</t>
    <phoneticPr fontId="3"/>
  </si>
  <si>
    <t>当該年度受診者数</t>
    <rPh sb="0" eb="2">
      <t>トウガイ</t>
    </rPh>
    <rPh sb="2" eb="4">
      <t>ネンド</t>
    </rPh>
    <rPh sb="4" eb="7">
      <t>ジュシンシャ</t>
    </rPh>
    <rPh sb="7" eb="8">
      <t>スウ</t>
    </rPh>
    <phoneticPr fontId="3"/>
  </si>
  <si>
    <t>0</t>
  </si>
  <si>
    <t>…</t>
    <phoneticPr fontId="3"/>
  </si>
  <si>
    <t>-</t>
    <phoneticPr fontId="3"/>
  </si>
  <si>
    <t>注　受診率の算定対象年齢を、「がん対策推進基本計画」（平成24年６月８日閣議決定）に基づき、50～69歳までとした。</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3"/>
  </si>
  <si>
    <t>がんのうち臨床病期０～Ⅰ期</t>
    <rPh sb="5" eb="7">
      <t>リンショウ</t>
    </rPh>
    <rPh sb="7" eb="8">
      <t>ビョウ</t>
    </rPh>
    <rPh sb="8" eb="9">
      <t>キ</t>
    </rPh>
    <rPh sb="12" eb="13">
      <t>キ</t>
    </rPh>
    <phoneticPr fontId="3"/>
  </si>
  <si>
    <t>資料　厚生労働省「地域保健・健康増進事業報告」</t>
    <rPh sb="0" eb="2">
      <t>シリョウ</t>
    </rPh>
    <rPh sb="3" eb="8">
      <t>コウセイロウドウショウ</t>
    </rPh>
    <rPh sb="9" eb="11">
      <t>チイキ</t>
    </rPh>
    <rPh sb="11" eb="13">
      <t>ホケン</t>
    </rPh>
    <rPh sb="14" eb="16">
      <t>ケンコウ</t>
    </rPh>
    <rPh sb="16" eb="18">
      <t>ゾウシン</t>
    </rPh>
    <rPh sb="18" eb="20">
      <t>ジギョウ</t>
    </rPh>
    <rPh sb="20" eb="22">
      <t>ホウコク</t>
    </rPh>
    <phoneticPr fontId="3"/>
  </si>
  <si>
    <t>　　　小児慢性特定疾患の札幌市、函館市、旭川市は、厚生労働省「衛生行政報告例」</t>
    <rPh sb="3" eb="5">
      <t>ショウニ</t>
    </rPh>
    <rPh sb="5" eb="7">
      <t>マンセイ</t>
    </rPh>
    <rPh sb="7" eb="9">
      <t>トクテイ</t>
    </rPh>
    <rPh sb="9" eb="11">
      <t>シッカン</t>
    </rPh>
    <rPh sb="12" eb="14">
      <t>サッポロ</t>
    </rPh>
    <rPh sb="14" eb="15">
      <t>シ</t>
    </rPh>
    <rPh sb="16" eb="18">
      <t>ハコダテ</t>
    </rPh>
    <rPh sb="18" eb="19">
      <t>シ</t>
    </rPh>
    <rPh sb="20" eb="22">
      <t>アサヒカワ</t>
    </rPh>
    <rPh sb="22" eb="23">
      <t>シ</t>
    </rPh>
    <rPh sb="25" eb="30">
      <t>コウセイロウドウショウ</t>
    </rPh>
    <rPh sb="31" eb="33">
      <t>エイセイ</t>
    </rPh>
    <rPh sb="33" eb="35">
      <t>ギョウセイ</t>
    </rPh>
    <rPh sb="35" eb="38">
      <t>ホウコクレイ</t>
    </rPh>
    <phoneticPr fontId="3"/>
  </si>
  <si>
    <t>　　　未熟児養育医療の札幌市、函館市、旭川市は、厚生労働省「福祉行政報告例」</t>
    <rPh sb="3" eb="6">
      <t>ミジュクジ</t>
    </rPh>
    <rPh sb="6" eb="10">
      <t>ヨウイクイリョウ</t>
    </rPh>
    <rPh sb="11" eb="13">
      <t>サッポロ</t>
    </rPh>
    <rPh sb="13" eb="14">
      <t>シ</t>
    </rPh>
    <rPh sb="15" eb="17">
      <t>ハコダテ</t>
    </rPh>
    <rPh sb="17" eb="18">
      <t>シ</t>
    </rPh>
    <rPh sb="19" eb="21">
      <t>アサヒカワ</t>
    </rPh>
    <rPh sb="21" eb="22">
      <t>シ</t>
    </rPh>
    <rPh sb="24" eb="29">
      <t>コウセイロウドウショウ</t>
    </rPh>
    <rPh sb="30" eb="32">
      <t>フクシ</t>
    </rPh>
    <rPh sb="32" eb="34">
      <t>ギョウセイ</t>
    </rPh>
    <rPh sb="34" eb="37">
      <t>ホウコクレイ</t>
    </rPh>
    <phoneticPr fontId="3"/>
  </si>
  <si>
    <t>資料　厚生労働省「地域保健・健康増進事業報告」</t>
    <rPh sb="3" eb="8">
      <t>コウセイロウドウショウ</t>
    </rPh>
    <rPh sb="9" eb="11">
      <t>チイキ</t>
    </rPh>
    <rPh sb="11" eb="13">
      <t>ホケン</t>
    </rPh>
    <rPh sb="14" eb="16">
      <t>ケンコウ</t>
    </rPh>
    <rPh sb="16" eb="18">
      <t>ゾウシン</t>
    </rPh>
    <phoneticPr fontId="3"/>
  </si>
  <si>
    <t>資料　厚生労働省「地域保健・健康増進事業報告」</t>
    <rPh sb="0" eb="2">
      <t>シリョウ</t>
    </rPh>
    <rPh sb="3" eb="8">
      <t>コウセイロウドウショウ</t>
    </rPh>
    <rPh sb="9" eb="11">
      <t>チイキ</t>
    </rPh>
    <rPh sb="11" eb="13">
      <t>ホケン</t>
    </rPh>
    <rPh sb="14" eb="16">
      <t>ケンコウ</t>
    </rPh>
    <rPh sb="16" eb="18">
      <t>ゾウシン</t>
    </rPh>
    <rPh sb="18" eb="20">
      <t>ジギョウ</t>
    </rPh>
    <phoneticPr fontId="3"/>
  </si>
  <si>
    <t>資料　厚生労働省「地域保健・健康増進事業報告」</t>
    <rPh sb="0" eb="2">
      <t>シリョウ</t>
    </rPh>
    <rPh sb="3" eb="8">
      <t>コウセイロウドウショウ</t>
    </rPh>
    <rPh sb="9" eb="11">
      <t>チイキ</t>
    </rPh>
    <rPh sb="11" eb="13">
      <t>ホケン</t>
    </rPh>
    <rPh sb="14" eb="16">
      <t>ケンコウ</t>
    </rPh>
    <rPh sb="16" eb="18">
      <t>ゾウシン</t>
    </rPh>
    <rPh sb="18" eb="2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</si>
</sst>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0.0;[Red]\-#,##0.0"/>
    <numFmt numFmtId="178" formatCode="#,##0;[Red]#,##0"/>
    <numFmt numFmtId="179" formatCode="@&quot;保健所&quot;"/>
    <numFmt numFmtId="180" formatCode="@&quot;圏域&quot;"/>
    <numFmt numFmtId="181" formatCode="#,##0;_ * \-#,##0_ ;&quot;-&quot;;_ @_ "/>
    <numFmt numFmtId="182" formatCode="#,##0.0;_ * \-#,##0.0_ ;&quot;-&quot;;_ @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font>
    <font>
      <sz val="11"/>
      <name val="ＭＳ Ｐゴシック"/>
      <family val="3"/>
    </font>
    <font>
      <sz val="11"/>
      <name val="游ゴシック"/>
      <family val="3"/>
      <charset val="128"/>
    </font>
    <font>
      <sz val="9"/>
      <name val="游ゴシック"/>
      <family val="3"/>
      <charset val="128"/>
    </font>
    <font>
      <sz val="6"/>
      <name val="ＭＳ Ｐゴシック"/>
      <family val="2"/>
      <charset val="128"/>
      <scheme val="minor"/>
    </font>
    <font>
      <sz val="11"/>
      <color rgb="FFFF0000"/>
      <name val="游ゴシック"/>
      <family val="3"/>
      <charset val="128"/>
    </font>
    <font>
      <sz val="10"/>
      <name val="游ゴシック"/>
      <family val="3"/>
      <charset val="128"/>
    </font>
    <font>
      <sz val="11"/>
      <color indexed="10"/>
      <name val="游ゴシック"/>
      <family val="3"/>
      <charset val="128"/>
    </font>
    <font>
      <sz val="8"/>
      <name val="游ゴシック"/>
      <family val="3"/>
      <charset val="128"/>
    </font>
    <font>
      <sz val="11"/>
      <color theme="1"/>
      <name val="游ゴシック"/>
      <family val="3"/>
      <charset val="128"/>
    </font>
    <font>
      <sz val="10"/>
      <color theme="1"/>
      <name val="游ゴシック"/>
      <family val="3"/>
      <charset val="128"/>
    </font>
    <font>
      <sz val="11"/>
      <color indexed="8"/>
      <name val="游ゴシック"/>
      <family val="3"/>
      <charset val="128"/>
    </font>
    <font>
      <b/>
      <sz val="11"/>
      <color theme="4"/>
      <name val="游ゴシック"/>
      <family val="3"/>
      <charset val="128"/>
    </font>
    <font>
      <sz val="11"/>
      <color theme="1"/>
      <name val="游ゴシック"/>
      <family val="2"/>
      <charset val="128"/>
    </font>
    <font>
      <sz val="11"/>
      <color theme="0" tint="-0.14999847407452621"/>
      <name val="游ゴシック"/>
      <family val="3"/>
      <charset val="128"/>
    </font>
    <font>
      <b/>
      <sz val="10"/>
      <color theme="4"/>
      <name val="游ゴシック"/>
      <family val="3"/>
      <charset val="128"/>
    </font>
    <font>
      <b/>
      <sz val="10"/>
      <color rgb="FF0070C0"/>
      <name val="游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diagonal/>
    </border>
    <border>
      <left/>
      <right/>
      <top style="thin">
        <color indexed="64"/>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style="thin">
        <color indexed="64"/>
      </right>
      <top style="thin">
        <color indexed="64"/>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64"/>
      </top>
      <bottom style="thin">
        <color indexed="64"/>
      </bottom>
      <diagonal/>
    </border>
  </borders>
  <cellStyleXfs count="50">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2" fillId="0" borderId="0" applyFon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 fillId="0" borderId="0"/>
    <xf numFmtId="0" fontId="6" fillId="0" borderId="0"/>
    <xf numFmtId="0" fontId="23" fillId="4" borderId="0" applyNumberFormat="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90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4" fillId="0" borderId="23" xfId="0" applyFont="1" applyFill="1" applyBorder="1" applyAlignment="1">
      <alignment horizontal="center" vertical="center"/>
    </xf>
    <xf numFmtId="0" fontId="4" fillId="0" borderId="24" xfId="0" applyFont="1" applyBorder="1">
      <alignment vertical="center"/>
    </xf>
    <xf numFmtId="0" fontId="4" fillId="0" borderId="25" xfId="0" applyFont="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left" vertical="center"/>
    </xf>
    <xf numFmtId="0" fontId="5" fillId="0" borderId="35" xfId="0" applyFont="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5" fillId="0" borderId="38" xfId="0" applyFont="1" applyBorder="1" applyAlignment="1">
      <alignment horizontal="center" vertical="center"/>
    </xf>
    <xf numFmtId="0" fontId="5"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37" xfId="0" applyFont="1" applyBorder="1">
      <alignment vertical="center"/>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56" fontId="4" fillId="0" borderId="31" xfId="0" applyNumberFormat="1" applyFont="1" applyFill="1" applyBorder="1" applyAlignment="1">
      <alignment horizontal="center" vertical="center"/>
    </xf>
    <xf numFmtId="56" fontId="4" fillId="0" borderId="25" xfId="0" applyNumberFormat="1" applyFont="1" applyFill="1" applyBorder="1" applyAlignment="1">
      <alignment horizontal="center" vertical="center"/>
    </xf>
    <xf numFmtId="56" fontId="4" fillId="0" borderId="29" xfId="0" applyNumberFormat="1" applyFont="1" applyFill="1" applyBorder="1" applyAlignment="1">
      <alignment horizontal="center" vertical="center"/>
    </xf>
    <xf numFmtId="56" fontId="4" fillId="0" borderId="12" xfId="0" applyNumberFormat="1" applyFont="1" applyFill="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31" xfId="0" applyFont="1" applyFill="1" applyBorder="1" applyAlignment="1">
      <alignment horizontal="center" vertical="center" wrapText="1"/>
    </xf>
    <xf numFmtId="0" fontId="4" fillId="0" borderId="14" xfId="0" applyFont="1" applyBorder="1" applyAlignment="1">
      <alignment horizontal="left" vertical="center"/>
    </xf>
    <xf numFmtId="0" fontId="5" fillId="0" borderId="4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17" fontId="4" fillId="0" borderId="33" xfId="0" applyNumberFormat="1" applyFont="1" applyFill="1" applyBorder="1" applyAlignment="1">
      <alignment horizontal="center" vertical="center"/>
    </xf>
    <xf numFmtId="0" fontId="5"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6" fillId="0" borderId="54" xfId="34" applyFont="1" applyFill="1" applyBorder="1" applyAlignment="1">
      <alignment horizontal="left" vertical="center"/>
    </xf>
    <xf numFmtId="38" fontId="26" fillId="0" borderId="0" xfId="34" applyFont="1" applyFill="1" applyBorder="1" applyAlignment="1">
      <alignment horizontal="center" vertical="center"/>
    </xf>
    <xf numFmtId="38" fontId="26" fillId="0" borderId="0" xfId="34" applyFont="1" applyAlignment="1"/>
    <xf numFmtId="38" fontId="26" fillId="0" borderId="0" xfId="34" applyFont="1"/>
    <xf numFmtId="38" fontId="26" fillId="0" borderId="12" xfId="34" applyFont="1" applyBorder="1" applyAlignment="1">
      <alignment horizontal="center" wrapText="1"/>
    </xf>
    <xf numFmtId="38" fontId="26" fillId="0" borderId="0" xfId="34" applyFont="1" applyAlignment="1">
      <alignment horizontal="center" vertical="top" textRotation="255" wrapText="1"/>
    </xf>
    <xf numFmtId="38" fontId="26" fillId="0" borderId="0" xfId="34" applyFont="1" applyAlignment="1">
      <alignment horizontal="center" vertical="top" textRotation="255"/>
    </xf>
    <xf numFmtId="38" fontId="26" fillId="0" borderId="31" xfId="34" applyFont="1" applyBorder="1" applyAlignment="1">
      <alignment horizontal="center" wrapText="1"/>
    </xf>
    <xf numFmtId="38" fontId="26" fillId="0" borderId="0" xfId="34" applyFont="1" applyFill="1" applyAlignment="1"/>
    <xf numFmtId="38" fontId="26" fillId="0" borderId="0" xfId="34" applyFont="1" applyFill="1"/>
    <xf numFmtId="38" fontId="26" fillId="0" borderId="0" xfId="34" applyFont="1" applyBorder="1" applyAlignment="1">
      <alignment horizontal="left" vertical="center"/>
    </xf>
    <xf numFmtId="38" fontId="26" fillId="0" borderId="0" xfId="34" applyFont="1" applyBorder="1" applyAlignment="1">
      <alignment horizontal="right"/>
    </xf>
    <xf numFmtId="38" fontId="26" fillId="0" borderId="0" xfId="34" applyFont="1" applyBorder="1" applyAlignment="1">
      <alignment horizontal="left"/>
    </xf>
    <xf numFmtId="38" fontId="26" fillId="0" borderId="0" xfId="34" applyFont="1" applyBorder="1" applyAlignment="1"/>
    <xf numFmtId="0" fontId="26" fillId="0" borderId="0" xfId="43" applyFont="1" applyBorder="1" applyAlignment="1">
      <alignment horizontal="left"/>
    </xf>
    <xf numFmtId="38" fontId="26" fillId="0" borderId="0" xfId="34" applyFont="1" applyAlignment="1">
      <alignment horizontal="left"/>
    </xf>
    <xf numFmtId="38" fontId="27" fillId="0" borderId="0" xfId="34" applyFont="1" applyAlignment="1">
      <alignment horizontal="left"/>
    </xf>
    <xf numFmtId="38" fontId="27" fillId="0" borderId="0" xfId="34" applyFont="1" applyAlignment="1"/>
    <xf numFmtId="38" fontId="27" fillId="0" borderId="0" xfId="34" applyFont="1"/>
    <xf numFmtId="0" fontId="1" fillId="0" borderId="0" xfId="48">
      <alignment vertical="center"/>
    </xf>
    <xf numFmtId="0" fontId="1" fillId="27" borderId="0" xfId="48" applyFill="1">
      <alignment vertical="center"/>
    </xf>
    <xf numFmtId="0" fontId="1" fillId="0" borderId="0" xfId="48" applyNumberFormat="1">
      <alignment vertical="center"/>
    </xf>
    <xf numFmtId="38" fontId="29" fillId="0" borderId="0" xfId="34" applyFont="1" applyFill="1"/>
    <xf numFmtId="38" fontId="26" fillId="0" borderId="0" xfId="34" applyFont="1" applyFill="1" applyBorder="1" applyAlignment="1"/>
    <xf numFmtId="38" fontId="26" fillId="0" borderId="0" xfId="34" applyFont="1" applyFill="1" applyBorder="1" applyAlignment="1">
      <alignment wrapText="1"/>
    </xf>
    <xf numFmtId="38" fontId="26" fillId="0" borderId="0" xfId="34" applyFont="1" applyFill="1" applyAlignment="1">
      <alignment horizontal="right"/>
    </xf>
    <xf numFmtId="38" fontId="26" fillId="26" borderId="29" xfId="34" applyFont="1" applyFill="1" applyBorder="1" applyAlignment="1">
      <alignment horizontal="right" vertical="center"/>
    </xf>
    <xf numFmtId="38" fontId="26" fillId="26" borderId="23" xfId="34" applyFont="1" applyFill="1" applyBorder="1" applyAlignment="1">
      <alignment horizontal="right" vertical="center"/>
    </xf>
    <xf numFmtId="38" fontId="30" fillId="0" borderId="58" xfId="34" applyFont="1" applyFill="1" applyBorder="1" applyAlignment="1">
      <alignment horizontal="centerContinuous" vertical="center"/>
    </xf>
    <xf numFmtId="0" fontId="30" fillId="0" borderId="59" xfId="0" applyFont="1" applyBorder="1" applyAlignment="1">
      <alignment horizontal="centerContinuous" vertical="center"/>
    </xf>
    <xf numFmtId="38" fontId="30" fillId="0" borderId="58" xfId="34" applyFont="1" applyFill="1" applyBorder="1" applyAlignment="1">
      <alignment vertical="center" wrapText="1"/>
    </xf>
    <xf numFmtId="38" fontId="30" fillId="0" borderId="55" xfId="34" applyFont="1" applyFill="1" applyBorder="1" applyAlignment="1">
      <alignment horizontal="center" vertical="center"/>
    </xf>
    <xf numFmtId="38" fontId="30" fillId="0" borderId="12" xfId="34" applyFont="1" applyFill="1" applyBorder="1" applyAlignment="1">
      <alignment horizontal="left" vertical="center"/>
    </xf>
    <xf numFmtId="38" fontId="30" fillId="0" borderId="0" xfId="34" applyFont="1"/>
    <xf numFmtId="38" fontId="30" fillId="0" borderId="12" xfId="34" applyFont="1" applyBorder="1" applyAlignment="1">
      <alignment horizontal="center" wrapText="1"/>
    </xf>
    <xf numFmtId="38" fontId="30" fillId="0" borderId="0" xfId="34" applyFont="1" applyAlignment="1">
      <alignment horizontal="center" vertical="top" textRotation="255"/>
    </xf>
    <xf numFmtId="38" fontId="30" fillId="0" borderId="29" xfId="34" applyFont="1" applyFill="1" applyBorder="1" applyAlignment="1">
      <alignment vertical="center" wrapText="1"/>
    </xf>
    <xf numFmtId="38" fontId="30" fillId="0" borderId="31" xfId="34" applyFont="1" applyFill="1" applyBorder="1" applyAlignment="1">
      <alignment vertical="center"/>
    </xf>
    <xf numFmtId="38" fontId="30" fillId="0" borderId="31" xfId="34" applyFont="1" applyFill="1" applyBorder="1" applyAlignment="1">
      <alignment horizontal="center" vertical="center"/>
    </xf>
    <xf numFmtId="38" fontId="26" fillId="24" borderId="0" xfId="34" applyFont="1" applyFill="1" applyBorder="1" applyAlignment="1">
      <alignment horizontal="left" vertical="center"/>
    </xf>
    <xf numFmtId="38" fontId="26" fillId="24" borderId="0" xfId="34" applyFont="1" applyFill="1" applyBorder="1" applyAlignment="1">
      <alignment horizontal="center" vertical="center" wrapText="1"/>
    </xf>
    <xf numFmtId="38" fontId="26" fillId="24" borderId="29" xfId="34" applyFont="1" applyFill="1" applyBorder="1" applyAlignment="1">
      <alignment horizontal="center" vertical="center"/>
    </xf>
    <xf numFmtId="0" fontId="26" fillId="0" borderId="0" xfId="45" applyFont="1" applyFill="1" applyBorder="1" applyAlignment="1">
      <alignment vertical="center"/>
    </xf>
    <xf numFmtId="38" fontId="26" fillId="24" borderId="0" xfId="34" applyFont="1" applyFill="1" applyAlignment="1">
      <alignment horizontal="right" vertical="center" wrapText="1"/>
    </xf>
    <xf numFmtId="38" fontId="26" fillId="24" borderId="0" xfId="34" applyFont="1" applyFill="1" applyAlignment="1">
      <alignment vertical="center" wrapText="1"/>
    </xf>
    <xf numFmtId="38" fontId="26" fillId="24" borderId="0" xfId="34" applyFont="1" applyFill="1" applyBorder="1" applyAlignment="1">
      <alignment vertical="center"/>
    </xf>
    <xf numFmtId="38" fontId="26" fillId="24" borderId="0" xfId="34" applyFont="1" applyFill="1" applyAlignment="1">
      <alignment vertical="center"/>
    </xf>
    <xf numFmtId="38" fontId="26" fillId="24" borderId="12" xfId="34" applyFont="1" applyFill="1" applyBorder="1" applyAlignment="1">
      <alignment horizontal="left" vertical="center"/>
    </xf>
    <xf numFmtId="38" fontId="26" fillId="24" borderId="31" xfId="34" applyFont="1" applyFill="1" applyBorder="1" applyAlignment="1">
      <alignment horizontal="left" vertical="center" wrapText="1"/>
    </xf>
    <xf numFmtId="38" fontId="26" fillId="0" borderId="0" xfId="34" applyFont="1" applyFill="1" applyBorder="1" applyAlignment="1">
      <alignment vertical="center"/>
    </xf>
    <xf numFmtId="38" fontId="26" fillId="0" borderId="0" xfId="34" applyFont="1" applyFill="1" applyAlignment="1">
      <alignment vertical="center"/>
    </xf>
    <xf numFmtId="38" fontId="26" fillId="24" borderId="0" xfId="34" applyFont="1" applyFill="1" applyBorder="1" applyAlignment="1">
      <alignment horizontal="right" vertical="center"/>
    </xf>
    <xf numFmtId="38" fontId="26" fillId="25" borderId="0" xfId="34" applyFont="1" applyFill="1" applyBorder="1" applyAlignment="1">
      <alignment horizontal="left" vertical="center"/>
    </xf>
    <xf numFmtId="0" fontId="26" fillId="24" borderId="0" xfId="43" applyFont="1" applyFill="1" applyAlignment="1">
      <alignment vertical="center"/>
    </xf>
    <xf numFmtId="0" fontId="26" fillId="25" borderId="0" xfId="43" applyFont="1" applyFill="1" applyBorder="1" applyAlignment="1">
      <alignment horizontal="left" vertical="center"/>
    </xf>
    <xf numFmtId="38" fontId="26" fillId="0" borderId="0" xfId="34" applyFont="1" applyFill="1" applyAlignment="1">
      <alignment horizontal="left" vertical="center"/>
    </xf>
    <xf numFmtId="0" fontId="26" fillId="0" borderId="0" xfId="43" applyFont="1" applyFill="1" applyAlignment="1">
      <alignment vertical="center"/>
    </xf>
    <xf numFmtId="0" fontId="26" fillId="0" borderId="0" xfId="43" applyFont="1" applyFill="1" applyBorder="1" applyAlignment="1">
      <alignment vertical="center"/>
    </xf>
    <xf numFmtId="0" fontId="26" fillId="24" borderId="0" xfId="43" applyFont="1" applyFill="1" applyBorder="1" applyAlignment="1">
      <alignment vertical="center"/>
    </xf>
    <xf numFmtId="181" fontId="26" fillId="26" borderId="20" xfId="34" applyNumberFormat="1" applyFont="1" applyFill="1" applyBorder="1" applyAlignment="1">
      <alignment horizontal="left" vertical="center"/>
    </xf>
    <xf numFmtId="181" fontId="26" fillId="26" borderId="67" xfId="34" applyNumberFormat="1" applyFont="1" applyFill="1" applyBorder="1" applyAlignment="1">
      <alignment horizontal="right" vertical="center"/>
    </xf>
    <xf numFmtId="181" fontId="26" fillId="26" borderId="23" xfId="34" applyNumberFormat="1" applyFont="1" applyFill="1" applyBorder="1" applyAlignment="1">
      <alignment horizontal="right" vertical="center"/>
    </xf>
    <xf numFmtId="38" fontId="26" fillId="0" borderId="0" xfId="34" applyFont="1" applyBorder="1" applyAlignment="1">
      <alignment vertical="center"/>
    </xf>
    <xf numFmtId="38" fontId="26" fillId="0" borderId="29" xfId="34" applyFont="1" applyBorder="1" applyAlignment="1">
      <alignment horizontal="left" vertical="center"/>
    </xf>
    <xf numFmtId="177" fontId="26" fillId="0" borderId="0" xfId="34" applyNumberFormat="1" applyFont="1" applyAlignment="1">
      <alignment vertical="center"/>
    </xf>
    <xf numFmtId="38" fontId="26" fillId="0" borderId="0" xfId="34" applyFont="1" applyAlignment="1">
      <alignment vertical="center"/>
    </xf>
    <xf numFmtId="38" fontId="26" fillId="0" borderId="0" xfId="34" applyFont="1" applyFill="1" applyAlignment="1">
      <alignment horizontal="right" vertical="center"/>
    </xf>
    <xf numFmtId="38" fontId="26" fillId="0" borderId="0" xfId="34" applyFont="1" applyBorder="1" applyAlignment="1">
      <alignment horizontal="center" vertical="center" wrapText="1"/>
    </xf>
    <xf numFmtId="38" fontId="26" fillId="0" borderId="60" xfId="34" applyFont="1" applyBorder="1" applyAlignment="1">
      <alignment horizontal="center" vertical="center" wrapText="1"/>
    </xf>
    <xf numFmtId="38" fontId="26" fillId="0" borderId="61" xfId="34" applyFont="1" applyBorder="1" applyAlignment="1">
      <alignment horizontal="center" vertical="center" wrapText="1"/>
    </xf>
    <xf numFmtId="38" fontId="30" fillId="26" borderId="23" xfId="34" applyFont="1" applyFill="1" applyBorder="1" applyAlignment="1">
      <alignment horizontal="left" vertical="center"/>
    </xf>
    <xf numFmtId="38" fontId="26" fillId="0" borderId="12" xfId="34" applyFont="1" applyBorder="1" applyAlignment="1">
      <alignment horizontal="left" vertical="center"/>
    </xf>
    <xf numFmtId="177" fontId="26" fillId="0" borderId="0" xfId="34" applyNumberFormat="1" applyFont="1" applyBorder="1" applyAlignment="1">
      <alignment vertical="center"/>
    </xf>
    <xf numFmtId="38" fontId="26" fillId="0" borderId="0" xfId="34" applyFont="1" applyAlignment="1">
      <alignment horizontal="left" vertical="center"/>
    </xf>
    <xf numFmtId="38" fontId="26" fillId="0" borderId="12" xfId="34" applyFont="1" applyBorder="1" applyAlignment="1">
      <alignment horizontal="right" vertical="center"/>
    </xf>
    <xf numFmtId="38" fontId="26" fillId="0" borderId="20" xfId="34" applyFont="1" applyBorder="1" applyAlignment="1">
      <alignment horizontal="right" vertical="center"/>
    </xf>
    <xf numFmtId="38" fontId="26" fillId="0" borderId="12" xfId="34" applyFont="1" applyBorder="1" applyAlignment="1">
      <alignment vertical="center"/>
    </xf>
    <xf numFmtId="177" fontId="26" fillId="0" borderId="29" xfId="34" applyNumberFormat="1" applyFont="1" applyFill="1" applyBorder="1" applyAlignment="1">
      <alignment horizontal="center" vertical="center" wrapText="1"/>
    </xf>
    <xf numFmtId="177" fontId="26" fillId="0" borderId="31" xfId="34" applyNumberFormat="1" applyFont="1" applyFill="1" applyBorder="1" applyAlignment="1">
      <alignment horizontal="center" vertical="center" wrapText="1"/>
    </xf>
    <xf numFmtId="38" fontId="26" fillId="0" borderId="62" xfId="34" applyFont="1" applyBorder="1" applyAlignment="1">
      <alignment horizontal="left" vertical="center"/>
    </xf>
    <xf numFmtId="38" fontId="26" fillId="0" borderId="31" xfId="34" applyFont="1" applyBorder="1" applyAlignment="1">
      <alignment horizontal="left" vertical="center"/>
    </xf>
    <xf numFmtId="38" fontId="26" fillId="0" borderId="0" xfId="34" applyFont="1" applyAlignment="1">
      <alignment vertical="center" shrinkToFit="1"/>
    </xf>
    <xf numFmtId="177" fontId="26" fillId="0" borderId="0" xfId="34" applyNumberFormat="1" applyFont="1" applyFill="1" applyBorder="1" applyAlignment="1">
      <alignment vertical="center"/>
    </xf>
    <xf numFmtId="38" fontId="26" fillId="0" borderId="13" xfId="34" applyFont="1" applyBorder="1" applyAlignment="1">
      <alignment horizontal="left" vertical="center"/>
    </xf>
    <xf numFmtId="38" fontId="31" fillId="0" borderId="0" xfId="34" applyFont="1" applyAlignment="1">
      <alignment horizontal="left" vertical="center"/>
    </xf>
    <xf numFmtId="38" fontId="26" fillId="0" borderId="0" xfId="34" applyFont="1" applyAlignment="1">
      <alignment vertical="center" wrapText="1"/>
    </xf>
    <xf numFmtId="38" fontId="31" fillId="0" borderId="0" xfId="34" applyFont="1" applyAlignment="1">
      <alignment vertical="center"/>
    </xf>
    <xf numFmtId="0" fontId="32" fillId="0" borderId="31" xfId="0" applyFont="1" applyBorder="1" applyAlignment="1">
      <alignment horizontal="center" vertical="center"/>
    </xf>
    <xf numFmtId="0" fontId="32" fillId="0" borderId="31" xfId="0" applyFont="1" applyBorder="1" applyAlignment="1">
      <alignment horizontal="center" vertical="center" wrapText="1"/>
    </xf>
    <xf numFmtId="0" fontId="32" fillId="0" borderId="65" xfId="0" applyFont="1" applyBorder="1" applyAlignment="1">
      <alignment horizontal="center" vertical="center" wrapText="1"/>
    </xf>
    <xf numFmtId="38" fontId="30" fillId="26" borderId="29" xfId="34" applyFont="1" applyFill="1" applyBorder="1" applyAlignment="1">
      <alignment horizontal="left" vertical="center"/>
    </xf>
    <xf numFmtId="38" fontId="26" fillId="26" borderId="31" xfId="34" applyFont="1" applyFill="1" applyBorder="1" applyAlignment="1">
      <alignment horizontal="right" vertical="center"/>
    </xf>
    <xf numFmtId="177" fontId="26" fillId="26" borderId="31" xfId="34" applyNumberFormat="1" applyFont="1" applyFill="1" applyBorder="1" applyAlignment="1">
      <alignment horizontal="right" vertical="center"/>
    </xf>
    <xf numFmtId="177" fontId="29" fillId="0" borderId="0" xfId="34" applyNumberFormat="1" applyFont="1" applyAlignment="1">
      <alignment vertical="center"/>
    </xf>
    <xf numFmtId="38" fontId="29" fillId="0" borderId="0" xfId="34" applyFont="1" applyAlignment="1">
      <alignment vertical="center"/>
    </xf>
    <xf numFmtId="38" fontId="33" fillId="0" borderId="0" xfId="34" applyFont="1" applyBorder="1" applyAlignment="1">
      <alignment horizontal="left" vertical="center"/>
    </xf>
    <xf numFmtId="38" fontId="34" fillId="0" borderId="57" xfId="34" applyFont="1" applyBorder="1" applyAlignment="1">
      <alignment vertical="center"/>
    </xf>
    <xf numFmtId="38" fontId="34" fillId="26" borderId="23" xfId="34" applyFont="1" applyFill="1" applyBorder="1" applyAlignment="1">
      <alignment horizontal="left" vertical="center"/>
    </xf>
    <xf numFmtId="38" fontId="33" fillId="26" borderId="23" xfId="34" applyFont="1" applyFill="1" applyBorder="1" applyAlignment="1">
      <alignment horizontal="right" vertical="center"/>
    </xf>
    <xf numFmtId="38" fontId="33" fillId="26" borderId="23" xfId="34" applyFont="1" applyFill="1" applyBorder="1" applyAlignment="1">
      <alignment vertical="center"/>
    </xf>
    <xf numFmtId="38" fontId="33" fillId="0" borderId="62" xfId="34" applyFont="1" applyBorder="1" applyAlignment="1">
      <alignment horizontal="left" vertical="center"/>
    </xf>
    <xf numFmtId="38" fontId="33" fillId="0" borderId="0" xfId="34" applyFont="1" applyAlignment="1">
      <alignment vertical="center"/>
    </xf>
    <xf numFmtId="177" fontId="33" fillId="0" borderId="0" xfId="34" applyNumberFormat="1" applyFont="1" applyAlignment="1">
      <alignment vertical="center"/>
    </xf>
    <xf numFmtId="38" fontId="33" fillId="0" borderId="0" xfId="34" applyFont="1" applyFill="1" applyAlignment="1">
      <alignment horizontal="right" vertical="center"/>
    </xf>
    <xf numFmtId="38" fontId="33" fillId="0" borderId="0" xfId="34" applyFont="1" applyFill="1" applyAlignment="1">
      <alignment vertical="center"/>
    </xf>
    <xf numFmtId="38" fontId="33" fillId="0" borderId="62" xfId="34" applyFont="1" applyBorder="1" applyAlignment="1">
      <alignment horizontal="right" vertical="center"/>
    </xf>
    <xf numFmtId="38" fontId="33" fillId="0" borderId="0" xfId="34" applyFont="1" applyBorder="1" applyAlignment="1">
      <alignment horizontal="right" vertical="center"/>
    </xf>
    <xf numFmtId="38" fontId="33" fillId="0" borderId="0" xfId="34" applyFont="1" applyBorder="1" applyAlignment="1">
      <alignment vertical="center"/>
    </xf>
    <xf numFmtId="38" fontId="33" fillId="0" borderId="0" xfId="34" applyFont="1" applyAlignment="1">
      <alignment horizontal="left" vertical="center"/>
    </xf>
    <xf numFmtId="38" fontId="26" fillId="26" borderId="31" xfId="34" applyFont="1" applyFill="1" applyBorder="1" applyAlignment="1">
      <alignment vertical="center"/>
    </xf>
    <xf numFmtId="38" fontId="26" fillId="0" borderId="62" xfId="34" applyFont="1" applyFill="1" applyBorder="1" applyAlignment="1">
      <alignment vertical="center"/>
    </xf>
    <xf numFmtId="181" fontId="26" fillId="0" borderId="0" xfId="34" applyNumberFormat="1" applyFont="1" applyAlignment="1">
      <alignment vertical="center"/>
    </xf>
    <xf numFmtId="181" fontId="26" fillId="0" borderId="0" xfId="34" applyNumberFormat="1" applyFont="1" applyBorder="1" applyAlignment="1">
      <alignment horizontal="left" vertical="center"/>
    </xf>
    <xf numFmtId="181" fontId="26" fillId="0" borderId="0" xfId="34" applyNumberFormat="1" applyFont="1" applyBorder="1" applyAlignment="1">
      <alignment vertical="center"/>
    </xf>
    <xf numFmtId="181" fontId="26" fillId="0" borderId="0" xfId="34" applyNumberFormat="1" applyFont="1" applyFill="1" applyAlignment="1">
      <alignment horizontal="right" vertical="center"/>
    </xf>
    <xf numFmtId="181" fontId="26" fillId="0" borderId="0" xfId="34" applyNumberFormat="1" applyFont="1" applyFill="1" applyAlignment="1">
      <alignment vertical="center"/>
    </xf>
    <xf numFmtId="181" fontId="26" fillId="0" borderId="29" xfId="34" applyNumberFormat="1" applyFont="1" applyFill="1" applyBorder="1" applyAlignment="1">
      <alignment horizontal="left" vertical="center"/>
    </xf>
    <xf numFmtId="181" fontId="26" fillId="0" borderId="62" xfId="34" applyNumberFormat="1" applyFont="1" applyBorder="1" applyAlignment="1">
      <alignment horizontal="center" vertical="center"/>
    </xf>
    <xf numFmtId="181" fontId="26" fillId="0" borderId="0" xfId="34" applyNumberFormat="1" applyFont="1" applyBorder="1" applyAlignment="1">
      <alignment horizontal="right" vertical="center"/>
    </xf>
    <xf numFmtId="181" fontId="26" fillId="0" borderId="13" xfId="34" applyNumberFormat="1" applyFont="1" applyBorder="1" applyAlignment="1">
      <alignment horizontal="left" vertical="center"/>
    </xf>
    <xf numFmtId="181" fontId="29" fillId="0" borderId="0" xfId="0" applyNumberFormat="1" applyFont="1" applyAlignment="1">
      <alignment vertical="center"/>
    </xf>
    <xf numFmtId="181" fontId="26" fillId="0" borderId="0" xfId="34" applyNumberFormat="1" applyFont="1" applyFill="1" applyBorder="1" applyAlignment="1">
      <alignment horizontal="left" vertical="center"/>
    </xf>
    <xf numFmtId="181" fontId="26" fillId="0" borderId="0" xfId="34" applyNumberFormat="1" applyFont="1" applyAlignment="1">
      <alignment horizontal="left" vertical="center"/>
    </xf>
    <xf numFmtId="181" fontId="26" fillId="0" borderId="0" xfId="34" applyNumberFormat="1" applyFont="1" applyAlignment="1">
      <alignment vertical="center" wrapText="1"/>
    </xf>
    <xf numFmtId="181" fontId="26" fillId="0" borderId="0" xfId="34" applyNumberFormat="1" applyFont="1" applyFill="1" applyBorder="1" applyAlignment="1">
      <alignment vertical="center"/>
    </xf>
    <xf numFmtId="181" fontId="26" fillId="0" borderId="20" xfId="34" applyNumberFormat="1" applyFont="1" applyBorder="1" applyAlignment="1">
      <alignment vertical="center"/>
    </xf>
    <xf numFmtId="181" fontId="27" fillId="0" borderId="57" xfId="34" applyNumberFormat="1" applyFont="1" applyBorder="1" applyAlignment="1">
      <alignment horizontal="center" vertical="center" wrapText="1"/>
    </xf>
    <xf numFmtId="181" fontId="27" fillId="0" borderId="58" xfId="34" applyNumberFormat="1" applyFont="1" applyBorder="1" applyAlignment="1">
      <alignment horizontal="center" vertical="center" wrapText="1"/>
    </xf>
    <xf numFmtId="181" fontId="26" fillId="26" borderId="23" xfId="34" applyNumberFormat="1" applyFont="1" applyFill="1" applyBorder="1" applyAlignment="1">
      <alignment vertical="center"/>
    </xf>
    <xf numFmtId="181" fontId="26" fillId="0" borderId="0" xfId="34" applyNumberFormat="1" applyFont="1" applyFill="1" applyBorder="1" applyAlignment="1">
      <alignment horizontal="center" vertical="center"/>
    </xf>
    <xf numFmtId="38" fontId="26" fillId="0" borderId="31" xfId="34" applyFont="1" applyBorder="1" applyAlignment="1">
      <alignment vertical="center" wrapText="1"/>
    </xf>
    <xf numFmtId="177" fontId="26" fillId="0" borderId="31" xfId="34" applyNumberFormat="1" applyFont="1" applyFill="1" applyBorder="1" applyAlignment="1">
      <alignment vertical="center" wrapText="1"/>
    </xf>
    <xf numFmtId="38" fontId="27" fillId="0" borderId="31" xfId="34" applyFont="1" applyBorder="1" applyAlignment="1">
      <alignment horizontal="center" vertical="center" wrapText="1"/>
    </xf>
    <xf numFmtId="38" fontId="26" fillId="0" borderId="0" xfId="34" applyFont="1" applyFill="1" applyBorder="1" applyAlignment="1">
      <alignment horizontal="right" vertical="center"/>
    </xf>
    <xf numFmtId="177" fontId="26" fillId="0" borderId="0" xfId="34" applyNumberFormat="1" applyFont="1" applyFill="1" applyBorder="1" applyAlignment="1">
      <alignment horizontal="right" vertical="center"/>
    </xf>
    <xf numFmtId="38" fontId="27" fillId="0" borderId="56" xfId="34" applyFont="1" applyBorder="1" applyAlignment="1">
      <alignment horizontal="center" vertical="center"/>
    </xf>
    <xf numFmtId="38" fontId="27" fillId="0" borderId="31" xfId="34" applyFont="1" applyBorder="1" applyAlignment="1">
      <alignment horizontal="center" vertical="center"/>
    </xf>
    <xf numFmtId="38" fontId="27" fillId="0" borderId="64" xfId="34" applyFont="1" applyBorder="1" applyAlignment="1">
      <alignment horizontal="center" vertical="center"/>
    </xf>
    <xf numFmtId="181" fontId="26" fillId="0" borderId="54" xfId="34" applyNumberFormat="1" applyFont="1" applyBorder="1" applyAlignment="1">
      <alignment horizontal="left" vertical="center"/>
    </xf>
    <xf numFmtId="181" fontId="26" fillId="0" borderId="54" xfId="34" applyNumberFormat="1" applyFont="1" applyBorder="1" applyAlignment="1">
      <alignment vertical="center" shrinkToFit="1"/>
    </xf>
    <xf numFmtId="181" fontId="26" fillId="0" borderId="55" xfId="34" applyNumberFormat="1" applyFont="1" applyBorder="1" applyAlignment="1">
      <alignment vertical="center"/>
    </xf>
    <xf numFmtId="181" fontId="26" fillId="0" borderId="56" xfId="34" applyNumberFormat="1" applyFont="1" applyBorder="1" applyAlignment="1">
      <alignment vertical="center"/>
    </xf>
    <xf numFmtId="181" fontId="26" fillId="0" borderId="55" xfId="34" applyNumberFormat="1" applyFont="1" applyBorder="1" applyAlignment="1">
      <alignment horizontal="center" vertical="center"/>
    </xf>
    <xf numFmtId="181" fontId="26" fillId="0" borderId="13" xfId="34" applyNumberFormat="1" applyFont="1" applyBorder="1" applyAlignment="1">
      <alignment vertical="center"/>
    </xf>
    <xf numFmtId="181" fontId="26" fillId="0" borderId="13" xfId="34" applyNumberFormat="1" applyFont="1" applyBorder="1" applyAlignment="1">
      <alignment horizontal="center" vertical="center"/>
    </xf>
    <xf numFmtId="181" fontId="26" fillId="0" borderId="64" xfId="34" applyNumberFormat="1" applyFont="1" applyBorder="1" applyAlignment="1">
      <alignment vertical="center"/>
    </xf>
    <xf numFmtId="181" fontId="26" fillId="0" borderId="31" xfId="34" applyNumberFormat="1" applyFont="1" applyBorder="1" applyAlignment="1">
      <alignment vertical="center" wrapText="1"/>
    </xf>
    <xf numFmtId="181" fontId="26" fillId="0" borderId="31" xfId="34" applyNumberFormat="1" applyFont="1" applyFill="1" applyBorder="1" applyAlignment="1">
      <alignment vertical="center" wrapText="1"/>
    </xf>
    <xf numFmtId="181" fontId="27" fillId="0" borderId="31" xfId="34" applyNumberFormat="1" applyFont="1" applyBorder="1" applyAlignment="1">
      <alignment horizontal="center" vertical="center" wrapText="1"/>
    </xf>
    <xf numFmtId="181" fontId="27" fillId="0" borderId="31" xfId="34" applyNumberFormat="1" applyFont="1" applyBorder="1" applyAlignment="1">
      <alignment horizontal="center" vertical="center"/>
    </xf>
    <xf numFmtId="181" fontId="26" fillId="0" borderId="0" xfId="34" applyNumberFormat="1" applyFont="1" applyAlignment="1">
      <alignment vertical="center" shrinkToFit="1"/>
    </xf>
    <xf numFmtId="181" fontId="26" fillId="26" borderId="29" xfId="34" applyNumberFormat="1" applyFont="1" applyFill="1" applyBorder="1" applyAlignment="1">
      <alignment horizontal="center" vertical="center" shrinkToFit="1"/>
    </xf>
    <xf numFmtId="181" fontId="26" fillId="26" borderId="29" xfId="34" applyNumberFormat="1" applyFont="1" applyFill="1" applyBorder="1" applyAlignment="1">
      <alignment vertical="center" shrinkToFit="1"/>
    </xf>
    <xf numFmtId="181" fontId="26" fillId="0" borderId="0" xfId="34" applyNumberFormat="1" applyFont="1" applyFill="1" applyBorder="1" applyAlignment="1">
      <alignment horizontal="right" vertical="center"/>
    </xf>
    <xf numFmtId="181" fontId="26" fillId="0" borderId="0" xfId="0" applyNumberFormat="1" applyFont="1" applyAlignment="1">
      <alignment vertical="center"/>
    </xf>
    <xf numFmtId="38" fontId="26" fillId="0" borderId="29" xfId="34" applyFont="1" applyBorder="1" applyAlignment="1">
      <alignment vertical="center" wrapText="1"/>
    </xf>
    <xf numFmtId="38" fontId="26" fillId="0" borderId="12" xfId="34" applyFont="1" applyBorder="1" applyAlignment="1">
      <alignment vertical="center" wrapText="1"/>
    </xf>
    <xf numFmtId="38" fontId="26" fillId="0" borderId="20" xfId="34" applyFont="1" applyBorder="1" applyAlignment="1">
      <alignment vertical="center" wrapText="1"/>
    </xf>
    <xf numFmtId="177" fontId="26" fillId="0" borderId="12" xfId="34" applyNumberFormat="1" applyFont="1" applyFill="1" applyBorder="1" applyAlignment="1">
      <alignment horizontal="center" vertical="center" wrapText="1"/>
    </xf>
    <xf numFmtId="38" fontId="26" fillId="0" borderId="0" xfId="34" applyFont="1" applyBorder="1"/>
    <xf numFmtId="38" fontId="26" fillId="0" borderId="0" xfId="34" applyFont="1" applyAlignment="1">
      <alignment horizontal="center" vertical="center"/>
    </xf>
    <xf numFmtId="38" fontId="26" fillId="0" borderId="0" xfId="34" applyFont="1" applyBorder="1" applyAlignment="1">
      <alignment horizontal="left" vertical="center" shrinkToFit="1"/>
    </xf>
    <xf numFmtId="38" fontId="26" fillId="0" borderId="0" xfId="34" applyFont="1" applyAlignment="1">
      <alignment horizontal="center"/>
    </xf>
    <xf numFmtId="177" fontId="26" fillId="0" borderId="23" xfId="34" applyNumberFormat="1" applyFont="1" applyFill="1" applyBorder="1" applyAlignment="1">
      <alignment horizontal="center" vertical="center" wrapText="1"/>
    </xf>
    <xf numFmtId="0" fontId="26" fillId="0" borderId="0" xfId="0" applyFont="1" applyFill="1" applyBorder="1" applyAlignment="1">
      <alignment horizontal="center" vertical="center"/>
    </xf>
    <xf numFmtId="38" fontId="26" fillId="0" borderId="65" xfId="34" applyFont="1" applyBorder="1" applyAlignment="1">
      <alignment vertical="center"/>
    </xf>
    <xf numFmtId="38" fontId="26" fillId="0" borderId="54" xfId="34" applyFont="1" applyBorder="1" applyAlignment="1">
      <alignment vertical="center"/>
    </xf>
    <xf numFmtId="38" fontId="26" fillId="0" borderId="54" xfId="34" applyFont="1" applyFill="1" applyBorder="1" applyAlignment="1" applyProtection="1">
      <alignment horizontal="left" vertical="center"/>
      <protection locked="0"/>
    </xf>
    <xf numFmtId="38" fontId="26" fillId="0" borderId="0" xfId="34" applyFont="1" applyFill="1" applyBorder="1" applyAlignment="1" applyProtection="1">
      <alignment horizontal="center" vertical="center"/>
      <protection locked="0"/>
    </xf>
    <xf numFmtId="38" fontId="26" fillId="0" borderId="0" xfId="34" applyFont="1" applyFill="1" applyBorder="1" applyAlignment="1" applyProtection="1">
      <alignment vertical="center"/>
      <protection locked="0"/>
    </xf>
    <xf numFmtId="38" fontId="26" fillId="0" borderId="0" xfId="34" applyFont="1" applyFill="1" applyBorder="1" applyAlignment="1" applyProtection="1">
      <alignment horizontal="center"/>
      <protection locked="0"/>
    </xf>
    <xf numFmtId="0" fontId="26" fillId="0" borderId="0" xfId="43" applyFont="1" applyBorder="1"/>
    <xf numFmtId="0" fontId="26" fillId="0" borderId="0" xfId="43" applyFont="1"/>
    <xf numFmtId="38" fontId="26" fillId="0" borderId="55" xfId="34" applyFont="1" applyFill="1" applyBorder="1" applyAlignment="1" applyProtection="1">
      <alignment horizontal="left" vertical="center"/>
      <protection locked="0"/>
    </xf>
    <xf numFmtId="38" fontId="26" fillId="0" borderId="20" xfId="34" applyFont="1" applyFill="1" applyBorder="1" applyAlignment="1">
      <alignment horizontal="left"/>
    </xf>
    <xf numFmtId="0" fontId="26" fillId="0" borderId="0" xfId="43" applyFont="1" applyFill="1" applyBorder="1"/>
    <xf numFmtId="0" fontId="26" fillId="0" borderId="0" xfId="43" applyFont="1" applyFill="1"/>
    <xf numFmtId="38" fontId="26" fillId="0" borderId="65" xfId="34" applyFont="1" applyFill="1" applyBorder="1" applyAlignment="1">
      <alignment horizontal="left" wrapText="1"/>
    </xf>
    <xf numFmtId="38" fontId="26" fillId="0" borderId="23" xfId="34" applyFont="1" applyFill="1" applyBorder="1" applyAlignment="1" applyProtection="1">
      <alignment horizontal="center" vertical="center"/>
      <protection locked="0"/>
    </xf>
    <xf numFmtId="38" fontId="26" fillId="0" borderId="0" xfId="34" applyFont="1" applyFill="1" applyBorder="1" applyAlignment="1">
      <alignment horizontal="right"/>
    </xf>
    <xf numFmtId="38" fontId="26" fillId="0" borderId="0" xfId="34" applyFont="1" applyBorder="1" applyAlignment="1">
      <alignment horizontal="center"/>
    </xf>
    <xf numFmtId="38" fontId="26" fillId="0" borderId="0" xfId="34" applyFont="1" applyAlignment="1" applyProtection="1">
      <protection locked="0"/>
    </xf>
    <xf numFmtId="0" fontId="26" fillId="0" borderId="0" xfId="43" applyFont="1" applyAlignment="1">
      <alignment horizontal="left"/>
    </xf>
    <xf numFmtId="0" fontId="26" fillId="0" borderId="0" xfId="43" applyFont="1" applyAlignment="1">
      <alignment horizontal="center"/>
    </xf>
    <xf numFmtId="38" fontId="26" fillId="0" borderId="55" xfId="34" applyFont="1" applyBorder="1" applyAlignment="1">
      <alignment horizontal="left" wrapText="1"/>
    </xf>
    <xf numFmtId="38" fontId="26" fillId="0" borderId="0" xfId="34" applyFont="1" applyBorder="1" applyAlignment="1">
      <alignment wrapText="1"/>
    </xf>
    <xf numFmtId="38" fontId="26" fillId="0" borderId="20" xfId="34" applyFont="1" applyBorder="1" applyAlignment="1">
      <alignment horizontal="left" wrapText="1"/>
    </xf>
    <xf numFmtId="38" fontId="26" fillId="0" borderId="0" xfId="34" applyFont="1" applyFill="1" applyBorder="1" applyAlignment="1">
      <alignment vertical="top" wrapText="1"/>
    </xf>
    <xf numFmtId="38" fontId="26" fillId="0" borderId="65" xfId="34" applyFont="1" applyBorder="1" applyAlignment="1">
      <alignment horizontal="left" wrapText="1"/>
    </xf>
    <xf numFmtId="0" fontId="26" fillId="0" borderId="0" xfId="43" applyFont="1" applyBorder="1" applyAlignment="1">
      <alignment horizontal="center" vertical="center" wrapText="1"/>
    </xf>
    <xf numFmtId="38" fontId="26" fillId="0" borderId="23" xfId="34" applyFont="1" applyFill="1" applyBorder="1" applyAlignment="1">
      <alignment horizontal="center" vertical="center" wrapText="1"/>
    </xf>
    <xf numFmtId="0" fontId="26" fillId="0" borderId="0" xfId="0" applyFont="1" applyBorder="1" applyAlignment="1">
      <alignment horizontal="left" vertical="center"/>
    </xf>
    <xf numFmtId="38" fontId="26" fillId="0" borderId="0" xfId="34" applyFont="1" applyFill="1" applyBorder="1" applyAlignment="1">
      <alignment horizontal="left"/>
    </xf>
    <xf numFmtId="38" fontId="29" fillId="0" borderId="29" xfId="34" applyFont="1" applyBorder="1" applyAlignment="1">
      <alignment horizontal="center" vertical="center" wrapText="1"/>
    </xf>
    <xf numFmtId="0" fontId="26" fillId="0" borderId="65" xfId="43" applyFont="1" applyBorder="1" applyAlignment="1">
      <alignment vertical="center" wrapText="1"/>
    </xf>
    <xf numFmtId="38" fontId="26" fillId="0" borderId="0" xfId="34" applyFont="1" applyBorder="1" applyAlignment="1">
      <alignment vertical="center" wrapText="1"/>
    </xf>
    <xf numFmtId="38" fontId="26" fillId="0" borderId="0" xfId="34" applyFont="1" applyFill="1" applyBorder="1" applyAlignment="1">
      <alignment vertical="center" wrapText="1"/>
    </xf>
    <xf numFmtId="0" fontId="26" fillId="0" borderId="0" xfId="43" applyFont="1" applyFill="1" applyBorder="1" applyAlignment="1">
      <alignment horizontal="left" vertical="center"/>
    </xf>
    <xf numFmtId="38" fontId="26" fillId="0" borderId="56" xfId="34" applyFont="1" applyFill="1" applyBorder="1" applyAlignment="1">
      <alignment horizontal="center" vertical="center"/>
    </xf>
    <xf numFmtId="38" fontId="26" fillId="0" borderId="13" xfId="34" applyFont="1" applyFill="1" applyBorder="1" applyAlignment="1">
      <alignment horizontal="center" vertical="center" wrapText="1"/>
    </xf>
    <xf numFmtId="38" fontId="26" fillId="0" borderId="64" xfId="34" applyFont="1" applyFill="1" applyBorder="1" applyAlignment="1">
      <alignment horizontal="center" vertical="center" wrapText="1"/>
    </xf>
    <xf numFmtId="38" fontId="26" fillId="0" borderId="67" xfId="34" applyFont="1" applyFill="1" applyBorder="1" applyAlignment="1">
      <alignment horizontal="center" vertical="center" wrapText="1"/>
    </xf>
    <xf numFmtId="38" fontId="26" fillId="0" borderId="68" xfId="34" applyFont="1" applyFill="1" applyBorder="1" applyAlignment="1">
      <alignment horizontal="center" vertical="center"/>
    </xf>
    <xf numFmtId="38" fontId="26" fillId="0" borderId="69" xfId="34" applyFont="1" applyFill="1" applyBorder="1" applyAlignment="1">
      <alignment horizontal="center" vertical="center"/>
    </xf>
    <xf numFmtId="177" fontId="26" fillId="0" borderId="0" xfId="34" applyNumberFormat="1" applyFont="1" applyFill="1" applyBorder="1" applyAlignment="1">
      <alignment horizontal="right" vertical="center" wrapText="1"/>
    </xf>
    <xf numFmtId="38" fontId="26" fillId="0" borderId="55" xfId="34" applyFont="1" applyFill="1" applyBorder="1" applyAlignment="1">
      <alignment horizontal="left" vertical="center"/>
    </xf>
    <xf numFmtId="38" fontId="26" fillId="0" borderId="59" xfId="34" applyFont="1" applyFill="1" applyBorder="1" applyAlignment="1">
      <alignment horizontal="centerContinuous" vertical="center"/>
    </xf>
    <xf numFmtId="38" fontId="26" fillId="0" borderId="31" xfId="34" applyFont="1" applyFill="1" applyBorder="1" applyAlignment="1">
      <alignment horizontal="left" vertical="center"/>
    </xf>
    <xf numFmtId="38" fontId="26" fillId="26" borderId="31" xfId="34" applyFont="1" applyFill="1" applyBorder="1" applyAlignment="1">
      <alignment horizontal="left" vertical="center"/>
    </xf>
    <xf numFmtId="38" fontId="26" fillId="0" borderId="0" xfId="34" applyFont="1" applyFill="1" applyBorder="1" applyAlignment="1">
      <alignment horizontal="left" vertical="center"/>
    </xf>
    <xf numFmtId="38" fontId="26" fillId="26" borderId="23" xfId="34" applyFont="1" applyFill="1" applyBorder="1" applyAlignment="1">
      <alignment horizontal="left" vertical="center"/>
    </xf>
    <xf numFmtId="38" fontId="26" fillId="0" borderId="20" xfId="34" applyFont="1" applyFill="1" applyBorder="1" applyAlignment="1">
      <alignment horizontal="right" vertical="center"/>
    </xf>
    <xf numFmtId="38" fontId="26" fillId="0" borderId="31" xfId="34" applyFont="1" applyBorder="1" applyAlignment="1">
      <alignment horizontal="left" vertical="center" wrapText="1"/>
    </xf>
    <xf numFmtId="181" fontId="26" fillId="0" borderId="54" xfId="34" applyNumberFormat="1" applyFont="1" applyFill="1" applyBorder="1" applyAlignment="1">
      <alignment horizontal="left" vertical="center"/>
    </xf>
    <xf numFmtId="181" fontId="26" fillId="0" borderId="0" xfId="34" applyNumberFormat="1" applyFont="1" applyFill="1" applyBorder="1" applyAlignment="1"/>
    <xf numFmtId="181" fontId="26" fillId="0" borderId="0" xfId="34" applyNumberFormat="1" applyFont="1" applyFill="1" applyBorder="1" applyAlignment="1">
      <alignment wrapText="1"/>
    </xf>
    <xf numFmtId="181" fontId="26" fillId="0" borderId="0" xfId="34" applyNumberFormat="1" applyFont="1" applyFill="1" applyBorder="1" applyAlignment="1">
      <alignment horizontal="right"/>
    </xf>
    <xf numFmtId="181" fontId="26" fillId="0" borderId="0" xfId="34" applyNumberFormat="1" applyFont="1" applyFill="1" applyAlignment="1">
      <alignment horizontal="right"/>
    </xf>
    <xf numFmtId="181" fontId="26" fillId="0" borderId="0" xfId="34" applyNumberFormat="1" applyFont="1"/>
    <xf numFmtId="181" fontId="26" fillId="0" borderId="0" xfId="34" applyNumberFormat="1" applyFont="1" applyBorder="1"/>
    <xf numFmtId="181" fontId="26" fillId="0" borderId="12" xfId="34" applyNumberFormat="1" applyFont="1" applyBorder="1" applyAlignment="1">
      <alignment horizontal="left" wrapText="1"/>
    </xf>
    <xf numFmtId="181" fontId="26" fillId="26" borderId="58" xfId="34" applyNumberFormat="1" applyFont="1" applyFill="1" applyBorder="1" applyAlignment="1">
      <alignment horizontal="right" vertical="center"/>
    </xf>
    <xf numFmtId="181" fontId="26" fillId="26" borderId="57" xfId="34" applyNumberFormat="1" applyFont="1" applyFill="1" applyBorder="1" applyAlignment="1">
      <alignment horizontal="right" vertical="center"/>
    </xf>
    <xf numFmtId="181" fontId="26" fillId="0" borderId="20" xfId="34" applyNumberFormat="1" applyFont="1" applyFill="1" applyBorder="1" applyAlignment="1">
      <alignment horizontal="right" vertical="center"/>
    </xf>
    <xf numFmtId="181" fontId="26" fillId="0" borderId="20" xfId="34" applyNumberFormat="1" applyFont="1" applyFill="1" applyBorder="1" applyAlignment="1">
      <alignment horizontal="right"/>
    </xf>
    <xf numFmtId="181" fontId="26" fillId="0" borderId="0" xfId="34" applyNumberFormat="1" applyFont="1" applyFill="1" applyBorder="1"/>
    <xf numFmtId="181" fontId="26" fillId="0" borderId="0" xfId="34" applyNumberFormat="1" applyFont="1" applyFill="1"/>
    <xf numFmtId="181" fontId="26" fillId="0" borderId="20" xfId="34" applyNumberFormat="1" applyFont="1" applyBorder="1" applyAlignment="1">
      <alignment horizontal="right"/>
    </xf>
    <xf numFmtId="181" fontId="26" fillId="0" borderId="0" xfId="34" applyNumberFormat="1" applyFont="1" applyBorder="1" applyAlignment="1">
      <alignment horizontal="right"/>
    </xf>
    <xf numFmtId="181" fontId="26" fillId="0" borderId="0" xfId="34" applyNumberFormat="1" applyFont="1" applyBorder="1" applyAlignment="1">
      <alignment horizontal="left"/>
    </xf>
    <xf numFmtId="181" fontId="26" fillId="0" borderId="0" xfId="34" applyNumberFormat="1" applyFont="1" applyBorder="1" applyAlignment="1"/>
    <xf numFmtId="181" fontId="26" fillId="0" borderId="0" xfId="34" applyNumberFormat="1" applyFont="1" applyAlignment="1"/>
    <xf numFmtId="181" fontId="26" fillId="0" borderId="0" xfId="43" applyNumberFormat="1" applyFont="1" applyBorder="1" applyAlignment="1">
      <alignment horizontal="left"/>
    </xf>
    <xf numFmtId="181" fontId="26" fillId="0" borderId="0" xfId="34" applyNumberFormat="1" applyFont="1" applyAlignment="1">
      <alignment vertical="top"/>
    </xf>
    <xf numFmtId="181" fontId="26" fillId="0" borderId="0" xfId="34" applyNumberFormat="1" applyFont="1" applyAlignment="1">
      <alignment horizontal="left"/>
    </xf>
    <xf numFmtId="181" fontId="26" fillId="26" borderId="29" xfId="34" applyNumberFormat="1" applyFont="1" applyFill="1" applyBorder="1" applyAlignment="1">
      <alignment horizontal="right" vertical="center"/>
    </xf>
    <xf numFmtId="180" fontId="36" fillId="28" borderId="23" xfId="34" applyNumberFormat="1" applyFont="1" applyFill="1" applyBorder="1" applyAlignment="1">
      <alignment horizontal="left" vertical="center"/>
    </xf>
    <xf numFmtId="179" fontId="36" fillId="28" borderId="23" xfId="34" applyNumberFormat="1" applyFont="1" applyFill="1" applyBorder="1" applyAlignment="1">
      <alignment horizontal="left" vertical="center"/>
    </xf>
    <xf numFmtId="181" fontId="26" fillId="28" borderId="23" xfId="34" applyNumberFormat="1" applyFont="1" applyFill="1" applyBorder="1" applyAlignment="1">
      <alignment horizontal="right" vertical="center"/>
    </xf>
    <xf numFmtId="38" fontId="38" fillId="0" borderId="0" xfId="34" applyFont="1" applyAlignment="1">
      <alignment vertical="center"/>
    </xf>
    <xf numFmtId="38" fontId="38" fillId="0" borderId="0" xfId="34" applyFont="1" applyBorder="1" applyAlignment="1">
      <alignment horizontal="right" vertical="center"/>
    </xf>
    <xf numFmtId="38" fontId="26" fillId="0" borderId="29" xfId="34" applyFont="1" applyFill="1" applyBorder="1" applyAlignment="1">
      <alignment horizontal="left" vertical="center" wrapText="1"/>
    </xf>
    <xf numFmtId="38" fontId="26" fillId="0" borderId="0" xfId="34" applyFont="1" applyFill="1" applyAlignment="1">
      <alignment vertical="center" wrapText="1"/>
    </xf>
    <xf numFmtId="38" fontId="26" fillId="0" borderId="31" xfId="34" applyFont="1" applyFill="1" applyBorder="1" applyAlignment="1">
      <alignment horizontal="left" vertical="center" wrapText="1"/>
    </xf>
    <xf numFmtId="38" fontId="26" fillId="0" borderId="70" xfId="34" applyFont="1" applyFill="1" applyBorder="1" applyAlignment="1">
      <alignment horizontal="center" vertical="center" textRotation="255" wrapText="1"/>
    </xf>
    <xf numFmtId="38" fontId="26" fillId="0" borderId="67" xfId="34" applyFont="1" applyFill="1" applyBorder="1" applyAlignment="1">
      <alignment horizontal="center" vertical="center" textRotation="255" wrapText="1"/>
    </xf>
    <xf numFmtId="38" fontId="26" fillId="0" borderId="29" xfId="34" applyFont="1" applyFill="1" applyBorder="1" applyAlignment="1">
      <alignment horizontal="center" vertical="center" textRotation="255" wrapText="1"/>
    </xf>
    <xf numFmtId="38" fontId="26" fillId="0" borderId="0" xfId="34" applyFont="1" applyFill="1" applyBorder="1" applyAlignment="1">
      <alignment horizontal="center" vertical="center" textRotation="255" wrapText="1"/>
    </xf>
    <xf numFmtId="38" fontId="26" fillId="0" borderId="60" xfId="34" applyFont="1" applyFill="1" applyBorder="1" applyAlignment="1">
      <alignment horizontal="center" vertical="center" textRotation="255" wrapText="1"/>
    </xf>
    <xf numFmtId="38" fontId="26" fillId="0" borderId="61" xfId="34" applyFont="1" applyFill="1" applyBorder="1" applyAlignment="1">
      <alignment horizontal="center" vertical="center" textRotation="255" wrapText="1"/>
    </xf>
    <xf numFmtId="38" fontId="30" fillId="0" borderId="61" xfId="34" applyFont="1" applyFill="1" applyBorder="1" applyAlignment="1">
      <alignment horizontal="center" vertical="center" textRotation="255" wrapText="1"/>
    </xf>
    <xf numFmtId="38" fontId="26" fillId="0" borderId="23" xfId="34" applyFont="1" applyFill="1" applyBorder="1" applyAlignment="1">
      <alignment horizontal="center" vertical="center" textRotation="255" wrapText="1"/>
    </xf>
    <xf numFmtId="38" fontId="29" fillId="0" borderId="0" xfId="34" applyFont="1" applyFill="1" applyAlignment="1">
      <alignment vertical="center"/>
    </xf>
    <xf numFmtId="181" fontId="26" fillId="26" borderId="23" xfId="34" applyNumberFormat="1" applyFont="1" applyFill="1" applyBorder="1" applyAlignment="1">
      <alignment horizontal="left" vertical="center"/>
    </xf>
    <xf numFmtId="181" fontId="33" fillId="0" borderId="0" xfId="34" applyNumberFormat="1" applyFont="1" applyFill="1" applyAlignment="1">
      <alignment horizontal="right" vertical="center"/>
    </xf>
    <xf numFmtId="181" fontId="26" fillId="0" borderId="55" xfId="34" applyNumberFormat="1" applyFont="1" applyFill="1" applyBorder="1" applyAlignment="1">
      <alignment horizontal="left" vertical="center"/>
    </xf>
    <xf numFmtId="181" fontId="26" fillId="0" borderId="20" xfId="34" applyNumberFormat="1" applyFont="1" applyFill="1" applyBorder="1" applyAlignment="1">
      <alignment horizontal="left" vertical="center"/>
    </xf>
    <xf numFmtId="181" fontId="26" fillId="0" borderId="65" xfId="34" applyNumberFormat="1" applyFont="1" applyBorder="1" applyAlignment="1">
      <alignment horizontal="left" vertical="center"/>
    </xf>
    <xf numFmtId="181" fontId="26" fillId="0" borderId="12" xfId="34" applyNumberFormat="1" applyFont="1" applyFill="1" applyBorder="1" applyAlignment="1">
      <alignment vertical="center"/>
    </xf>
    <xf numFmtId="181" fontId="26" fillId="0" borderId="13" xfId="34" applyNumberFormat="1" applyFont="1" applyFill="1" applyBorder="1" applyAlignment="1">
      <alignment horizontal="right" vertical="center"/>
    </xf>
    <xf numFmtId="181" fontId="26" fillId="0" borderId="12" xfId="34" applyNumberFormat="1" applyFont="1" applyFill="1" applyBorder="1" applyAlignment="1">
      <alignment horizontal="right" vertical="center"/>
    </xf>
    <xf numFmtId="181" fontId="26" fillId="0" borderId="31" xfId="34" applyNumberFormat="1" applyFont="1" applyFill="1" applyBorder="1" applyAlignment="1">
      <alignment vertical="center"/>
    </xf>
    <xf numFmtId="181" fontId="26" fillId="0" borderId="31" xfId="34" applyNumberFormat="1" applyFont="1" applyFill="1" applyBorder="1" applyAlignment="1">
      <alignment horizontal="right" vertical="center"/>
    </xf>
    <xf numFmtId="181" fontId="26" fillId="0" borderId="31" xfId="34" applyNumberFormat="1" applyFont="1" applyBorder="1" applyAlignment="1">
      <alignment horizontal="right" vertical="center"/>
    </xf>
    <xf numFmtId="181" fontId="26" fillId="0" borderId="29" xfId="34" applyNumberFormat="1" applyFont="1" applyFill="1" applyBorder="1" applyAlignment="1">
      <alignment vertical="center"/>
    </xf>
    <xf numFmtId="38" fontId="26" fillId="0" borderId="58" xfId="49" applyFont="1" applyBorder="1" applyAlignment="1">
      <alignment vertical="center"/>
    </xf>
    <xf numFmtId="181" fontId="26" fillId="0" borderId="12" xfId="34" applyNumberFormat="1" applyFont="1" applyBorder="1" applyAlignment="1">
      <alignment horizontal="right" vertical="center"/>
    </xf>
    <xf numFmtId="181" fontId="29" fillId="0" borderId="0" xfId="34" applyNumberFormat="1" applyFont="1" applyFill="1" applyAlignment="1">
      <alignment vertical="center"/>
    </xf>
    <xf numFmtId="181" fontId="26" fillId="0" borderId="59" xfId="34" applyNumberFormat="1" applyFont="1" applyBorder="1" applyAlignment="1">
      <alignment horizontal="right" vertical="center"/>
    </xf>
    <xf numFmtId="181" fontId="26" fillId="0" borderId="59" xfId="34" applyNumberFormat="1" applyFont="1" applyFill="1" applyBorder="1" applyAlignment="1">
      <alignment horizontal="right" vertical="center"/>
    </xf>
    <xf numFmtId="181" fontId="26" fillId="0" borderId="57" xfId="34" applyNumberFormat="1" applyFont="1" applyBorder="1" applyAlignment="1">
      <alignment horizontal="right" vertical="center"/>
    </xf>
    <xf numFmtId="181" fontId="26" fillId="0" borderId="29" xfId="34" applyNumberFormat="1" applyFont="1" applyBorder="1" applyAlignment="1">
      <alignment horizontal="right" vertical="center"/>
    </xf>
    <xf numFmtId="181" fontId="26" fillId="0" borderId="29" xfId="34" applyNumberFormat="1" applyFont="1" applyFill="1" applyBorder="1" applyAlignment="1">
      <alignment horizontal="right" vertical="center"/>
    </xf>
    <xf numFmtId="181" fontId="26" fillId="0" borderId="31" xfId="34" applyNumberFormat="1" applyFont="1" applyBorder="1" applyAlignment="1">
      <alignment vertical="center"/>
    </xf>
    <xf numFmtId="181" fontId="26" fillId="0" borderId="0" xfId="34" applyNumberFormat="1" applyFont="1" applyBorder="1" applyAlignment="1">
      <alignment horizontal="center" vertical="center"/>
    </xf>
    <xf numFmtId="181" fontId="26" fillId="0" borderId="20" xfId="34" applyNumberFormat="1" applyFont="1" applyFill="1" applyBorder="1" applyAlignment="1">
      <alignment vertical="center"/>
    </xf>
    <xf numFmtId="181" fontId="26" fillId="0" borderId="55" xfId="34" applyNumberFormat="1" applyFont="1" applyFill="1" applyBorder="1" applyAlignment="1">
      <alignment horizontal="center" vertical="center"/>
    </xf>
    <xf numFmtId="181" fontId="26" fillId="0" borderId="58" xfId="49" applyNumberFormat="1" applyFont="1" applyBorder="1" applyAlignment="1">
      <alignment vertical="center"/>
    </xf>
    <xf numFmtId="181" fontId="26" fillId="0" borderId="57" xfId="34" applyNumberFormat="1" applyFont="1" applyFill="1" applyBorder="1" applyAlignment="1">
      <alignment horizontal="right" vertical="center"/>
    </xf>
    <xf numFmtId="181" fontId="26" fillId="0" borderId="0" xfId="34" applyNumberFormat="1" applyFont="1" applyAlignment="1">
      <alignment horizontal="right" vertical="center"/>
    </xf>
    <xf numFmtId="181" fontId="26" fillId="0" borderId="0" xfId="43" applyNumberFormat="1" applyFont="1" applyBorder="1" applyAlignment="1">
      <alignment vertical="center"/>
    </xf>
    <xf numFmtId="181" fontId="26" fillId="28" borderId="23" xfId="34" applyNumberFormat="1" applyFont="1" applyFill="1" applyBorder="1" applyAlignment="1">
      <alignment horizontal="right"/>
    </xf>
    <xf numFmtId="181" fontId="26" fillId="0" borderId="29" xfId="34" applyNumberFormat="1" applyFont="1" applyBorder="1" applyAlignment="1">
      <alignment horizontal="left" vertical="center"/>
    </xf>
    <xf numFmtId="181" fontId="26" fillId="0" borderId="29" xfId="34" applyNumberFormat="1" applyFont="1" applyBorder="1" applyAlignment="1">
      <alignment horizontal="right"/>
    </xf>
    <xf numFmtId="181" fontId="26" fillId="0" borderId="12" xfId="34" applyNumberFormat="1" applyFont="1" applyBorder="1" applyAlignment="1">
      <alignment horizontal="left" vertical="center"/>
    </xf>
    <xf numFmtId="181" fontId="26" fillId="0" borderId="12" xfId="34" applyNumberFormat="1" applyFont="1" applyBorder="1" applyAlignment="1">
      <alignment horizontal="right"/>
    </xf>
    <xf numFmtId="181" fontId="26" fillId="0" borderId="31" xfId="34" applyNumberFormat="1" applyFont="1" applyBorder="1" applyAlignment="1">
      <alignment horizontal="left" vertical="center"/>
    </xf>
    <xf numFmtId="181" fontId="26" fillId="0" borderId="31" xfId="34" applyNumberFormat="1" applyFont="1" applyBorder="1" applyAlignment="1">
      <alignment horizontal="right"/>
    </xf>
    <xf numFmtId="0" fontId="26" fillId="0" borderId="0" xfId="43" applyFont="1" applyBorder="1" applyAlignment="1">
      <alignment horizontal="center" vertical="center"/>
    </xf>
    <xf numFmtId="0" fontId="26" fillId="0" borderId="20" xfId="43" applyFont="1" applyBorder="1" applyAlignment="1">
      <alignment horizontal="center" vertical="center"/>
    </xf>
    <xf numFmtId="38" fontId="27" fillId="0" borderId="55" xfId="34" applyFont="1" applyFill="1" applyBorder="1" applyAlignment="1">
      <alignment horizontal="center" vertical="center" wrapText="1"/>
    </xf>
    <xf numFmtId="0" fontId="27" fillId="0" borderId="65" xfId="0" applyFont="1" applyBorder="1" applyAlignment="1">
      <alignment horizontal="center" vertical="center" wrapText="1"/>
    </xf>
    <xf numFmtId="38" fontId="26" fillId="0" borderId="29" xfId="34" applyFont="1" applyFill="1" applyBorder="1" applyAlignment="1">
      <alignment horizontal="left" vertical="center"/>
    </xf>
    <xf numFmtId="38" fontId="26" fillId="0" borderId="12" xfId="34" applyFont="1" applyFill="1" applyBorder="1" applyAlignment="1">
      <alignment horizontal="left" vertical="center"/>
    </xf>
    <xf numFmtId="38" fontId="26" fillId="0" borderId="29" xfId="34" applyFont="1" applyFill="1" applyBorder="1" applyAlignment="1">
      <alignment vertical="center"/>
    </xf>
    <xf numFmtId="38" fontId="26" fillId="0" borderId="31" xfId="34" applyFont="1" applyFill="1" applyBorder="1" applyAlignment="1">
      <alignment vertical="center"/>
    </xf>
    <xf numFmtId="181" fontId="26" fillId="0" borderId="12" xfId="34" applyNumberFormat="1" applyFont="1" applyFill="1" applyBorder="1" applyAlignment="1">
      <alignment horizontal="left" vertical="center"/>
    </xf>
    <xf numFmtId="181" fontId="26" fillId="24" borderId="12" xfId="34" applyNumberFormat="1" applyFont="1" applyFill="1" applyBorder="1" applyAlignment="1">
      <alignment horizontal="right" vertical="center"/>
    </xf>
    <xf numFmtId="181" fontId="26" fillId="24" borderId="31" xfId="34" applyNumberFormat="1" applyFont="1" applyFill="1" applyBorder="1" applyAlignment="1">
      <alignment horizontal="right" vertical="center"/>
    </xf>
    <xf numFmtId="181" fontId="26" fillId="26" borderId="71" xfId="34" applyNumberFormat="1" applyFont="1" applyFill="1" applyBorder="1" applyAlignment="1">
      <alignment horizontal="right" vertical="center"/>
    </xf>
    <xf numFmtId="181" fontId="33" fillId="0" borderId="12" xfId="34" applyNumberFormat="1" applyFont="1" applyFill="1" applyBorder="1" applyAlignment="1">
      <alignment horizontal="right" vertical="center"/>
    </xf>
    <xf numFmtId="181" fontId="26" fillId="0" borderId="12" xfId="47" applyNumberFormat="1" applyFont="1" applyFill="1" applyBorder="1" applyAlignment="1">
      <alignment horizontal="right" vertical="center"/>
    </xf>
    <xf numFmtId="38" fontId="26" fillId="0" borderId="29" xfId="34" applyFont="1" applyBorder="1" applyAlignment="1">
      <alignment horizontal="right" vertical="center"/>
    </xf>
    <xf numFmtId="38" fontId="26" fillId="0" borderId="31" xfId="34" applyFont="1" applyBorder="1" applyAlignment="1">
      <alignment horizontal="right" vertical="center"/>
    </xf>
    <xf numFmtId="38" fontId="26" fillId="0" borderId="58" xfId="34" applyFont="1" applyFill="1" applyBorder="1" applyAlignment="1">
      <alignment horizontal="centerContinuous" vertical="center"/>
    </xf>
    <xf numFmtId="0" fontId="26" fillId="0" borderId="59" xfId="0" applyFont="1" applyBorder="1" applyAlignment="1">
      <alignment horizontal="centerContinuous" vertical="center"/>
    </xf>
    <xf numFmtId="0" fontId="26" fillId="0" borderId="57" xfId="0" applyFont="1" applyBorder="1" applyAlignment="1">
      <alignment horizontal="centerContinuous" vertical="center"/>
    </xf>
    <xf numFmtId="38" fontId="26" fillId="0" borderId="57" xfId="34" applyFont="1" applyFill="1" applyBorder="1" applyAlignment="1">
      <alignment horizontal="centerContinuous" vertical="center" wrapText="1"/>
    </xf>
    <xf numFmtId="38" fontId="26" fillId="0" borderId="23" xfId="34" applyFont="1" applyFill="1" applyBorder="1" applyAlignment="1">
      <alignment horizontal="centerContinuous" vertical="center" wrapText="1"/>
    </xf>
    <xf numFmtId="181" fontId="26" fillId="24" borderId="0" xfId="34" applyNumberFormat="1" applyFont="1" applyFill="1" applyAlignment="1">
      <alignment vertical="center"/>
    </xf>
    <xf numFmtId="181" fontId="26" fillId="24" borderId="0" xfId="34" applyNumberFormat="1" applyFont="1" applyFill="1" applyBorder="1" applyAlignment="1">
      <alignment vertical="center"/>
    </xf>
    <xf numFmtId="181" fontId="26" fillId="24" borderId="0" xfId="34" applyNumberFormat="1" applyFont="1" applyFill="1" applyBorder="1" applyAlignment="1">
      <alignment horizontal="right" vertical="center"/>
    </xf>
    <xf numFmtId="181" fontId="26" fillId="0" borderId="59" xfId="34" applyNumberFormat="1" applyFont="1" applyFill="1" applyBorder="1" applyAlignment="1">
      <alignment horizontal="centerContinuous" vertical="center"/>
    </xf>
    <xf numFmtId="181" fontId="26" fillId="0" borderId="56" xfId="34" applyNumberFormat="1" applyFont="1" applyFill="1" applyBorder="1" applyAlignment="1">
      <alignment horizontal="centerContinuous" vertical="center"/>
    </xf>
    <xf numFmtId="181" fontId="26" fillId="0" borderId="23" xfId="34" applyNumberFormat="1" applyFont="1" applyFill="1" applyBorder="1" applyAlignment="1">
      <alignment horizontal="centerContinuous" vertical="center"/>
    </xf>
    <xf numFmtId="181" fontId="26" fillId="0" borderId="71" xfId="34" applyNumberFormat="1" applyFont="1" applyFill="1" applyBorder="1" applyAlignment="1">
      <alignment horizontal="center" vertical="center"/>
    </xf>
    <xf numFmtId="181" fontId="26" fillId="0" borderId="55" xfId="34" applyNumberFormat="1" applyFont="1" applyFill="1" applyBorder="1" applyAlignment="1">
      <alignment horizontal="centerContinuous" vertical="center" wrapText="1"/>
    </xf>
    <xf numFmtId="181" fontId="26" fillId="0" borderId="56" xfId="43" applyNumberFormat="1" applyFont="1" applyBorder="1" applyAlignment="1">
      <alignment horizontal="centerContinuous" vertical="center"/>
    </xf>
    <xf numFmtId="38" fontId="26" fillId="0" borderId="29" xfId="34" applyFont="1" applyFill="1" applyBorder="1" applyAlignment="1">
      <alignment horizontal="right"/>
    </xf>
    <xf numFmtId="38" fontId="26" fillId="0" borderId="12" xfId="34" applyFont="1" applyFill="1" applyBorder="1" applyAlignment="1">
      <alignment horizontal="right"/>
    </xf>
    <xf numFmtId="38" fontId="26" fillId="0" borderId="31" xfId="34" applyFont="1" applyFill="1" applyBorder="1" applyAlignment="1">
      <alignment horizontal="right"/>
    </xf>
    <xf numFmtId="38" fontId="26" fillId="0" borderId="29" xfId="34" applyFont="1" applyBorder="1" applyAlignment="1">
      <alignment horizontal="right"/>
    </xf>
    <xf numFmtId="38" fontId="26" fillId="0" borderId="12" xfId="34" applyFont="1" applyBorder="1" applyAlignment="1">
      <alignment horizontal="right"/>
    </xf>
    <xf numFmtId="38" fontId="26" fillId="0" borderId="31" xfId="34" applyFont="1" applyBorder="1" applyAlignment="1">
      <alignment horizontal="right"/>
    </xf>
    <xf numFmtId="181" fontId="26" fillId="28" borderId="29" xfId="34" applyNumberFormat="1" applyFont="1" applyFill="1" applyBorder="1" applyAlignment="1">
      <alignment horizontal="right" vertical="center"/>
    </xf>
    <xf numFmtId="181" fontId="27" fillId="0" borderId="0" xfId="34" applyNumberFormat="1" applyFont="1" applyAlignment="1"/>
    <xf numFmtId="181" fontId="27" fillId="0" borderId="0" xfId="34" applyNumberFormat="1" applyFont="1"/>
    <xf numFmtId="181" fontId="26" fillId="28" borderId="29" xfId="34" applyNumberFormat="1" applyFont="1" applyFill="1" applyBorder="1" applyAlignment="1">
      <alignment horizontal="center" vertical="center"/>
    </xf>
    <xf numFmtId="181" fontId="30" fillId="29" borderId="12" xfId="43" applyNumberFormat="1" applyFont="1" applyFill="1" applyBorder="1" applyAlignment="1">
      <alignment vertical="center"/>
    </xf>
    <xf numFmtId="181" fontId="26" fillId="28" borderId="29" xfId="34" applyNumberFormat="1" applyFont="1" applyFill="1" applyBorder="1" applyAlignment="1">
      <alignment vertical="center"/>
    </xf>
    <xf numFmtId="181" fontId="26" fillId="29" borderId="12" xfId="34" applyNumberFormat="1" applyFont="1" applyFill="1" applyBorder="1" applyAlignment="1">
      <alignment horizontal="center" vertical="center"/>
    </xf>
    <xf numFmtId="181" fontId="26" fillId="29" borderId="12" xfId="34" applyNumberFormat="1" applyFont="1" applyFill="1" applyBorder="1" applyAlignment="1">
      <alignment vertical="center"/>
    </xf>
    <xf numFmtId="181" fontId="30" fillId="29" borderId="31" xfId="43" applyNumberFormat="1" applyFont="1" applyFill="1" applyBorder="1" applyAlignment="1">
      <alignment vertical="center"/>
    </xf>
    <xf numFmtId="181" fontId="26" fillId="29" borderId="31" xfId="34" applyNumberFormat="1" applyFont="1" applyFill="1" applyBorder="1" applyAlignment="1">
      <alignment horizontal="center" vertical="center"/>
    </xf>
    <xf numFmtId="181" fontId="26" fillId="29" borderId="31" xfId="34" applyNumberFormat="1" applyFont="1" applyFill="1" applyBorder="1" applyAlignment="1">
      <alignment vertical="center"/>
    </xf>
    <xf numFmtId="181" fontId="26" fillId="26" borderId="12" xfId="34" applyNumberFormat="1" applyFont="1" applyFill="1" applyBorder="1" applyAlignment="1">
      <alignment horizontal="center" vertical="center" shrinkToFit="1"/>
    </xf>
    <xf numFmtId="181" fontId="26" fillId="26" borderId="12" xfId="34" applyNumberFormat="1" applyFont="1" applyFill="1" applyBorder="1" applyAlignment="1">
      <alignment vertical="center" shrinkToFit="1"/>
    </xf>
    <xf numFmtId="181" fontId="26" fillId="26" borderId="31" xfId="34" applyNumberFormat="1" applyFont="1" applyFill="1" applyBorder="1" applyAlignment="1">
      <alignment horizontal="center" vertical="center" shrinkToFit="1"/>
    </xf>
    <xf numFmtId="181" fontId="26" fillId="26" borderId="31" xfId="34" applyNumberFormat="1" applyFont="1" applyFill="1" applyBorder="1" applyAlignment="1">
      <alignment vertical="center" shrinkToFit="1"/>
    </xf>
    <xf numFmtId="181" fontId="26" fillId="26" borderId="29" xfId="34" applyNumberFormat="1" applyFont="1" applyFill="1" applyBorder="1" applyAlignment="1">
      <alignment vertical="center"/>
    </xf>
    <xf numFmtId="181" fontId="26" fillId="26" borderId="12" xfId="34" applyNumberFormat="1" applyFont="1" applyFill="1" applyBorder="1" applyAlignment="1">
      <alignment vertical="center"/>
    </xf>
    <xf numFmtId="181" fontId="26" fillId="29" borderId="12" xfId="34" applyNumberFormat="1" applyFont="1" applyFill="1" applyBorder="1" applyAlignment="1">
      <alignment horizontal="left" vertical="center"/>
    </xf>
    <xf numFmtId="181" fontId="26" fillId="29" borderId="12" xfId="43" applyNumberFormat="1" applyFont="1" applyFill="1" applyBorder="1" applyAlignment="1">
      <alignment vertical="center"/>
    </xf>
    <xf numFmtId="181" fontId="26" fillId="29" borderId="31" xfId="34" applyNumberFormat="1" applyFont="1" applyFill="1" applyBorder="1" applyAlignment="1">
      <alignment horizontal="left" vertical="center"/>
    </xf>
    <xf numFmtId="181" fontId="26" fillId="28" borderId="29" xfId="34" applyNumberFormat="1" applyFont="1" applyFill="1" applyBorder="1" applyAlignment="1">
      <alignment horizontal="left" vertical="center"/>
    </xf>
    <xf numFmtId="181" fontId="26" fillId="29" borderId="31" xfId="43" applyNumberFormat="1" applyFont="1" applyFill="1" applyBorder="1" applyAlignment="1">
      <alignment vertical="center"/>
    </xf>
    <xf numFmtId="177" fontId="26" fillId="28" borderId="23" xfId="34" applyNumberFormat="1" applyFont="1" applyFill="1" applyBorder="1" applyAlignment="1">
      <alignment horizontal="right" vertical="center"/>
    </xf>
    <xf numFmtId="177" fontId="26" fillId="0" borderId="29" xfId="34" applyNumberFormat="1" applyFont="1" applyBorder="1" applyAlignment="1">
      <alignment horizontal="right" vertical="center"/>
    </xf>
    <xf numFmtId="177" fontId="26" fillId="0" borderId="12" xfId="34" applyNumberFormat="1" applyFont="1" applyBorder="1" applyAlignment="1">
      <alignment horizontal="right" vertical="center"/>
    </xf>
    <xf numFmtId="177" fontId="26" fillId="0" borderId="31" xfId="34" applyNumberFormat="1" applyFont="1" applyBorder="1" applyAlignment="1">
      <alignment horizontal="right" vertical="center"/>
    </xf>
    <xf numFmtId="38" fontId="33" fillId="0" borderId="29" xfId="34" applyFont="1" applyBorder="1" applyAlignment="1">
      <alignment horizontal="right" vertical="center"/>
    </xf>
    <xf numFmtId="38" fontId="33" fillId="0" borderId="29" xfId="34" applyFont="1" applyBorder="1" applyAlignment="1">
      <alignment vertical="center"/>
    </xf>
    <xf numFmtId="38" fontId="33" fillId="0" borderId="12" xfId="34" applyFont="1" applyBorder="1" applyAlignment="1">
      <alignment horizontal="right" vertical="center"/>
    </xf>
    <xf numFmtId="38" fontId="33" fillId="0" borderId="12" xfId="34" applyFont="1" applyBorder="1" applyAlignment="1">
      <alignment vertical="center"/>
    </xf>
    <xf numFmtId="38" fontId="33" fillId="0" borderId="31" xfId="34" applyFont="1" applyBorder="1" applyAlignment="1">
      <alignment horizontal="right" vertical="center"/>
    </xf>
    <xf numFmtId="38" fontId="33" fillId="0" borderId="31" xfId="34" applyFont="1" applyBorder="1" applyAlignment="1">
      <alignment vertical="center"/>
    </xf>
    <xf numFmtId="181" fontId="26" fillId="0" borderId="59" xfId="34" applyNumberFormat="1" applyFont="1" applyBorder="1" applyAlignment="1">
      <alignment horizontal="center" vertical="center" wrapText="1"/>
    </xf>
    <xf numFmtId="181" fontId="26" fillId="26" borderId="23" xfId="34" applyNumberFormat="1" applyFont="1" applyFill="1" applyBorder="1" applyAlignment="1">
      <alignment horizontal="right" vertical="center" shrinkToFit="1"/>
    </xf>
    <xf numFmtId="181" fontId="31" fillId="0" borderId="0" xfId="34" applyNumberFormat="1" applyFont="1" applyAlignment="1">
      <alignment vertical="center"/>
    </xf>
    <xf numFmtId="181" fontId="31" fillId="0" borderId="0" xfId="34" applyNumberFormat="1" applyFont="1" applyBorder="1" applyAlignment="1">
      <alignment vertical="center"/>
    </xf>
    <xf numFmtId="181" fontId="31" fillId="0" borderId="0" xfId="34" applyNumberFormat="1" applyFont="1" applyBorder="1" applyAlignment="1">
      <alignment horizontal="right" vertical="center"/>
    </xf>
    <xf numFmtId="38" fontId="30" fillId="26" borderId="29" xfId="34" applyFont="1" applyFill="1" applyBorder="1" applyAlignment="1">
      <alignment vertical="center" shrinkToFit="1"/>
    </xf>
    <xf numFmtId="38" fontId="26" fillId="0" borderId="31" xfId="34" applyFont="1" applyBorder="1" applyAlignment="1">
      <alignment vertical="center"/>
    </xf>
    <xf numFmtId="181" fontId="26" fillId="0" borderId="54" xfId="34" applyNumberFormat="1" applyFont="1" applyBorder="1" applyAlignment="1">
      <alignment horizontal="center" vertical="center"/>
    </xf>
    <xf numFmtId="181" fontId="26" fillId="26" borderId="31" xfId="34" applyNumberFormat="1" applyFont="1" applyFill="1" applyBorder="1" applyAlignment="1">
      <alignment horizontal="right" vertical="center"/>
    </xf>
    <xf numFmtId="181" fontId="26" fillId="0" borderId="12" xfId="34" applyNumberFormat="1" applyFont="1" applyBorder="1" applyAlignment="1">
      <alignment vertical="center"/>
    </xf>
    <xf numFmtId="181" fontId="26" fillId="0" borderId="62" xfId="34" applyNumberFormat="1" applyFont="1" applyBorder="1" applyAlignment="1">
      <alignment horizontal="right" vertical="center"/>
    </xf>
    <xf numFmtId="181" fontId="26" fillId="0" borderId="60" xfId="34" applyNumberFormat="1" applyFont="1" applyBorder="1" applyAlignment="1">
      <alignment horizontal="center" vertical="center" wrapText="1"/>
    </xf>
    <xf numFmtId="181" fontId="26" fillId="0" borderId="63" xfId="34" applyNumberFormat="1" applyFont="1" applyBorder="1" applyAlignment="1">
      <alignment horizontal="center" vertical="center" wrapText="1"/>
    </xf>
    <xf numFmtId="181" fontId="26" fillId="0" borderId="0" xfId="34" applyNumberFormat="1" applyFont="1" applyBorder="1" applyAlignment="1">
      <alignment horizontal="center" vertical="center" wrapText="1"/>
    </xf>
    <xf numFmtId="181" fontId="26" fillId="0" borderId="20" xfId="34" applyNumberFormat="1" applyFont="1" applyBorder="1" applyAlignment="1">
      <alignment horizontal="right" vertical="center"/>
    </xf>
    <xf numFmtId="0" fontId="26" fillId="0" borderId="12" xfId="43" applyFont="1" applyBorder="1" applyAlignment="1">
      <alignment horizontal="left" vertical="center"/>
    </xf>
    <xf numFmtId="38" fontId="26" fillId="0" borderId="12" xfId="34" applyFont="1" applyFill="1" applyBorder="1" applyAlignment="1">
      <alignment vertical="center"/>
    </xf>
    <xf numFmtId="181" fontId="26" fillId="0" borderId="59" xfId="43" applyNumberFormat="1" applyFont="1" applyBorder="1" applyAlignment="1">
      <alignment horizontal="centerContinuous"/>
    </xf>
    <xf numFmtId="181" fontId="26" fillId="0" borderId="58" xfId="43" applyNumberFormat="1" applyFont="1" applyBorder="1" applyAlignment="1">
      <alignment horizontal="centerContinuous"/>
    </xf>
    <xf numFmtId="181" fontId="26" fillId="0" borderId="58" xfId="34" applyNumberFormat="1" applyFont="1" applyFill="1" applyBorder="1" applyAlignment="1">
      <alignment horizontal="centerContinuous" vertical="center"/>
    </xf>
    <xf numFmtId="181" fontId="26" fillId="0" borderId="0" xfId="43" applyNumberFormat="1" applyFont="1" applyBorder="1" applyAlignment="1">
      <alignment vertical="top"/>
    </xf>
    <xf numFmtId="178" fontId="26" fillId="26" borderId="29" xfId="34" applyNumberFormat="1" applyFont="1" applyFill="1" applyBorder="1" applyAlignment="1">
      <alignment horizontal="right" vertical="center"/>
    </xf>
    <xf numFmtId="178" fontId="26" fillId="26" borderId="29" xfId="34" applyNumberFormat="1" applyFont="1" applyFill="1" applyBorder="1" applyAlignment="1">
      <alignment horizontal="right" vertical="center" wrapText="1"/>
    </xf>
    <xf numFmtId="178" fontId="26" fillId="26" borderId="12" xfId="34" applyNumberFormat="1" applyFont="1" applyFill="1" applyBorder="1" applyAlignment="1">
      <alignment horizontal="right" vertical="center"/>
    </xf>
    <xf numFmtId="178" fontId="26" fillId="26" borderId="12" xfId="34" applyNumberFormat="1" applyFont="1" applyFill="1" applyBorder="1" applyAlignment="1">
      <alignment horizontal="right" vertical="center" wrapText="1"/>
    </xf>
    <xf numFmtId="178" fontId="26" fillId="26" borderId="31" xfId="34" applyNumberFormat="1" applyFont="1" applyFill="1" applyBorder="1" applyAlignment="1">
      <alignment horizontal="right" vertical="center"/>
    </xf>
    <xf numFmtId="178" fontId="26" fillId="26" borderId="31" xfId="34" applyNumberFormat="1" applyFont="1" applyFill="1" applyBorder="1" applyAlignment="1">
      <alignment horizontal="right" vertical="center" wrapText="1"/>
    </xf>
    <xf numFmtId="38" fontId="26" fillId="26" borderId="29" xfId="34" applyFont="1" applyFill="1" applyBorder="1" applyAlignment="1">
      <alignment vertical="center"/>
    </xf>
    <xf numFmtId="38" fontId="26" fillId="26" borderId="12" xfId="34" applyFont="1" applyFill="1" applyBorder="1" applyAlignment="1">
      <alignment vertical="center"/>
    </xf>
    <xf numFmtId="38" fontId="26" fillId="26" borderId="12" xfId="34" applyFont="1" applyFill="1" applyBorder="1" applyAlignment="1">
      <alignment horizontal="right" vertical="center"/>
    </xf>
    <xf numFmtId="38" fontId="26" fillId="26" borderId="29" xfId="34" applyFont="1" applyFill="1" applyBorder="1" applyAlignment="1">
      <alignment horizontal="right"/>
    </xf>
    <xf numFmtId="38" fontId="26" fillId="26" borderId="55" xfId="34" applyFont="1" applyFill="1" applyBorder="1" applyAlignment="1">
      <alignment horizontal="right"/>
    </xf>
    <xf numFmtId="38" fontId="26" fillId="26" borderId="12" xfId="34" applyFont="1" applyFill="1" applyBorder="1" applyAlignment="1">
      <alignment horizontal="right"/>
    </xf>
    <xf numFmtId="38" fontId="26" fillId="26" borderId="20" xfId="34" applyFont="1" applyFill="1" applyBorder="1" applyAlignment="1">
      <alignment horizontal="right"/>
    </xf>
    <xf numFmtId="38" fontId="26" fillId="26" borderId="31" xfId="34" applyFont="1" applyFill="1" applyBorder="1" applyAlignment="1">
      <alignment horizontal="right"/>
    </xf>
    <xf numFmtId="38" fontId="26" fillId="26" borderId="65" xfId="34" applyFont="1" applyFill="1" applyBorder="1" applyAlignment="1">
      <alignment horizontal="right"/>
    </xf>
    <xf numFmtId="38" fontId="26" fillId="26" borderId="29" xfId="34" applyFont="1" applyFill="1" applyBorder="1" applyAlignment="1"/>
    <xf numFmtId="38" fontId="26" fillId="26" borderId="12" xfId="34" applyFont="1" applyFill="1" applyBorder="1" applyAlignment="1"/>
    <xf numFmtId="38" fontId="26" fillId="26" borderId="31" xfId="34" applyFont="1" applyFill="1" applyBorder="1" applyAlignment="1"/>
    <xf numFmtId="38" fontId="26" fillId="0" borderId="29" xfId="34" applyFont="1" applyFill="1" applyBorder="1" applyAlignment="1">
      <alignment horizontal="right" vertical="center"/>
    </xf>
    <xf numFmtId="38" fontId="26" fillId="0" borderId="12" xfId="34" applyFont="1" applyFill="1" applyBorder="1" applyAlignment="1">
      <alignment horizontal="right" vertical="center"/>
    </xf>
    <xf numFmtId="38" fontId="26" fillId="0" borderId="31" xfId="34" applyFont="1" applyFill="1" applyBorder="1" applyAlignment="1">
      <alignment horizontal="right" vertical="center"/>
    </xf>
    <xf numFmtId="182" fontId="26" fillId="29" borderId="12" xfId="34" applyNumberFormat="1" applyFont="1" applyFill="1" applyBorder="1" applyAlignment="1">
      <alignment horizontal="right" vertical="center"/>
    </xf>
    <xf numFmtId="182" fontId="26" fillId="28" borderId="29" xfId="34" applyNumberFormat="1" applyFont="1" applyFill="1" applyBorder="1" applyAlignment="1">
      <alignment horizontal="right" vertical="center"/>
    </xf>
    <xf numFmtId="182" fontId="26" fillId="26" borderId="29" xfId="34" applyNumberFormat="1" applyFont="1" applyFill="1" applyBorder="1" applyAlignment="1">
      <alignment horizontal="right" vertical="center"/>
    </xf>
    <xf numFmtId="181" fontId="26" fillId="26" borderId="12" xfId="34" applyNumberFormat="1" applyFont="1" applyFill="1" applyBorder="1" applyAlignment="1">
      <alignment horizontal="right" vertical="center"/>
    </xf>
    <xf numFmtId="182" fontId="26" fillId="26" borderId="12" xfId="34" applyNumberFormat="1" applyFont="1" applyFill="1" applyBorder="1" applyAlignment="1">
      <alignment horizontal="right" vertical="center"/>
    </xf>
    <xf numFmtId="182" fontId="26" fillId="26" borderId="31" xfId="34" applyNumberFormat="1" applyFont="1" applyFill="1" applyBorder="1" applyAlignment="1">
      <alignment horizontal="right" vertical="center"/>
    </xf>
    <xf numFmtId="181" fontId="26" fillId="26" borderId="31" xfId="34" applyNumberFormat="1" applyFont="1" applyFill="1" applyBorder="1" applyAlignment="1">
      <alignment vertical="center"/>
    </xf>
    <xf numFmtId="38" fontId="26" fillId="0" borderId="55" xfId="34" applyFont="1" applyBorder="1" applyAlignment="1">
      <alignment vertical="center"/>
    </xf>
    <xf numFmtId="38" fontId="26" fillId="0" borderId="56" xfId="34" applyFont="1" applyBorder="1" applyAlignment="1">
      <alignment vertical="center"/>
    </xf>
    <xf numFmtId="38" fontId="26" fillId="0" borderId="20" xfId="34" applyFont="1" applyBorder="1" applyAlignment="1">
      <alignment vertical="center"/>
    </xf>
    <xf numFmtId="38" fontId="26" fillId="0" borderId="13" xfId="34" applyFont="1" applyBorder="1" applyAlignment="1">
      <alignment vertical="center"/>
    </xf>
    <xf numFmtId="38" fontId="26" fillId="0" borderId="64" xfId="34" applyFont="1" applyBorder="1" applyAlignment="1">
      <alignment vertical="center"/>
    </xf>
    <xf numFmtId="38" fontId="26" fillId="26" borderId="29" xfId="34" applyFont="1" applyFill="1" applyBorder="1" applyAlignment="1">
      <alignment vertical="center" shrinkToFit="1"/>
    </xf>
    <xf numFmtId="181" fontId="26" fillId="26" borderId="29" xfId="34" applyNumberFormat="1" applyFont="1" applyFill="1" applyBorder="1" applyAlignment="1">
      <alignment horizontal="right" vertical="center" shrinkToFit="1"/>
    </xf>
    <xf numFmtId="182" fontId="26" fillId="26" borderId="29" xfId="34" applyNumberFormat="1" applyFont="1" applyFill="1" applyBorder="1" applyAlignment="1">
      <alignment horizontal="right" vertical="center" shrinkToFit="1"/>
    </xf>
    <xf numFmtId="38" fontId="26" fillId="26" borderId="13" xfId="34" applyFont="1" applyFill="1" applyBorder="1" applyAlignment="1">
      <alignment vertical="center" shrinkToFit="1"/>
    </xf>
    <xf numFmtId="181" fontId="26" fillId="26" borderId="31" xfId="34" applyNumberFormat="1" applyFont="1" applyFill="1" applyBorder="1" applyAlignment="1">
      <alignment horizontal="right" vertical="center" shrinkToFit="1"/>
    </xf>
    <xf numFmtId="182" fontId="26" fillId="26" borderId="31" xfId="34" applyNumberFormat="1" applyFont="1" applyFill="1" applyBorder="1" applyAlignment="1">
      <alignment horizontal="right" vertical="center" shrinkToFit="1"/>
    </xf>
    <xf numFmtId="38" fontId="26" fillId="26" borderId="12" xfId="34" applyFont="1" applyFill="1" applyBorder="1" applyAlignment="1">
      <alignment vertical="center" shrinkToFit="1"/>
    </xf>
    <xf numFmtId="181" fontId="26" fillId="26" borderId="12" xfId="34" applyNumberFormat="1" applyFont="1" applyFill="1" applyBorder="1" applyAlignment="1">
      <alignment horizontal="right" vertical="center" shrinkToFit="1"/>
    </xf>
    <xf numFmtId="182" fontId="26" fillId="26" borderId="12" xfId="34" applyNumberFormat="1" applyFont="1" applyFill="1" applyBorder="1" applyAlignment="1">
      <alignment horizontal="right" vertical="center" shrinkToFit="1"/>
    </xf>
    <xf numFmtId="38" fontId="26" fillId="0" borderId="29" xfId="34" applyFont="1" applyBorder="1" applyAlignment="1">
      <alignment vertical="center"/>
    </xf>
    <xf numFmtId="182" fontId="26" fillId="29" borderId="31" xfId="34" applyNumberFormat="1" applyFont="1" applyFill="1" applyBorder="1" applyAlignment="1">
      <alignment horizontal="right" vertical="center"/>
    </xf>
    <xf numFmtId="181" fontId="26" fillId="0" borderId="65" xfId="34" applyNumberFormat="1" applyFont="1" applyBorder="1" applyAlignment="1">
      <alignment vertical="center"/>
    </xf>
    <xf numFmtId="182" fontId="26" fillId="28" borderId="23" xfId="34" applyNumberFormat="1" applyFont="1" applyFill="1" applyBorder="1" applyAlignment="1">
      <alignment horizontal="right" vertical="center"/>
    </xf>
    <xf numFmtId="182" fontId="26" fillId="0" borderId="29" xfId="34" applyNumberFormat="1" applyFont="1" applyBorder="1" applyAlignment="1">
      <alignment horizontal="right" vertical="center"/>
    </xf>
    <xf numFmtId="182" fontId="26" fillId="0" borderId="12" xfId="34" applyNumberFormat="1" applyFont="1" applyBorder="1" applyAlignment="1">
      <alignment horizontal="right" vertical="center"/>
    </xf>
    <xf numFmtId="182" fontId="26" fillId="0" borderId="31" xfId="34" applyNumberFormat="1" applyFont="1" applyBorder="1" applyAlignment="1">
      <alignment horizontal="right" vertical="center"/>
    </xf>
    <xf numFmtId="181" fontId="26" fillId="26" borderId="96" xfId="34" applyNumberFormat="1" applyFont="1" applyFill="1" applyBorder="1" applyAlignment="1">
      <alignment horizontal="right" vertical="center"/>
    </xf>
    <xf numFmtId="181" fontId="26" fillId="0" borderId="23" xfId="34" applyNumberFormat="1" applyFont="1" applyFill="1" applyBorder="1" applyAlignment="1">
      <alignment horizontal="center" vertical="center"/>
    </xf>
    <xf numFmtId="181" fontId="26" fillId="0" borderId="58" xfId="34" applyNumberFormat="1" applyFont="1" applyFill="1" applyBorder="1" applyAlignment="1">
      <alignment horizontal="center" vertical="center"/>
    </xf>
    <xf numFmtId="181" fontId="26" fillId="0" borderId="59" xfId="34" applyNumberFormat="1" applyFont="1" applyFill="1" applyBorder="1" applyAlignment="1">
      <alignment horizontal="center" vertical="center"/>
    </xf>
    <xf numFmtId="181" fontId="26" fillId="0" borderId="56" xfId="34" applyNumberFormat="1" applyFont="1" applyBorder="1" applyAlignment="1">
      <alignment horizontal="center" vertical="center"/>
    </xf>
    <xf numFmtId="181" fontId="26" fillId="0" borderId="29" xfId="34" applyNumberFormat="1" applyFont="1" applyBorder="1" applyAlignment="1">
      <alignment horizontal="center" vertical="center"/>
    </xf>
    <xf numFmtId="181" fontId="26" fillId="0" borderId="57" xfId="34" applyNumberFormat="1" applyFont="1" applyBorder="1" applyAlignment="1">
      <alignment horizontal="center" vertical="center"/>
    </xf>
    <xf numFmtId="181" fontId="26" fillId="0" borderId="23" xfId="34" applyNumberFormat="1" applyFont="1" applyBorder="1" applyAlignment="1">
      <alignment horizontal="center" vertical="center"/>
    </xf>
    <xf numFmtId="181" fontId="26" fillId="0" borderId="23" xfId="34" applyNumberFormat="1" applyFont="1" applyFill="1" applyBorder="1" applyAlignment="1">
      <alignment horizontal="center" vertical="center"/>
    </xf>
    <xf numFmtId="181" fontId="26" fillId="0" borderId="58" xfId="34" applyNumberFormat="1" applyFont="1" applyFill="1" applyBorder="1" applyAlignment="1">
      <alignment horizontal="center" vertical="center"/>
    </xf>
    <xf numFmtId="181" fontId="26" fillId="0" borderId="0" xfId="43" applyNumberFormat="1" applyFont="1" applyBorder="1" applyAlignment="1">
      <alignment vertical="top" wrapText="1"/>
    </xf>
    <xf numFmtId="38" fontId="26" fillId="0" borderId="66" xfId="34" applyFont="1" applyFill="1" applyBorder="1" applyAlignment="1">
      <alignment horizontal="center" vertical="center" wrapText="1"/>
    </xf>
    <xf numFmtId="38" fontId="26" fillId="0" borderId="0" xfId="34" applyFont="1" applyBorder="1" applyAlignment="1">
      <alignment horizontal="right" vertical="center"/>
    </xf>
    <xf numFmtId="38" fontId="26" fillId="0" borderId="12" xfId="34" applyFont="1" applyBorder="1" applyAlignment="1">
      <alignment horizontal="left" vertical="center" wrapText="1"/>
    </xf>
    <xf numFmtId="38" fontId="26" fillId="0" borderId="20" xfId="34" applyFont="1" applyBorder="1" applyAlignment="1">
      <alignment horizontal="left" vertical="center" wrapText="1"/>
    </xf>
    <xf numFmtId="38" fontId="26" fillId="0" borderId="0" xfId="34" applyFont="1" applyFill="1" applyBorder="1" applyAlignment="1">
      <alignment horizontal="left" vertical="center"/>
    </xf>
    <xf numFmtId="0" fontId="26" fillId="0" borderId="0" xfId="43" applyFont="1" applyBorder="1" applyAlignment="1">
      <alignment horizontal="left" vertical="center"/>
    </xf>
    <xf numFmtId="38" fontId="26" fillId="0" borderId="65" xfId="34" applyFont="1" applyBorder="1" applyAlignment="1">
      <alignment horizontal="left" vertical="center" wrapText="1"/>
    </xf>
    <xf numFmtId="38" fontId="26" fillId="26" borderId="23" xfId="34" applyFont="1" applyFill="1" applyBorder="1" applyAlignment="1">
      <alignment horizontal="left" vertical="center"/>
    </xf>
    <xf numFmtId="181" fontId="26" fillId="0" borderId="64" xfId="34" applyNumberFormat="1" applyFont="1" applyFill="1" applyBorder="1" applyAlignment="1">
      <alignment horizontal="right" vertical="center"/>
    </xf>
    <xf numFmtId="181" fontId="26" fillId="0" borderId="57" xfId="34" applyNumberFormat="1" applyFont="1" applyBorder="1" applyAlignment="1">
      <alignment horizontal="center" vertical="center" wrapText="1"/>
    </xf>
    <xf numFmtId="181" fontId="26" fillId="0" borderId="23" xfId="34" applyNumberFormat="1" applyFont="1" applyBorder="1" applyAlignment="1">
      <alignment horizontal="center" vertical="center" wrapText="1"/>
    </xf>
    <xf numFmtId="181" fontId="26" fillId="0" borderId="29" xfId="34" applyNumberFormat="1" applyFont="1" applyBorder="1" applyAlignment="1">
      <alignment horizontal="center" vertical="center" wrapText="1"/>
    </xf>
    <xf numFmtId="181" fontId="26" fillId="0" borderId="58" xfId="34" applyNumberFormat="1" applyFont="1" applyBorder="1" applyAlignment="1">
      <alignment horizontal="center" vertical="center" wrapText="1"/>
    </xf>
    <xf numFmtId="181" fontId="26" fillId="0" borderId="56" xfId="34" applyNumberFormat="1" applyFont="1" applyBorder="1" applyAlignment="1">
      <alignment horizontal="center" vertical="center"/>
    </xf>
    <xf numFmtId="181" fontId="26" fillId="0" borderId="29" xfId="34" applyNumberFormat="1" applyFont="1" applyBorder="1" applyAlignment="1">
      <alignment horizontal="center" vertical="center"/>
    </xf>
    <xf numFmtId="38" fontId="26" fillId="0" borderId="0" xfId="34" applyFont="1" applyBorder="1" applyAlignment="1">
      <alignment horizontal="right" vertical="center"/>
    </xf>
    <xf numFmtId="38" fontId="26" fillId="0" borderId="56" xfId="34" applyFont="1" applyBorder="1" applyAlignment="1">
      <alignment horizontal="center" vertical="center" wrapText="1"/>
    </xf>
    <xf numFmtId="38" fontId="26" fillId="0" borderId="13" xfId="34" applyFont="1" applyBorder="1" applyAlignment="1">
      <alignment horizontal="center" vertical="center" wrapText="1"/>
    </xf>
    <xf numFmtId="38" fontId="26" fillId="0" borderId="29" xfId="34" applyFont="1" applyBorder="1" applyAlignment="1">
      <alignment horizontal="center" vertical="center" wrapText="1"/>
    </xf>
    <xf numFmtId="38" fontId="26" fillId="0" borderId="12" xfId="34" applyFont="1" applyBorder="1" applyAlignment="1">
      <alignment horizontal="center" vertical="center" wrapText="1"/>
    </xf>
    <xf numFmtId="38" fontId="26" fillId="0" borderId="55" xfId="34" applyFont="1" applyBorder="1" applyAlignment="1">
      <alignment horizontal="left" vertical="center" wrapText="1"/>
    </xf>
    <xf numFmtId="38" fontId="26" fillId="0" borderId="20" xfId="34" applyFont="1" applyBorder="1" applyAlignment="1">
      <alignment horizontal="left" vertical="center" wrapText="1"/>
    </xf>
    <xf numFmtId="0" fontId="26" fillId="0" borderId="20" xfId="43" applyFont="1" applyBorder="1" applyAlignment="1">
      <alignment vertical="center" wrapText="1"/>
    </xf>
    <xf numFmtId="38" fontId="26" fillId="26" borderId="29" xfId="34" applyFont="1" applyFill="1" applyBorder="1" applyAlignment="1">
      <alignment horizontal="left" vertical="center"/>
    </xf>
    <xf numFmtId="38" fontId="26" fillId="0" borderId="58" xfId="34" applyFont="1" applyBorder="1" applyAlignment="1">
      <alignment horizontal="center" vertical="center" wrapText="1"/>
    </xf>
    <xf numFmtId="38" fontId="26" fillId="0" borderId="57" xfId="34" applyFont="1" applyBorder="1" applyAlignment="1">
      <alignment horizontal="center" vertical="center" wrapText="1"/>
    </xf>
    <xf numFmtId="38" fontId="26" fillId="0" borderId="23" xfId="34" applyFont="1" applyBorder="1" applyAlignment="1">
      <alignment horizontal="center" vertical="center" wrapText="1"/>
    </xf>
    <xf numFmtId="38" fontId="26" fillId="0" borderId="31" xfId="34" applyFont="1" applyBorder="1" applyAlignment="1">
      <alignment horizontal="center" vertical="center" wrapText="1"/>
    </xf>
    <xf numFmtId="38" fontId="26" fillId="0" borderId="62" xfId="34" applyFont="1" applyBorder="1" applyAlignment="1">
      <alignment horizontal="center" vertical="center" wrapText="1"/>
    </xf>
    <xf numFmtId="0" fontId="33" fillId="0" borderId="23" xfId="0" applyFont="1" applyBorder="1" applyAlignment="1">
      <alignment horizontal="center" vertical="center"/>
    </xf>
    <xf numFmtId="38" fontId="26" fillId="0" borderId="58" xfId="34" applyFont="1" applyFill="1" applyBorder="1" applyAlignment="1" applyProtection="1">
      <alignment horizontal="center" vertical="center"/>
      <protection locked="0"/>
    </xf>
    <xf numFmtId="181" fontId="26" fillId="0" borderId="29" xfId="34" applyNumberFormat="1" applyFont="1" applyFill="1" applyBorder="1" applyAlignment="1">
      <alignment horizontal="center" vertical="center" wrapText="1"/>
    </xf>
    <xf numFmtId="38" fontId="26" fillId="0" borderId="0" xfId="34" applyFont="1" applyAlignment="1">
      <alignment horizontal="left" vertical="center" wrapText="1"/>
    </xf>
    <xf numFmtId="38" fontId="26" fillId="0" borderId="0" xfId="34" applyFont="1" applyFill="1" applyBorder="1" applyAlignment="1">
      <alignment horizontal="left" vertical="center"/>
    </xf>
    <xf numFmtId="0" fontId="26" fillId="0" borderId="0" xfId="43" applyFont="1" applyBorder="1" applyAlignment="1">
      <alignment horizontal="left" vertical="center"/>
    </xf>
    <xf numFmtId="38" fontId="26" fillId="0" borderId="62" xfId="34" applyFont="1" applyBorder="1" applyAlignment="1">
      <alignment horizontal="center" vertical="center"/>
    </xf>
    <xf numFmtId="38" fontId="26" fillId="0" borderId="0" xfId="34" applyFont="1" applyBorder="1" applyAlignment="1">
      <alignment horizontal="center" vertical="center"/>
    </xf>
    <xf numFmtId="38" fontId="26" fillId="0" borderId="65" xfId="34" applyFont="1" applyBorder="1" applyAlignment="1">
      <alignment horizontal="left" vertical="center" wrapText="1"/>
    </xf>
    <xf numFmtId="38" fontId="26" fillId="0" borderId="64" xfId="34" applyFont="1" applyBorder="1" applyAlignment="1">
      <alignment horizontal="center" vertical="center"/>
    </xf>
    <xf numFmtId="38" fontId="26" fillId="26" borderId="23" xfId="34" applyFont="1" applyFill="1" applyBorder="1" applyAlignment="1">
      <alignment horizontal="left" vertical="center"/>
    </xf>
    <xf numFmtId="38" fontId="26" fillId="0" borderId="59" xfId="34" applyFont="1" applyBorder="1" applyAlignment="1">
      <alignment horizontal="center" vertical="center"/>
    </xf>
    <xf numFmtId="181" fontId="27" fillId="0" borderId="64" xfId="34" applyNumberFormat="1" applyFont="1" applyBorder="1" applyAlignment="1">
      <alignment horizontal="center" vertical="center"/>
    </xf>
    <xf numFmtId="181" fontId="27" fillId="0" borderId="56" xfId="34" applyNumberFormat="1" applyFont="1" applyBorder="1" applyAlignment="1">
      <alignment horizontal="center" vertical="center"/>
    </xf>
    <xf numFmtId="181" fontId="26" fillId="0" borderId="59" xfId="34" applyNumberFormat="1" applyFont="1" applyBorder="1" applyAlignment="1">
      <alignment horizontal="center" vertical="center"/>
    </xf>
    <xf numFmtId="181" fontId="26" fillId="0" borderId="57" xfId="34" applyNumberFormat="1" applyFont="1" applyBorder="1" applyAlignment="1">
      <alignment horizontal="center" vertical="center"/>
    </xf>
    <xf numFmtId="181" fontId="26" fillId="26" borderId="29" xfId="34" applyNumberFormat="1" applyFont="1" applyFill="1" applyBorder="1" applyAlignment="1">
      <alignment horizontal="left" vertical="center"/>
    </xf>
    <xf numFmtId="181" fontId="26" fillId="0" borderId="62" xfId="34" applyNumberFormat="1" applyFont="1" applyBorder="1" applyAlignment="1">
      <alignment horizontal="center" vertical="center" wrapText="1"/>
    </xf>
    <xf numFmtId="181" fontId="26" fillId="0" borderId="65" xfId="34" applyNumberFormat="1" applyFont="1" applyBorder="1" applyAlignment="1">
      <alignment horizontal="center" vertical="center" wrapText="1"/>
    </xf>
    <xf numFmtId="38" fontId="27" fillId="0" borderId="29" xfId="34" applyFont="1" applyBorder="1" applyAlignment="1">
      <alignment horizontal="center" vertical="center"/>
    </xf>
    <xf numFmtId="38" fontId="33" fillId="0" borderId="29" xfId="34" applyFont="1" applyBorder="1" applyAlignment="1">
      <alignment horizontal="center" vertical="center" wrapText="1"/>
    </xf>
    <xf numFmtId="38" fontId="26" fillId="0" borderId="29" xfId="34" applyFont="1" applyBorder="1" applyAlignment="1">
      <alignment horizontal="center" vertical="center"/>
    </xf>
    <xf numFmtId="181" fontId="26" fillId="0" borderId="20" xfId="34" applyNumberFormat="1" applyFont="1" applyBorder="1" applyAlignment="1">
      <alignment horizontal="center" vertical="center" wrapText="1"/>
    </xf>
    <xf numFmtId="181" fontId="26" fillId="0" borderId="13" xfId="34" applyNumberFormat="1" applyFont="1" applyBorder="1" applyAlignment="1">
      <alignment horizontal="center" vertical="center" wrapText="1"/>
    </xf>
    <xf numFmtId="181" fontId="26" fillId="30" borderId="29" xfId="43" applyNumberFormat="1" applyFont="1" applyFill="1" applyBorder="1" applyAlignment="1">
      <alignment vertical="center"/>
    </xf>
    <xf numFmtId="181" fontId="26" fillId="30" borderId="29" xfId="34" applyNumberFormat="1" applyFont="1" applyFill="1" applyBorder="1" applyAlignment="1">
      <alignment horizontal="left" vertical="center"/>
    </xf>
    <xf numFmtId="178" fontId="26" fillId="30" borderId="29" xfId="34" applyNumberFormat="1" applyFont="1" applyFill="1" applyBorder="1" applyAlignment="1">
      <alignment horizontal="right" vertical="center"/>
    </xf>
    <xf numFmtId="178" fontId="26" fillId="30" borderId="29" xfId="34" applyNumberFormat="1" applyFont="1" applyFill="1" applyBorder="1" applyAlignment="1">
      <alignment horizontal="right" vertical="center" wrapText="1"/>
    </xf>
    <xf numFmtId="181" fontId="26" fillId="30" borderId="12" xfId="43" applyNumberFormat="1" applyFont="1" applyFill="1" applyBorder="1" applyAlignment="1">
      <alignment vertical="center"/>
    </xf>
    <xf numFmtId="181" fontId="26" fillId="30" borderId="12" xfId="34" applyNumberFormat="1" applyFont="1" applyFill="1" applyBorder="1" applyAlignment="1">
      <alignment horizontal="left" vertical="center"/>
    </xf>
    <xf numFmtId="178" fontId="26" fillId="30" borderId="12" xfId="34" applyNumberFormat="1" applyFont="1" applyFill="1" applyBorder="1" applyAlignment="1">
      <alignment horizontal="right" vertical="center"/>
    </xf>
    <xf numFmtId="178" fontId="26" fillId="30" borderId="12" xfId="34" applyNumberFormat="1" applyFont="1" applyFill="1" applyBorder="1" applyAlignment="1">
      <alignment horizontal="right" vertical="center" wrapText="1"/>
    </xf>
    <xf numFmtId="181" fontId="26" fillId="30" borderId="12" xfId="34" applyNumberFormat="1" applyFont="1" applyFill="1" applyBorder="1" applyAlignment="1">
      <alignment vertical="center"/>
    </xf>
    <xf numFmtId="178" fontId="26" fillId="30" borderId="31" xfId="34" applyNumberFormat="1" applyFont="1" applyFill="1" applyBorder="1" applyAlignment="1">
      <alignment horizontal="right" vertical="center"/>
    </xf>
    <xf numFmtId="178" fontId="26" fillId="30" borderId="31" xfId="34" applyNumberFormat="1" applyFont="1" applyFill="1" applyBorder="1" applyAlignment="1">
      <alignment horizontal="right" vertical="center" wrapText="1"/>
    </xf>
    <xf numFmtId="181" fontId="26" fillId="30" borderId="31" xfId="43" applyNumberFormat="1" applyFont="1" applyFill="1" applyBorder="1" applyAlignment="1">
      <alignment vertical="center"/>
    </xf>
    <xf numFmtId="181" fontId="26" fillId="30" borderId="31" xfId="34" applyNumberFormat="1" applyFont="1" applyFill="1" applyBorder="1" applyAlignment="1">
      <alignment vertical="center"/>
    </xf>
    <xf numFmtId="38" fontId="26" fillId="30" borderId="29" xfId="34" applyFont="1" applyFill="1" applyBorder="1" applyAlignment="1">
      <alignment horizontal="right" vertical="center"/>
    </xf>
    <xf numFmtId="38" fontId="26" fillId="30" borderId="12" xfId="34" applyFont="1" applyFill="1" applyBorder="1" applyAlignment="1">
      <alignment horizontal="right" vertical="center"/>
    </xf>
    <xf numFmtId="38" fontId="26" fillId="30" borderId="31" xfId="34" applyFont="1" applyFill="1" applyBorder="1" applyAlignment="1">
      <alignment horizontal="right" vertical="center"/>
    </xf>
    <xf numFmtId="38" fontId="26" fillId="30" borderId="29" xfId="34" applyFont="1" applyFill="1" applyBorder="1" applyAlignment="1">
      <alignment horizontal="right"/>
    </xf>
    <xf numFmtId="38" fontId="26" fillId="30" borderId="12" xfId="34" applyFont="1" applyFill="1" applyBorder="1" applyAlignment="1">
      <alignment horizontal="right"/>
    </xf>
    <xf numFmtId="38" fontId="26" fillId="30" borderId="31" xfId="34" applyFont="1" applyFill="1" applyBorder="1" applyAlignment="1">
      <alignment horizontal="right"/>
    </xf>
    <xf numFmtId="181" fontId="26" fillId="30" borderId="29" xfId="34" applyNumberFormat="1" applyFont="1" applyFill="1" applyBorder="1" applyAlignment="1">
      <alignment horizontal="right" vertical="center"/>
    </xf>
    <xf numFmtId="182" fontId="26" fillId="30" borderId="29" xfId="34" applyNumberFormat="1" applyFont="1" applyFill="1" applyBorder="1" applyAlignment="1">
      <alignment horizontal="right" vertical="center"/>
    </xf>
    <xf numFmtId="181" fontId="26" fillId="30" borderId="12" xfId="34" applyNumberFormat="1" applyFont="1" applyFill="1" applyBorder="1" applyAlignment="1">
      <alignment horizontal="right" vertical="center"/>
    </xf>
    <xf numFmtId="182" fontId="26" fillId="30" borderId="12" xfId="34" applyNumberFormat="1" applyFont="1" applyFill="1" applyBorder="1" applyAlignment="1">
      <alignment horizontal="right" vertical="center"/>
    </xf>
    <xf numFmtId="181" fontId="26" fillId="30" borderId="31" xfId="34" applyNumberFormat="1" applyFont="1" applyFill="1" applyBorder="1" applyAlignment="1">
      <alignment horizontal="right" vertical="center"/>
    </xf>
    <xf numFmtId="182" fontId="26" fillId="30" borderId="31" xfId="34" applyNumberFormat="1" applyFont="1" applyFill="1" applyBorder="1" applyAlignment="1">
      <alignment horizontal="right" vertical="center"/>
    </xf>
    <xf numFmtId="181" fontId="26" fillId="26" borderId="13" xfId="34" applyNumberFormat="1" applyFont="1" applyFill="1" applyBorder="1" applyAlignment="1">
      <alignment horizontal="right" vertical="center" shrinkToFit="1"/>
    </xf>
    <xf numFmtId="181" fontId="26" fillId="29" borderId="12" xfId="34" applyNumberFormat="1" applyFont="1" applyFill="1" applyBorder="1" applyAlignment="1">
      <alignment horizontal="right" vertical="center"/>
    </xf>
    <xf numFmtId="181" fontId="26" fillId="30" borderId="29" xfId="34" applyNumberFormat="1" applyFont="1" applyFill="1" applyBorder="1" applyAlignment="1">
      <alignment vertical="center"/>
    </xf>
    <xf numFmtId="181" fontId="26" fillId="30" borderId="12" xfId="34" applyNumberFormat="1" applyFont="1" applyFill="1" applyBorder="1" applyAlignment="1">
      <alignment horizontal="center" vertical="center"/>
    </xf>
    <xf numFmtId="181" fontId="26" fillId="30" borderId="55" xfId="34" applyNumberFormat="1" applyFont="1" applyFill="1" applyBorder="1" applyAlignment="1">
      <alignment horizontal="right" vertical="center"/>
    </xf>
    <xf numFmtId="182" fontId="26" fillId="30" borderId="29" xfId="34" applyNumberFormat="1" applyFont="1" applyFill="1" applyBorder="1" applyAlignment="1">
      <alignment vertical="center"/>
    </xf>
    <xf numFmtId="181" fontId="26" fillId="30" borderId="20" xfId="34" applyNumberFormat="1" applyFont="1" applyFill="1" applyBorder="1" applyAlignment="1">
      <alignment horizontal="right" vertical="center"/>
    </xf>
    <xf numFmtId="182" fontId="26" fillId="30" borderId="12" xfId="34" applyNumberFormat="1" applyFont="1" applyFill="1" applyBorder="1" applyAlignment="1">
      <alignment vertical="center"/>
    </xf>
    <xf numFmtId="181" fontId="26" fillId="30" borderId="20" xfId="34" applyNumberFormat="1" applyFont="1" applyFill="1" applyBorder="1" applyAlignment="1">
      <alignment horizontal="center" vertical="center"/>
    </xf>
    <xf numFmtId="181" fontId="26" fillId="30" borderId="65" xfId="34" applyNumberFormat="1" applyFont="1" applyFill="1" applyBorder="1" applyAlignment="1">
      <alignment horizontal="right" vertical="center"/>
    </xf>
    <xf numFmtId="182" fontId="26" fillId="30" borderId="31" xfId="34" applyNumberFormat="1" applyFont="1" applyFill="1" applyBorder="1" applyAlignment="1">
      <alignment vertical="center"/>
    </xf>
    <xf numFmtId="0" fontId="26" fillId="0" borderId="0" xfId="0" applyFont="1" applyAlignment="1">
      <alignment vertical="center"/>
    </xf>
    <xf numFmtId="38" fontId="30" fillId="0" borderId="29" xfId="34" applyFont="1" applyFill="1" applyBorder="1" applyAlignment="1">
      <alignment horizontal="center" vertical="center" wrapText="1"/>
    </xf>
    <xf numFmtId="0" fontId="26" fillId="0" borderId="0" xfId="43" applyFont="1" applyBorder="1" applyAlignment="1">
      <alignment vertical="center"/>
    </xf>
    <xf numFmtId="38" fontId="33" fillId="0" borderId="29" xfId="34" applyFont="1" applyBorder="1" applyAlignment="1">
      <alignment horizontal="left" vertical="center"/>
    </xf>
    <xf numFmtId="38" fontId="33" fillId="0" borderId="12" xfId="34" applyFont="1" applyBorder="1" applyAlignment="1">
      <alignment horizontal="left" vertical="center"/>
    </xf>
    <xf numFmtId="38" fontId="33" fillId="0" borderId="31" xfId="34" applyFont="1" applyBorder="1" applyAlignment="1">
      <alignment horizontal="left" vertical="center"/>
    </xf>
    <xf numFmtId="180" fontId="39" fillId="28" borderId="29" xfId="34" applyNumberFormat="1" applyFont="1" applyFill="1" applyBorder="1" applyAlignment="1">
      <alignment horizontal="left" vertical="center"/>
    </xf>
    <xf numFmtId="179" fontId="39" fillId="28" borderId="29" xfId="34" applyNumberFormat="1" applyFont="1" applyFill="1" applyBorder="1" applyAlignment="1">
      <alignment horizontal="left" vertical="center"/>
    </xf>
    <xf numFmtId="181" fontId="30" fillId="29" borderId="12" xfId="34" applyNumberFormat="1" applyFont="1" applyFill="1" applyBorder="1" applyAlignment="1">
      <alignment horizontal="left" vertical="center"/>
    </xf>
    <xf numFmtId="181" fontId="30" fillId="29" borderId="31" xfId="34" applyNumberFormat="1" applyFont="1" applyFill="1" applyBorder="1" applyAlignment="1">
      <alignment horizontal="left" vertical="center"/>
    </xf>
    <xf numFmtId="179" fontId="40" fillId="28" borderId="29" xfId="49" applyNumberFormat="1" applyFont="1" applyFill="1" applyBorder="1" applyAlignment="1">
      <alignment horizontal="left" vertical="center"/>
    </xf>
    <xf numFmtId="180" fontId="39" fillId="28" borderId="23" xfId="34" applyNumberFormat="1" applyFont="1" applyFill="1" applyBorder="1" applyAlignment="1">
      <alignment horizontal="left" vertical="center"/>
    </xf>
    <xf numFmtId="179" fontId="39" fillId="28" borderId="23" xfId="34" applyNumberFormat="1" applyFont="1" applyFill="1" applyBorder="1" applyAlignment="1">
      <alignment horizontal="left" vertical="center"/>
    </xf>
    <xf numFmtId="181" fontId="30" fillId="26" borderId="23" xfId="34" applyNumberFormat="1" applyFont="1" applyFill="1" applyBorder="1" applyAlignment="1">
      <alignment horizontal="left" vertical="center"/>
    </xf>
    <xf numFmtId="181" fontId="26" fillId="0" borderId="0" xfId="34" applyNumberFormat="1" applyFont="1" applyBorder="1" applyAlignment="1">
      <alignment horizontal="center" vertical="center" shrinkToFit="1"/>
    </xf>
    <xf numFmtId="38" fontId="26" fillId="0" borderId="58" xfId="34" applyFont="1" applyFill="1" applyBorder="1" applyAlignment="1">
      <alignment horizontal="center" vertical="center"/>
    </xf>
    <xf numFmtId="38" fontId="30" fillId="0" borderId="67" xfId="34" applyFont="1" applyFill="1" applyBorder="1" applyAlignment="1">
      <alignment horizontal="center" vertical="center" textRotation="255" wrapText="1"/>
    </xf>
    <xf numFmtId="181" fontId="30" fillId="0" borderId="58" xfId="34" applyNumberFormat="1" applyFont="1" applyFill="1" applyBorder="1" applyAlignment="1">
      <alignment horizontal="center" vertical="center"/>
    </xf>
    <xf numFmtId="181" fontId="30" fillId="0" borderId="71" xfId="34" applyNumberFormat="1" applyFont="1" applyFill="1" applyBorder="1" applyAlignment="1">
      <alignment horizontal="center" vertical="center"/>
    </xf>
    <xf numFmtId="0" fontId="4" fillId="0" borderId="73"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74"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4"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181" fontId="26" fillId="0" borderId="57" xfId="34" applyNumberFormat="1" applyFont="1" applyFill="1" applyBorder="1" applyAlignment="1">
      <alignment horizontal="center" vertical="center"/>
    </xf>
    <xf numFmtId="181" fontId="26" fillId="0" borderId="23" xfId="34" applyNumberFormat="1" applyFont="1" applyFill="1" applyBorder="1" applyAlignment="1">
      <alignment horizontal="center" vertical="center"/>
    </xf>
    <xf numFmtId="181" fontId="26" fillId="0" borderId="58" xfId="34" applyNumberFormat="1" applyFont="1" applyFill="1" applyBorder="1" applyAlignment="1">
      <alignment horizontal="center" vertical="center"/>
    </xf>
    <xf numFmtId="181" fontId="26" fillId="0" borderId="59" xfId="34" applyNumberFormat="1" applyFont="1" applyFill="1" applyBorder="1" applyAlignment="1">
      <alignment horizontal="center" vertical="center"/>
    </xf>
    <xf numFmtId="181" fontId="26" fillId="0" borderId="59" xfId="43" applyNumberFormat="1" applyFont="1" applyFill="1" applyBorder="1" applyAlignment="1">
      <alignment horizontal="center" vertical="center"/>
    </xf>
    <xf numFmtId="181" fontId="26" fillId="0" borderId="57" xfId="43" applyNumberFormat="1" applyFont="1" applyFill="1" applyBorder="1" applyAlignment="1">
      <alignment horizontal="center" vertical="center"/>
    </xf>
    <xf numFmtId="181" fontId="26" fillId="0" borderId="58" xfId="34" applyNumberFormat="1" applyFont="1" applyFill="1" applyBorder="1" applyAlignment="1">
      <alignment horizontal="center" vertical="center" wrapText="1"/>
    </xf>
    <xf numFmtId="181" fontId="26" fillId="0" borderId="59" xfId="34" applyNumberFormat="1" applyFont="1" applyFill="1" applyBorder="1" applyAlignment="1">
      <alignment horizontal="center" vertical="center" wrapText="1"/>
    </xf>
    <xf numFmtId="181" fontId="26" fillId="0" borderId="57" xfId="34" applyNumberFormat="1" applyFont="1" applyFill="1" applyBorder="1" applyAlignment="1">
      <alignment horizontal="center" vertical="center" wrapText="1"/>
    </xf>
    <xf numFmtId="181" fontId="26" fillId="0" borderId="57" xfId="43" applyNumberFormat="1" applyFont="1" applyFill="1" applyBorder="1" applyAlignment="1">
      <alignment horizontal="center" vertical="center" wrapText="1"/>
    </xf>
    <xf numFmtId="181" fontId="26" fillId="0" borderId="57" xfId="34" applyNumberFormat="1" applyFont="1" applyBorder="1" applyAlignment="1">
      <alignment horizontal="center" vertical="center" wrapText="1"/>
    </xf>
    <xf numFmtId="181" fontId="26" fillId="0" borderId="23" xfId="34" applyNumberFormat="1" applyFont="1" applyBorder="1" applyAlignment="1">
      <alignment horizontal="center" vertical="center" wrapText="1"/>
    </xf>
    <xf numFmtId="181" fontId="26" fillId="0" borderId="29" xfId="34" applyNumberFormat="1" applyFont="1" applyBorder="1" applyAlignment="1">
      <alignment horizontal="center" vertical="center" wrapText="1"/>
    </xf>
    <xf numFmtId="181" fontId="26" fillId="0" borderId="58" xfId="34" applyNumberFormat="1" applyFont="1" applyBorder="1" applyAlignment="1">
      <alignment horizontal="center" vertical="center" wrapText="1"/>
    </xf>
    <xf numFmtId="181" fontId="26" fillId="0" borderId="57" xfId="43" applyNumberFormat="1" applyFont="1" applyBorder="1" applyAlignment="1">
      <alignment horizontal="center" vertical="center" wrapText="1"/>
    </xf>
    <xf numFmtId="181" fontId="26" fillId="0" borderId="56" xfId="34" applyNumberFormat="1" applyFont="1" applyBorder="1" applyAlignment="1">
      <alignment horizontal="center" vertical="center"/>
    </xf>
    <xf numFmtId="181" fontId="26" fillId="0" borderId="29" xfId="34" applyNumberFormat="1" applyFont="1" applyBorder="1" applyAlignment="1">
      <alignment horizontal="center" vertical="center"/>
    </xf>
    <xf numFmtId="181" fontId="26" fillId="0" borderId="12" xfId="34" applyNumberFormat="1" applyFont="1" applyBorder="1" applyAlignment="1">
      <alignment horizontal="center" vertical="center"/>
    </xf>
    <xf numFmtId="38" fontId="26" fillId="24" borderId="54" xfId="34" applyFont="1" applyFill="1" applyBorder="1" applyAlignment="1">
      <alignment horizontal="right" vertical="center"/>
    </xf>
    <xf numFmtId="0" fontId="26" fillId="24" borderId="58" xfId="43" applyFont="1" applyFill="1" applyBorder="1" applyAlignment="1">
      <alignment horizontal="center" vertical="center"/>
    </xf>
    <xf numFmtId="0" fontId="26" fillId="24" borderId="59" xfId="43" applyFont="1" applyFill="1" applyBorder="1" applyAlignment="1">
      <alignment horizontal="center" vertical="center"/>
    </xf>
    <xf numFmtId="0" fontId="26" fillId="24" borderId="57" xfId="43" applyFont="1" applyFill="1" applyBorder="1" applyAlignment="1">
      <alignment horizontal="center" vertical="center"/>
    </xf>
    <xf numFmtId="38" fontId="26" fillId="24" borderId="76" xfId="34" applyFont="1" applyFill="1" applyBorder="1" applyAlignment="1">
      <alignment horizontal="center" vertical="center" wrapText="1"/>
    </xf>
    <xf numFmtId="0" fontId="26" fillId="24" borderId="77" xfId="43" applyFont="1" applyFill="1" applyBorder="1" applyAlignment="1">
      <alignment horizontal="center" vertical="center" wrapText="1"/>
    </xf>
    <xf numFmtId="0" fontId="26" fillId="0" borderId="78" xfId="0" applyFont="1" applyBorder="1" applyAlignment="1">
      <alignment horizontal="center" vertical="center"/>
    </xf>
    <xf numFmtId="38" fontId="26" fillId="24" borderId="79" xfId="34" applyFont="1" applyFill="1" applyBorder="1" applyAlignment="1">
      <alignment horizontal="center" vertical="center"/>
    </xf>
    <xf numFmtId="38" fontId="26" fillId="24" borderId="56" xfId="34" applyFont="1" applyFill="1" applyBorder="1" applyAlignment="1">
      <alignment horizontal="center" vertical="center"/>
    </xf>
    <xf numFmtId="0" fontId="26" fillId="0" borderId="80" xfId="0" applyFont="1" applyBorder="1" applyAlignment="1">
      <alignment horizontal="center" vertical="center"/>
    </xf>
    <xf numFmtId="0" fontId="26" fillId="0" borderId="64" xfId="0" applyFont="1" applyBorder="1" applyAlignment="1">
      <alignment horizontal="center" vertical="center"/>
    </xf>
    <xf numFmtId="38" fontId="26" fillId="24" borderId="81" xfId="34" applyFont="1" applyFill="1" applyBorder="1" applyAlignment="1">
      <alignment horizontal="center" vertical="center"/>
    </xf>
    <xf numFmtId="0" fontId="26" fillId="0" borderId="82" xfId="0" applyFont="1" applyBorder="1" applyAlignment="1">
      <alignment horizontal="center" vertical="center"/>
    </xf>
    <xf numFmtId="38" fontId="30" fillId="24" borderId="61" xfId="34" applyFont="1" applyFill="1" applyBorder="1" applyAlignment="1">
      <alignment horizontal="center" vertical="center"/>
    </xf>
    <xf numFmtId="0" fontId="30" fillId="0" borderId="75" xfId="0" applyFont="1" applyBorder="1" applyAlignment="1">
      <alignment horizontal="center" vertical="center"/>
    </xf>
    <xf numFmtId="38" fontId="26" fillId="0" borderId="83" xfId="34" applyFont="1" applyFill="1" applyBorder="1" applyAlignment="1">
      <alignment horizontal="center" vertical="center" wrapText="1"/>
    </xf>
    <xf numFmtId="0" fontId="26" fillId="0" borderId="84" xfId="43" applyFont="1" applyBorder="1" applyAlignment="1">
      <alignment horizontal="center" vertical="center" wrapText="1"/>
    </xf>
    <xf numFmtId="0" fontId="26" fillId="0" borderId="85" xfId="43" applyFont="1" applyBorder="1" applyAlignment="1">
      <alignment horizontal="center" vertical="center" wrapText="1"/>
    </xf>
    <xf numFmtId="38" fontId="26" fillId="0" borderId="29" xfId="34" applyFont="1" applyFill="1" applyBorder="1" applyAlignment="1">
      <alignment horizontal="center" vertical="center" textRotation="255" wrapText="1"/>
    </xf>
    <xf numFmtId="38" fontId="26" fillId="0" borderId="12" xfId="34" applyFont="1" applyFill="1" applyBorder="1" applyAlignment="1">
      <alignment horizontal="center" vertical="center" textRotation="255" wrapText="1"/>
    </xf>
    <xf numFmtId="38" fontId="26" fillId="0" borderId="58" xfId="34" applyFont="1" applyFill="1" applyBorder="1" applyAlignment="1">
      <alignment horizontal="center" vertical="center" wrapText="1"/>
    </xf>
    <xf numFmtId="38" fontId="26" fillId="0" borderId="59" xfId="34" applyFont="1" applyFill="1" applyBorder="1" applyAlignment="1">
      <alignment horizontal="center" vertical="center" wrapText="1"/>
    </xf>
    <xf numFmtId="38" fontId="26" fillId="0" borderId="57" xfId="34" applyFont="1" applyFill="1" applyBorder="1" applyAlignment="1">
      <alignment horizontal="center" vertical="center" wrapText="1"/>
    </xf>
    <xf numFmtId="38" fontId="26" fillId="0" borderId="0" xfId="34" applyFont="1" applyFill="1" applyAlignment="1">
      <alignment vertical="center" wrapText="1"/>
    </xf>
    <xf numFmtId="181" fontId="26" fillId="0" borderId="0" xfId="43" applyNumberFormat="1" applyFont="1" applyBorder="1" applyAlignment="1">
      <alignment horizontal="left" vertical="top" wrapText="1"/>
    </xf>
    <xf numFmtId="181" fontId="26" fillId="0" borderId="59" xfId="43" applyNumberFormat="1" applyFont="1" applyBorder="1" applyAlignment="1">
      <alignment horizontal="center"/>
    </xf>
    <xf numFmtId="181" fontId="26" fillId="0" borderId="20" xfId="34" applyNumberFormat="1" applyFont="1" applyFill="1" applyBorder="1" applyAlignment="1">
      <alignment horizontal="center" vertical="center" wrapText="1"/>
    </xf>
    <xf numFmtId="181" fontId="26" fillId="0" borderId="0" xfId="43" applyNumberFormat="1" applyFont="1" applyBorder="1" applyAlignment="1">
      <alignment horizontal="center" vertical="center"/>
    </xf>
    <xf numFmtId="181" fontId="26" fillId="0" borderId="20" xfId="43" applyNumberFormat="1" applyFont="1" applyBorder="1" applyAlignment="1">
      <alignment horizontal="center" vertical="center"/>
    </xf>
    <xf numFmtId="181" fontId="26" fillId="0" borderId="0" xfId="43" applyNumberFormat="1" applyFont="1" applyBorder="1" applyAlignment="1">
      <alignment vertical="top" wrapText="1"/>
    </xf>
    <xf numFmtId="38" fontId="26" fillId="0" borderId="29" xfId="34" applyFont="1" applyFill="1" applyBorder="1" applyAlignment="1">
      <alignment horizontal="center" vertical="center"/>
    </xf>
    <xf numFmtId="38" fontId="26" fillId="0" borderId="31" xfId="34" applyFont="1" applyFill="1" applyBorder="1" applyAlignment="1">
      <alignment horizontal="center" vertical="center"/>
    </xf>
    <xf numFmtId="38" fontId="26" fillId="0" borderId="20" xfId="34" applyFont="1" applyFill="1" applyBorder="1" applyAlignment="1">
      <alignment horizontal="center" vertical="center" wrapText="1"/>
    </xf>
    <xf numFmtId="38" fontId="26" fillId="0" borderId="0" xfId="34" applyFont="1" applyFill="1" applyBorder="1" applyAlignment="1">
      <alignment horizontal="center" vertical="center" wrapText="1"/>
    </xf>
    <xf numFmtId="38" fontId="27" fillId="0" borderId="29" xfId="34" applyFont="1" applyFill="1" applyBorder="1" applyAlignment="1">
      <alignment horizontal="center" vertical="center" wrapText="1"/>
    </xf>
    <xf numFmtId="38" fontId="27" fillId="0" borderId="31" xfId="34" applyFont="1" applyFill="1" applyBorder="1" applyAlignment="1">
      <alignment horizontal="center" vertical="center" wrapText="1"/>
    </xf>
    <xf numFmtId="181" fontId="26" fillId="0" borderId="29" xfId="34" applyNumberFormat="1" applyFont="1" applyFill="1" applyBorder="1" applyAlignment="1">
      <alignment horizontal="center" vertical="top" wrapText="1"/>
    </xf>
    <xf numFmtId="181" fontId="26" fillId="0" borderId="31" xfId="34" applyNumberFormat="1" applyFont="1" applyFill="1" applyBorder="1" applyAlignment="1">
      <alignment horizontal="center" vertical="top" wrapText="1"/>
    </xf>
    <xf numFmtId="38" fontId="26" fillId="0" borderId="23" xfId="34" applyFont="1" applyFill="1" applyBorder="1" applyAlignment="1">
      <alignment horizontal="center" vertical="center"/>
    </xf>
    <xf numFmtId="181" fontId="26" fillId="26" borderId="29" xfId="34" applyNumberFormat="1" applyFont="1" applyFill="1" applyBorder="1" applyAlignment="1">
      <alignment horizontal="left" vertical="center" shrinkToFit="1"/>
    </xf>
    <xf numFmtId="181" fontId="26" fillId="26" borderId="12" xfId="34" applyNumberFormat="1" applyFont="1" applyFill="1" applyBorder="1" applyAlignment="1">
      <alignment horizontal="left" vertical="center" shrinkToFit="1"/>
    </xf>
    <xf numFmtId="38" fontId="26" fillId="0" borderId="62" xfId="34" applyFont="1" applyFill="1" applyBorder="1" applyAlignment="1">
      <alignment horizontal="center" vertical="center"/>
    </xf>
    <xf numFmtId="0" fontId="26" fillId="0" borderId="62" xfId="0" applyFont="1" applyBorder="1" applyAlignment="1">
      <alignment horizontal="center" vertical="center"/>
    </xf>
    <xf numFmtId="0" fontId="26" fillId="0" borderId="56" xfId="0" applyFont="1" applyBorder="1" applyAlignment="1">
      <alignment horizontal="center" vertical="center"/>
    </xf>
    <xf numFmtId="38" fontId="26" fillId="0" borderId="87" xfId="34" applyFont="1" applyFill="1" applyBorder="1" applyAlignment="1">
      <alignment horizontal="center" vertical="center"/>
    </xf>
    <xf numFmtId="38" fontId="26" fillId="0" borderId="88" xfId="34" applyFont="1" applyFill="1" applyBorder="1" applyAlignment="1">
      <alignment horizontal="center" vertical="center"/>
    </xf>
    <xf numFmtId="38" fontId="26" fillId="0" borderId="72" xfId="34" applyFont="1" applyFill="1" applyBorder="1" applyAlignment="1">
      <alignment horizontal="center" vertical="center"/>
    </xf>
    <xf numFmtId="38" fontId="26" fillId="0" borderId="89" xfId="34" applyFont="1" applyFill="1" applyBorder="1" applyAlignment="1">
      <alignment horizontal="center" vertical="center" wrapText="1"/>
    </xf>
    <xf numFmtId="38" fontId="26" fillId="0" borderId="85" xfId="34" applyFont="1" applyFill="1" applyBorder="1" applyAlignment="1">
      <alignment horizontal="center" vertical="center" wrapText="1"/>
    </xf>
    <xf numFmtId="38" fontId="26" fillId="0" borderId="29" xfId="34" applyFont="1" applyFill="1" applyBorder="1" applyAlignment="1">
      <alignment horizontal="center" vertical="center" wrapText="1"/>
    </xf>
    <xf numFmtId="38" fontId="26" fillId="0" borderId="31" xfId="34" applyFont="1" applyFill="1" applyBorder="1" applyAlignment="1">
      <alignment horizontal="center" vertical="center" wrapText="1"/>
    </xf>
    <xf numFmtId="38" fontId="26" fillId="0" borderId="90" xfId="34" applyFont="1" applyFill="1" applyBorder="1" applyAlignment="1">
      <alignment horizontal="center" vertical="center" wrapText="1"/>
    </xf>
    <xf numFmtId="38" fontId="26" fillId="0" borderId="66" xfId="34" applyFont="1" applyFill="1" applyBorder="1" applyAlignment="1">
      <alignment horizontal="center" vertical="center" wrapText="1"/>
    </xf>
    <xf numFmtId="38" fontId="26" fillId="0" borderId="69" xfId="34" applyFont="1" applyFill="1" applyBorder="1" applyAlignment="1">
      <alignment horizontal="center" vertical="center" wrapText="1"/>
    </xf>
    <xf numFmtId="38" fontId="26" fillId="0" borderId="75" xfId="34" applyFont="1" applyFill="1" applyBorder="1" applyAlignment="1">
      <alignment horizontal="center" vertical="center" wrapText="1"/>
    </xf>
    <xf numFmtId="38" fontId="26" fillId="0" borderId="83" xfId="34" applyFont="1" applyFill="1" applyBorder="1" applyAlignment="1">
      <alignment horizontal="center" vertical="center"/>
    </xf>
    <xf numFmtId="38" fontId="26" fillId="0" borderId="85" xfId="34" applyFont="1" applyFill="1" applyBorder="1" applyAlignment="1">
      <alignment horizontal="center" vertical="center"/>
    </xf>
    <xf numFmtId="38" fontId="26" fillId="0" borderId="56" xfId="34" applyFont="1" applyBorder="1" applyAlignment="1">
      <alignment horizontal="center" vertical="center" wrapText="1"/>
    </xf>
    <xf numFmtId="38" fontId="26" fillId="0" borderId="13" xfId="34" applyFont="1" applyBorder="1" applyAlignment="1">
      <alignment horizontal="center" vertical="center" wrapText="1"/>
    </xf>
    <xf numFmtId="38" fontId="26" fillId="0" borderId="29" xfId="34" applyFont="1" applyBorder="1" applyAlignment="1">
      <alignment horizontal="center" vertical="center" wrapText="1"/>
    </xf>
    <xf numFmtId="38" fontId="26" fillId="0" borderId="12" xfId="34" applyFont="1" applyBorder="1" applyAlignment="1">
      <alignment horizontal="center" vertical="center" wrapText="1"/>
    </xf>
    <xf numFmtId="38" fontId="26" fillId="26" borderId="29" xfId="34" applyFont="1" applyFill="1" applyBorder="1" applyAlignment="1">
      <alignment horizontal="left" vertical="center"/>
    </xf>
    <xf numFmtId="0" fontId="26" fillId="26" borderId="12" xfId="0" applyFont="1" applyFill="1" applyBorder="1" applyAlignment="1">
      <alignment horizontal="left" vertical="center"/>
    </xf>
    <xf numFmtId="0" fontId="26" fillId="26" borderId="31" xfId="0" applyFont="1" applyFill="1" applyBorder="1" applyAlignment="1">
      <alignment horizontal="left" vertical="center"/>
    </xf>
    <xf numFmtId="38" fontId="26" fillId="0" borderId="0" xfId="34" applyFont="1" applyBorder="1" applyAlignment="1">
      <alignment horizontal="right" vertical="center"/>
    </xf>
    <xf numFmtId="0" fontId="26" fillId="0" borderId="13" xfId="43" applyFont="1" applyBorder="1" applyAlignment="1">
      <alignment horizontal="center" vertical="center" wrapText="1"/>
    </xf>
    <xf numFmtId="38" fontId="26" fillId="0" borderId="55" xfId="34" applyFont="1" applyBorder="1" applyAlignment="1">
      <alignment horizontal="center" vertical="center" wrapText="1"/>
    </xf>
    <xf numFmtId="0" fontId="26" fillId="0" borderId="20" xfId="43" applyFont="1" applyBorder="1" applyAlignment="1">
      <alignment vertical="center" wrapText="1"/>
    </xf>
    <xf numFmtId="38" fontId="26" fillId="0" borderId="29" xfId="34" applyFont="1" applyBorder="1" applyAlignment="1">
      <alignment horizontal="left" vertical="center" wrapText="1"/>
    </xf>
    <xf numFmtId="38" fontId="26" fillId="0" borderId="12" xfId="34" applyFont="1" applyBorder="1" applyAlignment="1">
      <alignment horizontal="left" vertical="center" wrapText="1"/>
    </xf>
    <xf numFmtId="38" fontId="26" fillId="0" borderId="55" xfId="34" applyFont="1" applyBorder="1" applyAlignment="1">
      <alignment horizontal="left" vertical="center" wrapText="1"/>
    </xf>
    <xf numFmtId="38" fontId="26" fillId="0" borderId="20" xfId="34" applyFont="1" applyBorder="1" applyAlignment="1">
      <alignment horizontal="left" vertical="center" wrapText="1"/>
    </xf>
    <xf numFmtId="38" fontId="26" fillId="0" borderId="20" xfId="34" applyFont="1" applyBorder="1" applyAlignment="1">
      <alignment horizontal="center" vertical="center" wrapText="1"/>
    </xf>
    <xf numFmtId="38" fontId="26" fillId="0" borderId="65" xfId="34" applyFont="1" applyBorder="1" applyAlignment="1">
      <alignment horizontal="center" vertical="center" wrapText="1"/>
    </xf>
    <xf numFmtId="38" fontId="26" fillId="0" borderId="59" xfId="34" applyFont="1" applyBorder="1" applyAlignment="1">
      <alignment horizontal="center" vertical="center" wrapText="1"/>
    </xf>
    <xf numFmtId="0" fontId="26" fillId="0" borderId="57" xfId="0" applyFont="1" applyBorder="1" applyAlignment="1">
      <alignment horizontal="center" vertical="center"/>
    </xf>
    <xf numFmtId="38" fontId="26" fillId="0" borderId="58" xfId="34" applyFont="1" applyBorder="1" applyAlignment="1">
      <alignment horizontal="center" vertical="center" wrapText="1"/>
    </xf>
    <xf numFmtId="38" fontId="26" fillId="0" borderId="0" xfId="34" applyFont="1" applyFill="1" applyBorder="1" applyAlignment="1">
      <alignment vertical="center" wrapText="1"/>
    </xf>
    <xf numFmtId="38" fontId="26" fillId="0" borderId="57" xfId="34" applyFont="1" applyBorder="1" applyAlignment="1">
      <alignment horizontal="center" vertical="center" wrapText="1"/>
    </xf>
    <xf numFmtId="38" fontId="26" fillId="0" borderId="54" xfId="34" applyFont="1" applyBorder="1" applyAlignment="1">
      <alignment horizontal="right"/>
    </xf>
    <xf numFmtId="38" fontId="26" fillId="0" borderId="62" xfId="34" applyFont="1" applyBorder="1" applyAlignment="1">
      <alignment horizontal="center" vertical="center" wrapText="1"/>
    </xf>
    <xf numFmtId="38" fontId="26" fillId="0" borderId="23" xfId="34" applyFont="1" applyBorder="1" applyAlignment="1">
      <alignment horizontal="center" vertical="center" wrapText="1"/>
    </xf>
    <xf numFmtId="0" fontId="26" fillId="0" borderId="29" xfId="43" applyFont="1" applyBorder="1" applyAlignment="1">
      <alignment horizontal="center" vertical="center" wrapText="1"/>
    </xf>
    <xf numFmtId="0" fontId="26" fillId="0" borderId="31" xfId="43" applyFont="1" applyBorder="1" applyAlignment="1">
      <alignment horizontal="center" vertical="center" wrapText="1"/>
    </xf>
    <xf numFmtId="0" fontId="26" fillId="0" borderId="29" xfId="43" applyFont="1" applyBorder="1" applyAlignment="1">
      <alignment vertical="center" wrapText="1"/>
    </xf>
    <xf numFmtId="0" fontId="26" fillId="0" borderId="31" xfId="43" applyFont="1" applyBorder="1" applyAlignment="1">
      <alignment vertical="center" wrapText="1"/>
    </xf>
    <xf numFmtId="38" fontId="26" fillId="0" borderId="55" xfId="34" applyFont="1" applyFill="1" applyBorder="1" applyAlignment="1">
      <alignment horizontal="center" vertical="center" wrapText="1"/>
    </xf>
    <xf numFmtId="38" fontId="26" fillId="0" borderId="62" xfId="34" applyFont="1" applyFill="1" applyBorder="1" applyAlignment="1">
      <alignment horizontal="center" vertical="center" wrapText="1"/>
    </xf>
    <xf numFmtId="38" fontId="26" fillId="0" borderId="56" xfId="34" applyFont="1" applyFill="1" applyBorder="1" applyAlignment="1">
      <alignment horizontal="center" vertical="center" wrapText="1"/>
    </xf>
    <xf numFmtId="38" fontId="26" fillId="0" borderId="31" xfId="34" applyFont="1" applyBorder="1" applyAlignment="1">
      <alignment horizontal="center" vertical="center" wrapText="1"/>
    </xf>
    <xf numFmtId="38" fontId="26" fillId="0" borderId="58" xfId="34" applyFont="1" applyFill="1" applyBorder="1" applyAlignment="1" applyProtection="1">
      <alignment horizontal="center" vertical="center"/>
      <protection locked="0"/>
    </xf>
    <xf numFmtId="0" fontId="26" fillId="0" borderId="59" xfId="0" applyFont="1" applyBorder="1" applyAlignment="1">
      <alignment horizontal="center" vertical="center"/>
    </xf>
    <xf numFmtId="0" fontId="26" fillId="0" borderId="59" xfId="43" applyFont="1" applyBorder="1" applyAlignment="1">
      <alignment horizontal="center"/>
    </xf>
    <xf numFmtId="0" fontId="26" fillId="0" borderId="57" xfId="43" applyFont="1" applyBorder="1" applyAlignment="1">
      <alignment horizontal="center"/>
    </xf>
    <xf numFmtId="38" fontId="33" fillId="0" borderId="23" xfId="34" applyFont="1" applyFill="1" applyBorder="1" applyAlignment="1" applyProtection="1">
      <alignment horizontal="center" vertical="center"/>
      <protection locked="0"/>
    </xf>
    <xf numFmtId="0" fontId="33" fillId="0" borderId="23" xfId="0" applyFont="1" applyBorder="1" applyAlignment="1">
      <alignment horizontal="center" vertical="center"/>
    </xf>
    <xf numFmtId="0" fontId="26" fillId="0" borderId="59" xfId="43" applyFont="1" applyFill="1" applyBorder="1" applyAlignment="1">
      <alignment horizontal="center" vertical="center"/>
    </xf>
    <xf numFmtId="38" fontId="26" fillId="0" borderId="55" xfId="34" applyFont="1" applyFill="1" applyBorder="1" applyAlignment="1" applyProtection="1">
      <alignment horizontal="center" vertical="center"/>
      <protection locked="0"/>
    </xf>
    <xf numFmtId="0" fontId="26" fillId="0" borderId="65" xfId="43" applyFont="1" applyFill="1" applyBorder="1" applyAlignment="1">
      <alignment horizontal="center" vertical="center"/>
    </xf>
    <xf numFmtId="0" fontId="26" fillId="0" borderId="57" xfId="43" applyFont="1" applyFill="1" applyBorder="1" applyAlignment="1">
      <alignment horizontal="center" vertical="center"/>
    </xf>
    <xf numFmtId="181" fontId="26" fillId="0" borderId="54" xfId="34" applyNumberFormat="1" applyFont="1" applyBorder="1" applyAlignment="1">
      <alignment horizontal="right"/>
    </xf>
    <xf numFmtId="181" fontId="26" fillId="0" borderId="59" xfId="43" applyNumberFormat="1" applyFont="1" applyBorder="1" applyAlignment="1">
      <alignment horizontal="center" vertical="center" wrapText="1"/>
    </xf>
    <xf numFmtId="181" fontId="26" fillId="0" borderId="59" xfId="0" applyNumberFormat="1" applyFont="1" applyBorder="1" applyAlignment="1">
      <alignment horizontal="center" vertical="center" wrapText="1"/>
    </xf>
    <xf numFmtId="181" fontId="26" fillId="0" borderId="57" xfId="0" applyNumberFormat="1" applyFont="1" applyBorder="1" applyAlignment="1">
      <alignment horizontal="center" vertical="center" wrapText="1"/>
    </xf>
    <xf numFmtId="181" fontId="26" fillId="0" borderId="29" xfId="34" applyNumberFormat="1" applyFont="1" applyFill="1" applyBorder="1" applyAlignment="1">
      <alignment horizontal="center" vertical="center"/>
    </xf>
    <xf numFmtId="181" fontId="26" fillId="0" borderId="31" xfId="0" applyNumberFormat="1" applyFont="1" applyBorder="1" applyAlignment="1">
      <alignment horizontal="center" vertical="center"/>
    </xf>
    <xf numFmtId="181" fontId="26" fillId="0" borderId="31" xfId="34" applyNumberFormat="1" applyFont="1" applyFill="1" applyBorder="1" applyAlignment="1">
      <alignment horizontal="center" vertical="center"/>
    </xf>
    <xf numFmtId="181" fontId="26" fillId="0" borderId="29" xfId="34" applyNumberFormat="1" applyFont="1" applyFill="1" applyBorder="1" applyAlignment="1">
      <alignment horizontal="center" vertical="center" wrapText="1"/>
    </xf>
    <xf numFmtId="181" fontId="26" fillId="0" borderId="31" xfId="34" applyNumberFormat="1" applyFont="1" applyFill="1" applyBorder="1" applyAlignment="1">
      <alignment horizontal="center" vertical="center" wrapText="1"/>
    </xf>
    <xf numFmtId="38" fontId="26" fillId="0" borderId="54" xfId="34" applyFont="1" applyBorder="1" applyAlignment="1">
      <alignment horizontal="left" vertical="center" shrinkToFit="1"/>
    </xf>
    <xf numFmtId="38" fontId="26" fillId="0" borderId="55" xfId="34" applyFont="1" applyBorder="1" applyAlignment="1">
      <alignment horizontal="center" vertical="center"/>
    </xf>
    <xf numFmtId="38" fontId="26" fillId="0" borderId="62" xfId="34" applyFont="1" applyBorder="1" applyAlignment="1">
      <alignment horizontal="center" vertical="center"/>
    </xf>
    <xf numFmtId="38" fontId="26" fillId="0" borderId="20" xfId="34" applyFont="1" applyBorder="1" applyAlignment="1">
      <alignment horizontal="center" vertical="center"/>
    </xf>
    <xf numFmtId="38" fontId="26" fillId="0" borderId="0" xfId="34" applyFont="1" applyBorder="1" applyAlignment="1">
      <alignment horizontal="center" vertical="center"/>
    </xf>
    <xf numFmtId="38" fontId="26" fillId="0" borderId="23" xfId="34" applyFont="1" applyBorder="1" applyAlignment="1">
      <alignment horizontal="center" vertical="center"/>
    </xf>
    <xf numFmtId="38" fontId="26" fillId="26" borderId="29" xfId="34" applyFont="1" applyFill="1" applyBorder="1" applyAlignment="1">
      <alignment horizontal="center" vertical="center"/>
    </xf>
    <xf numFmtId="38" fontId="26" fillId="26" borderId="12" xfId="34" applyFont="1" applyFill="1" applyBorder="1" applyAlignment="1">
      <alignment horizontal="center" vertical="center"/>
    </xf>
    <xf numFmtId="38" fontId="26" fillId="0" borderId="0" xfId="34" applyFont="1" applyAlignment="1">
      <alignment horizontal="left" vertical="center" wrapText="1"/>
    </xf>
    <xf numFmtId="38" fontId="26" fillId="0" borderId="23" xfId="34" applyFont="1" applyBorder="1" applyAlignment="1">
      <alignment horizontal="center" vertical="center" shrinkToFit="1"/>
    </xf>
    <xf numFmtId="38" fontId="27" fillId="0" borderId="58" xfId="34" applyFont="1" applyBorder="1" applyAlignment="1">
      <alignment horizontal="center" vertical="center"/>
    </xf>
    <xf numFmtId="0" fontId="27" fillId="0" borderId="59" xfId="0" applyFont="1" applyBorder="1" applyAlignment="1">
      <alignment horizontal="center" vertical="center"/>
    </xf>
    <xf numFmtId="0" fontId="27" fillId="0" borderId="57" xfId="0" applyFont="1" applyBorder="1" applyAlignment="1">
      <alignment horizontal="center" vertical="center"/>
    </xf>
    <xf numFmtId="38" fontId="26" fillId="26" borderId="23" xfId="34" applyFont="1" applyFill="1" applyBorder="1" applyAlignment="1">
      <alignment horizontal="left" vertical="center"/>
    </xf>
    <xf numFmtId="38" fontId="26" fillId="0" borderId="54" xfId="34" applyFont="1" applyBorder="1" applyAlignment="1">
      <alignment horizontal="right" vertical="center"/>
    </xf>
    <xf numFmtId="38" fontId="26" fillId="0" borderId="58" xfId="34" applyFont="1" applyBorder="1" applyAlignment="1">
      <alignment horizontal="center" vertical="center"/>
    </xf>
    <xf numFmtId="38" fontId="26" fillId="0" borderId="59" xfId="34" applyFont="1" applyBorder="1" applyAlignment="1">
      <alignment horizontal="center" vertical="center"/>
    </xf>
    <xf numFmtId="38" fontId="26" fillId="0" borderId="57" xfId="34" applyFont="1" applyBorder="1" applyAlignment="1">
      <alignment horizontal="center" vertical="center"/>
    </xf>
    <xf numFmtId="38" fontId="26" fillId="0" borderId="65" xfId="34" applyFont="1" applyBorder="1" applyAlignment="1">
      <alignment horizontal="left" vertical="center" wrapText="1"/>
    </xf>
    <xf numFmtId="38" fontId="26" fillId="0" borderId="56" xfId="34" applyFont="1" applyBorder="1" applyAlignment="1">
      <alignment horizontal="center" vertical="center"/>
    </xf>
    <xf numFmtId="38" fontId="26" fillId="0" borderId="64" xfId="34" applyFont="1" applyBorder="1" applyAlignment="1">
      <alignment horizontal="center" vertical="center" wrapText="1"/>
    </xf>
    <xf numFmtId="38" fontId="26" fillId="0" borderId="54" xfId="34" applyFont="1" applyBorder="1" applyAlignment="1">
      <alignment horizontal="center" vertical="center"/>
    </xf>
    <xf numFmtId="38" fontId="26" fillId="0" borderId="64" xfId="34" applyFont="1" applyBorder="1" applyAlignment="1">
      <alignment horizontal="center" vertical="center"/>
    </xf>
    <xf numFmtId="38" fontId="26" fillId="0" borderId="65" xfId="34" applyFont="1" applyBorder="1" applyAlignment="1">
      <alignment horizontal="center" vertical="center"/>
    </xf>
    <xf numFmtId="38" fontId="27" fillId="0" borderId="55" xfId="34" applyFont="1" applyBorder="1" applyAlignment="1">
      <alignment horizontal="center" vertical="center"/>
    </xf>
    <xf numFmtId="0" fontId="26" fillId="0" borderId="65" xfId="0" applyFont="1" applyBorder="1" applyAlignment="1">
      <alignment horizontal="center" vertical="center"/>
    </xf>
    <xf numFmtId="0" fontId="26" fillId="0" borderId="54" xfId="0" applyFont="1" applyBorder="1" applyAlignment="1">
      <alignment horizontal="center" vertical="center"/>
    </xf>
    <xf numFmtId="0" fontId="26" fillId="0" borderId="59" xfId="0" applyFont="1" applyBorder="1" applyAlignment="1">
      <alignment horizontal="center" vertical="center" wrapText="1"/>
    </xf>
    <xf numFmtId="0" fontId="26" fillId="0" borderId="57" xfId="0" applyFont="1" applyBorder="1" applyAlignment="1">
      <alignment horizontal="center" vertical="center" wrapText="1"/>
    </xf>
    <xf numFmtId="38" fontId="30" fillId="26" borderId="29" xfId="34" applyFont="1" applyFill="1" applyBorder="1" applyAlignment="1">
      <alignment horizontal="left" vertical="center" shrinkToFit="1"/>
    </xf>
    <xf numFmtId="38" fontId="30" fillId="26" borderId="12" xfId="34" applyFont="1" applyFill="1" applyBorder="1" applyAlignment="1">
      <alignment horizontal="left" vertical="center" shrinkToFit="1"/>
    </xf>
    <xf numFmtId="38" fontId="26" fillId="26" borderId="23" xfId="34" applyFont="1" applyFill="1" applyBorder="1" applyAlignment="1">
      <alignment vertical="center"/>
    </xf>
    <xf numFmtId="181" fontId="26" fillId="0" borderId="58" xfId="34" applyNumberFormat="1" applyFont="1" applyBorder="1" applyAlignment="1">
      <alignment horizontal="center" vertical="center"/>
    </xf>
    <xf numFmtId="181" fontId="26" fillId="0" borderId="59" xfId="0" applyNumberFormat="1" applyFont="1" applyBorder="1" applyAlignment="1">
      <alignment horizontal="center" vertical="center"/>
    </xf>
    <xf numFmtId="181" fontId="26" fillId="0" borderId="57" xfId="0" applyNumberFormat="1" applyFont="1" applyBorder="1" applyAlignment="1">
      <alignment horizontal="center" vertical="center"/>
    </xf>
    <xf numFmtId="181" fontId="27" fillId="0" borderId="58" xfId="34" applyNumberFormat="1" applyFont="1" applyBorder="1" applyAlignment="1">
      <alignment horizontal="center" vertical="center"/>
    </xf>
    <xf numFmtId="181" fontId="27" fillId="0" borderId="59" xfId="0" applyNumberFormat="1" applyFont="1" applyBorder="1" applyAlignment="1">
      <alignment horizontal="center" vertical="center"/>
    </xf>
    <xf numFmtId="181" fontId="27" fillId="0" borderId="57" xfId="0" applyNumberFormat="1" applyFont="1" applyBorder="1" applyAlignment="1">
      <alignment horizontal="center" vertical="center"/>
    </xf>
    <xf numFmtId="181" fontId="30" fillId="26" borderId="29" xfId="34" applyNumberFormat="1" applyFont="1" applyFill="1" applyBorder="1" applyAlignment="1">
      <alignment horizontal="left" vertical="center" shrinkToFit="1"/>
    </xf>
    <xf numFmtId="181" fontId="30" fillId="26" borderId="12" xfId="34" applyNumberFormat="1" applyFont="1" applyFill="1" applyBorder="1" applyAlignment="1">
      <alignment horizontal="left" vertical="center" shrinkToFit="1"/>
    </xf>
    <xf numFmtId="181" fontId="26" fillId="0" borderId="0" xfId="43" applyNumberFormat="1" applyFont="1" applyBorder="1" applyAlignment="1">
      <alignment vertical="center" wrapText="1"/>
    </xf>
    <xf numFmtId="181" fontId="26" fillId="26" borderId="29" xfId="34" applyNumberFormat="1" applyFont="1" applyFill="1" applyBorder="1" applyAlignment="1">
      <alignment horizontal="left" vertical="center"/>
    </xf>
    <xf numFmtId="181" fontId="26" fillId="26" borderId="12" xfId="34" applyNumberFormat="1" applyFont="1" applyFill="1" applyBorder="1" applyAlignment="1">
      <alignment horizontal="left" vertical="center"/>
    </xf>
    <xf numFmtId="181" fontId="26" fillId="0" borderId="54" xfId="34" applyNumberFormat="1" applyFont="1" applyBorder="1" applyAlignment="1">
      <alignment horizontal="right" vertical="center"/>
    </xf>
    <xf numFmtId="181" fontId="26" fillId="0" borderId="12" xfId="34" applyNumberFormat="1" applyFont="1" applyBorder="1" applyAlignment="1">
      <alignment horizontal="center" vertical="center" wrapText="1"/>
    </xf>
    <xf numFmtId="181" fontId="26" fillId="0" borderId="31" xfId="34" applyNumberFormat="1" applyFont="1" applyBorder="1" applyAlignment="1">
      <alignment horizontal="center" vertical="center" wrapText="1"/>
    </xf>
    <xf numFmtId="181" fontId="26" fillId="0" borderId="59" xfId="34" applyNumberFormat="1" applyFont="1" applyBorder="1" applyAlignment="1">
      <alignment horizontal="center" vertical="center"/>
    </xf>
    <xf numFmtId="181" fontId="26" fillId="0" borderId="57" xfId="34" applyNumberFormat="1" applyFont="1" applyBorder="1" applyAlignment="1">
      <alignment horizontal="center" vertical="center"/>
    </xf>
    <xf numFmtId="181" fontId="26" fillId="0" borderId="23" xfId="34" applyNumberFormat="1" applyFont="1" applyBorder="1" applyAlignment="1">
      <alignment horizontal="center" vertical="center"/>
    </xf>
    <xf numFmtId="181" fontId="26" fillId="0" borderId="55" xfId="34" applyNumberFormat="1" applyFont="1" applyBorder="1" applyAlignment="1">
      <alignment horizontal="left" vertical="center" wrapText="1"/>
    </xf>
    <xf numFmtId="181" fontId="26" fillId="0" borderId="20" xfId="34" applyNumberFormat="1" applyFont="1" applyBorder="1" applyAlignment="1">
      <alignment horizontal="left" vertical="center" wrapText="1"/>
    </xf>
    <xf numFmtId="181" fontId="26" fillId="0" borderId="65" xfId="34" applyNumberFormat="1" applyFont="1" applyBorder="1" applyAlignment="1">
      <alignment horizontal="left" vertical="center" wrapText="1"/>
    </xf>
    <xf numFmtId="181" fontId="27" fillId="0" borderId="62" xfId="34" applyNumberFormat="1" applyFont="1" applyBorder="1" applyAlignment="1">
      <alignment horizontal="center" vertical="center"/>
    </xf>
    <xf numFmtId="181" fontId="27" fillId="0" borderId="56" xfId="34" applyNumberFormat="1" applyFont="1" applyBorder="1" applyAlignment="1">
      <alignment horizontal="center" vertical="center"/>
    </xf>
    <xf numFmtId="181" fontId="27" fillId="0" borderId="23" xfId="34" applyNumberFormat="1" applyFont="1" applyBorder="1" applyAlignment="1">
      <alignment horizontal="center" vertical="center" wrapText="1"/>
    </xf>
    <xf numFmtId="181" fontId="27" fillId="0" borderId="56" xfId="34" applyNumberFormat="1" applyFont="1" applyBorder="1" applyAlignment="1">
      <alignment horizontal="center" vertical="center" wrapText="1"/>
    </xf>
    <xf numFmtId="181" fontId="27" fillId="0" borderId="13" xfId="34" applyNumberFormat="1" applyFont="1" applyBorder="1" applyAlignment="1">
      <alignment horizontal="center" vertical="center" wrapText="1"/>
    </xf>
    <xf numFmtId="181" fontId="27" fillId="0" borderId="64" xfId="34" applyNumberFormat="1" applyFont="1" applyBorder="1" applyAlignment="1">
      <alignment horizontal="center" vertical="center" wrapText="1"/>
    </xf>
    <xf numFmtId="181" fontId="27" fillId="0" borderId="54" xfId="34" applyNumberFormat="1" applyFont="1" applyBorder="1" applyAlignment="1">
      <alignment horizontal="center" vertical="center"/>
    </xf>
    <xf numFmtId="181" fontId="27" fillId="0" borderId="64" xfId="34" applyNumberFormat="1" applyFont="1" applyBorder="1" applyAlignment="1">
      <alignment horizontal="center" vertical="center"/>
    </xf>
    <xf numFmtId="181" fontId="27" fillId="0" borderId="55" xfId="34" applyNumberFormat="1" applyFont="1" applyBorder="1" applyAlignment="1">
      <alignment horizontal="left" vertical="center" wrapText="1"/>
    </xf>
    <xf numFmtId="181" fontId="27" fillId="0" borderId="65" xfId="34" applyNumberFormat="1" applyFont="1" applyBorder="1" applyAlignment="1">
      <alignment horizontal="left" vertical="center" wrapText="1"/>
    </xf>
    <xf numFmtId="181" fontId="26" fillId="0" borderId="0" xfId="34" applyNumberFormat="1" applyFont="1" applyAlignment="1">
      <alignment horizontal="left" vertical="center" wrapText="1"/>
    </xf>
    <xf numFmtId="181" fontId="31" fillId="0" borderId="0" xfId="34" applyNumberFormat="1" applyFont="1" applyAlignment="1">
      <alignment horizontal="left" vertical="center" wrapText="1"/>
    </xf>
    <xf numFmtId="181" fontId="26" fillId="0" borderId="55" xfId="34" applyNumberFormat="1" applyFont="1" applyBorder="1" applyAlignment="1">
      <alignment horizontal="center" vertical="center" wrapText="1"/>
    </xf>
    <xf numFmtId="181" fontId="26" fillId="0" borderId="62" xfId="34" applyNumberFormat="1" applyFont="1" applyBorder="1" applyAlignment="1">
      <alignment horizontal="center" vertical="center" wrapText="1"/>
    </xf>
    <xf numFmtId="181" fontId="26" fillId="0" borderId="65" xfId="34" applyNumberFormat="1" applyFont="1" applyBorder="1" applyAlignment="1">
      <alignment horizontal="center" vertical="center" wrapText="1"/>
    </xf>
    <xf numFmtId="181" fontId="26" fillId="0" borderId="54" xfId="34" applyNumberFormat="1" applyFont="1" applyBorder="1" applyAlignment="1">
      <alignment horizontal="center" vertical="center" wrapText="1"/>
    </xf>
    <xf numFmtId="181" fontId="26" fillId="0" borderId="12" xfId="34" applyNumberFormat="1" applyFont="1" applyFill="1" applyBorder="1" applyAlignment="1">
      <alignment horizontal="center" vertical="center" wrapText="1"/>
    </xf>
    <xf numFmtId="0" fontId="26" fillId="0" borderId="0" xfId="43" applyFont="1" applyBorder="1" applyAlignment="1">
      <alignment horizontal="left" vertical="center" wrapText="1"/>
    </xf>
    <xf numFmtId="0" fontId="26" fillId="0" borderId="0" xfId="0" applyFont="1" applyAlignment="1">
      <alignment vertical="center" wrapText="1"/>
    </xf>
    <xf numFmtId="38" fontId="31" fillId="0" borderId="0" xfId="34" applyFont="1" applyAlignment="1">
      <alignment horizontal="left" vertical="center" wrapText="1"/>
    </xf>
    <xf numFmtId="38" fontId="30" fillId="0" borderId="29" xfId="34" applyFont="1" applyBorder="1" applyAlignment="1">
      <alignment horizontal="center" vertical="center"/>
    </xf>
    <xf numFmtId="0" fontId="26" fillId="0" borderId="12" xfId="0" applyFont="1" applyBorder="1" applyAlignment="1">
      <alignment horizontal="center" vertical="center"/>
    </xf>
    <xf numFmtId="38" fontId="30" fillId="0" borderId="29" xfId="34" applyFont="1" applyBorder="1" applyAlignment="1">
      <alignment horizontal="center" vertical="center" wrapText="1"/>
    </xf>
    <xf numFmtId="0" fontId="26" fillId="0" borderId="12" xfId="0" applyFont="1" applyBorder="1" applyAlignment="1">
      <alignment horizontal="center" vertical="center" wrapText="1"/>
    </xf>
    <xf numFmtId="38" fontId="27" fillId="0" borderId="29" xfId="34" applyFont="1" applyBorder="1" applyAlignment="1">
      <alignment horizontal="center" vertical="center"/>
    </xf>
    <xf numFmtId="0" fontId="27" fillId="0" borderId="12" xfId="0" applyFont="1" applyBorder="1" applyAlignment="1">
      <alignment horizontal="center" vertical="center"/>
    </xf>
    <xf numFmtId="38" fontId="33" fillId="0" borderId="29" xfId="34" applyFont="1" applyBorder="1" applyAlignment="1">
      <alignment horizontal="center" vertical="center" wrapText="1"/>
    </xf>
    <xf numFmtId="38" fontId="33" fillId="0" borderId="12" xfId="34" applyFont="1" applyBorder="1" applyAlignment="1">
      <alignment horizontal="center" vertical="center" wrapText="1"/>
    </xf>
    <xf numFmtId="38" fontId="33" fillId="0" borderId="31" xfId="34" applyFont="1" applyBorder="1" applyAlignment="1">
      <alignment horizontal="center" vertical="center" wrapText="1"/>
    </xf>
    <xf numFmtId="38" fontId="33" fillId="0" borderId="58" xfId="34" applyFont="1" applyBorder="1" applyAlignment="1">
      <alignment horizontal="center" vertical="center" shrinkToFit="1"/>
    </xf>
    <xf numFmtId="38" fontId="33" fillId="0" borderId="57" xfId="34" applyFont="1" applyBorder="1" applyAlignment="1">
      <alignment horizontal="center" vertical="center" shrinkToFit="1"/>
    </xf>
    <xf numFmtId="38" fontId="33" fillId="0" borderId="23" xfId="34" applyFont="1" applyBorder="1" applyAlignment="1">
      <alignment horizontal="center" vertical="center" wrapText="1"/>
    </xf>
    <xf numFmtId="38" fontId="33" fillId="0" borderId="58" xfId="34" applyFont="1" applyBorder="1" applyAlignment="1">
      <alignment horizontal="center" vertical="center"/>
    </xf>
    <xf numFmtId="38" fontId="33" fillId="0" borderId="59" xfId="34" applyFont="1" applyBorder="1" applyAlignment="1">
      <alignment horizontal="center" vertical="center"/>
    </xf>
    <xf numFmtId="38" fontId="33" fillId="0" borderId="57" xfId="34" applyFont="1" applyBorder="1" applyAlignment="1">
      <alignment horizontal="center" vertical="center"/>
    </xf>
    <xf numFmtId="38" fontId="33" fillId="0" borderId="23" xfId="34" applyFont="1" applyBorder="1" applyAlignment="1">
      <alignment horizontal="center" vertical="center"/>
    </xf>
    <xf numFmtId="38" fontId="34" fillId="0" borderId="29" xfId="34" applyFont="1" applyBorder="1" applyAlignment="1">
      <alignment horizontal="center" vertical="center" wrapText="1"/>
    </xf>
    <xf numFmtId="38" fontId="34" fillId="0" borderId="12" xfId="34" applyFont="1" applyBorder="1" applyAlignment="1">
      <alignment horizontal="center" vertical="center" wrapText="1"/>
    </xf>
    <xf numFmtId="38" fontId="34" fillId="0" borderId="31" xfId="34" applyFont="1" applyBorder="1" applyAlignment="1">
      <alignment horizontal="center" vertical="center" wrapText="1"/>
    </xf>
    <xf numFmtId="38" fontId="34" fillId="0" borderId="23" xfId="34" applyFont="1" applyBorder="1" applyAlignment="1">
      <alignment horizontal="center" vertical="center" wrapText="1"/>
    </xf>
    <xf numFmtId="38" fontId="30" fillId="0" borderId="56" xfId="34" applyFont="1" applyBorder="1" applyAlignment="1">
      <alignment horizontal="center" vertical="center" wrapText="1"/>
    </xf>
    <xf numFmtId="38" fontId="30" fillId="0" borderId="13" xfId="34" applyFont="1" applyBorder="1" applyAlignment="1">
      <alignment horizontal="center" vertical="center" wrapText="1"/>
    </xf>
    <xf numFmtId="38" fontId="30" fillId="0" borderId="64" xfId="34" applyFont="1" applyBorder="1" applyAlignment="1">
      <alignment horizontal="center" vertical="center" wrapText="1"/>
    </xf>
    <xf numFmtId="38" fontId="34" fillId="0" borderId="58" xfId="34" applyFont="1" applyBorder="1" applyAlignment="1">
      <alignment horizontal="center" vertical="center" wrapText="1"/>
    </xf>
    <xf numFmtId="38" fontId="34" fillId="0" borderId="55" xfId="34" applyFont="1" applyBorder="1" applyAlignment="1">
      <alignment horizontal="center" vertical="center" wrapText="1"/>
    </xf>
    <xf numFmtId="181" fontId="26" fillId="0" borderId="55" xfId="34" applyNumberFormat="1" applyFont="1" applyBorder="1" applyAlignment="1">
      <alignment horizontal="center" vertical="center" wrapText="1" shrinkToFit="1"/>
    </xf>
    <xf numFmtId="181" fontId="26" fillId="0" borderId="62" xfId="34" applyNumberFormat="1" applyFont="1" applyBorder="1" applyAlignment="1">
      <alignment horizontal="center" vertical="center" wrapText="1" shrinkToFit="1"/>
    </xf>
    <xf numFmtId="181" fontId="26" fillId="0" borderId="65" xfId="34" applyNumberFormat="1" applyFont="1" applyBorder="1" applyAlignment="1">
      <alignment horizontal="center" vertical="center" wrapText="1" shrinkToFit="1"/>
    </xf>
    <xf numFmtId="181" fontId="26" fillId="0" borderId="54" xfId="34" applyNumberFormat="1" applyFont="1" applyBorder="1" applyAlignment="1">
      <alignment horizontal="center" vertical="center" wrapText="1" shrinkToFit="1"/>
    </xf>
    <xf numFmtId="181" fontId="26" fillId="0" borderId="23" xfId="34" applyNumberFormat="1" applyFont="1" applyBorder="1" applyAlignment="1">
      <alignment horizontal="center" vertical="center" wrapText="1" shrinkToFit="1"/>
    </xf>
    <xf numFmtId="0" fontId="26" fillId="0" borderId="0" xfId="43" applyFont="1" applyBorder="1" applyAlignment="1">
      <alignment vertical="center" wrapText="1"/>
    </xf>
    <xf numFmtId="38" fontId="26" fillId="0" borderId="29" xfId="34" applyFont="1" applyBorder="1" applyAlignment="1">
      <alignment horizontal="center" vertical="center"/>
    </xf>
    <xf numFmtId="38" fontId="26" fillId="0" borderId="12" xfId="34" applyFont="1" applyBorder="1" applyAlignment="1">
      <alignment horizontal="center" vertical="center"/>
    </xf>
    <xf numFmtId="38" fontId="26" fillId="0" borderId="31" xfId="34" applyFont="1" applyBorder="1" applyAlignment="1">
      <alignment horizontal="center" vertical="center"/>
    </xf>
    <xf numFmtId="181" fontId="33" fillId="0" borderId="23" xfId="34" applyNumberFormat="1" applyFont="1" applyBorder="1" applyAlignment="1">
      <alignment horizontal="center" vertical="center" wrapText="1"/>
    </xf>
    <xf numFmtId="181" fontId="33" fillId="0" borderId="29" xfId="34" applyNumberFormat="1" applyFont="1" applyBorder="1" applyAlignment="1">
      <alignment horizontal="center" vertical="center" wrapText="1"/>
    </xf>
    <xf numFmtId="181" fontId="33" fillId="0" borderId="12" xfId="34" applyNumberFormat="1" applyFont="1" applyBorder="1" applyAlignment="1">
      <alignment horizontal="center" vertical="center" wrapText="1"/>
    </xf>
    <xf numFmtId="181" fontId="33" fillId="0" borderId="31" xfId="34" applyNumberFormat="1" applyFont="1" applyBorder="1" applyAlignment="1">
      <alignment horizontal="center" vertical="center" wrapText="1"/>
    </xf>
    <xf numFmtId="181" fontId="26" fillId="0" borderId="20" xfId="34" applyNumberFormat="1" applyFont="1" applyBorder="1" applyAlignment="1">
      <alignment horizontal="center" vertical="center" wrapText="1"/>
    </xf>
    <xf numFmtId="181" fontId="26" fillId="0" borderId="56" xfId="34" applyNumberFormat="1" applyFont="1" applyBorder="1" applyAlignment="1">
      <alignment horizontal="center" vertical="center" wrapText="1"/>
    </xf>
    <xf numFmtId="181" fontId="26" fillId="0" borderId="13" xfId="34" applyNumberFormat="1" applyFont="1" applyBorder="1" applyAlignment="1">
      <alignment horizontal="center" vertical="center" wrapText="1"/>
    </xf>
    <xf numFmtId="181" fontId="26" fillId="0" borderId="64" xfId="34" applyNumberFormat="1" applyFont="1" applyBorder="1" applyAlignment="1">
      <alignment horizontal="center" vertical="center" wrapText="1"/>
    </xf>
    <xf numFmtId="181" fontId="26" fillId="0" borderId="87" xfId="34" applyNumberFormat="1" applyFont="1" applyBorder="1" applyAlignment="1">
      <alignment horizontal="distributed" vertical="center" justifyLastLine="1"/>
    </xf>
    <xf numFmtId="181" fontId="26" fillId="0" borderId="88" xfId="0" applyNumberFormat="1" applyFont="1" applyBorder="1" applyAlignment="1">
      <alignment horizontal="distributed" vertical="center" justifyLastLine="1"/>
    </xf>
    <xf numFmtId="181" fontId="26" fillId="0" borderId="72" xfId="0" applyNumberFormat="1" applyFont="1" applyBorder="1" applyAlignment="1">
      <alignment horizontal="distributed" vertical="center" justifyLastLine="1"/>
    </xf>
    <xf numFmtId="181" fontId="27" fillId="0" borderId="93" xfId="34" applyNumberFormat="1" applyFont="1" applyFill="1" applyBorder="1" applyAlignment="1">
      <alignment horizontal="center" vertical="center"/>
    </xf>
    <xf numFmtId="181" fontId="27" fillId="0" borderId="94" xfId="34" applyNumberFormat="1" applyFont="1" applyFill="1" applyBorder="1" applyAlignment="1">
      <alignment horizontal="center" vertical="center"/>
    </xf>
    <xf numFmtId="181" fontId="27" fillId="0" borderId="91" xfId="34" applyNumberFormat="1" applyFont="1" applyFill="1" applyBorder="1" applyAlignment="1">
      <alignment horizontal="center" vertical="center"/>
    </xf>
    <xf numFmtId="181" fontId="27" fillId="0" borderId="95" xfId="34" applyNumberFormat="1" applyFont="1" applyFill="1" applyBorder="1" applyAlignment="1">
      <alignment horizontal="center" vertical="center"/>
    </xf>
    <xf numFmtId="181" fontId="27" fillId="0" borderId="91" xfId="0" applyNumberFormat="1" applyFont="1" applyFill="1" applyBorder="1" applyAlignment="1">
      <alignment horizontal="center" vertical="center"/>
    </xf>
    <xf numFmtId="181" fontId="27" fillId="0" borderId="92" xfId="0" applyNumberFormat="1" applyFont="1" applyFill="1" applyBorder="1" applyAlignment="1">
      <alignment horizontal="center" vertical="center"/>
    </xf>
    <xf numFmtId="181" fontId="27" fillId="0" borderId="92" xfId="34" applyNumberFormat="1" applyFont="1" applyFill="1" applyBorder="1" applyAlignment="1">
      <alignment horizontal="center" vertical="center"/>
    </xf>
    <xf numFmtId="38" fontId="26" fillId="0" borderId="58" xfId="34" applyFont="1" applyFill="1" applyBorder="1" applyAlignment="1">
      <alignment horizontal="center" vertical="center"/>
    </xf>
    <xf numFmtId="38" fontId="26" fillId="0" borderId="86" xfId="34" applyFont="1" applyFill="1" applyBorder="1" applyAlignment="1">
      <alignment horizontal="center" vertical="center"/>
    </xf>
    <xf numFmtId="38" fontId="26" fillId="0" borderId="71" xfId="34" applyFont="1" applyFill="1" applyBorder="1" applyAlignment="1">
      <alignment horizontal="center" vertical="center"/>
    </xf>
    <xf numFmtId="38" fontId="26" fillId="0" borderId="57" xfId="34" applyFont="1" applyFill="1" applyBorder="1" applyAlignment="1">
      <alignment horizontal="center" vertical="center"/>
    </xf>
    <xf numFmtId="38" fontId="26" fillId="0" borderId="59" xfId="34" applyFont="1" applyFill="1" applyBorder="1" applyAlignment="1">
      <alignment horizontal="center" vertical="center"/>
    </xf>
    <xf numFmtId="38" fontId="26" fillId="0" borderId="59" xfId="34" applyFont="1" applyFill="1" applyBorder="1" applyAlignment="1"/>
    <xf numFmtId="38" fontId="26" fillId="0" borderId="59" xfId="34" applyFont="1" applyFill="1" applyBorder="1" applyAlignment="1">
      <alignment wrapText="1"/>
    </xf>
    <xf numFmtId="38" fontId="26" fillId="0" borderId="59" xfId="34" applyFont="1" applyFill="1" applyBorder="1" applyAlignment="1">
      <alignment horizont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9" builtinId="6"/>
    <cellStyle name="桁区切り 2" xfId="34"/>
    <cellStyle name="桁区切り 2 2" xfId="4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8"/>
    <cellStyle name="標準_3-2年報 （40）(釧路）"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2" x14ac:dyDescent="0.2"/>
  <cols>
    <col min="1" max="1" width="6.6640625" style="2" customWidth="1"/>
    <col min="2" max="2" width="11.77734375" style="2" customWidth="1"/>
    <col min="3" max="3" width="5.33203125" style="32" customWidth="1"/>
    <col min="4" max="4" width="55" style="1" customWidth="1"/>
    <col min="5" max="5" width="12.21875" style="44" customWidth="1"/>
    <col min="6" max="6" width="29.33203125" style="3" customWidth="1"/>
    <col min="7" max="7" width="12.21875" style="44" customWidth="1"/>
  </cols>
  <sheetData>
    <row r="2" spans="1:7" ht="13.8" thickBot="1" x14ac:dyDescent="0.25">
      <c r="E2" s="74" t="s">
        <v>182</v>
      </c>
    </row>
    <row r="3" spans="1:7" s="1" customFormat="1" ht="13.5" customHeight="1" x14ac:dyDescent="0.2">
      <c r="A3" s="625" t="s">
        <v>46</v>
      </c>
      <c r="B3" s="626"/>
      <c r="C3" s="639" t="s">
        <v>47</v>
      </c>
      <c r="D3" s="631" t="s">
        <v>33</v>
      </c>
      <c r="E3" s="631" t="s">
        <v>181</v>
      </c>
      <c r="F3" s="634" t="s">
        <v>183</v>
      </c>
      <c r="G3" s="634" t="s">
        <v>4</v>
      </c>
    </row>
    <row r="4" spans="1:7" s="1" customFormat="1" ht="11.25" customHeight="1" x14ac:dyDescent="0.2">
      <c r="A4" s="627"/>
      <c r="B4" s="628"/>
      <c r="C4" s="640"/>
      <c r="D4" s="642"/>
      <c r="E4" s="632"/>
      <c r="F4" s="637"/>
      <c r="G4" s="635"/>
    </row>
    <row r="5" spans="1:7" s="1" customFormat="1" ht="11.4" thickBot="1" x14ac:dyDescent="0.25">
      <c r="A5" s="629"/>
      <c r="B5" s="630"/>
      <c r="C5" s="641"/>
      <c r="D5" s="643"/>
      <c r="E5" s="633"/>
      <c r="F5" s="638"/>
      <c r="G5" s="636"/>
    </row>
    <row r="6" spans="1:7" s="1" customFormat="1" ht="18" customHeight="1" x14ac:dyDescent="0.2">
      <c r="A6" s="26" t="s">
        <v>90</v>
      </c>
      <c r="B6" s="14" t="s">
        <v>48</v>
      </c>
      <c r="C6" s="63">
        <v>1</v>
      </c>
      <c r="D6" s="64" t="s">
        <v>49</v>
      </c>
      <c r="E6" s="65"/>
      <c r="F6" s="65" t="s">
        <v>164</v>
      </c>
      <c r="G6" s="65"/>
    </row>
    <row r="7" spans="1:7" s="1" customFormat="1" ht="18" customHeight="1" x14ac:dyDescent="0.2">
      <c r="A7" s="26" t="s">
        <v>91</v>
      </c>
      <c r="B7" s="14"/>
      <c r="C7" s="54">
        <v>2</v>
      </c>
      <c r="D7" s="34" t="s">
        <v>50</v>
      </c>
      <c r="E7" s="68"/>
      <c r="F7" s="66" t="s">
        <v>184</v>
      </c>
      <c r="G7" s="68"/>
    </row>
    <row r="8" spans="1:7" s="1" customFormat="1" ht="18" customHeight="1" thickBot="1" x14ac:dyDescent="0.25">
      <c r="A8" s="26" t="s">
        <v>92</v>
      </c>
      <c r="B8" s="14"/>
      <c r="C8" s="55">
        <v>3</v>
      </c>
      <c r="D8" s="25" t="s">
        <v>51</v>
      </c>
      <c r="E8" s="67"/>
      <c r="F8" s="15"/>
      <c r="G8" s="67"/>
    </row>
    <row r="9" spans="1:7" s="1" customFormat="1" ht="18" customHeight="1" x14ac:dyDescent="0.2">
      <c r="A9" s="45" t="s">
        <v>117</v>
      </c>
      <c r="B9" s="19" t="s">
        <v>165</v>
      </c>
      <c r="C9" s="29">
        <v>4</v>
      </c>
      <c r="D9" s="11" t="s">
        <v>52</v>
      </c>
      <c r="E9" s="39"/>
      <c r="F9" s="66" t="s">
        <v>185</v>
      </c>
      <c r="G9" s="66"/>
    </row>
    <row r="10" spans="1:7" s="1" customFormat="1" ht="18" customHeight="1" x14ac:dyDescent="0.2">
      <c r="A10" s="45" t="s">
        <v>93</v>
      </c>
      <c r="B10" s="7"/>
      <c r="C10" s="27">
        <v>5</v>
      </c>
      <c r="D10" s="8" t="s">
        <v>53</v>
      </c>
      <c r="E10" s="69"/>
      <c r="F10" s="66" t="s">
        <v>153</v>
      </c>
      <c r="G10" s="69"/>
    </row>
    <row r="11" spans="1:7" s="1" customFormat="1" ht="27.9" customHeight="1" x14ac:dyDescent="0.2">
      <c r="A11" s="45" t="s">
        <v>94</v>
      </c>
      <c r="B11" s="7"/>
      <c r="C11" s="27">
        <v>6</v>
      </c>
      <c r="D11" s="41" t="s">
        <v>54</v>
      </c>
      <c r="E11" s="68"/>
      <c r="F11" s="16"/>
      <c r="G11" s="68"/>
    </row>
    <row r="12" spans="1:7" s="1" customFormat="1" ht="18" customHeight="1" x14ac:dyDescent="0.2">
      <c r="A12" s="45"/>
      <c r="B12" s="7"/>
      <c r="C12" s="27">
        <v>7</v>
      </c>
      <c r="D12" s="8" t="s">
        <v>55</v>
      </c>
      <c r="E12" s="68"/>
      <c r="F12" s="16"/>
      <c r="G12" s="68"/>
    </row>
    <row r="13" spans="1:7" s="1" customFormat="1" ht="27.9" customHeight="1" x14ac:dyDescent="0.2">
      <c r="A13" s="45"/>
      <c r="B13" s="7"/>
      <c r="C13" s="27">
        <v>8</v>
      </c>
      <c r="D13" s="41" t="s">
        <v>56</v>
      </c>
      <c r="E13" s="68"/>
      <c r="F13" s="16"/>
      <c r="G13" s="68"/>
    </row>
    <row r="14" spans="1:7" s="1" customFormat="1" ht="18" customHeight="1" x14ac:dyDescent="0.2">
      <c r="A14" s="45"/>
      <c r="B14" s="7"/>
      <c r="C14" s="27">
        <v>9</v>
      </c>
      <c r="D14" s="8" t="s">
        <v>57</v>
      </c>
      <c r="F14" s="16"/>
      <c r="G14" s="68"/>
    </row>
    <row r="15" spans="1:7" s="1" customFormat="1" ht="18" customHeight="1" x14ac:dyDescent="0.2">
      <c r="A15" s="45"/>
      <c r="B15" s="7"/>
      <c r="C15" s="27">
        <v>10</v>
      </c>
      <c r="D15" s="8" t="s">
        <v>58</v>
      </c>
      <c r="E15" s="68"/>
      <c r="F15" s="16"/>
      <c r="G15" s="68"/>
    </row>
    <row r="16" spans="1:7" s="1" customFormat="1" ht="18" customHeight="1" x14ac:dyDescent="0.2">
      <c r="A16" s="45"/>
      <c r="B16" s="7"/>
      <c r="C16" s="27">
        <v>11</v>
      </c>
      <c r="D16" s="8" t="s">
        <v>59</v>
      </c>
      <c r="E16" s="68"/>
      <c r="F16" s="16"/>
      <c r="G16" s="68"/>
    </row>
    <row r="17" spans="1:7" s="1" customFormat="1" ht="18" customHeight="1" x14ac:dyDescent="0.2">
      <c r="A17" s="45"/>
      <c r="B17" s="7"/>
      <c r="C17" s="27" t="s">
        <v>118</v>
      </c>
      <c r="D17" s="8" t="s">
        <v>60</v>
      </c>
      <c r="E17" s="68"/>
      <c r="F17" s="16"/>
      <c r="G17" s="68"/>
    </row>
    <row r="18" spans="1:7" s="1" customFormat="1" ht="18" customHeight="1" x14ac:dyDescent="0.2">
      <c r="A18" s="45"/>
      <c r="B18" s="7"/>
      <c r="C18" s="27" t="s">
        <v>119</v>
      </c>
      <c r="D18" s="8" t="s">
        <v>61</v>
      </c>
      <c r="E18" s="68"/>
      <c r="F18" s="16"/>
      <c r="G18" s="68"/>
    </row>
    <row r="19" spans="1:7" s="1" customFormat="1" ht="18" customHeight="1" x14ac:dyDescent="0.2">
      <c r="A19" s="45"/>
      <c r="B19" s="7"/>
      <c r="C19" s="27" t="s">
        <v>120</v>
      </c>
      <c r="D19" s="8" t="s">
        <v>62</v>
      </c>
      <c r="E19" s="68"/>
      <c r="F19" s="16"/>
      <c r="G19" s="68"/>
    </row>
    <row r="20" spans="1:7" s="1" customFormat="1" ht="18" customHeight="1" x14ac:dyDescent="0.2">
      <c r="A20" s="45"/>
      <c r="B20" s="7"/>
      <c r="C20" s="27">
        <v>13</v>
      </c>
      <c r="D20" s="8" t="s">
        <v>63</v>
      </c>
      <c r="E20" s="68"/>
      <c r="F20" s="16"/>
      <c r="G20" s="68"/>
    </row>
    <row r="21" spans="1:7" s="1" customFormat="1" ht="18" customHeight="1" x14ac:dyDescent="0.2">
      <c r="A21" s="45"/>
      <c r="B21" s="7"/>
      <c r="C21" s="27" t="s">
        <v>121</v>
      </c>
      <c r="D21" s="8" t="s">
        <v>64</v>
      </c>
      <c r="E21" s="68"/>
      <c r="F21" s="16"/>
      <c r="G21" s="68"/>
    </row>
    <row r="22" spans="1:7" s="1" customFormat="1" ht="18" customHeight="1" x14ac:dyDescent="0.2">
      <c r="A22" s="45"/>
      <c r="B22" s="7"/>
      <c r="C22" s="27" t="s">
        <v>122</v>
      </c>
      <c r="D22" s="8" t="s">
        <v>65</v>
      </c>
      <c r="E22" s="68"/>
      <c r="F22" s="16"/>
      <c r="G22" s="68"/>
    </row>
    <row r="23" spans="1:7" s="1" customFormat="1" ht="18" customHeight="1" x14ac:dyDescent="0.2">
      <c r="A23" s="45"/>
      <c r="B23" s="7"/>
      <c r="C23" s="27" t="s">
        <v>123</v>
      </c>
      <c r="D23" s="8" t="s">
        <v>66</v>
      </c>
      <c r="E23" s="68"/>
      <c r="F23" s="16"/>
      <c r="G23" s="68"/>
    </row>
    <row r="24" spans="1:7" s="1" customFormat="1" ht="18" customHeight="1" x14ac:dyDescent="0.2">
      <c r="A24" s="45"/>
      <c r="B24" s="7"/>
      <c r="C24" s="27">
        <v>15</v>
      </c>
      <c r="D24" s="8" t="s">
        <v>67</v>
      </c>
      <c r="E24" s="68"/>
      <c r="F24" s="16"/>
      <c r="G24" s="68"/>
    </row>
    <row r="25" spans="1:7" s="1" customFormat="1" ht="18" customHeight="1" x14ac:dyDescent="0.2">
      <c r="A25" s="45"/>
      <c r="B25" s="7"/>
      <c r="C25" s="27">
        <v>16</v>
      </c>
      <c r="D25" s="8" t="s">
        <v>68</v>
      </c>
      <c r="E25" s="68"/>
      <c r="F25" s="16"/>
      <c r="G25" s="68"/>
    </row>
    <row r="26" spans="1:7" s="1" customFormat="1" ht="18" customHeight="1" thickBot="1" x14ac:dyDescent="0.25">
      <c r="A26" s="45"/>
      <c r="B26" s="7"/>
      <c r="C26" s="31">
        <v>17</v>
      </c>
      <c r="D26" s="10" t="s">
        <v>69</v>
      </c>
      <c r="E26" s="38"/>
      <c r="F26" s="15"/>
      <c r="G26" s="67"/>
    </row>
    <row r="27" spans="1:7" s="1" customFormat="1" ht="18" customHeight="1" x14ac:dyDescent="0.2">
      <c r="A27" s="28" t="s">
        <v>95</v>
      </c>
      <c r="B27" s="33" t="s">
        <v>166</v>
      </c>
      <c r="C27" s="29">
        <v>18</v>
      </c>
      <c r="D27" s="11" t="s">
        <v>70</v>
      </c>
      <c r="E27" s="65" t="s">
        <v>177</v>
      </c>
      <c r="F27" s="65" t="s">
        <v>154</v>
      </c>
      <c r="G27" s="65" t="s">
        <v>2</v>
      </c>
    </row>
    <row r="28" spans="1:7" s="1" customFormat="1" ht="18" customHeight="1" x14ac:dyDescent="0.2">
      <c r="A28" s="45" t="s">
        <v>96</v>
      </c>
      <c r="B28" s="7"/>
      <c r="C28" s="27">
        <v>19</v>
      </c>
      <c r="D28" s="8" t="s">
        <v>5</v>
      </c>
      <c r="E28" s="68" t="s">
        <v>177</v>
      </c>
      <c r="F28" s="66" t="s">
        <v>155</v>
      </c>
      <c r="G28" s="68" t="s">
        <v>2</v>
      </c>
    </row>
    <row r="29" spans="1:7" s="1" customFormat="1" ht="18" customHeight="1" x14ac:dyDescent="0.2">
      <c r="A29" s="45" t="s">
        <v>97</v>
      </c>
      <c r="B29" s="7"/>
      <c r="C29" s="17">
        <v>20</v>
      </c>
      <c r="D29" s="4" t="s">
        <v>6</v>
      </c>
      <c r="E29" s="68" t="s">
        <v>177</v>
      </c>
      <c r="F29" s="16"/>
      <c r="G29" s="68" t="s">
        <v>2</v>
      </c>
    </row>
    <row r="30" spans="1:7" s="1" customFormat="1" ht="18" customHeight="1" x14ac:dyDescent="0.2">
      <c r="A30" s="45" t="s">
        <v>98</v>
      </c>
      <c r="B30" s="7"/>
      <c r="C30" s="17">
        <v>21</v>
      </c>
      <c r="D30" s="4" t="s">
        <v>71</v>
      </c>
      <c r="E30" s="68"/>
      <c r="F30" s="16"/>
      <c r="G30" s="68"/>
    </row>
    <row r="31" spans="1:7" s="1" customFormat="1" ht="18" customHeight="1" x14ac:dyDescent="0.2">
      <c r="A31" s="45" t="s">
        <v>99</v>
      </c>
      <c r="B31" s="7"/>
      <c r="C31" s="17">
        <v>22</v>
      </c>
      <c r="D31" s="4" t="s">
        <v>72</v>
      </c>
      <c r="E31" s="68"/>
      <c r="F31" s="16"/>
      <c r="G31" s="68"/>
    </row>
    <row r="32" spans="1:7" s="1" customFormat="1" ht="18" customHeight="1" thickBot="1" x14ac:dyDescent="0.25">
      <c r="A32" s="45"/>
      <c r="B32" s="7"/>
      <c r="C32" s="24">
        <v>23</v>
      </c>
      <c r="D32" s="12" t="s">
        <v>202</v>
      </c>
      <c r="E32" s="69"/>
      <c r="F32" s="16"/>
      <c r="G32" s="69"/>
    </row>
    <row r="33" spans="1:7" s="1" customFormat="1" ht="18" customHeight="1" x14ac:dyDescent="0.2">
      <c r="A33" s="45"/>
      <c r="B33" s="33" t="s">
        <v>167</v>
      </c>
      <c r="C33" s="29">
        <v>24</v>
      </c>
      <c r="D33" s="11" t="s">
        <v>73</v>
      </c>
      <c r="E33" s="71"/>
      <c r="F33" s="16"/>
      <c r="G33" s="71"/>
    </row>
    <row r="34" spans="1:7" s="1" customFormat="1" ht="18" customHeight="1" x14ac:dyDescent="0.2">
      <c r="A34" s="45"/>
      <c r="B34" s="7"/>
      <c r="C34" s="17">
        <v>25</v>
      </c>
      <c r="D34" s="4" t="s">
        <v>7</v>
      </c>
      <c r="E34" s="68"/>
      <c r="F34" s="16"/>
      <c r="G34" s="68"/>
    </row>
    <row r="35" spans="1:7" s="1" customFormat="1" ht="18" customHeight="1" x14ac:dyDescent="0.2">
      <c r="A35" s="45"/>
      <c r="B35" s="7"/>
      <c r="C35" s="17">
        <v>26</v>
      </c>
      <c r="D35" s="4" t="s">
        <v>137</v>
      </c>
      <c r="E35" s="68"/>
      <c r="F35" s="16"/>
      <c r="G35" s="68"/>
    </row>
    <row r="36" spans="1:7" s="1" customFormat="1" ht="18" customHeight="1" x14ac:dyDescent="0.2">
      <c r="A36" s="45"/>
      <c r="B36" s="7"/>
      <c r="C36" s="24" t="s">
        <v>204</v>
      </c>
      <c r="D36" s="12" t="s">
        <v>205</v>
      </c>
      <c r="E36" s="68" t="s">
        <v>195</v>
      </c>
      <c r="F36" s="16"/>
      <c r="G36" s="68" t="s">
        <v>2</v>
      </c>
    </row>
    <row r="37" spans="1:7" s="1" customFormat="1" ht="18" customHeight="1" thickBot="1" x14ac:dyDescent="0.25">
      <c r="A37" s="45"/>
      <c r="B37" s="7"/>
      <c r="C37" s="24" t="s">
        <v>203</v>
      </c>
      <c r="D37" s="12" t="s">
        <v>206</v>
      </c>
      <c r="E37" s="67"/>
      <c r="F37" s="15"/>
      <c r="G37" s="67"/>
    </row>
    <row r="38" spans="1:7" s="1" customFormat="1" ht="18" customHeight="1" x14ac:dyDescent="0.2">
      <c r="A38" s="45"/>
      <c r="B38" s="33" t="s">
        <v>100</v>
      </c>
      <c r="C38" s="57" t="s">
        <v>151</v>
      </c>
      <c r="D38" s="11" t="s">
        <v>40</v>
      </c>
      <c r="E38" s="35" t="s">
        <v>177</v>
      </c>
      <c r="F38" s="65" t="s">
        <v>156</v>
      </c>
      <c r="G38" s="65" t="s">
        <v>2</v>
      </c>
    </row>
    <row r="39" spans="1:7" s="1" customFormat="1" ht="18" customHeight="1" x14ac:dyDescent="0.2">
      <c r="A39" s="45"/>
      <c r="B39" s="7"/>
      <c r="C39" s="59"/>
      <c r="D39" s="10" t="s">
        <v>143</v>
      </c>
      <c r="E39" s="39"/>
      <c r="F39" s="66" t="s">
        <v>186</v>
      </c>
      <c r="G39" s="66"/>
    </row>
    <row r="40" spans="1:7" s="1" customFormat="1" ht="18" customHeight="1" x14ac:dyDescent="0.2">
      <c r="A40" s="45"/>
      <c r="B40" s="7"/>
      <c r="C40" s="56"/>
      <c r="D40" s="60" t="s">
        <v>125</v>
      </c>
      <c r="E40" s="39"/>
      <c r="F40" s="16"/>
      <c r="G40" s="66"/>
    </row>
    <row r="41" spans="1:7" s="1" customFormat="1" ht="18" customHeight="1" x14ac:dyDescent="0.2">
      <c r="A41" s="45"/>
      <c r="B41" s="7"/>
      <c r="C41" s="58" t="s">
        <v>39</v>
      </c>
      <c r="D41" s="4" t="s">
        <v>8</v>
      </c>
      <c r="E41" s="69" t="s">
        <v>195</v>
      </c>
      <c r="F41" s="16"/>
      <c r="G41" s="69" t="s">
        <v>2</v>
      </c>
    </row>
    <row r="42" spans="1:7" s="1" customFormat="1" ht="18" customHeight="1" x14ac:dyDescent="0.2">
      <c r="A42" s="45"/>
      <c r="B42" s="7"/>
      <c r="C42" s="59"/>
      <c r="D42" s="10" t="s">
        <v>143</v>
      </c>
      <c r="E42" s="66"/>
      <c r="F42" s="16"/>
      <c r="G42" s="66"/>
    </row>
    <row r="43" spans="1:7" s="1" customFormat="1" ht="18" customHeight="1" x14ac:dyDescent="0.2">
      <c r="A43" s="45"/>
      <c r="B43" s="7"/>
      <c r="C43" s="56"/>
      <c r="D43" s="60" t="s">
        <v>125</v>
      </c>
      <c r="E43" s="70"/>
      <c r="F43" s="16"/>
      <c r="G43" s="70"/>
    </row>
    <row r="44" spans="1:7" s="1" customFormat="1" ht="18" customHeight="1" x14ac:dyDescent="0.2">
      <c r="A44" s="45"/>
      <c r="B44" s="7"/>
      <c r="C44" s="58" t="s">
        <v>148</v>
      </c>
      <c r="D44" s="4" t="s">
        <v>41</v>
      </c>
      <c r="E44" s="66" t="s">
        <v>195</v>
      </c>
      <c r="F44" s="16"/>
      <c r="G44" s="66" t="s">
        <v>2</v>
      </c>
    </row>
    <row r="45" spans="1:7" s="1" customFormat="1" ht="18" customHeight="1" x14ac:dyDescent="0.2">
      <c r="A45" s="45"/>
      <c r="B45" s="7"/>
      <c r="C45" s="59"/>
      <c r="D45" s="12" t="s">
        <v>144</v>
      </c>
      <c r="E45" s="66"/>
      <c r="F45" s="16"/>
      <c r="G45" s="66"/>
    </row>
    <row r="46" spans="1:7" s="1" customFormat="1" ht="18" customHeight="1" x14ac:dyDescent="0.2">
      <c r="A46" s="45"/>
      <c r="B46" s="7"/>
      <c r="C46" s="56"/>
      <c r="D46" s="60" t="s">
        <v>125</v>
      </c>
      <c r="E46" s="66"/>
      <c r="F46" s="16"/>
      <c r="G46" s="66"/>
    </row>
    <row r="47" spans="1:7" s="1" customFormat="1" ht="18" customHeight="1" x14ac:dyDescent="0.2">
      <c r="A47" s="45"/>
      <c r="B47" s="7"/>
      <c r="C47" s="58" t="s">
        <v>149</v>
      </c>
      <c r="D47" s="4" t="s">
        <v>9</v>
      </c>
      <c r="E47" s="69" t="s">
        <v>195</v>
      </c>
      <c r="F47" s="16"/>
      <c r="G47" s="69" t="s">
        <v>2</v>
      </c>
    </row>
    <row r="48" spans="1:7" s="1" customFormat="1" ht="18" customHeight="1" x14ac:dyDescent="0.2">
      <c r="A48" s="45"/>
      <c r="B48" s="7"/>
      <c r="C48" s="59"/>
      <c r="D48" s="12" t="s">
        <v>144</v>
      </c>
      <c r="E48" s="66"/>
      <c r="F48" s="16"/>
      <c r="G48" s="66"/>
    </row>
    <row r="49" spans="1:7" s="1" customFormat="1" ht="18" customHeight="1" x14ac:dyDescent="0.2">
      <c r="A49" s="45"/>
      <c r="B49" s="7"/>
      <c r="C49" s="56"/>
      <c r="D49" s="60" t="s">
        <v>125</v>
      </c>
      <c r="E49" s="70"/>
      <c r="F49" s="16"/>
      <c r="G49" s="70"/>
    </row>
    <row r="50" spans="1:7" s="1" customFormat="1" ht="18" customHeight="1" x14ac:dyDescent="0.2">
      <c r="A50" s="45"/>
      <c r="B50" s="7"/>
      <c r="C50" s="17">
        <v>30</v>
      </c>
      <c r="D50" s="4" t="s">
        <v>207</v>
      </c>
      <c r="E50" s="66" t="s">
        <v>195</v>
      </c>
      <c r="F50" s="16"/>
      <c r="G50" s="66" t="s">
        <v>3</v>
      </c>
    </row>
    <row r="51" spans="1:7" s="1" customFormat="1" ht="18" customHeight="1" x14ac:dyDescent="0.2">
      <c r="A51" s="45"/>
      <c r="B51" s="7"/>
      <c r="C51" s="17">
        <v>31</v>
      </c>
      <c r="D51" s="4" t="s">
        <v>42</v>
      </c>
      <c r="E51" s="68" t="s">
        <v>195</v>
      </c>
      <c r="F51" s="16"/>
      <c r="G51" s="68" t="s">
        <v>2</v>
      </c>
    </row>
    <row r="52" spans="1:7" s="1" customFormat="1" ht="18" customHeight="1" x14ac:dyDescent="0.2">
      <c r="A52" s="45"/>
      <c r="B52" s="7"/>
      <c r="C52" s="17">
        <v>32</v>
      </c>
      <c r="D52" s="4" t="s">
        <v>34</v>
      </c>
      <c r="E52" s="68"/>
      <c r="F52" s="16"/>
      <c r="G52" s="68"/>
    </row>
    <row r="53" spans="1:7" s="1" customFormat="1" ht="18" customHeight="1" x14ac:dyDescent="0.2">
      <c r="A53" s="45"/>
      <c r="B53" s="7"/>
      <c r="C53" s="24">
        <v>33</v>
      </c>
      <c r="D53" s="12" t="s">
        <v>45</v>
      </c>
      <c r="E53" s="68"/>
      <c r="F53" s="16"/>
      <c r="G53" s="68"/>
    </row>
    <row r="54" spans="1:7" s="1" customFormat="1" ht="18" customHeight="1" x14ac:dyDescent="0.2">
      <c r="A54" s="45"/>
      <c r="B54" s="6"/>
      <c r="C54" s="31"/>
      <c r="D54" s="51" t="s">
        <v>124</v>
      </c>
      <c r="E54" s="66"/>
      <c r="F54" s="16"/>
      <c r="G54" s="66"/>
    </row>
    <row r="55" spans="1:7" s="1" customFormat="1" ht="18" customHeight="1" thickBot="1" x14ac:dyDescent="0.25">
      <c r="A55" s="45"/>
      <c r="B55" s="22"/>
      <c r="C55" s="31"/>
      <c r="D55" s="10" t="s">
        <v>125</v>
      </c>
      <c r="E55" s="66"/>
      <c r="F55" s="16"/>
      <c r="G55" s="66"/>
    </row>
    <row r="56" spans="1:7" s="1" customFormat="1" ht="18" customHeight="1" thickBot="1" x14ac:dyDescent="0.25">
      <c r="A56" s="45"/>
      <c r="B56" s="7" t="s">
        <v>101</v>
      </c>
      <c r="C56" s="36" t="s">
        <v>208</v>
      </c>
      <c r="D56" s="53" t="s">
        <v>74</v>
      </c>
      <c r="E56" s="65"/>
      <c r="F56" s="16"/>
      <c r="G56" s="66"/>
    </row>
    <row r="57" spans="1:7" s="1" customFormat="1" ht="18" customHeight="1" thickBot="1" x14ac:dyDescent="0.25">
      <c r="A57" s="45"/>
      <c r="B57" s="7"/>
      <c r="C57" s="20" t="s">
        <v>209</v>
      </c>
      <c r="D57" s="5" t="s">
        <v>74</v>
      </c>
      <c r="E57" s="73"/>
      <c r="F57" s="16"/>
      <c r="G57" s="72"/>
    </row>
    <row r="58" spans="1:7" s="1" customFormat="1" ht="18" customHeight="1" x14ac:dyDescent="0.2">
      <c r="A58" s="28"/>
      <c r="B58" s="33"/>
      <c r="C58" s="29">
        <v>35</v>
      </c>
      <c r="D58" s="11" t="s">
        <v>10</v>
      </c>
      <c r="E58" s="66" t="s">
        <v>195</v>
      </c>
      <c r="F58" s="16"/>
      <c r="G58" s="66" t="s">
        <v>2</v>
      </c>
    </row>
    <row r="59" spans="1:7" s="1" customFormat="1" ht="18" customHeight="1" x14ac:dyDescent="0.2">
      <c r="A59" s="45"/>
      <c r="B59" s="7"/>
      <c r="C59" s="17">
        <v>36</v>
      </c>
      <c r="D59" s="4" t="s">
        <v>11</v>
      </c>
      <c r="E59" s="68"/>
      <c r="F59" s="16"/>
      <c r="G59" s="68"/>
    </row>
    <row r="60" spans="1:7" s="1" customFormat="1" ht="18" customHeight="1" thickBot="1" x14ac:dyDescent="0.25">
      <c r="A60" s="45"/>
      <c r="B60" s="46"/>
      <c r="C60" s="37">
        <v>37</v>
      </c>
      <c r="D60" s="18" t="s">
        <v>22</v>
      </c>
      <c r="E60" s="67"/>
      <c r="F60" s="15"/>
      <c r="G60" s="67"/>
    </row>
    <row r="61" spans="1:7" s="1" customFormat="1" ht="18" customHeight="1" x14ac:dyDescent="0.2">
      <c r="A61" s="45"/>
      <c r="B61" s="7" t="s">
        <v>168</v>
      </c>
      <c r="C61" s="31">
        <v>38</v>
      </c>
      <c r="D61" s="10" t="s">
        <v>210</v>
      </c>
      <c r="E61" s="66"/>
      <c r="F61" s="65" t="s">
        <v>157</v>
      </c>
      <c r="G61" s="66"/>
    </row>
    <row r="62" spans="1:7" s="1" customFormat="1" ht="18" customHeight="1" thickBot="1" x14ac:dyDescent="0.25">
      <c r="A62" s="45"/>
      <c r="B62" s="46"/>
      <c r="C62" s="20">
        <v>39</v>
      </c>
      <c r="D62" s="5" t="s">
        <v>75</v>
      </c>
      <c r="E62" s="73"/>
      <c r="F62" s="66" t="s">
        <v>187</v>
      </c>
      <c r="G62" s="73"/>
    </row>
    <row r="63" spans="1:7" s="1" customFormat="1" ht="18" customHeight="1" x14ac:dyDescent="0.2">
      <c r="A63" s="45"/>
      <c r="B63" s="7" t="s">
        <v>169</v>
      </c>
      <c r="C63" s="31">
        <v>40</v>
      </c>
      <c r="D63" s="10" t="s">
        <v>76</v>
      </c>
      <c r="E63" s="66"/>
      <c r="F63" s="16"/>
      <c r="G63" s="66"/>
    </row>
    <row r="64" spans="1:7" s="1" customFormat="1" ht="18" customHeight="1" x14ac:dyDescent="0.2">
      <c r="A64" s="45"/>
      <c r="B64" s="7"/>
      <c r="C64" s="31"/>
      <c r="D64" s="51" t="s">
        <v>145</v>
      </c>
      <c r="E64" s="66"/>
      <c r="F64" s="16"/>
      <c r="G64" s="66"/>
    </row>
    <row r="65" spans="1:7" s="1" customFormat="1" ht="18" customHeight="1" x14ac:dyDescent="0.2">
      <c r="A65" s="45"/>
      <c r="B65" s="7"/>
      <c r="C65" s="31"/>
      <c r="D65" s="61" t="s">
        <v>146</v>
      </c>
      <c r="E65" s="66"/>
      <c r="F65" s="16"/>
      <c r="G65" s="66"/>
    </row>
    <row r="66" spans="1:7" s="1" customFormat="1" ht="18" customHeight="1" x14ac:dyDescent="0.2">
      <c r="A66" s="45"/>
      <c r="B66" s="7"/>
      <c r="C66" s="31"/>
      <c r="D66" s="50" t="s">
        <v>126</v>
      </c>
      <c r="E66" s="66"/>
      <c r="F66" s="16"/>
      <c r="G66" s="66"/>
    </row>
    <row r="67" spans="1:7" s="1" customFormat="1" ht="18" customHeight="1" thickBot="1" x14ac:dyDescent="0.25">
      <c r="A67" s="23"/>
      <c r="B67" s="22"/>
      <c r="C67" s="37"/>
      <c r="D67" s="18" t="s">
        <v>127</v>
      </c>
      <c r="E67" s="66"/>
      <c r="F67" s="16"/>
      <c r="G67" s="66"/>
    </row>
    <row r="68" spans="1:7" s="1" customFormat="1" ht="18" customHeight="1" x14ac:dyDescent="0.2">
      <c r="A68" s="28"/>
      <c r="B68" s="19"/>
      <c r="C68" s="36">
        <v>41</v>
      </c>
      <c r="D68" s="53" t="s">
        <v>32</v>
      </c>
      <c r="E68" s="65"/>
      <c r="F68" s="16"/>
      <c r="G68" s="65"/>
    </row>
    <row r="69" spans="1:7" s="1" customFormat="1" ht="18" customHeight="1" x14ac:dyDescent="0.2">
      <c r="A69" s="45"/>
      <c r="B69" s="6"/>
      <c r="C69" s="31"/>
      <c r="D69" s="51" t="s">
        <v>128</v>
      </c>
      <c r="E69" s="66"/>
      <c r="F69" s="16"/>
      <c r="G69" s="66"/>
    </row>
    <row r="70" spans="1:7" s="1" customFormat="1" ht="18" customHeight="1" x14ac:dyDescent="0.2">
      <c r="A70" s="45"/>
      <c r="B70" s="7"/>
      <c r="C70" s="31"/>
      <c r="D70" s="50" t="s">
        <v>129</v>
      </c>
      <c r="E70" s="66"/>
      <c r="F70" s="16"/>
      <c r="G70" s="66"/>
    </row>
    <row r="71" spans="1:7" s="1" customFormat="1" ht="18" customHeight="1" thickBot="1" x14ac:dyDescent="0.25">
      <c r="A71" s="23"/>
      <c r="B71" s="22"/>
      <c r="C71" s="37"/>
      <c r="D71" s="18" t="s">
        <v>130</v>
      </c>
      <c r="E71" s="67"/>
      <c r="F71" s="15"/>
      <c r="G71" s="67"/>
    </row>
    <row r="72" spans="1:7" s="1" customFormat="1" ht="18" customHeight="1" x14ac:dyDescent="0.2">
      <c r="A72" s="45"/>
      <c r="B72" s="7" t="s">
        <v>170</v>
      </c>
      <c r="C72" s="31">
        <v>42</v>
      </c>
      <c r="D72" s="10" t="s">
        <v>77</v>
      </c>
      <c r="E72" s="39"/>
      <c r="F72" s="65" t="s">
        <v>158</v>
      </c>
      <c r="G72" s="66"/>
    </row>
    <row r="73" spans="1:7" s="1" customFormat="1" ht="18" customHeight="1" x14ac:dyDescent="0.2">
      <c r="A73" s="45"/>
      <c r="B73" s="7"/>
      <c r="C73" s="17">
        <v>43</v>
      </c>
      <c r="D73" s="4" t="s">
        <v>78</v>
      </c>
      <c r="E73" s="68"/>
      <c r="F73" s="66" t="s">
        <v>188</v>
      </c>
      <c r="G73" s="68"/>
    </row>
    <row r="74" spans="1:7" s="1" customFormat="1" ht="18" customHeight="1" x14ac:dyDescent="0.2">
      <c r="A74" s="45"/>
      <c r="B74" s="7"/>
      <c r="C74" s="17">
        <v>44</v>
      </c>
      <c r="D74" s="4" t="s">
        <v>79</v>
      </c>
      <c r="E74" s="68"/>
      <c r="F74" s="16"/>
      <c r="G74" s="68"/>
    </row>
    <row r="75" spans="1:7" s="1" customFormat="1" ht="18" customHeight="1" x14ac:dyDescent="0.2">
      <c r="A75" s="45"/>
      <c r="B75" s="7"/>
      <c r="C75" s="17">
        <v>45</v>
      </c>
      <c r="D75" s="4" t="s">
        <v>80</v>
      </c>
      <c r="E75" s="68"/>
      <c r="F75" s="16"/>
      <c r="G75" s="68"/>
    </row>
    <row r="76" spans="1:7" s="1" customFormat="1" ht="27.9" customHeight="1" x14ac:dyDescent="0.2">
      <c r="A76" s="45"/>
      <c r="B76" s="7"/>
      <c r="C76" s="17">
        <v>46</v>
      </c>
      <c r="D76" s="21" t="s">
        <v>81</v>
      </c>
      <c r="E76" s="68"/>
      <c r="F76" s="16"/>
      <c r="G76" s="68"/>
    </row>
    <row r="77" spans="1:7" s="1" customFormat="1" ht="18" customHeight="1" x14ac:dyDescent="0.2">
      <c r="A77" s="45"/>
      <c r="B77" s="7"/>
      <c r="C77" s="17">
        <v>47</v>
      </c>
      <c r="D77" s="4" t="s">
        <v>82</v>
      </c>
      <c r="E77" s="68"/>
      <c r="F77" s="16"/>
      <c r="G77" s="68"/>
    </row>
    <row r="78" spans="1:7" s="1" customFormat="1" ht="18" customHeight="1" x14ac:dyDescent="0.2">
      <c r="A78" s="45"/>
      <c r="B78" s="7"/>
      <c r="C78" s="17">
        <v>48</v>
      </c>
      <c r="D78" s="4" t="s">
        <v>83</v>
      </c>
      <c r="E78" s="68"/>
      <c r="F78" s="16"/>
      <c r="G78" s="68"/>
    </row>
    <row r="79" spans="1:7" s="1" customFormat="1" ht="18" customHeight="1" x14ac:dyDescent="0.2">
      <c r="A79" s="45"/>
      <c r="B79" s="7"/>
      <c r="C79" s="24">
        <v>49</v>
      </c>
      <c r="D79" s="12" t="s">
        <v>84</v>
      </c>
      <c r="E79" s="68"/>
      <c r="F79" s="16"/>
      <c r="G79" s="68"/>
    </row>
    <row r="80" spans="1:7" s="1" customFormat="1" ht="18" customHeight="1" x14ac:dyDescent="0.2">
      <c r="A80" s="45"/>
      <c r="B80" s="7"/>
      <c r="C80" s="17">
        <v>50</v>
      </c>
      <c r="D80" s="4" t="s">
        <v>12</v>
      </c>
      <c r="E80" s="68"/>
      <c r="F80" s="16"/>
      <c r="G80" s="68"/>
    </row>
    <row r="81" spans="1:7" s="1" customFormat="1" ht="18" customHeight="1" x14ac:dyDescent="0.2">
      <c r="A81" s="45"/>
      <c r="B81" s="7"/>
      <c r="C81" s="17">
        <v>51</v>
      </c>
      <c r="D81" s="4" t="s">
        <v>13</v>
      </c>
      <c r="E81" s="68"/>
      <c r="F81" s="16"/>
      <c r="G81" s="68"/>
    </row>
    <row r="82" spans="1:7" s="1" customFormat="1" ht="18" customHeight="1" x14ac:dyDescent="0.2">
      <c r="A82" s="45"/>
      <c r="B82" s="7"/>
      <c r="C82" s="17">
        <v>52</v>
      </c>
      <c r="D82" s="4" t="s">
        <v>14</v>
      </c>
      <c r="E82" s="68"/>
      <c r="F82" s="16"/>
      <c r="G82" s="68"/>
    </row>
    <row r="83" spans="1:7" s="1" customFormat="1" ht="18" customHeight="1" x14ac:dyDescent="0.2">
      <c r="A83" s="45"/>
      <c r="B83" s="7"/>
      <c r="C83" s="17">
        <v>53</v>
      </c>
      <c r="D83" s="4" t="s">
        <v>15</v>
      </c>
      <c r="E83" s="68"/>
      <c r="F83" s="16"/>
      <c r="G83" s="68"/>
    </row>
    <row r="84" spans="1:7" s="1" customFormat="1" ht="18" customHeight="1" x14ac:dyDescent="0.2">
      <c r="A84" s="45"/>
      <c r="B84" s="7"/>
      <c r="C84" s="17">
        <v>54</v>
      </c>
      <c r="D84" s="4" t="s">
        <v>16</v>
      </c>
      <c r="E84" s="68"/>
      <c r="F84" s="16"/>
      <c r="G84" s="68"/>
    </row>
    <row r="85" spans="1:7" s="1" customFormat="1" ht="18" customHeight="1" x14ac:dyDescent="0.2">
      <c r="A85" s="45"/>
      <c r="B85" s="7"/>
      <c r="C85" s="24" t="s">
        <v>150</v>
      </c>
      <c r="D85" s="12" t="s">
        <v>147</v>
      </c>
      <c r="E85" s="39"/>
      <c r="F85" s="16"/>
      <c r="G85" s="66"/>
    </row>
    <row r="86" spans="1:7" s="1" customFormat="1" ht="18" customHeight="1" thickBot="1" x14ac:dyDescent="0.25">
      <c r="A86" s="45"/>
      <c r="B86" s="7"/>
      <c r="C86" s="37"/>
      <c r="D86" s="62" t="s">
        <v>125</v>
      </c>
      <c r="E86" s="39"/>
      <c r="F86" s="15"/>
      <c r="G86" s="66"/>
    </row>
    <row r="87" spans="1:7" s="1" customFormat="1" ht="18" customHeight="1" x14ac:dyDescent="0.2">
      <c r="A87" s="45"/>
      <c r="B87" s="33" t="s">
        <v>171</v>
      </c>
      <c r="C87" s="29">
        <v>55</v>
      </c>
      <c r="D87" s="11" t="s">
        <v>17</v>
      </c>
      <c r="E87" s="40"/>
      <c r="F87" s="65" t="s">
        <v>159</v>
      </c>
      <c r="G87" s="65"/>
    </row>
    <row r="88" spans="1:7" s="1" customFormat="1" ht="18" customHeight="1" x14ac:dyDescent="0.2">
      <c r="A88" s="45"/>
      <c r="B88" s="7"/>
      <c r="C88" s="17" t="s">
        <v>152</v>
      </c>
      <c r="D88" s="4" t="s">
        <v>18</v>
      </c>
      <c r="E88" s="68"/>
      <c r="F88" s="66" t="s">
        <v>160</v>
      </c>
      <c r="G88" s="68"/>
    </row>
    <row r="89" spans="1:7" s="1" customFormat="1" ht="18" customHeight="1" thickBot="1" x14ac:dyDescent="0.25">
      <c r="A89" s="45"/>
      <c r="B89" s="46"/>
      <c r="C89" s="20" t="s">
        <v>85</v>
      </c>
      <c r="D89" s="42" t="s">
        <v>86</v>
      </c>
      <c r="E89" s="38"/>
      <c r="F89" s="16"/>
      <c r="G89" s="67"/>
    </row>
    <row r="90" spans="1:7" s="1" customFormat="1" ht="18" customHeight="1" x14ac:dyDescent="0.2">
      <c r="A90" s="45"/>
      <c r="B90" s="7" t="s">
        <v>172</v>
      </c>
      <c r="C90" s="76" t="s">
        <v>189</v>
      </c>
      <c r="D90" s="11" t="s">
        <v>192</v>
      </c>
      <c r="E90" s="39" t="s">
        <v>177</v>
      </c>
      <c r="F90" s="16"/>
      <c r="G90" s="66" t="s">
        <v>2</v>
      </c>
    </row>
    <row r="91" spans="1:7" s="1" customFormat="1" ht="18" customHeight="1" x14ac:dyDescent="0.2">
      <c r="A91" s="45"/>
      <c r="B91" s="7"/>
      <c r="C91" s="27" t="s">
        <v>190</v>
      </c>
      <c r="D91" s="8" t="s">
        <v>193</v>
      </c>
      <c r="E91" s="68" t="s">
        <v>195</v>
      </c>
      <c r="F91" s="16"/>
      <c r="G91" s="68" t="s">
        <v>2</v>
      </c>
    </row>
    <row r="92" spans="1:7" s="1" customFormat="1" ht="18" customHeight="1" x14ac:dyDescent="0.2">
      <c r="A92" s="45"/>
      <c r="B92" s="7"/>
      <c r="C92" s="27" t="s">
        <v>191</v>
      </c>
      <c r="D92" s="8" t="s">
        <v>194</v>
      </c>
      <c r="E92" s="68" t="s">
        <v>195</v>
      </c>
      <c r="F92" s="16"/>
      <c r="G92" s="68" t="s">
        <v>2</v>
      </c>
    </row>
    <row r="93" spans="1:7" s="1" customFormat="1" ht="18" customHeight="1" x14ac:dyDescent="0.2">
      <c r="A93" s="45"/>
      <c r="B93" s="7"/>
      <c r="C93" s="17">
        <v>58</v>
      </c>
      <c r="D93" s="4" t="s">
        <v>29</v>
      </c>
      <c r="E93" s="75" t="s">
        <v>195</v>
      </c>
      <c r="F93" s="16"/>
      <c r="G93" s="68" t="s">
        <v>2</v>
      </c>
    </row>
    <row r="94" spans="1:7" s="1" customFormat="1" ht="18" customHeight="1" x14ac:dyDescent="0.2">
      <c r="A94" s="45"/>
      <c r="B94" s="7"/>
      <c r="C94" s="17">
        <v>59</v>
      </c>
      <c r="D94" s="4" t="s">
        <v>30</v>
      </c>
      <c r="E94" s="68"/>
      <c r="F94" s="16"/>
      <c r="G94" s="68"/>
    </row>
    <row r="95" spans="1:7" s="1" customFormat="1" ht="18" customHeight="1" x14ac:dyDescent="0.2">
      <c r="A95" s="45"/>
      <c r="B95" s="7"/>
      <c r="C95" s="24">
        <v>60</v>
      </c>
      <c r="D95" s="4" t="s">
        <v>31</v>
      </c>
      <c r="E95" s="69" t="s">
        <v>177</v>
      </c>
      <c r="F95" s="16"/>
      <c r="G95" s="69" t="s">
        <v>3</v>
      </c>
    </row>
    <row r="96" spans="1:7" s="1" customFormat="1" ht="18" customHeight="1" x14ac:dyDescent="0.2">
      <c r="A96" s="45"/>
      <c r="B96" s="7"/>
      <c r="C96" s="31"/>
      <c r="D96" s="12" t="s">
        <v>131</v>
      </c>
      <c r="E96" s="78"/>
      <c r="F96" s="16"/>
      <c r="G96" s="78"/>
    </row>
    <row r="97" spans="1:7" s="1" customFormat="1" ht="18" customHeight="1" x14ac:dyDescent="0.2">
      <c r="A97" s="45"/>
      <c r="B97" s="7"/>
      <c r="C97" s="31"/>
      <c r="D97" s="52" t="s">
        <v>132</v>
      </c>
      <c r="E97" s="79"/>
      <c r="F97" s="16"/>
      <c r="G97" s="79"/>
    </row>
    <row r="98" spans="1:7" s="1" customFormat="1" ht="18" customHeight="1" x14ac:dyDescent="0.2">
      <c r="A98" s="45"/>
      <c r="B98" s="7"/>
      <c r="C98" s="17" t="s">
        <v>196</v>
      </c>
      <c r="D98" s="4" t="s">
        <v>198</v>
      </c>
      <c r="E98" s="66" t="s">
        <v>200</v>
      </c>
      <c r="F98" s="16"/>
      <c r="G98" s="66" t="s">
        <v>2</v>
      </c>
    </row>
    <row r="99" spans="1:7" s="1" customFormat="1" ht="18" customHeight="1" thickBot="1" x14ac:dyDescent="0.25">
      <c r="A99" s="45"/>
      <c r="B99" s="46"/>
      <c r="C99" s="20" t="s">
        <v>197</v>
      </c>
      <c r="D99" s="5" t="s">
        <v>199</v>
      </c>
      <c r="E99" s="73" t="s">
        <v>177</v>
      </c>
      <c r="F99" s="16"/>
      <c r="G99" s="73" t="s">
        <v>2</v>
      </c>
    </row>
    <row r="100" spans="1:7" s="1" customFormat="1" ht="18" customHeight="1" x14ac:dyDescent="0.2">
      <c r="A100" s="45"/>
      <c r="B100" s="7" t="s">
        <v>173</v>
      </c>
      <c r="C100" s="17">
        <v>62</v>
      </c>
      <c r="D100" s="4" t="s">
        <v>27</v>
      </c>
      <c r="E100" s="70"/>
      <c r="F100" s="16"/>
      <c r="G100" s="70"/>
    </row>
    <row r="101" spans="1:7" s="1" customFormat="1" ht="18" customHeight="1" thickBot="1" x14ac:dyDescent="0.25">
      <c r="A101" s="23"/>
      <c r="B101" s="47"/>
      <c r="C101" s="20">
        <v>63</v>
      </c>
      <c r="D101" s="5" t="s">
        <v>28</v>
      </c>
      <c r="E101" s="38"/>
      <c r="F101" s="15"/>
      <c r="G101" s="67"/>
    </row>
    <row r="102" spans="1:7" s="1" customFormat="1" ht="18" customHeight="1" x14ac:dyDescent="0.2">
      <c r="A102" s="45" t="s">
        <v>103</v>
      </c>
      <c r="B102" s="7" t="s">
        <v>102</v>
      </c>
      <c r="C102" s="31">
        <v>64</v>
      </c>
      <c r="D102" s="10" t="s">
        <v>38</v>
      </c>
      <c r="E102" s="65"/>
      <c r="F102" s="65" t="s">
        <v>161</v>
      </c>
      <c r="G102" s="65"/>
    </row>
    <row r="103" spans="1:7" s="1" customFormat="1" ht="18" customHeight="1" x14ac:dyDescent="0.2">
      <c r="A103" s="45" t="s">
        <v>104</v>
      </c>
      <c r="B103" s="7"/>
      <c r="C103" s="31"/>
      <c r="D103" s="12" t="s">
        <v>133</v>
      </c>
      <c r="E103" s="66"/>
      <c r="F103" s="66" t="s">
        <v>162</v>
      </c>
      <c r="G103" s="66"/>
    </row>
    <row r="104" spans="1:7" s="1" customFormat="1" ht="18" customHeight="1" x14ac:dyDescent="0.2">
      <c r="A104" s="45" t="s">
        <v>105</v>
      </c>
      <c r="B104" s="7"/>
      <c r="C104" s="31"/>
      <c r="D104" s="50" t="s">
        <v>134</v>
      </c>
      <c r="E104" s="66"/>
      <c r="F104" s="16"/>
      <c r="G104" s="66"/>
    </row>
    <row r="105" spans="1:7" s="1" customFormat="1" ht="18" customHeight="1" x14ac:dyDescent="0.2">
      <c r="A105" s="45" t="s">
        <v>142</v>
      </c>
      <c r="B105" s="7"/>
      <c r="C105" s="31"/>
      <c r="D105" s="10" t="s">
        <v>125</v>
      </c>
      <c r="E105" s="66"/>
      <c r="F105" s="16"/>
      <c r="G105" s="66"/>
    </row>
    <row r="106" spans="1:7" s="1" customFormat="1" ht="18" customHeight="1" x14ac:dyDescent="0.2">
      <c r="A106" s="45" t="s">
        <v>106</v>
      </c>
      <c r="B106" s="7"/>
      <c r="C106" s="24">
        <v>65</v>
      </c>
      <c r="D106" s="12" t="s">
        <v>138</v>
      </c>
      <c r="E106" s="68"/>
      <c r="F106" s="16"/>
      <c r="G106" s="68"/>
    </row>
    <row r="107" spans="1:7" s="1" customFormat="1" ht="18" customHeight="1" x14ac:dyDescent="0.2">
      <c r="A107" s="45" t="s">
        <v>107</v>
      </c>
      <c r="B107" s="7"/>
      <c r="C107" s="17">
        <v>66</v>
      </c>
      <c r="D107" s="4" t="s">
        <v>19</v>
      </c>
      <c r="E107" s="68"/>
      <c r="F107" s="16"/>
      <c r="G107" s="68"/>
    </row>
    <row r="108" spans="1:7" s="1" customFormat="1" ht="18" customHeight="1" x14ac:dyDescent="0.2">
      <c r="A108" s="45"/>
      <c r="B108" s="7"/>
      <c r="C108" s="24">
        <v>67</v>
      </c>
      <c r="D108" s="12" t="s">
        <v>87</v>
      </c>
      <c r="E108" s="68"/>
      <c r="F108" s="16"/>
      <c r="G108" s="68"/>
    </row>
    <row r="109" spans="1:7" s="1" customFormat="1" ht="18" customHeight="1" x14ac:dyDescent="0.2">
      <c r="A109" s="45"/>
      <c r="B109" s="7"/>
      <c r="C109" s="31"/>
      <c r="D109" s="51" t="s">
        <v>141</v>
      </c>
      <c r="E109" s="66"/>
      <c r="F109" s="16"/>
      <c r="G109" s="66"/>
    </row>
    <row r="110" spans="1:7" s="1" customFormat="1" ht="18" customHeight="1" thickBot="1" x14ac:dyDescent="0.25">
      <c r="A110" s="45"/>
      <c r="B110" s="7"/>
      <c r="C110" s="31"/>
      <c r="D110" s="10" t="s">
        <v>125</v>
      </c>
      <c r="E110" s="67"/>
      <c r="F110" s="16"/>
      <c r="G110" s="67"/>
    </row>
    <row r="111" spans="1:7" s="1" customFormat="1" ht="18" customHeight="1" thickBot="1" x14ac:dyDescent="0.25">
      <c r="A111" s="45"/>
      <c r="B111" s="19" t="s">
        <v>106</v>
      </c>
      <c r="C111" s="36">
        <v>68</v>
      </c>
      <c r="D111" s="53" t="s">
        <v>26</v>
      </c>
      <c r="E111" s="35"/>
      <c r="F111" s="16"/>
      <c r="G111" s="65"/>
    </row>
    <row r="112" spans="1:7" s="1" customFormat="1" ht="18" customHeight="1" thickBot="1" x14ac:dyDescent="0.25">
      <c r="A112" s="28"/>
      <c r="B112" s="9" t="s">
        <v>107</v>
      </c>
      <c r="C112" s="30">
        <v>69</v>
      </c>
      <c r="D112" s="13" t="s">
        <v>43</v>
      </c>
      <c r="E112" s="43"/>
      <c r="F112" s="16"/>
      <c r="G112" s="72"/>
    </row>
    <row r="113" spans="1:7" s="1" customFormat="1" ht="18" customHeight="1" thickBot="1" x14ac:dyDescent="0.25">
      <c r="A113" s="23"/>
      <c r="B113" s="9" t="s">
        <v>108</v>
      </c>
      <c r="C113" s="30">
        <v>70</v>
      </c>
      <c r="D113" s="13" t="s">
        <v>44</v>
      </c>
      <c r="E113" s="43"/>
      <c r="F113" s="15"/>
      <c r="G113" s="72"/>
    </row>
    <row r="114" spans="1:7" s="1" customFormat="1" ht="18" customHeight="1" thickBot="1" x14ac:dyDescent="0.25">
      <c r="A114" s="45" t="s">
        <v>109</v>
      </c>
      <c r="B114" s="6" t="s">
        <v>139</v>
      </c>
      <c r="C114" s="31">
        <v>71</v>
      </c>
      <c r="D114" s="10" t="s">
        <v>35</v>
      </c>
      <c r="E114" s="39"/>
      <c r="F114" s="65" t="s">
        <v>163</v>
      </c>
      <c r="G114" s="66"/>
    </row>
    <row r="115" spans="1:7" s="1" customFormat="1" ht="18" customHeight="1" x14ac:dyDescent="0.2">
      <c r="A115" s="45" t="s">
        <v>110</v>
      </c>
      <c r="B115" s="19" t="s">
        <v>174</v>
      </c>
      <c r="C115" s="36">
        <v>72</v>
      </c>
      <c r="D115" s="53" t="s">
        <v>23</v>
      </c>
      <c r="E115" s="35"/>
      <c r="F115" s="66" t="s">
        <v>201</v>
      </c>
      <c r="G115" s="65"/>
    </row>
    <row r="116" spans="1:7" s="1" customFormat="1" ht="18" customHeight="1" x14ac:dyDescent="0.2">
      <c r="A116" s="45" t="s">
        <v>111</v>
      </c>
      <c r="B116" s="6"/>
      <c r="C116" s="31"/>
      <c r="D116" s="12" t="s">
        <v>135</v>
      </c>
      <c r="E116" s="39"/>
      <c r="F116" s="16"/>
      <c r="G116" s="66"/>
    </row>
    <row r="117" spans="1:7" s="1" customFormat="1" ht="18" customHeight="1" x14ac:dyDescent="0.2">
      <c r="A117" s="45" t="s">
        <v>112</v>
      </c>
      <c r="B117" s="6"/>
      <c r="C117" s="31"/>
      <c r="D117" s="50" t="s">
        <v>136</v>
      </c>
      <c r="E117" s="39"/>
      <c r="F117" s="16"/>
      <c r="G117" s="66"/>
    </row>
    <row r="118" spans="1:7" s="1" customFormat="1" ht="18" customHeight="1" x14ac:dyDescent="0.2">
      <c r="A118" s="45" t="s">
        <v>113</v>
      </c>
      <c r="B118" s="6"/>
      <c r="C118" s="27"/>
      <c r="D118" s="10" t="s">
        <v>125</v>
      </c>
      <c r="E118" s="39"/>
      <c r="F118" s="16"/>
      <c r="G118" s="66"/>
    </row>
    <row r="119" spans="1:7" s="1" customFormat="1" ht="18" customHeight="1" x14ac:dyDescent="0.2">
      <c r="A119" s="45"/>
      <c r="B119" s="6"/>
      <c r="C119" s="31">
        <v>73</v>
      </c>
      <c r="D119" s="12" t="s">
        <v>88</v>
      </c>
      <c r="E119" s="69"/>
      <c r="F119" s="16"/>
      <c r="G119" s="69"/>
    </row>
    <row r="120" spans="1:7" s="1" customFormat="1" ht="18" customHeight="1" x14ac:dyDescent="0.2">
      <c r="A120" s="45"/>
      <c r="B120" s="6"/>
      <c r="C120" s="31"/>
      <c r="D120" s="12" t="s">
        <v>135</v>
      </c>
      <c r="E120" s="39"/>
      <c r="F120" s="16"/>
      <c r="G120" s="66"/>
    </row>
    <row r="121" spans="1:7" s="1" customFormat="1" ht="18" customHeight="1" x14ac:dyDescent="0.2">
      <c r="A121" s="45"/>
      <c r="B121" s="6"/>
      <c r="C121" s="31"/>
      <c r="D121" s="50" t="s">
        <v>136</v>
      </c>
      <c r="E121" s="39"/>
      <c r="F121" s="16"/>
      <c r="G121" s="66"/>
    </row>
    <row r="122" spans="1:7" s="1" customFormat="1" ht="18" customHeight="1" thickBot="1" x14ac:dyDescent="0.25">
      <c r="A122" s="45"/>
      <c r="B122" s="6"/>
      <c r="C122" s="31"/>
      <c r="D122" s="10" t="s">
        <v>125</v>
      </c>
      <c r="E122" s="39"/>
      <c r="F122" s="16"/>
      <c r="G122" s="66"/>
    </row>
    <row r="123" spans="1:7" s="1" customFormat="1" ht="18" customHeight="1" x14ac:dyDescent="0.2">
      <c r="A123" s="45"/>
      <c r="B123" s="19" t="s">
        <v>175</v>
      </c>
      <c r="C123" s="29">
        <v>74</v>
      </c>
      <c r="D123" s="11" t="s">
        <v>24</v>
      </c>
      <c r="E123" s="35"/>
      <c r="F123" s="16"/>
      <c r="G123" s="65"/>
    </row>
    <row r="124" spans="1:7" s="1" customFormat="1" ht="18" customHeight="1" thickBot="1" x14ac:dyDescent="0.25">
      <c r="A124" s="45"/>
      <c r="B124" s="6"/>
      <c r="C124" s="31">
        <v>75</v>
      </c>
      <c r="D124" s="10" t="s">
        <v>36</v>
      </c>
      <c r="E124" s="69"/>
      <c r="F124" s="16"/>
      <c r="G124" s="73"/>
    </row>
    <row r="125" spans="1:7" s="1" customFormat="1" ht="18" customHeight="1" thickBot="1" x14ac:dyDescent="0.25">
      <c r="A125" s="45"/>
      <c r="B125" s="22"/>
      <c r="C125" s="20">
        <v>76</v>
      </c>
      <c r="D125" s="5" t="s">
        <v>25</v>
      </c>
      <c r="E125" s="77"/>
      <c r="F125" s="16"/>
      <c r="G125" s="72"/>
    </row>
    <row r="126" spans="1:7" s="1" customFormat="1" ht="18" customHeight="1" thickBot="1" x14ac:dyDescent="0.25">
      <c r="A126" s="23"/>
      <c r="B126" s="22" t="s">
        <v>140</v>
      </c>
      <c r="C126" s="37">
        <v>77</v>
      </c>
      <c r="D126" s="18" t="s">
        <v>37</v>
      </c>
      <c r="E126" s="38"/>
      <c r="F126" s="16"/>
      <c r="G126" s="67"/>
    </row>
    <row r="127" spans="1:7" s="1" customFormat="1" ht="18" customHeight="1" thickBot="1" x14ac:dyDescent="0.25">
      <c r="A127" s="28" t="s">
        <v>114</v>
      </c>
      <c r="B127" s="9" t="s">
        <v>89</v>
      </c>
      <c r="C127" s="30">
        <v>78</v>
      </c>
      <c r="D127" s="13" t="s">
        <v>89</v>
      </c>
      <c r="E127" s="43"/>
      <c r="F127" s="16"/>
      <c r="G127" s="72"/>
    </row>
    <row r="128" spans="1:7" s="1" customFormat="1" ht="18" customHeight="1" x14ac:dyDescent="0.2">
      <c r="A128" s="49" t="s">
        <v>115</v>
      </c>
      <c r="B128" s="6" t="s">
        <v>176</v>
      </c>
      <c r="C128" s="27">
        <v>79</v>
      </c>
      <c r="D128" s="8" t="s">
        <v>20</v>
      </c>
      <c r="E128" s="39"/>
      <c r="F128" s="16"/>
      <c r="G128" s="66"/>
    </row>
    <row r="129" spans="1:7" s="1" customFormat="1" ht="18" customHeight="1" thickBot="1" x14ac:dyDescent="0.25">
      <c r="A129" s="48" t="s">
        <v>116</v>
      </c>
      <c r="B129" s="46"/>
      <c r="C129" s="20">
        <v>80</v>
      </c>
      <c r="D129" s="18" t="s">
        <v>21</v>
      </c>
      <c r="E129" s="73"/>
      <c r="F129" s="15"/>
      <c r="G129" s="73"/>
    </row>
  </sheetData>
  <customSheetViews>
    <customSheetView guid="{B4BB4FA8-905E-48FF-ABFE-7FD0BA644284}"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 guid="{7B11DFD5-2EC2-44EC-9C55-E23E3677F1E7}"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75173686-7F49-4AC7-829F-F5927DEF9D16}"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3"/>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A557"/>
  <sheetViews>
    <sheetView showGridLines="0" view="pageBreakPreview" zoomScale="90" zoomScaleNormal="25" zoomScaleSheetLayoutView="90" workbookViewId="0">
      <pane xSplit="4" ySplit="7" topLeftCell="E67" activePane="bottomRight" state="frozen"/>
      <selection pane="topRight" activeCell="C1" sqref="C1"/>
      <selection pane="bottomLeft" activeCell="A8" sqref="A8"/>
      <selection pane="bottomRight" activeCell="H70" sqref="H70"/>
    </sheetView>
  </sheetViews>
  <sheetFormatPr defaultColWidth="9" defaultRowHeight="18" x14ac:dyDescent="0.2"/>
  <cols>
    <col min="1" max="2" width="5.6640625" style="145" customWidth="1"/>
    <col min="3" max="3" width="12.77734375" style="153" customWidth="1"/>
    <col min="4" max="4" width="6" style="145" customWidth="1"/>
    <col min="5" max="5" width="10.44140625" style="145" customWidth="1"/>
    <col min="6" max="6" width="11.109375" style="145" customWidth="1"/>
    <col min="7" max="7" width="14.77734375" style="145" customWidth="1"/>
    <col min="8" max="8" width="13.44140625" style="145" customWidth="1"/>
    <col min="9" max="9" width="10.21875" style="165" customWidth="1"/>
    <col min="10" max="10" width="14.77734375" style="145" customWidth="1"/>
    <col min="11" max="11" width="14.33203125" style="145" customWidth="1"/>
    <col min="12" max="12" width="14" style="145" customWidth="1"/>
    <col min="13" max="14" width="11.21875" style="145" customWidth="1"/>
    <col min="15" max="15" width="1.6640625" style="145" customWidth="1"/>
    <col min="16" max="16384" width="9" style="145"/>
  </cols>
  <sheetData>
    <row r="1" spans="1:79" s="130" customFormat="1" ht="18" customHeight="1" x14ac:dyDescent="0.2">
      <c r="C1" s="129" t="s">
        <v>375</v>
      </c>
      <c r="D1" s="129"/>
      <c r="E1" s="129"/>
      <c r="F1" s="129"/>
      <c r="G1" s="129"/>
      <c r="H1" s="129"/>
      <c r="I1" s="276"/>
      <c r="K1" s="129"/>
      <c r="L1" s="146"/>
      <c r="M1" s="129"/>
      <c r="N1" s="146" t="s">
        <v>1185</v>
      </c>
    </row>
    <row r="2" spans="1:79" ht="13.5" customHeight="1" x14ac:dyDescent="0.2">
      <c r="C2" s="285"/>
      <c r="D2" s="278"/>
      <c r="E2" s="703" t="s">
        <v>320</v>
      </c>
      <c r="F2" s="704"/>
      <c r="G2" s="704"/>
      <c r="H2" s="705"/>
      <c r="I2" s="706" t="s">
        <v>321</v>
      </c>
      <c r="J2" s="707"/>
      <c r="K2" s="707"/>
      <c r="L2" s="708"/>
      <c r="M2" s="700" t="s">
        <v>322</v>
      </c>
      <c r="N2" s="700"/>
    </row>
    <row r="3" spans="1:79" ht="18" customHeight="1" x14ac:dyDescent="0.2">
      <c r="C3" s="520"/>
      <c r="D3" s="279"/>
      <c r="E3" s="709" t="s">
        <v>279</v>
      </c>
      <c r="F3" s="710"/>
      <c r="G3" s="711" t="s">
        <v>280</v>
      </c>
      <c r="H3" s="711" t="s">
        <v>281</v>
      </c>
      <c r="I3" s="713" t="s">
        <v>324</v>
      </c>
      <c r="J3" s="715" t="s">
        <v>431</v>
      </c>
      <c r="K3" s="717" t="s">
        <v>325</v>
      </c>
      <c r="L3" s="718"/>
      <c r="M3" s="700" t="s">
        <v>326</v>
      </c>
      <c r="N3" s="700" t="s">
        <v>327</v>
      </c>
    </row>
    <row r="4" spans="1:79" ht="48.75" customHeight="1" x14ac:dyDescent="0.2">
      <c r="C4" s="523"/>
      <c r="D4" s="280"/>
      <c r="E4" s="517"/>
      <c r="F4" s="281" t="s">
        <v>323</v>
      </c>
      <c r="G4" s="712"/>
      <c r="H4" s="712"/>
      <c r="I4" s="714"/>
      <c r="J4" s="716"/>
      <c r="K4" s="282" t="s">
        <v>282</v>
      </c>
      <c r="L4" s="283" t="s">
        <v>283</v>
      </c>
      <c r="M4" s="700"/>
      <c r="N4" s="700"/>
    </row>
    <row r="5" spans="1:79" ht="15" customHeight="1" x14ac:dyDescent="0.2">
      <c r="C5" s="701" t="s">
        <v>178</v>
      </c>
      <c r="D5" s="231" t="s">
        <v>1</v>
      </c>
      <c r="E5" s="457">
        <v>2622</v>
      </c>
      <c r="F5" s="457">
        <v>930</v>
      </c>
      <c r="G5" s="457" t="s">
        <v>449</v>
      </c>
      <c r="H5" s="457" t="s">
        <v>449</v>
      </c>
      <c r="I5" s="458">
        <v>1053</v>
      </c>
      <c r="J5" s="457">
        <v>620</v>
      </c>
      <c r="K5" s="457">
        <v>170</v>
      </c>
      <c r="L5" s="457">
        <v>198</v>
      </c>
      <c r="M5" s="457">
        <v>350</v>
      </c>
      <c r="N5" s="457">
        <v>494</v>
      </c>
    </row>
    <row r="6" spans="1:79" ht="15" customHeight="1" x14ac:dyDescent="0.2">
      <c r="C6" s="702"/>
      <c r="D6" s="415" t="s">
        <v>265</v>
      </c>
      <c r="E6" s="459">
        <v>1092</v>
      </c>
      <c r="F6" s="459">
        <v>391</v>
      </c>
      <c r="G6" s="459" t="s">
        <v>1191</v>
      </c>
      <c r="H6" s="459" t="s">
        <v>1191</v>
      </c>
      <c r="I6" s="460">
        <v>427</v>
      </c>
      <c r="J6" s="459">
        <v>311</v>
      </c>
      <c r="K6" s="459">
        <v>81</v>
      </c>
      <c r="L6" s="459">
        <v>119</v>
      </c>
      <c r="M6" s="459">
        <v>196</v>
      </c>
      <c r="N6" s="459">
        <v>287</v>
      </c>
    </row>
    <row r="7" spans="1:79" ht="15" customHeight="1" x14ac:dyDescent="0.2">
      <c r="C7" s="702"/>
      <c r="D7" s="417" t="s">
        <v>266</v>
      </c>
      <c r="E7" s="461">
        <v>1530</v>
      </c>
      <c r="F7" s="461">
        <v>539</v>
      </c>
      <c r="G7" s="461" t="s">
        <v>1191</v>
      </c>
      <c r="H7" s="461" t="s">
        <v>1191</v>
      </c>
      <c r="I7" s="462">
        <v>626</v>
      </c>
      <c r="J7" s="461">
        <v>309</v>
      </c>
      <c r="K7" s="461">
        <v>89</v>
      </c>
      <c r="L7" s="461">
        <v>79</v>
      </c>
      <c r="M7" s="461">
        <v>154</v>
      </c>
      <c r="N7" s="461">
        <v>207</v>
      </c>
    </row>
    <row r="8" spans="1:79" s="130" customFormat="1" ht="14.25" customHeight="1" x14ac:dyDescent="0.2">
      <c r="B8" s="332" t="s">
        <v>1100</v>
      </c>
      <c r="C8" s="612" t="s">
        <v>514</v>
      </c>
      <c r="D8" s="407" t="s">
        <v>1</v>
      </c>
      <c r="E8" s="409">
        <f>SUM(E9:E10)</f>
        <v>85</v>
      </c>
      <c r="F8" s="409">
        <f t="shared" ref="F8:N8" si="0">SUM(F9:F10)</f>
        <v>29</v>
      </c>
      <c r="G8" s="409">
        <f t="shared" si="0"/>
        <v>0</v>
      </c>
      <c r="H8" s="409">
        <f t="shared" si="0"/>
        <v>0</v>
      </c>
      <c r="I8" s="409">
        <f t="shared" si="0"/>
        <v>22</v>
      </c>
      <c r="J8" s="409">
        <f t="shared" si="0"/>
        <v>29</v>
      </c>
      <c r="K8" s="409">
        <f t="shared" si="0"/>
        <v>9</v>
      </c>
      <c r="L8" s="409">
        <f t="shared" si="0"/>
        <v>13</v>
      </c>
      <c r="M8" s="409">
        <f t="shared" si="0"/>
        <v>20</v>
      </c>
      <c r="N8" s="409">
        <f t="shared" si="0"/>
        <v>29</v>
      </c>
    </row>
    <row r="9" spans="1:79" s="130" customFormat="1" ht="14.25" customHeight="1" x14ac:dyDescent="0.2">
      <c r="B9" s="195"/>
      <c r="C9" s="408"/>
      <c r="D9" s="410" t="s">
        <v>265</v>
      </c>
      <c r="E9" s="411">
        <f t="shared" ref="E9:N9" si="1">SUMIFS(E$14:E$552,$D$14:$D$552,$D$9,$A$14:$A$552,$C8)</f>
        <v>40</v>
      </c>
      <c r="F9" s="411">
        <f t="shared" si="1"/>
        <v>13</v>
      </c>
      <c r="G9" s="411">
        <f t="shared" si="1"/>
        <v>0</v>
      </c>
      <c r="H9" s="411">
        <f t="shared" si="1"/>
        <v>0</v>
      </c>
      <c r="I9" s="411">
        <f t="shared" si="1"/>
        <v>11</v>
      </c>
      <c r="J9" s="411">
        <f t="shared" si="1"/>
        <v>15</v>
      </c>
      <c r="K9" s="411">
        <f t="shared" si="1"/>
        <v>3</v>
      </c>
      <c r="L9" s="411">
        <f t="shared" si="1"/>
        <v>8</v>
      </c>
      <c r="M9" s="411">
        <f t="shared" si="1"/>
        <v>13</v>
      </c>
      <c r="N9" s="411">
        <f t="shared" si="1"/>
        <v>13</v>
      </c>
    </row>
    <row r="10" spans="1:79" s="130" customFormat="1" ht="14.25" customHeight="1" x14ac:dyDescent="0.2">
      <c r="B10" s="195"/>
      <c r="C10" s="412"/>
      <c r="D10" s="413" t="s">
        <v>266</v>
      </c>
      <c r="E10" s="411">
        <f t="shared" ref="E10:N10" si="2">SUMIFS(E$14:E$552,$D$14:$D$552,$D$10,$A$14:$A$552,$C8)</f>
        <v>45</v>
      </c>
      <c r="F10" s="411">
        <f t="shared" si="2"/>
        <v>16</v>
      </c>
      <c r="G10" s="411">
        <f t="shared" si="2"/>
        <v>0</v>
      </c>
      <c r="H10" s="411">
        <f t="shared" si="2"/>
        <v>0</v>
      </c>
      <c r="I10" s="411">
        <f t="shared" si="2"/>
        <v>11</v>
      </c>
      <c r="J10" s="411">
        <f t="shared" si="2"/>
        <v>14</v>
      </c>
      <c r="K10" s="411">
        <f t="shared" si="2"/>
        <v>6</v>
      </c>
      <c r="L10" s="411">
        <f t="shared" si="2"/>
        <v>5</v>
      </c>
      <c r="M10" s="411">
        <f t="shared" si="2"/>
        <v>7</v>
      </c>
      <c r="N10" s="411">
        <f t="shared" si="2"/>
        <v>16</v>
      </c>
    </row>
    <row r="11" spans="1:79" s="130" customFormat="1" ht="11.25" customHeight="1" x14ac:dyDescent="0.2">
      <c r="B11" s="332" t="s">
        <v>1100</v>
      </c>
      <c r="C11" s="613" t="s">
        <v>517</v>
      </c>
      <c r="D11" s="407" t="s">
        <v>1</v>
      </c>
      <c r="E11" s="409">
        <f>SUM(E12:E13)</f>
        <v>85</v>
      </c>
      <c r="F11" s="409">
        <f t="shared" ref="F11:N11" si="3">SUM(F12:F13)</f>
        <v>29</v>
      </c>
      <c r="G11" s="409">
        <f t="shared" si="3"/>
        <v>0</v>
      </c>
      <c r="H11" s="409">
        <f t="shared" si="3"/>
        <v>0</v>
      </c>
      <c r="I11" s="409">
        <f t="shared" si="3"/>
        <v>22</v>
      </c>
      <c r="J11" s="409">
        <f t="shared" si="3"/>
        <v>29</v>
      </c>
      <c r="K11" s="409">
        <f t="shared" si="3"/>
        <v>9</v>
      </c>
      <c r="L11" s="409">
        <f t="shared" si="3"/>
        <v>13</v>
      </c>
      <c r="M11" s="409">
        <f t="shared" si="3"/>
        <v>20</v>
      </c>
      <c r="N11" s="409">
        <f t="shared" si="3"/>
        <v>29</v>
      </c>
      <c r="O11" s="214"/>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row>
    <row r="12" spans="1:79" s="130" customFormat="1" ht="11.25" customHeight="1" x14ac:dyDescent="0.2">
      <c r="B12" s="195"/>
      <c r="C12" s="408"/>
      <c r="D12" s="410" t="s">
        <v>265</v>
      </c>
      <c r="E12" s="411">
        <f t="shared" ref="E12:N12" si="4">SUMIFS(E$14:E$552,$D$14:$D$552,$D$12,$B$14:$B$552,$C11)</f>
        <v>40</v>
      </c>
      <c r="F12" s="411">
        <f t="shared" si="4"/>
        <v>13</v>
      </c>
      <c r="G12" s="411">
        <f t="shared" si="4"/>
        <v>0</v>
      </c>
      <c r="H12" s="411">
        <f t="shared" si="4"/>
        <v>0</v>
      </c>
      <c r="I12" s="411">
        <f t="shared" si="4"/>
        <v>11</v>
      </c>
      <c r="J12" s="411">
        <f t="shared" si="4"/>
        <v>15</v>
      </c>
      <c r="K12" s="411">
        <f t="shared" si="4"/>
        <v>3</v>
      </c>
      <c r="L12" s="411">
        <f t="shared" si="4"/>
        <v>8</v>
      </c>
      <c r="M12" s="411">
        <f t="shared" si="4"/>
        <v>13</v>
      </c>
      <c r="N12" s="411">
        <f t="shared" si="4"/>
        <v>13</v>
      </c>
      <c r="O12" s="214"/>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row>
    <row r="13" spans="1:79" s="130" customFormat="1" ht="11.25" customHeight="1" x14ac:dyDescent="0.2">
      <c r="B13" s="195"/>
      <c r="C13" s="412"/>
      <c r="D13" s="413" t="s">
        <v>266</v>
      </c>
      <c r="E13" s="411">
        <f t="shared" ref="E13:N13" si="5">SUMIFS(E$14:E$552,$D$14:$D$552,$D$13,$B$14:$B$552,$C11)</f>
        <v>45</v>
      </c>
      <c r="F13" s="411">
        <f t="shared" si="5"/>
        <v>16</v>
      </c>
      <c r="G13" s="411">
        <f t="shared" si="5"/>
        <v>0</v>
      </c>
      <c r="H13" s="411">
        <f t="shared" si="5"/>
        <v>0</v>
      </c>
      <c r="I13" s="411">
        <f t="shared" si="5"/>
        <v>11</v>
      </c>
      <c r="J13" s="411">
        <f t="shared" si="5"/>
        <v>14</v>
      </c>
      <c r="K13" s="411">
        <f t="shared" si="5"/>
        <v>6</v>
      </c>
      <c r="L13" s="411">
        <f t="shared" si="5"/>
        <v>5</v>
      </c>
      <c r="M13" s="411">
        <f t="shared" si="5"/>
        <v>7</v>
      </c>
      <c r="N13" s="411">
        <f t="shared" si="5"/>
        <v>16</v>
      </c>
      <c r="O13" s="214"/>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row>
    <row r="14" spans="1:79" s="130" customFormat="1" ht="11.25" customHeight="1" x14ac:dyDescent="0.2">
      <c r="A14" s="130" t="s">
        <v>498</v>
      </c>
      <c r="B14" s="195" t="s">
        <v>482</v>
      </c>
      <c r="C14" s="570" t="s">
        <v>482</v>
      </c>
      <c r="D14" s="571" t="s">
        <v>1</v>
      </c>
      <c r="E14" s="572">
        <v>717</v>
      </c>
      <c r="F14" s="572">
        <v>75</v>
      </c>
      <c r="G14" s="572" t="s">
        <v>449</v>
      </c>
      <c r="H14" s="572" t="s">
        <v>449</v>
      </c>
      <c r="I14" s="573">
        <v>358</v>
      </c>
      <c r="J14" s="572">
        <v>145</v>
      </c>
      <c r="K14" s="572">
        <v>26</v>
      </c>
      <c r="L14" s="572">
        <v>61</v>
      </c>
      <c r="M14" s="572">
        <v>105</v>
      </c>
      <c r="N14" s="572">
        <v>132</v>
      </c>
      <c r="O14" s="214"/>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row>
    <row r="15" spans="1:79" s="130" customFormat="1" ht="11.25" customHeight="1" x14ac:dyDescent="0.2">
      <c r="A15" s="130" t="s">
        <v>484</v>
      </c>
      <c r="B15" s="195" t="s">
        <v>928</v>
      </c>
      <c r="C15" s="574" t="s">
        <v>536</v>
      </c>
      <c r="D15" s="575" t="s">
        <v>1</v>
      </c>
      <c r="E15" s="576">
        <v>216</v>
      </c>
      <c r="F15" s="576">
        <v>5</v>
      </c>
      <c r="G15" s="576" t="s">
        <v>449</v>
      </c>
      <c r="H15" s="576" t="s">
        <v>449</v>
      </c>
      <c r="I15" s="577">
        <v>46</v>
      </c>
      <c r="J15" s="576">
        <v>46</v>
      </c>
      <c r="K15" s="576">
        <v>12</v>
      </c>
      <c r="L15" s="576">
        <v>9</v>
      </c>
      <c r="M15" s="576">
        <v>19</v>
      </c>
      <c r="N15" s="576">
        <v>15</v>
      </c>
      <c r="O15" s="214"/>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row>
    <row r="16" spans="1:79" s="130" customFormat="1" ht="11.25" customHeight="1" x14ac:dyDescent="0.2">
      <c r="A16" s="130" t="s">
        <v>503</v>
      </c>
      <c r="B16" s="195" t="s">
        <v>541</v>
      </c>
      <c r="C16" s="574" t="s">
        <v>541</v>
      </c>
      <c r="D16" s="575" t="s">
        <v>1</v>
      </c>
      <c r="E16" s="576">
        <v>99</v>
      </c>
      <c r="F16" s="576">
        <v>10</v>
      </c>
      <c r="G16" s="576" t="s">
        <v>449</v>
      </c>
      <c r="H16" s="576" t="s">
        <v>449</v>
      </c>
      <c r="I16" s="577">
        <v>46</v>
      </c>
      <c r="J16" s="576">
        <v>21</v>
      </c>
      <c r="K16" s="576">
        <v>6</v>
      </c>
      <c r="L16" s="576">
        <v>4</v>
      </c>
      <c r="M16" s="576">
        <v>10</v>
      </c>
      <c r="N16" s="576">
        <v>20</v>
      </c>
      <c r="O16" s="214"/>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row>
    <row r="17" spans="1:79" s="130" customFormat="1" ht="11.25" customHeight="1" x14ac:dyDescent="0.2">
      <c r="A17" s="130" t="s">
        <v>538</v>
      </c>
      <c r="B17" s="195" t="s">
        <v>546</v>
      </c>
      <c r="C17" s="574" t="s">
        <v>546</v>
      </c>
      <c r="D17" s="575" t="s">
        <v>1</v>
      </c>
      <c r="E17" s="576">
        <v>81</v>
      </c>
      <c r="F17" s="576">
        <v>16</v>
      </c>
      <c r="G17" s="576" t="s">
        <v>449</v>
      </c>
      <c r="H17" s="576" t="s">
        <v>449</v>
      </c>
      <c r="I17" s="577">
        <v>48</v>
      </c>
      <c r="J17" s="576" t="s">
        <v>449</v>
      </c>
      <c r="K17" s="576">
        <v>7</v>
      </c>
      <c r="L17" s="576">
        <v>20</v>
      </c>
      <c r="M17" s="576">
        <v>18</v>
      </c>
      <c r="N17" s="576">
        <v>8</v>
      </c>
      <c r="O17" s="214"/>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row>
    <row r="18" spans="1:79" s="130" customFormat="1" ht="11.25" customHeight="1" x14ac:dyDescent="0.2">
      <c r="A18" s="130" t="s">
        <v>1094</v>
      </c>
      <c r="B18" s="195" t="s">
        <v>929</v>
      </c>
      <c r="C18" s="574" t="s">
        <v>549</v>
      </c>
      <c r="D18" s="575" t="s">
        <v>1</v>
      </c>
      <c r="E18" s="576">
        <v>4</v>
      </c>
      <c r="F18" s="576" t="s">
        <v>449</v>
      </c>
      <c r="G18" s="576" t="s">
        <v>449</v>
      </c>
      <c r="H18" s="576" t="s">
        <v>449</v>
      </c>
      <c r="I18" s="577" t="s">
        <v>449</v>
      </c>
      <c r="J18" s="576">
        <v>4</v>
      </c>
      <c r="K18" s="576" t="s">
        <v>449</v>
      </c>
      <c r="L18" s="576" t="s">
        <v>449</v>
      </c>
      <c r="M18" s="576" t="s">
        <v>449</v>
      </c>
      <c r="N18" s="576">
        <v>3</v>
      </c>
      <c r="O18" s="214"/>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row>
    <row r="19" spans="1:79" s="130" customFormat="1" ht="11.25" customHeight="1" x14ac:dyDescent="0.2">
      <c r="A19" s="130" t="s">
        <v>576</v>
      </c>
      <c r="B19" s="195" t="s">
        <v>930</v>
      </c>
      <c r="C19" s="574" t="s">
        <v>554</v>
      </c>
      <c r="D19" s="575" t="s">
        <v>1</v>
      </c>
      <c r="E19" s="576">
        <v>25</v>
      </c>
      <c r="F19" s="576" t="s">
        <v>449</v>
      </c>
      <c r="G19" s="576" t="s">
        <v>449</v>
      </c>
      <c r="H19" s="576" t="s">
        <v>449</v>
      </c>
      <c r="I19" s="577">
        <v>18</v>
      </c>
      <c r="J19" s="576">
        <v>3</v>
      </c>
      <c r="K19" s="576" t="s">
        <v>449</v>
      </c>
      <c r="L19" s="576" t="s">
        <v>449</v>
      </c>
      <c r="M19" s="576" t="s">
        <v>449</v>
      </c>
      <c r="N19" s="576" t="s">
        <v>449</v>
      </c>
      <c r="O19" s="214"/>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row>
    <row r="20" spans="1:79" s="130" customFormat="1" ht="11.25" customHeight="1" x14ac:dyDescent="0.2">
      <c r="A20" s="130" t="s">
        <v>571</v>
      </c>
      <c r="B20" s="195" t="s">
        <v>931</v>
      </c>
      <c r="C20" s="574" t="s">
        <v>559</v>
      </c>
      <c r="D20" s="575" t="s">
        <v>1</v>
      </c>
      <c r="E20" s="576">
        <v>209</v>
      </c>
      <c r="F20" s="576">
        <v>69</v>
      </c>
      <c r="G20" s="576" t="s">
        <v>449</v>
      </c>
      <c r="H20" s="576" t="s">
        <v>449</v>
      </c>
      <c r="I20" s="577">
        <v>52</v>
      </c>
      <c r="J20" s="576">
        <v>70</v>
      </c>
      <c r="K20" s="576">
        <v>23</v>
      </c>
      <c r="L20" s="576">
        <v>10</v>
      </c>
      <c r="M20" s="576">
        <v>32</v>
      </c>
      <c r="N20" s="576">
        <v>43</v>
      </c>
      <c r="O20" s="214"/>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row>
    <row r="21" spans="1:79" s="130" customFormat="1" ht="11.25" customHeight="1" x14ac:dyDescent="0.2">
      <c r="A21" s="130" t="s">
        <v>561</v>
      </c>
      <c r="B21" s="195" t="s">
        <v>932</v>
      </c>
      <c r="C21" s="574" t="s">
        <v>564</v>
      </c>
      <c r="D21" s="575" t="s">
        <v>1</v>
      </c>
      <c r="E21" s="576">
        <v>20</v>
      </c>
      <c r="F21" s="576">
        <v>9</v>
      </c>
      <c r="G21" s="576" t="s">
        <v>449</v>
      </c>
      <c r="H21" s="576" t="s">
        <v>449</v>
      </c>
      <c r="I21" s="577">
        <v>9</v>
      </c>
      <c r="J21" s="576" t="s">
        <v>449</v>
      </c>
      <c r="K21" s="576">
        <v>3</v>
      </c>
      <c r="L21" s="576">
        <v>1</v>
      </c>
      <c r="M21" s="576">
        <v>2</v>
      </c>
      <c r="N21" s="576">
        <v>2</v>
      </c>
      <c r="O21" s="214"/>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row>
    <row r="22" spans="1:79" s="130" customFormat="1" ht="11.25" customHeight="1" x14ac:dyDescent="0.2">
      <c r="A22" s="130" t="s">
        <v>1095</v>
      </c>
      <c r="B22" s="195" t="s">
        <v>512</v>
      </c>
      <c r="C22" s="574" t="s">
        <v>569</v>
      </c>
      <c r="D22" s="575" t="s">
        <v>1</v>
      </c>
      <c r="E22" s="576">
        <v>6</v>
      </c>
      <c r="F22" s="576">
        <v>6</v>
      </c>
      <c r="G22" s="576" t="s">
        <v>449</v>
      </c>
      <c r="H22" s="576" t="s">
        <v>449</v>
      </c>
      <c r="I22" s="577">
        <v>2</v>
      </c>
      <c r="J22" s="576">
        <v>2</v>
      </c>
      <c r="K22" s="576">
        <v>1</v>
      </c>
      <c r="L22" s="576" t="s">
        <v>449</v>
      </c>
      <c r="M22" s="576">
        <v>1</v>
      </c>
      <c r="N22" s="576">
        <v>2</v>
      </c>
      <c r="O22" s="214"/>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row>
    <row r="23" spans="1:79" s="130" customFormat="1" ht="11.25" customHeight="1" x14ac:dyDescent="0.2">
      <c r="A23" s="130" t="s">
        <v>1095</v>
      </c>
      <c r="B23" s="195" t="s">
        <v>512</v>
      </c>
      <c r="C23" s="574" t="s">
        <v>574</v>
      </c>
      <c r="D23" s="575" t="s">
        <v>1</v>
      </c>
      <c r="E23" s="576">
        <v>167</v>
      </c>
      <c r="F23" s="576">
        <v>34</v>
      </c>
      <c r="G23" s="576" t="s">
        <v>449</v>
      </c>
      <c r="H23" s="576" t="s">
        <v>449</v>
      </c>
      <c r="I23" s="577">
        <v>37</v>
      </c>
      <c r="J23" s="576">
        <v>78</v>
      </c>
      <c r="K23" s="576">
        <v>7</v>
      </c>
      <c r="L23" s="576">
        <v>20</v>
      </c>
      <c r="M23" s="576">
        <v>22</v>
      </c>
      <c r="N23" s="576">
        <v>45</v>
      </c>
      <c r="O23" s="214"/>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row>
    <row r="24" spans="1:79" s="130" customFormat="1" ht="11.25" customHeight="1" x14ac:dyDescent="0.2">
      <c r="A24" s="130" t="s">
        <v>1096</v>
      </c>
      <c r="B24" s="195" t="s">
        <v>593</v>
      </c>
      <c r="C24" s="574" t="s">
        <v>579</v>
      </c>
      <c r="D24" s="575" t="s">
        <v>1</v>
      </c>
      <c r="E24" s="576">
        <v>9</v>
      </c>
      <c r="F24" s="576" t="s">
        <v>449</v>
      </c>
      <c r="G24" s="576" t="s">
        <v>449</v>
      </c>
      <c r="H24" s="576" t="s">
        <v>449</v>
      </c>
      <c r="I24" s="577">
        <v>8</v>
      </c>
      <c r="J24" s="576" t="s">
        <v>449</v>
      </c>
      <c r="K24" s="576" t="s">
        <v>449</v>
      </c>
      <c r="L24" s="576" t="s">
        <v>449</v>
      </c>
      <c r="M24" s="576" t="s">
        <v>449</v>
      </c>
      <c r="N24" s="576" t="s">
        <v>449</v>
      </c>
      <c r="O24" s="214"/>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row>
    <row r="25" spans="1:79" s="130" customFormat="1" ht="11.25" customHeight="1" x14ac:dyDescent="0.2">
      <c r="A25" s="130" t="s">
        <v>551</v>
      </c>
      <c r="B25" s="195" t="s">
        <v>605</v>
      </c>
      <c r="C25" s="574" t="s">
        <v>584</v>
      </c>
      <c r="D25" s="575" t="s">
        <v>1</v>
      </c>
      <c r="E25" s="576">
        <v>1</v>
      </c>
      <c r="F25" s="576">
        <v>1</v>
      </c>
      <c r="G25" s="576" t="s">
        <v>449</v>
      </c>
      <c r="H25" s="576" t="s">
        <v>449</v>
      </c>
      <c r="I25" s="577" t="s">
        <v>449</v>
      </c>
      <c r="J25" s="576" t="s">
        <v>449</v>
      </c>
      <c r="K25" s="576" t="s">
        <v>449</v>
      </c>
      <c r="L25" s="576" t="s">
        <v>449</v>
      </c>
      <c r="M25" s="576" t="s">
        <v>449</v>
      </c>
      <c r="N25" s="576" t="s">
        <v>449</v>
      </c>
      <c r="O25" s="214"/>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row>
    <row r="26" spans="1:79" s="130" customFormat="1" ht="11.25" customHeight="1" x14ac:dyDescent="0.2">
      <c r="A26" s="130" t="s">
        <v>528</v>
      </c>
      <c r="B26" s="195" t="s">
        <v>565</v>
      </c>
      <c r="C26" s="574" t="s">
        <v>587</v>
      </c>
      <c r="D26" s="575" t="s">
        <v>1</v>
      </c>
      <c r="E26" s="576">
        <v>264</v>
      </c>
      <c r="F26" s="576">
        <v>264</v>
      </c>
      <c r="G26" s="576" t="s">
        <v>449</v>
      </c>
      <c r="H26" s="576" t="s">
        <v>449</v>
      </c>
      <c r="I26" s="577">
        <v>98</v>
      </c>
      <c r="J26" s="576">
        <v>70</v>
      </c>
      <c r="K26" s="576">
        <v>23</v>
      </c>
      <c r="L26" s="576">
        <v>26</v>
      </c>
      <c r="M26" s="576">
        <v>34</v>
      </c>
      <c r="N26" s="576">
        <v>77</v>
      </c>
      <c r="O26" s="214"/>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row>
    <row r="27" spans="1:79" s="130" customFormat="1" ht="11.25" customHeight="1" x14ac:dyDescent="0.2">
      <c r="A27" s="130" t="s">
        <v>556</v>
      </c>
      <c r="B27" s="195" t="s">
        <v>602</v>
      </c>
      <c r="C27" s="574" t="s">
        <v>589</v>
      </c>
      <c r="D27" s="575" t="s">
        <v>1</v>
      </c>
      <c r="E27" s="576">
        <v>16</v>
      </c>
      <c r="F27" s="576">
        <v>16</v>
      </c>
      <c r="G27" s="576" t="s">
        <v>449</v>
      </c>
      <c r="H27" s="576" t="s">
        <v>449</v>
      </c>
      <c r="I27" s="577">
        <v>11</v>
      </c>
      <c r="J27" s="576">
        <v>5</v>
      </c>
      <c r="K27" s="576" t="s">
        <v>449</v>
      </c>
      <c r="L27" s="576" t="s">
        <v>449</v>
      </c>
      <c r="M27" s="576">
        <v>1</v>
      </c>
      <c r="N27" s="576">
        <v>4</v>
      </c>
      <c r="O27" s="214"/>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row>
    <row r="28" spans="1:79" s="130" customFormat="1" ht="11.25" customHeight="1" x14ac:dyDescent="0.2">
      <c r="A28" s="130" t="s">
        <v>1095</v>
      </c>
      <c r="B28" s="195" t="s">
        <v>512</v>
      </c>
      <c r="C28" s="574" t="s">
        <v>592</v>
      </c>
      <c r="D28" s="575" t="s">
        <v>1</v>
      </c>
      <c r="E28" s="576">
        <v>8</v>
      </c>
      <c r="F28" s="576" t="s">
        <v>449</v>
      </c>
      <c r="G28" s="576" t="s">
        <v>449</v>
      </c>
      <c r="H28" s="576" t="s">
        <v>449</v>
      </c>
      <c r="I28" s="577">
        <v>3</v>
      </c>
      <c r="J28" s="576">
        <v>1</v>
      </c>
      <c r="K28" s="576" t="s">
        <v>449</v>
      </c>
      <c r="L28" s="576" t="s">
        <v>449</v>
      </c>
      <c r="M28" s="576" t="s">
        <v>449</v>
      </c>
      <c r="N28" s="576">
        <v>1</v>
      </c>
      <c r="O28" s="214"/>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row>
    <row r="29" spans="1:79" s="130" customFormat="1" ht="11.25" customHeight="1" x14ac:dyDescent="0.2">
      <c r="A29" s="130" t="s">
        <v>513</v>
      </c>
      <c r="B29" s="195" t="s">
        <v>933</v>
      </c>
      <c r="C29" s="574" t="s">
        <v>595</v>
      </c>
      <c r="D29" s="575" t="s">
        <v>1</v>
      </c>
      <c r="E29" s="576">
        <v>14</v>
      </c>
      <c r="F29" s="576">
        <v>4</v>
      </c>
      <c r="G29" s="576" t="s">
        <v>449</v>
      </c>
      <c r="H29" s="576" t="s">
        <v>449</v>
      </c>
      <c r="I29" s="577">
        <v>8</v>
      </c>
      <c r="J29" s="576" t="s">
        <v>449</v>
      </c>
      <c r="K29" s="576">
        <v>2</v>
      </c>
      <c r="L29" s="576">
        <v>1</v>
      </c>
      <c r="M29" s="576">
        <v>2</v>
      </c>
      <c r="N29" s="576" t="s">
        <v>449</v>
      </c>
      <c r="O29" s="214"/>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row>
    <row r="30" spans="1:79" s="130" customFormat="1" ht="11.25" customHeight="1" x14ac:dyDescent="0.2">
      <c r="A30" s="130" t="s">
        <v>498</v>
      </c>
      <c r="B30" s="195" t="s">
        <v>934</v>
      </c>
      <c r="C30" s="574" t="s">
        <v>598</v>
      </c>
      <c r="D30" s="575" t="s">
        <v>1</v>
      </c>
      <c r="E30" s="576">
        <v>21</v>
      </c>
      <c r="F30" s="576" t="s">
        <v>449</v>
      </c>
      <c r="G30" s="576" t="s">
        <v>449</v>
      </c>
      <c r="H30" s="576" t="s">
        <v>449</v>
      </c>
      <c r="I30" s="577">
        <v>10</v>
      </c>
      <c r="J30" s="576">
        <v>3</v>
      </c>
      <c r="K30" s="576">
        <v>3</v>
      </c>
      <c r="L30" s="576">
        <v>1</v>
      </c>
      <c r="M30" s="576" t="s">
        <v>449</v>
      </c>
      <c r="N30" s="576">
        <v>6</v>
      </c>
      <c r="O30" s="214"/>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row>
    <row r="31" spans="1:79" s="130" customFormat="1" ht="11.25" customHeight="1" x14ac:dyDescent="0.2">
      <c r="A31" s="130" t="s">
        <v>513</v>
      </c>
      <c r="B31" s="195" t="s">
        <v>933</v>
      </c>
      <c r="C31" s="574" t="s">
        <v>601</v>
      </c>
      <c r="D31" s="575" t="s">
        <v>1</v>
      </c>
      <c r="E31" s="576">
        <v>8</v>
      </c>
      <c r="F31" s="576" t="s">
        <v>449</v>
      </c>
      <c r="G31" s="576" t="s">
        <v>449</v>
      </c>
      <c r="H31" s="576" t="s">
        <v>449</v>
      </c>
      <c r="I31" s="577">
        <v>2</v>
      </c>
      <c r="J31" s="576">
        <v>3</v>
      </c>
      <c r="K31" s="576">
        <v>1</v>
      </c>
      <c r="L31" s="576">
        <v>2</v>
      </c>
      <c r="M31" s="576">
        <v>1</v>
      </c>
      <c r="N31" s="576">
        <v>5</v>
      </c>
      <c r="O31" s="214"/>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row>
    <row r="32" spans="1:79" s="130" customFormat="1" ht="11.25" customHeight="1" x14ac:dyDescent="0.2">
      <c r="A32" s="130" t="s">
        <v>566</v>
      </c>
      <c r="B32" s="195" t="s">
        <v>935</v>
      </c>
      <c r="C32" s="574" t="s">
        <v>604</v>
      </c>
      <c r="D32" s="575" t="s">
        <v>1</v>
      </c>
      <c r="E32" s="576">
        <v>11</v>
      </c>
      <c r="F32" s="576">
        <v>11</v>
      </c>
      <c r="G32" s="576" t="s">
        <v>449</v>
      </c>
      <c r="H32" s="576" t="s">
        <v>449</v>
      </c>
      <c r="I32" s="577">
        <v>5</v>
      </c>
      <c r="J32" s="576" t="s">
        <v>449</v>
      </c>
      <c r="K32" s="576">
        <v>2</v>
      </c>
      <c r="L32" s="576">
        <v>1</v>
      </c>
      <c r="M32" s="576">
        <v>3</v>
      </c>
      <c r="N32" s="576">
        <v>1</v>
      </c>
      <c r="O32" s="214"/>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row>
    <row r="33" spans="1:79" s="130" customFormat="1" ht="11.25" customHeight="1" x14ac:dyDescent="0.2">
      <c r="A33" s="130" t="s">
        <v>543</v>
      </c>
      <c r="B33" s="195" t="s">
        <v>936</v>
      </c>
      <c r="C33" s="574" t="s">
        <v>607</v>
      </c>
      <c r="D33" s="575" t="s">
        <v>1</v>
      </c>
      <c r="E33" s="576">
        <v>9</v>
      </c>
      <c r="F33" s="576">
        <v>2</v>
      </c>
      <c r="G33" s="576" t="s">
        <v>449</v>
      </c>
      <c r="H33" s="576" t="s">
        <v>449</v>
      </c>
      <c r="I33" s="577">
        <v>2</v>
      </c>
      <c r="J33" s="576">
        <v>3</v>
      </c>
      <c r="K33" s="576">
        <v>1</v>
      </c>
      <c r="L33" s="576">
        <v>1</v>
      </c>
      <c r="M33" s="576" t="s">
        <v>449</v>
      </c>
      <c r="N33" s="576">
        <v>3</v>
      </c>
      <c r="O33" s="214"/>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row>
    <row r="34" spans="1:79" s="130" customFormat="1" ht="11.25" customHeight="1" x14ac:dyDescent="0.2">
      <c r="A34" s="130" t="s">
        <v>543</v>
      </c>
      <c r="B34" s="195" t="s">
        <v>936</v>
      </c>
      <c r="C34" s="574" t="s">
        <v>610</v>
      </c>
      <c r="D34" s="575" t="s">
        <v>1</v>
      </c>
      <c r="E34" s="576">
        <v>3</v>
      </c>
      <c r="F34" s="576">
        <v>1</v>
      </c>
      <c r="G34" s="576" t="s">
        <v>449</v>
      </c>
      <c r="H34" s="576" t="s">
        <v>449</v>
      </c>
      <c r="I34" s="577">
        <v>2</v>
      </c>
      <c r="J34" s="576">
        <v>1</v>
      </c>
      <c r="K34" s="576" t="s">
        <v>449</v>
      </c>
      <c r="L34" s="576" t="s">
        <v>449</v>
      </c>
      <c r="M34" s="576" t="s">
        <v>449</v>
      </c>
      <c r="N34" s="576">
        <v>1</v>
      </c>
      <c r="O34" s="214"/>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row>
    <row r="35" spans="1:79" s="130" customFormat="1" ht="11.25" customHeight="1" x14ac:dyDescent="0.2">
      <c r="A35" s="130" t="s">
        <v>1095</v>
      </c>
      <c r="B35" s="195" t="s">
        <v>512</v>
      </c>
      <c r="C35" s="574" t="s">
        <v>612</v>
      </c>
      <c r="D35" s="575" t="s">
        <v>1</v>
      </c>
      <c r="E35" s="576">
        <v>4</v>
      </c>
      <c r="F35" s="576" t="s">
        <v>449</v>
      </c>
      <c r="G35" s="576" t="s">
        <v>449</v>
      </c>
      <c r="H35" s="576" t="s">
        <v>449</v>
      </c>
      <c r="I35" s="577">
        <v>2</v>
      </c>
      <c r="J35" s="576" t="s">
        <v>449</v>
      </c>
      <c r="K35" s="576" t="s">
        <v>449</v>
      </c>
      <c r="L35" s="576" t="s">
        <v>449</v>
      </c>
      <c r="M35" s="576" t="s">
        <v>449</v>
      </c>
      <c r="N35" s="576" t="s">
        <v>449</v>
      </c>
      <c r="O35" s="214"/>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row>
    <row r="36" spans="1:79" s="130" customFormat="1" ht="11.25" customHeight="1" x14ac:dyDescent="0.2">
      <c r="A36" s="130" t="s">
        <v>1097</v>
      </c>
      <c r="B36" s="195" t="s">
        <v>937</v>
      </c>
      <c r="C36" s="574" t="s">
        <v>614</v>
      </c>
      <c r="D36" s="575" t="s">
        <v>1</v>
      </c>
      <c r="E36" s="576">
        <v>5</v>
      </c>
      <c r="F36" s="576">
        <v>5</v>
      </c>
      <c r="G36" s="576" t="s">
        <v>449</v>
      </c>
      <c r="H36" s="576" t="s">
        <v>449</v>
      </c>
      <c r="I36" s="577">
        <v>4</v>
      </c>
      <c r="J36" s="576">
        <v>1</v>
      </c>
      <c r="K36" s="576" t="s">
        <v>449</v>
      </c>
      <c r="L36" s="576" t="s">
        <v>449</v>
      </c>
      <c r="M36" s="576" t="s">
        <v>449</v>
      </c>
      <c r="N36" s="576" t="s">
        <v>449</v>
      </c>
      <c r="O36" s="214"/>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row>
    <row r="37" spans="1:79" s="130" customFormat="1" ht="11.25" customHeight="1" x14ac:dyDescent="0.2">
      <c r="A37" s="130" t="s">
        <v>498</v>
      </c>
      <c r="B37" s="195" t="s">
        <v>938</v>
      </c>
      <c r="C37" s="574" t="s">
        <v>616</v>
      </c>
      <c r="D37" s="575" t="s">
        <v>1</v>
      </c>
      <c r="E37" s="576">
        <v>9</v>
      </c>
      <c r="F37" s="576">
        <v>9</v>
      </c>
      <c r="G37" s="576" t="s">
        <v>449</v>
      </c>
      <c r="H37" s="576" t="s">
        <v>449</v>
      </c>
      <c r="I37" s="577">
        <v>6</v>
      </c>
      <c r="J37" s="576" t="s">
        <v>449</v>
      </c>
      <c r="K37" s="576">
        <v>2</v>
      </c>
      <c r="L37" s="576">
        <v>1</v>
      </c>
      <c r="M37" s="576">
        <v>2</v>
      </c>
      <c r="N37" s="576">
        <v>1</v>
      </c>
      <c r="O37" s="214"/>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row>
    <row r="38" spans="1:79" s="130" customFormat="1" ht="11.25" customHeight="1" x14ac:dyDescent="0.2">
      <c r="A38" s="130" t="s">
        <v>513</v>
      </c>
      <c r="B38" s="195" t="s">
        <v>933</v>
      </c>
      <c r="C38" s="574" t="s">
        <v>618</v>
      </c>
      <c r="D38" s="575" t="s">
        <v>1</v>
      </c>
      <c r="E38" s="576">
        <v>4</v>
      </c>
      <c r="F38" s="576" t="s">
        <v>449</v>
      </c>
      <c r="G38" s="576" t="s">
        <v>449</v>
      </c>
      <c r="H38" s="576" t="s">
        <v>449</v>
      </c>
      <c r="I38" s="577">
        <v>3</v>
      </c>
      <c r="J38" s="576" t="s">
        <v>449</v>
      </c>
      <c r="K38" s="576" t="s">
        <v>449</v>
      </c>
      <c r="L38" s="576" t="s">
        <v>449</v>
      </c>
      <c r="M38" s="576" t="s">
        <v>449</v>
      </c>
      <c r="N38" s="576" t="s">
        <v>449</v>
      </c>
      <c r="O38" s="214"/>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row>
    <row r="39" spans="1:79" s="130" customFormat="1" ht="11.25" customHeight="1" x14ac:dyDescent="0.2">
      <c r="A39" s="130" t="s">
        <v>513</v>
      </c>
      <c r="B39" s="195" t="s">
        <v>933</v>
      </c>
      <c r="C39" s="574" t="s">
        <v>620</v>
      </c>
      <c r="D39" s="575" t="s">
        <v>1</v>
      </c>
      <c r="E39" s="576">
        <v>13</v>
      </c>
      <c r="F39" s="576" t="s">
        <v>449</v>
      </c>
      <c r="G39" s="576" t="s">
        <v>449</v>
      </c>
      <c r="H39" s="576" t="s">
        <v>449</v>
      </c>
      <c r="I39" s="577">
        <v>4</v>
      </c>
      <c r="J39" s="576">
        <v>6</v>
      </c>
      <c r="K39" s="576" t="s">
        <v>449</v>
      </c>
      <c r="L39" s="576">
        <v>2</v>
      </c>
      <c r="M39" s="576">
        <v>4</v>
      </c>
      <c r="N39" s="576">
        <v>4</v>
      </c>
      <c r="O39" s="214"/>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row>
    <row r="40" spans="1:79" s="130" customFormat="1" ht="11.25" customHeight="1" x14ac:dyDescent="0.2">
      <c r="A40" s="130" t="s">
        <v>513</v>
      </c>
      <c r="B40" s="195" t="s">
        <v>933</v>
      </c>
      <c r="C40" s="574" t="s">
        <v>622</v>
      </c>
      <c r="D40" s="575" t="s">
        <v>1</v>
      </c>
      <c r="E40" s="576">
        <v>9</v>
      </c>
      <c r="F40" s="576" t="s">
        <v>449</v>
      </c>
      <c r="G40" s="576" t="s">
        <v>449</v>
      </c>
      <c r="H40" s="576" t="s">
        <v>449</v>
      </c>
      <c r="I40" s="577" t="s">
        <v>449</v>
      </c>
      <c r="J40" s="576">
        <v>4</v>
      </c>
      <c r="K40" s="576">
        <v>2</v>
      </c>
      <c r="L40" s="576">
        <v>1</v>
      </c>
      <c r="M40" s="576">
        <v>2</v>
      </c>
      <c r="N40" s="576">
        <v>4</v>
      </c>
      <c r="O40" s="214"/>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row>
    <row r="41" spans="1:79" s="130" customFormat="1" ht="11.25" customHeight="1" x14ac:dyDescent="0.2">
      <c r="A41" s="130" t="s">
        <v>518</v>
      </c>
      <c r="B41" s="195" t="s">
        <v>939</v>
      </c>
      <c r="C41" s="574" t="s">
        <v>624</v>
      </c>
      <c r="D41" s="575" t="s">
        <v>1</v>
      </c>
      <c r="E41" s="576">
        <v>4</v>
      </c>
      <c r="F41" s="576" t="s">
        <v>449</v>
      </c>
      <c r="G41" s="576" t="s">
        <v>449</v>
      </c>
      <c r="H41" s="576" t="s">
        <v>449</v>
      </c>
      <c r="I41" s="577">
        <v>4</v>
      </c>
      <c r="J41" s="576" t="s">
        <v>449</v>
      </c>
      <c r="K41" s="576" t="s">
        <v>449</v>
      </c>
      <c r="L41" s="576" t="s">
        <v>449</v>
      </c>
      <c r="M41" s="576" t="s">
        <v>449</v>
      </c>
      <c r="N41" s="576" t="s">
        <v>449</v>
      </c>
      <c r="O41" s="214"/>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row>
    <row r="42" spans="1:79" s="130" customFormat="1" ht="11.25" customHeight="1" x14ac:dyDescent="0.2">
      <c r="A42" s="130" t="s">
        <v>526</v>
      </c>
      <c r="B42" s="195" t="s">
        <v>940</v>
      </c>
      <c r="C42" s="574" t="s">
        <v>626</v>
      </c>
      <c r="D42" s="575" t="s">
        <v>1</v>
      </c>
      <c r="E42" s="576">
        <v>7</v>
      </c>
      <c r="F42" s="576" t="s">
        <v>449</v>
      </c>
      <c r="G42" s="576" t="s">
        <v>449</v>
      </c>
      <c r="H42" s="576" t="s">
        <v>449</v>
      </c>
      <c r="I42" s="577">
        <v>1</v>
      </c>
      <c r="J42" s="576">
        <v>1</v>
      </c>
      <c r="K42" s="576" t="s">
        <v>449</v>
      </c>
      <c r="L42" s="576" t="s">
        <v>449</v>
      </c>
      <c r="M42" s="576" t="s">
        <v>449</v>
      </c>
      <c r="N42" s="576">
        <v>1</v>
      </c>
      <c r="O42" s="214"/>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row>
    <row r="43" spans="1:79" s="130" customFormat="1" ht="11.25" customHeight="1" x14ac:dyDescent="0.2">
      <c r="A43" s="130" t="s">
        <v>1094</v>
      </c>
      <c r="B43" s="195" t="s">
        <v>929</v>
      </c>
      <c r="C43" s="574" t="s">
        <v>628</v>
      </c>
      <c r="D43" s="575" t="s">
        <v>1</v>
      </c>
      <c r="E43" s="576">
        <v>31</v>
      </c>
      <c r="F43" s="576">
        <v>31</v>
      </c>
      <c r="G43" s="576" t="s">
        <v>449</v>
      </c>
      <c r="H43" s="576" t="s">
        <v>449</v>
      </c>
      <c r="I43" s="577">
        <v>9</v>
      </c>
      <c r="J43" s="576">
        <v>6</v>
      </c>
      <c r="K43" s="576">
        <v>4</v>
      </c>
      <c r="L43" s="576">
        <v>2</v>
      </c>
      <c r="M43" s="576">
        <v>9</v>
      </c>
      <c r="N43" s="576">
        <v>4</v>
      </c>
      <c r="O43" s="214"/>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row>
    <row r="44" spans="1:79" s="130" customFormat="1" ht="11.25" customHeight="1" x14ac:dyDescent="0.2">
      <c r="A44" s="130" t="s">
        <v>498</v>
      </c>
      <c r="B44" s="195" t="s">
        <v>938</v>
      </c>
      <c r="C44" s="574" t="s">
        <v>630</v>
      </c>
      <c r="D44" s="575" t="s">
        <v>1</v>
      </c>
      <c r="E44" s="576">
        <v>7</v>
      </c>
      <c r="F44" s="576">
        <v>1</v>
      </c>
      <c r="G44" s="576" t="s">
        <v>449</v>
      </c>
      <c r="H44" s="576" t="s">
        <v>449</v>
      </c>
      <c r="I44" s="577">
        <v>4</v>
      </c>
      <c r="J44" s="576">
        <v>3</v>
      </c>
      <c r="K44" s="576" t="s">
        <v>449</v>
      </c>
      <c r="L44" s="576" t="s">
        <v>449</v>
      </c>
      <c r="M44" s="576" t="s">
        <v>449</v>
      </c>
      <c r="N44" s="576">
        <v>2</v>
      </c>
      <c r="O44" s="214"/>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row>
    <row r="45" spans="1:79" s="130" customFormat="1" ht="11.25" customHeight="1" x14ac:dyDescent="0.2">
      <c r="A45" s="130" t="s">
        <v>1094</v>
      </c>
      <c r="B45" s="195" t="s">
        <v>929</v>
      </c>
      <c r="C45" s="574" t="s">
        <v>632</v>
      </c>
      <c r="D45" s="575" t="s">
        <v>1</v>
      </c>
      <c r="E45" s="576">
        <v>2</v>
      </c>
      <c r="F45" s="576" t="s">
        <v>449</v>
      </c>
      <c r="G45" s="576" t="s">
        <v>449</v>
      </c>
      <c r="H45" s="576" t="s">
        <v>449</v>
      </c>
      <c r="I45" s="577" t="s">
        <v>449</v>
      </c>
      <c r="J45" s="576" t="s">
        <v>449</v>
      </c>
      <c r="K45" s="576">
        <v>1</v>
      </c>
      <c r="L45" s="576">
        <v>1</v>
      </c>
      <c r="M45" s="576">
        <v>2</v>
      </c>
      <c r="N45" s="576" t="s">
        <v>449</v>
      </c>
      <c r="O45" s="214"/>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row>
    <row r="46" spans="1:79" s="130" customFormat="1" ht="11.25" customHeight="1" x14ac:dyDescent="0.2">
      <c r="A46" s="130" t="s">
        <v>498</v>
      </c>
      <c r="B46" s="195" t="s">
        <v>938</v>
      </c>
      <c r="C46" s="574" t="s">
        <v>634</v>
      </c>
      <c r="D46" s="575" t="s">
        <v>1</v>
      </c>
      <c r="E46" s="576">
        <v>25</v>
      </c>
      <c r="F46" s="576">
        <v>25</v>
      </c>
      <c r="G46" s="576" t="s">
        <v>449</v>
      </c>
      <c r="H46" s="576" t="s">
        <v>449</v>
      </c>
      <c r="I46" s="577">
        <v>15</v>
      </c>
      <c r="J46" s="576" t="s">
        <v>449</v>
      </c>
      <c r="K46" s="576">
        <v>3</v>
      </c>
      <c r="L46" s="576">
        <v>3</v>
      </c>
      <c r="M46" s="576">
        <v>3</v>
      </c>
      <c r="N46" s="576">
        <v>5</v>
      </c>
      <c r="O46" s="214"/>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row>
    <row r="47" spans="1:79" s="130" customFormat="1" ht="11.25" customHeight="1" x14ac:dyDescent="0.2">
      <c r="A47" s="130" t="s">
        <v>498</v>
      </c>
      <c r="B47" s="195" t="s">
        <v>934</v>
      </c>
      <c r="C47" s="574" t="s">
        <v>636</v>
      </c>
      <c r="D47" s="575" t="s">
        <v>1</v>
      </c>
      <c r="E47" s="576">
        <v>1</v>
      </c>
      <c r="F47" s="576" t="s">
        <v>449</v>
      </c>
      <c r="G47" s="576" t="s">
        <v>449</v>
      </c>
      <c r="H47" s="576" t="s">
        <v>449</v>
      </c>
      <c r="I47" s="577">
        <v>1</v>
      </c>
      <c r="J47" s="576" t="s">
        <v>449</v>
      </c>
      <c r="K47" s="576" t="s">
        <v>449</v>
      </c>
      <c r="L47" s="576" t="s">
        <v>449</v>
      </c>
      <c r="M47" s="576" t="s">
        <v>449</v>
      </c>
      <c r="N47" s="576" t="s">
        <v>449</v>
      </c>
      <c r="O47" s="214"/>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row>
    <row r="48" spans="1:79" s="130" customFormat="1" ht="11.25" customHeight="1" x14ac:dyDescent="0.2">
      <c r="A48" s="130" t="s">
        <v>1098</v>
      </c>
      <c r="B48" s="195" t="s">
        <v>941</v>
      </c>
      <c r="C48" s="574" t="s">
        <v>638</v>
      </c>
      <c r="D48" s="575" t="s">
        <v>1</v>
      </c>
      <c r="E48" s="576">
        <v>17</v>
      </c>
      <c r="F48" s="576">
        <v>10</v>
      </c>
      <c r="G48" s="576" t="s">
        <v>449</v>
      </c>
      <c r="H48" s="576" t="s">
        <v>449</v>
      </c>
      <c r="I48" s="577">
        <v>7</v>
      </c>
      <c r="J48" s="576">
        <v>4</v>
      </c>
      <c r="K48" s="576">
        <v>4</v>
      </c>
      <c r="L48" s="576" t="s">
        <v>449</v>
      </c>
      <c r="M48" s="576">
        <v>1</v>
      </c>
      <c r="N48" s="576">
        <v>2</v>
      </c>
      <c r="O48" s="214"/>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row>
    <row r="49" spans="1:79" s="130" customFormat="1" ht="11.25" customHeight="1" x14ac:dyDescent="0.2">
      <c r="A49" s="130" t="s">
        <v>498</v>
      </c>
      <c r="B49" s="195" t="s">
        <v>934</v>
      </c>
      <c r="C49" s="574" t="s">
        <v>950</v>
      </c>
      <c r="D49" s="575" t="s">
        <v>1</v>
      </c>
      <c r="E49" s="576">
        <v>13</v>
      </c>
      <c r="F49" s="576">
        <v>13</v>
      </c>
      <c r="G49" s="576" t="s">
        <v>449</v>
      </c>
      <c r="H49" s="576" t="s">
        <v>449</v>
      </c>
      <c r="I49" s="577">
        <v>5</v>
      </c>
      <c r="J49" s="576">
        <v>4</v>
      </c>
      <c r="K49" s="576" t="s">
        <v>449</v>
      </c>
      <c r="L49" s="576" t="s">
        <v>449</v>
      </c>
      <c r="M49" s="576" t="s">
        <v>449</v>
      </c>
      <c r="N49" s="576">
        <v>3</v>
      </c>
      <c r="O49" s="214"/>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row>
    <row r="50" spans="1:79" s="130" customFormat="1" ht="11.25" customHeight="1" x14ac:dyDescent="0.2">
      <c r="A50" s="130" t="s">
        <v>498</v>
      </c>
      <c r="B50" s="195" t="s">
        <v>934</v>
      </c>
      <c r="C50" s="574" t="s">
        <v>951</v>
      </c>
      <c r="D50" s="575" t="s">
        <v>1</v>
      </c>
      <c r="E50" s="576">
        <v>1</v>
      </c>
      <c r="F50" s="576" t="s">
        <v>449</v>
      </c>
      <c r="G50" s="576" t="s">
        <v>449</v>
      </c>
      <c r="H50" s="576" t="s">
        <v>449</v>
      </c>
      <c r="I50" s="577" t="s">
        <v>449</v>
      </c>
      <c r="J50" s="576" t="s">
        <v>449</v>
      </c>
      <c r="K50" s="576" t="s">
        <v>449</v>
      </c>
      <c r="L50" s="576" t="s">
        <v>449</v>
      </c>
      <c r="M50" s="576" t="s">
        <v>449</v>
      </c>
      <c r="N50" s="576" t="s">
        <v>449</v>
      </c>
      <c r="O50" s="214"/>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row>
    <row r="51" spans="1:79" s="130" customFormat="1" ht="11.25" customHeight="1" x14ac:dyDescent="0.2">
      <c r="A51" s="130" t="s">
        <v>1098</v>
      </c>
      <c r="B51" s="195" t="s">
        <v>941</v>
      </c>
      <c r="C51" s="574" t="s">
        <v>952</v>
      </c>
      <c r="D51" s="575" t="s">
        <v>1</v>
      </c>
      <c r="E51" s="576">
        <v>13</v>
      </c>
      <c r="F51" s="576" t="s">
        <v>449</v>
      </c>
      <c r="G51" s="576" t="s">
        <v>449</v>
      </c>
      <c r="H51" s="576" t="s">
        <v>449</v>
      </c>
      <c r="I51" s="577">
        <v>9</v>
      </c>
      <c r="J51" s="576" t="s">
        <v>449</v>
      </c>
      <c r="K51" s="576" t="s">
        <v>449</v>
      </c>
      <c r="L51" s="576" t="s">
        <v>449</v>
      </c>
      <c r="M51" s="576" t="s">
        <v>449</v>
      </c>
      <c r="N51" s="576" t="s">
        <v>449</v>
      </c>
      <c r="O51" s="214"/>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row>
    <row r="52" spans="1:79" s="130" customFormat="1" ht="11.25" customHeight="1" x14ac:dyDescent="0.2">
      <c r="A52" s="130" t="s">
        <v>1098</v>
      </c>
      <c r="B52" s="195" t="s">
        <v>941</v>
      </c>
      <c r="C52" s="574" t="s">
        <v>953</v>
      </c>
      <c r="D52" s="575" t="s">
        <v>1</v>
      </c>
      <c r="E52" s="576">
        <v>5</v>
      </c>
      <c r="F52" s="576">
        <v>5</v>
      </c>
      <c r="G52" s="576" t="s">
        <v>449</v>
      </c>
      <c r="H52" s="576" t="s">
        <v>449</v>
      </c>
      <c r="I52" s="577">
        <v>3</v>
      </c>
      <c r="J52" s="576" t="s">
        <v>449</v>
      </c>
      <c r="K52" s="576" t="s">
        <v>449</v>
      </c>
      <c r="L52" s="576" t="s">
        <v>449</v>
      </c>
      <c r="M52" s="576" t="s">
        <v>449</v>
      </c>
      <c r="N52" s="576" t="s">
        <v>449</v>
      </c>
      <c r="O52" s="214"/>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row>
    <row r="53" spans="1:79" s="130" customFormat="1" ht="11.25" customHeight="1" x14ac:dyDescent="0.2">
      <c r="A53" s="130" t="s">
        <v>1098</v>
      </c>
      <c r="B53" s="195" t="s">
        <v>941</v>
      </c>
      <c r="C53" s="574" t="s">
        <v>954</v>
      </c>
      <c r="D53" s="575" t="s">
        <v>1</v>
      </c>
      <c r="E53" s="576">
        <v>1</v>
      </c>
      <c r="F53" s="576">
        <v>1</v>
      </c>
      <c r="G53" s="576" t="s">
        <v>449</v>
      </c>
      <c r="H53" s="576" t="s">
        <v>449</v>
      </c>
      <c r="I53" s="577">
        <v>1</v>
      </c>
      <c r="J53" s="576" t="s">
        <v>449</v>
      </c>
      <c r="K53" s="576" t="s">
        <v>449</v>
      </c>
      <c r="L53" s="576" t="s">
        <v>449</v>
      </c>
      <c r="M53" s="576" t="s">
        <v>449</v>
      </c>
      <c r="N53" s="576" t="s">
        <v>449</v>
      </c>
      <c r="O53" s="214"/>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row>
    <row r="54" spans="1:79" s="130" customFormat="1" ht="11.25" customHeight="1" x14ac:dyDescent="0.2">
      <c r="A54" s="130" t="s">
        <v>1098</v>
      </c>
      <c r="B54" s="195" t="s">
        <v>941</v>
      </c>
      <c r="C54" s="574" t="s">
        <v>955</v>
      </c>
      <c r="D54" s="575" t="s">
        <v>1</v>
      </c>
      <c r="E54" s="576">
        <v>1</v>
      </c>
      <c r="F54" s="576">
        <v>1</v>
      </c>
      <c r="G54" s="576" t="s">
        <v>449</v>
      </c>
      <c r="H54" s="576" t="s">
        <v>449</v>
      </c>
      <c r="I54" s="577">
        <v>1</v>
      </c>
      <c r="J54" s="576" t="s">
        <v>449</v>
      </c>
      <c r="K54" s="576" t="s">
        <v>449</v>
      </c>
      <c r="L54" s="576" t="s">
        <v>449</v>
      </c>
      <c r="M54" s="576" t="s">
        <v>449</v>
      </c>
      <c r="N54" s="576" t="s">
        <v>449</v>
      </c>
      <c r="O54" s="214"/>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row>
    <row r="55" spans="1:79" s="130" customFormat="1" ht="11.25" customHeight="1" x14ac:dyDescent="0.2">
      <c r="A55" s="130" t="s">
        <v>1098</v>
      </c>
      <c r="B55" s="195" t="s">
        <v>941</v>
      </c>
      <c r="C55" s="574" t="s">
        <v>956</v>
      </c>
      <c r="D55" s="575" t="s">
        <v>1</v>
      </c>
      <c r="E55" s="576">
        <v>4</v>
      </c>
      <c r="F55" s="576">
        <v>4</v>
      </c>
      <c r="G55" s="576" t="s">
        <v>449</v>
      </c>
      <c r="H55" s="576" t="s">
        <v>449</v>
      </c>
      <c r="I55" s="577">
        <v>1</v>
      </c>
      <c r="J55" s="576" t="s">
        <v>449</v>
      </c>
      <c r="K55" s="576" t="s">
        <v>449</v>
      </c>
      <c r="L55" s="576">
        <v>1</v>
      </c>
      <c r="M55" s="576" t="s">
        <v>449</v>
      </c>
      <c r="N55" s="576">
        <v>1</v>
      </c>
      <c r="O55" s="214"/>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row>
    <row r="56" spans="1:79" s="130" customFormat="1" ht="11.25" customHeight="1" x14ac:dyDescent="0.2">
      <c r="A56" s="130" t="s">
        <v>1098</v>
      </c>
      <c r="B56" s="195" t="s">
        <v>941</v>
      </c>
      <c r="C56" s="574" t="s">
        <v>957</v>
      </c>
      <c r="D56" s="575" t="s">
        <v>1</v>
      </c>
      <c r="E56" s="576" t="s">
        <v>449</v>
      </c>
      <c r="F56" s="576" t="s">
        <v>449</v>
      </c>
      <c r="G56" s="576" t="s">
        <v>449</v>
      </c>
      <c r="H56" s="576" t="s">
        <v>449</v>
      </c>
      <c r="I56" s="577" t="s">
        <v>449</v>
      </c>
      <c r="J56" s="576" t="s">
        <v>449</v>
      </c>
      <c r="K56" s="576" t="s">
        <v>449</v>
      </c>
      <c r="L56" s="576" t="s">
        <v>449</v>
      </c>
      <c r="M56" s="576" t="s">
        <v>449</v>
      </c>
      <c r="N56" s="576" t="s">
        <v>449</v>
      </c>
      <c r="O56" s="214"/>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row>
    <row r="57" spans="1:79" s="130" customFormat="1" ht="11.25" customHeight="1" x14ac:dyDescent="0.2">
      <c r="A57" s="130" t="s">
        <v>1098</v>
      </c>
      <c r="B57" s="195" t="s">
        <v>941</v>
      </c>
      <c r="C57" s="574" t="s">
        <v>958</v>
      </c>
      <c r="D57" s="575" t="s">
        <v>1</v>
      </c>
      <c r="E57" s="576">
        <v>4</v>
      </c>
      <c r="F57" s="576">
        <v>3</v>
      </c>
      <c r="G57" s="576" t="s">
        <v>449</v>
      </c>
      <c r="H57" s="576" t="s">
        <v>449</v>
      </c>
      <c r="I57" s="577">
        <v>2</v>
      </c>
      <c r="J57" s="576">
        <v>1</v>
      </c>
      <c r="K57" s="576" t="s">
        <v>449</v>
      </c>
      <c r="L57" s="576" t="s">
        <v>449</v>
      </c>
      <c r="M57" s="576" t="s">
        <v>449</v>
      </c>
      <c r="N57" s="576">
        <v>1</v>
      </c>
      <c r="O57" s="214"/>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row>
    <row r="58" spans="1:79" s="130" customFormat="1" ht="11.25" customHeight="1" x14ac:dyDescent="0.2">
      <c r="A58" s="130" t="s">
        <v>1099</v>
      </c>
      <c r="B58" s="195" t="s">
        <v>942</v>
      </c>
      <c r="C58" s="574" t="s">
        <v>959</v>
      </c>
      <c r="D58" s="575" t="s">
        <v>1</v>
      </c>
      <c r="E58" s="576">
        <v>28</v>
      </c>
      <c r="F58" s="576">
        <v>28</v>
      </c>
      <c r="G58" s="576" t="s">
        <v>449</v>
      </c>
      <c r="H58" s="576" t="s">
        <v>449</v>
      </c>
      <c r="I58" s="577">
        <v>6</v>
      </c>
      <c r="J58" s="576">
        <v>12</v>
      </c>
      <c r="K58" s="576">
        <v>7</v>
      </c>
      <c r="L58" s="576">
        <v>2</v>
      </c>
      <c r="M58" s="576">
        <v>12</v>
      </c>
      <c r="N58" s="576">
        <v>4</v>
      </c>
      <c r="O58" s="214"/>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row>
    <row r="59" spans="1:79" s="130" customFormat="1" ht="11.25" customHeight="1" x14ac:dyDescent="0.2">
      <c r="A59" s="130" t="s">
        <v>1099</v>
      </c>
      <c r="B59" s="195" t="s">
        <v>942</v>
      </c>
      <c r="C59" s="574" t="s">
        <v>960</v>
      </c>
      <c r="D59" s="575" t="s">
        <v>1</v>
      </c>
      <c r="E59" s="576">
        <v>1</v>
      </c>
      <c r="F59" s="576" t="s">
        <v>449</v>
      </c>
      <c r="G59" s="576" t="s">
        <v>449</v>
      </c>
      <c r="H59" s="576" t="s">
        <v>449</v>
      </c>
      <c r="I59" s="577" t="s">
        <v>449</v>
      </c>
      <c r="J59" s="576">
        <v>1</v>
      </c>
      <c r="K59" s="576" t="s">
        <v>449</v>
      </c>
      <c r="L59" s="576" t="s">
        <v>449</v>
      </c>
      <c r="M59" s="576" t="s">
        <v>449</v>
      </c>
      <c r="N59" s="576">
        <v>1</v>
      </c>
      <c r="O59" s="214"/>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row>
    <row r="60" spans="1:79" s="130" customFormat="1" ht="11.25" customHeight="1" x14ac:dyDescent="0.2">
      <c r="A60" s="130" t="s">
        <v>489</v>
      </c>
      <c r="B60" s="195" t="s">
        <v>943</v>
      </c>
      <c r="C60" s="574" t="s">
        <v>961</v>
      </c>
      <c r="D60" s="575" t="s">
        <v>1</v>
      </c>
      <c r="E60" s="576" t="s">
        <v>449</v>
      </c>
      <c r="F60" s="576" t="s">
        <v>449</v>
      </c>
      <c r="G60" s="576" t="s">
        <v>449</v>
      </c>
      <c r="H60" s="576" t="s">
        <v>449</v>
      </c>
      <c r="I60" s="577" t="s">
        <v>449</v>
      </c>
      <c r="J60" s="576" t="s">
        <v>449</v>
      </c>
      <c r="K60" s="576" t="s">
        <v>449</v>
      </c>
      <c r="L60" s="576" t="s">
        <v>449</v>
      </c>
      <c r="M60" s="576" t="s">
        <v>449</v>
      </c>
      <c r="N60" s="576" t="s">
        <v>449</v>
      </c>
      <c r="O60" s="214"/>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row>
    <row r="61" spans="1:79" s="130" customFormat="1" ht="11.25" customHeight="1" x14ac:dyDescent="0.2">
      <c r="A61" s="130" t="s">
        <v>489</v>
      </c>
      <c r="B61" s="195" t="s">
        <v>943</v>
      </c>
      <c r="C61" s="574" t="s">
        <v>962</v>
      </c>
      <c r="D61" s="575" t="s">
        <v>1</v>
      </c>
      <c r="E61" s="576">
        <v>10</v>
      </c>
      <c r="F61" s="576">
        <v>4</v>
      </c>
      <c r="G61" s="576" t="s">
        <v>449</v>
      </c>
      <c r="H61" s="576" t="s">
        <v>449</v>
      </c>
      <c r="I61" s="577">
        <v>3</v>
      </c>
      <c r="J61" s="576">
        <v>3</v>
      </c>
      <c r="K61" s="576">
        <v>1</v>
      </c>
      <c r="L61" s="576">
        <v>2</v>
      </c>
      <c r="M61" s="576">
        <v>1</v>
      </c>
      <c r="N61" s="576">
        <v>5</v>
      </c>
      <c r="O61" s="214"/>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row>
    <row r="62" spans="1:79" s="130" customFormat="1" ht="11.25" customHeight="1" x14ac:dyDescent="0.2">
      <c r="A62" s="130" t="s">
        <v>489</v>
      </c>
      <c r="B62" s="195" t="s">
        <v>943</v>
      </c>
      <c r="C62" s="574" t="s">
        <v>963</v>
      </c>
      <c r="D62" s="575" t="s">
        <v>1</v>
      </c>
      <c r="E62" s="576">
        <v>3</v>
      </c>
      <c r="F62" s="576">
        <v>3</v>
      </c>
      <c r="G62" s="576" t="s">
        <v>449</v>
      </c>
      <c r="H62" s="576" t="s">
        <v>449</v>
      </c>
      <c r="I62" s="577">
        <v>2</v>
      </c>
      <c r="J62" s="576" t="s">
        <v>449</v>
      </c>
      <c r="K62" s="576" t="s">
        <v>449</v>
      </c>
      <c r="L62" s="576" t="s">
        <v>449</v>
      </c>
      <c r="M62" s="576" t="s">
        <v>449</v>
      </c>
      <c r="N62" s="576" t="s">
        <v>449</v>
      </c>
      <c r="O62" s="214"/>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row>
    <row r="63" spans="1:79" s="130" customFormat="1" ht="11.25" customHeight="1" x14ac:dyDescent="0.2">
      <c r="A63" s="130" t="s">
        <v>489</v>
      </c>
      <c r="B63" s="195" t="s">
        <v>943</v>
      </c>
      <c r="C63" s="574" t="s">
        <v>964</v>
      </c>
      <c r="D63" s="575" t="s">
        <v>1</v>
      </c>
      <c r="E63" s="576">
        <v>1</v>
      </c>
      <c r="F63" s="576">
        <v>1</v>
      </c>
      <c r="G63" s="576" t="s">
        <v>449</v>
      </c>
      <c r="H63" s="576" t="s">
        <v>449</v>
      </c>
      <c r="I63" s="577" t="s">
        <v>449</v>
      </c>
      <c r="J63" s="576" t="s">
        <v>449</v>
      </c>
      <c r="K63" s="576" t="s">
        <v>449</v>
      </c>
      <c r="L63" s="576" t="s">
        <v>449</v>
      </c>
      <c r="M63" s="576" t="s">
        <v>449</v>
      </c>
      <c r="N63" s="576" t="s">
        <v>449</v>
      </c>
      <c r="O63" s="214"/>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row>
    <row r="64" spans="1:79" s="130" customFormat="1" ht="11.25" customHeight="1" x14ac:dyDescent="0.2">
      <c r="A64" s="130" t="s">
        <v>489</v>
      </c>
      <c r="B64" s="195" t="s">
        <v>943</v>
      </c>
      <c r="C64" s="574" t="s">
        <v>965</v>
      </c>
      <c r="D64" s="575" t="s">
        <v>1</v>
      </c>
      <c r="E64" s="576">
        <v>3</v>
      </c>
      <c r="F64" s="576" t="s">
        <v>449</v>
      </c>
      <c r="G64" s="576" t="s">
        <v>449</v>
      </c>
      <c r="H64" s="576" t="s">
        <v>449</v>
      </c>
      <c r="I64" s="577" t="s">
        <v>449</v>
      </c>
      <c r="J64" s="576">
        <v>2</v>
      </c>
      <c r="K64" s="576" t="s">
        <v>449</v>
      </c>
      <c r="L64" s="576" t="s">
        <v>449</v>
      </c>
      <c r="M64" s="576" t="s">
        <v>449</v>
      </c>
      <c r="N64" s="576" t="s">
        <v>449</v>
      </c>
      <c r="O64" s="214"/>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row>
    <row r="65" spans="1:79" s="130" customFormat="1" ht="11.25" customHeight="1" x14ac:dyDescent="0.2">
      <c r="A65" s="130" t="s">
        <v>1099</v>
      </c>
      <c r="B65" s="195" t="s">
        <v>942</v>
      </c>
      <c r="C65" s="574" t="s">
        <v>966</v>
      </c>
      <c r="D65" s="575" t="s">
        <v>1</v>
      </c>
      <c r="E65" s="576">
        <v>3</v>
      </c>
      <c r="F65" s="576" t="s">
        <v>449</v>
      </c>
      <c r="G65" s="576" t="s">
        <v>449</v>
      </c>
      <c r="H65" s="576" t="s">
        <v>449</v>
      </c>
      <c r="I65" s="577">
        <v>3</v>
      </c>
      <c r="J65" s="576" t="s">
        <v>449</v>
      </c>
      <c r="K65" s="576" t="s">
        <v>449</v>
      </c>
      <c r="L65" s="576" t="s">
        <v>449</v>
      </c>
      <c r="M65" s="576" t="s">
        <v>449</v>
      </c>
      <c r="N65" s="576" t="s">
        <v>449</v>
      </c>
      <c r="O65" s="214"/>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row>
    <row r="66" spans="1:79" s="130" customFormat="1" ht="11.25" customHeight="1" x14ac:dyDescent="0.2">
      <c r="A66" s="130" t="s">
        <v>1099</v>
      </c>
      <c r="B66" s="195" t="s">
        <v>942</v>
      </c>
      <c r="C66" s="574" t="s">
        <v>967</v>
      </c>
      <c r="D66" s="575" t="s">
        <v>1</v>
      </c>
      <c r="E66" s="576">
        <v>6</v>
      </c>
      <c r="F66" s="576" t="s">
        <v>449</v>
      </c>
      <c r="G66" s="576" t="s">
        <v>449</v>
      </c>
      <c r="H66" s="576" t="s">
        <v>449</v>
      </c>
      <c r="I66" s="577">
        <v>4</v>
      </c>
      <c r="J66" s="576" t="s">
        <v>449</v>
      </c>
      <c r="K66" s="576" t="s">
        <v>449</v>
      </c>
      <c r="L66" s="576">
        <v>1</v>
      </c>
      <c r="M66" s="576" t="s">
        <v>449</v>
      </c>
      <c r="N66" s="576">
        <v>1</v>
      </c>
      <c r="O66" s="214"/>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row>
    <row r="67" spans="1:79" s="130" customFormat="1" ht="11.25" customHeight="1" x14ac:dyDescent="0.2">
      <c r="A67" s="130" t="s">
        <v>503</v>
      </c>
      <c r="B67" s="195" t="s">
        <v>944</v>
      </c>
      <c r="C67" s="574" t="s">
        <v>968</v>
      </c>
      <c r="D67" s="575" t="s">
        <v>1</v>
      </c>
      <c r="E67" s="576">
        <v>1</v>
      </c>
      <c r="F67" s="576" t="s">
        <v>449</v>
      </c>
      <c r="G67" s="576" t="s">
        <v>449</v>
      </c>
      <c r="H67" s="576" t="s">
        <v>449</v>
      </c>
      <c r="I67" s="577">
        <v>1</v>
      </c>
      <c r="J67" s="576" t="s">
        <v>449</v>
      </c>
      <c r="K67" s="576" t="s">
        <v>449</v>
      </c>
      <c r="L67" s="576" t="s">
        <v>449</v>
      </c>
      <c r="M67" s="576" t="s">
        <v>449</v>
      </c>
      <c r="N67" s="576" t="s">
        <v>449</v>
      </c>
      <c r="O67" s="214"/>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row>
    <row r="68" spans="1:79" s="130" customFormat="1" ht="11.25" customHeight="1" x14ac:dyDescent="0.2">
      <c r="A68" s="130" t="s">
        <v>503</v>
      </c>
      <c r="B68" s="195" t="s">
        <v>944</v>
      </c>
      <c r="C68" s="574" t="s">
        <v>969</v>
      </c>
      <c r="D68" s="575" t="s">
        <v>1</v>
      </c>
      <c r="E68" s="576">
        <v>1</v>
      </c>
      <c r="F68" s="576" t="s">
        <v>449</v>
      </c>
      <c r="G68" s="576" t="s">
        <v>449</v>
      </c>
      <c r="H68" s="576" t="s">
        <v>449</v>
      </c>
      <c r="I68" s="577">
        <v>1</v>
      </c>
      <c r="J68" s="576" t="s">
        <v>449</v>
      </c>
      <c r="K68" s="576" t="s">
        <v>449</v>
      </c>
      <c r="L68" s="576" t="s">
        <v>449</v>
      </c>
      <c r="M68" s="576" t="s">
        <v>449</v>
      </c>
      <c r="N68" s="576" t="s">
        <v>449</v>
      </c>
      <c r="O68" s="214"/>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row>
    <row r="69" spans="1:79" s="130" customFormat="1" ht="11.25" customHeight="1" x14ac:dyDescent="0.2">
      <c r="A69" s="130" t="s">
        <v>503</v>
      </c>
      <c r="B69" s="195" t="s">
        <v>944</v>
      </c>
      <c r="C69" s="574" t="s">
        <v>970</v>
      </c>
      <c r="D69" s="575" t="s">
        <v>1</v>
      </c>
      <c r="E69" s="576">
        <v>2</v>
      </c>
      <c r="F69" s="576">
        <v>2</v>
      </c>
      <c r="G69" s="576" t="s">
        <v>449</v>
      </c>
      <c r="H69" s="576" t="s">
        <v>449</v>
      </c>
      <c r="I69" s="577" t="s">
        <v>449</v>
      </c>
      <c r="J69" s="576" t="s">
        <v>449</v>
      </c>
      <c r="K69" s="576">
        <v>1</v>
      </c>
      <c r="L69" s="576" t="s">
        <v>449</v>
      </c>
      <c r="M69" s="576">
        <v>1</v>
      </c>
      <c r="N69" s="576" t="s">
        <v>449</v>
      </c>
      <c r="O69" s="214"/>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row>
    <row r="70" spans="1:79" s="130" customFormat="1" ht="11.25" customHeight="1" x14ac:dyDescent="0.2">
      <c r="A70" s="130" t="s">
        <v>503</v>
      </c>
      <c r="B70" s="195" t="s">
        <v>944</v>
      </c>
      <c r="C70" s="574" t="s">
        <v>971</v>
      </c>
      <c r="D70" s="575" t="s">
        <v>1</v>
      </c>
      <c r="E70" s="576">
        <v>1</v>
      </c>
      <c r="F70" s="576" t="s">
        <v>449</v>
      </c>
      <c r="G70" s="576" t="s">
        <v>449</v>
      </c>
      <c r="H70" s="576" t="s">
        <v>449</v>
      </c>
      <c r="I70" s="577">
        <v>1</v>
      </c>
      <c r="J70" s="576" t="s">
        <v>449</v>
      </c>
      <c r="K70" s="576" t="s">
        <v>449</v>
      </c>
      <c r="L70" s="576" t="s">
        <v>449</v>
      </c>
      <c r="M70" s="576" t="s">
        <v>449</v>
      </c>
      <c r="N70" s="576" t="s">
        <v>449</v>
      </c>
      <c r="O70" s="214"/>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row>
    <row r="71" spans="1:79" s="130" customFormat="1" ht="11.25" customHeight="1" x14ac:dyDescent="0.2">
      <c r="A71" s="130" t="s">
        <v>503</v>
      </c>
      <c r="B71" s="195" t="s">
        <v>944</v>
      </c>
      <c r="C71" s="574" t="s">
        <v>972</v>
      </c>
      <c r="D71" s="575" t="s">
        <v>1</v>
      </c>
      <c r="E71" s="576" t="s">
        <v>449</v>
      </c>
      <c r="F71" s="576" t="s">
        <v>449</v>
      </c>
      <c r="G71" s="576" t="s">
        <v>449</v>
      </c>
      <c r="H71" s="576" t="s">
        <v>449</v>
      </c>
      <c r="I71" s="577" t="s">
        <v>449</v>
      </c>
      <c r="J71" s="576" t="s">
        <v>449</v>
      </c>
      <c r="K71" s="576" t="s">
        <v>449</v>
      </c>
      <c r="L71" s="576" t="s">
        <v>449</v>
      </c>
      <c r="M71" s="576" t="s">
        <v>449</v>
      </c>
      <c r="N71" s="576" t="s">
        <v>449</v>
      </c>
      <c r="O71" s="214"/>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row>
    <row r="72" spans="1:79" s="130" customFormat="1" ht="11.25" customHeight="1" x14ac:dyDescent="0.2">
      <c r="A72" s="130" t="s">
        <v>503</v>
      </c>
      <c r="B72" s="195" t="s">
        <v>944</v>
      </c>
      <c r="C72" s="574" t="s">
        <v>973</v>
      </c>
      <c r="D72" s="575" t="s">
        <v>1</v>
      </c>
      <c r="E72" s="576">
        <v>1</v>
      </c>
      <c r="F72" s="576">
        <v>1</v>
      </c>
      <c r="G72" s="576" t="s">
        <v>449</v>
      </c>
      <c r="H72" s="576" t="s">
        <v>449</v>
      </c>
      <c r="I72" s="577" t="s">
        <v>449</v>
      </c>
      <c r="J72" s="576">
        <v>1</v>
      </c>
      <c r="K72" s="576" t="s">
        <v>449</v>
      </c>
      <c r="L72" s="576" t="s">
        <v>449</v>
      </c>
      <c r="M72" s="576" t="s">
        <v>449</v>
      </c>
      <c r="N72" s="576" t="s">
        <v>449</v>
      </c>
      <c r="O72" s="214"/>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row>
    <row r="73" spans="1:79" s="130" customFormat="1" ht="11.25" customHeight="1" x14ac:dyDescent="0.2">
      <c r="A73" s="130" t="s">
        <v>503</v>
      </c>
      <c r="B73" s="195" t="s">
        <v>944</v>
      </c>
      <c r="C73" s="574" t="s">
        <v>974</v>
      </c>
      <c r="D73" s="575" t="s">
        <v>1</v>
      </c>
      <c r="E73" s="576" t="s">
        <v>449</v>
      </c>
      <c r="F73" s="576" t="s">
        <v>449</v>
      </c>
      <c r="G73" s="576" t="s">
        <v>449</v>
      </c>
      <c r="H73" s="576" t="s">
        <v>449</v>
      </c>
      <c r="I73" s="577" t="s">
        <v>449</v>
      </c>
      <c r="J73" s="576" t="s">
        <v>449</v>
      </c>
      <c r="K73" s="576" t="s">
        <v>449</v>
      </c>
      <c r="L73" s="576" t="s">
        <v>449</v>
      </c>
      <c r="M73" s="576" t="s">
        <v>449</v>
      </c>
      <c r="N73" s="576" t="s">
        <v>449</v>
      </c>
      <c r="O73" s="214"/>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row>
    <row r="74" spans="1:79" s="130" customFormat="1" ht="11.25" customHeight="1" x14ac:dyDescent="0.2">
      <c r="A74" s="130" t="s">
        <v>503</v>
      </c>
      <c r="B74" s="195" t="s">
        <v>944</v>
      </c>
      <c r="C74" s="574" t="s">
        <v>975</v>
      </c>
      <c r="D74" s="575" t="s">
        <v>1</v>
      </c>
      <c r="E74" s="576">
        <v>1</v>
      </c>
      <c r="F74" s="576">
        <v>1</v>
      </c>
      <c r="G74" s="576" t="s">
        <v>449</v>
      </c>
      <c r="H74" s="576" t="s">
        <v>449</v>
      </c>
      <c r="I74" s="577">
        <v>1</v>
      </c>
      <c r="J74" s="576" t="s">
        <v>449</v>
      </c>
      <c r="K74" s="576" t="s">
        <v>449</v>
      </c>
      <c r="L74" s="576" t="s">
        <v>449</v>
      </c>
      <c r="M74" s="576" t="s">
        <v>449</v>
      </c>
      <c r="N74" s="576" t="s">
        <v>449</v>
      </c>
      <c r="O74" s="214"/>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row>
    <row r="75" spans="1:79" s="130" customFormat="1" ht="11.25" customHeight="1" x14ac:dyDescent="0.2">
      <c r="A75" s="130" t="s">
        <v>503</v>
      </c>
      <c r="B75" s="195" t="s">
        <v>944</v>
      </c>
      <c r="C75" s="574" t="s">
        <v>976</v>
      </c>
      <c r="D75" s="575" t="s">
        <v>1</v>
      </c>
      <c r="E75" s="576" t="s">
        <v>449</v>
      </c>
      <c r="F75" s="576" t="s">
        <v>449</v>
      </c>
      <c r="G75" s="576" t="s">
        <v>449</v>
      </c>
      <c r="H75" s="576" t="s">
        <v>449</v>
      </c>
      <c r="I75" s="577" t="s">
        <v>449</v>
      </c>
      <c r="J75" s="576" t="s">
        <v>449</v>
      </c>
      <c r="K75" s="576" t="s">
        <v>449</v>
      </c>
      <c r="L75" s="576" t="s">
        <v>449</v>
      </c>
      <c r="M75" s="576" t="s">
        <v>449</v>
      </c>
      <c r="N75" s="576" t="s">
        <v>449</v>
      </c>
      <c r="O75" s="214"/>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row>
    <row r="76" spans="1:79" s="130" customFormat="1" ht="11.25" customHeight="1" x14ac:dyDescent="0.2">
      <c r="A76" s="130" t="s">
        <v>503</v>
      </c>
      <c r="B76" s="195" t="s">
        <v>944</v>
      </c>
      <c r="C76" s="574" t="s">
        <v>977</v>
      </c>
      <c r="D76" s="575" t="s">
        <v>1</v>
      </c>
      <c r="E76" s="576">
        <v>9</v>
      </c>
      <c r="F76" s="576">
        <v>9</v>
      </c>
      <c r="G76" s="576" t="s">
        <v>449</v>
      </c>
      <c r="H76" s="576" t="s">
        <v>449</v>
      </c>
      <c r="I76" s="577">
        <v>5</v>
      </c>
      <c r="J76" s="576">
        <v>1</v>
      </c>
      <c r="K76" s="576">
        <v>1</v>
      </c>
      <c r="L76" s="576">
        <v>2</v>
      </c>
      <c r="M76" s="576">
        <v>3</v>
      </c>
      <c r="N76" s="576">
        <v>1</v>
      </c>
      <c r="O76" s="214"/>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row>
    <row r="77" spans="1:79" s="130" customFormat="1" ht="11.25" customHeight="1" x14ac:dyDescent="0.2">
      <c r="A77" s="130" t="s">
        <v>503</v>
      </c>
      <c r="B77" s="195" t="s">
        <v>945</v>
      </c>
      <c r="C77" s="574" t="s">
        <v>978</v>
      </c>
      <c r="D77" s="575" t="s">
        <v>1</v>
      </c>
      <c r="E77" s="576">
        <v>3</v>
      </c>
      <c r="F77" s="576">
        <v>3</v>
      </c>
      <c r="G77" s="576" t="s">
        <v>449</v>
      </c>
      <c r="H77" s="576" t="s">
        <v>449</v>
      </c>
      <c r="I77" s="577">
        <v>2</v>
      </c>
      <c r="J77" s="576">
        <v>1</v>
      </c>
      <c r="K77" s="576" t="s">
        <v>449</v>
      </c>
      <c r="L77" s="576" t="s">
        <v>449</v>
      </c>
      <c r="M77" s="576" t="s">
        <v>449</v>
      </c>
      <c r="N77" s="576">
        <v>1</v>
      </c>
      <c r="O77" s="214"/>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row>
    <row r="78" spans="1:79" s="130" customFormat="1" ht="11.25" customHeight="1" x14ac:dyDescent="0.2">
      <c r="A78" s="130" t="s">
        <v>503</v>
      </c>
      <c r="B78" s="195" t="s">
        <v>945</v>
      </c>
      <c r="C78" s="574" t="s">
        <v>979</v>
      </c>
      <c r="D78" s="575" t="s">
        <v>1</v>
      </c>
      <c r="E78" s="576">
        <v>9</v>
      </c>
      <c r="F78" s="576" t="s">
        <v>449</v>
      </c>
      <c r="G78" s="576" t="s">
        <v>449</v>
      </c>
      <c r="H78" s="576" t="s">
        <v>449</v>
      </c>
      <c r="I78" s="577" t="s">
        <v>449</v>
      </c>
      <c r="J78" s="576">
        <v>5</v>
      </c>
      <c r="K78" s="576" t="s">
        <v>449</v>
      </c>
      <c r="L78" s="576" t="s">
        <v>449</v>
      </c>
      <c r="M78" s="576">
        <v>2</v>
      </c>
      <c r="N78" s="576">
        <v>3</v>
      </c>
      <c r="O78" s="214"/>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row>
    <row r="79" spans="1:79" s="130" customFormat="1" ht="11.25" customHeight="1" x14ac:dyDescent="0.2">
      <c r="A79" s="130" t="s">
        <v>503</v>
      </c>
      <c r="B79" s="195" t="s">
        <v>945</v>
      </c>
      <c r="C79" s="574" t="s">
        <v>980</v>
      </c>
      <c r="D79" s="575" t="s">
        <v>1</v>
      </c>
      <c r="E79" s="576" t="s">
        <v>449</v>
      </c>
      <c r="F79" s="576" t="s">
        <v>449</v>
      </c>
      <c r="G79" s="576" t="s">
        <v>449</v>
      </c>
      <c r="H79" s="576" t="s">
        <v>449</v>
      </c>
      <c r="I79" s="577" t="s">
        <v>449</v>
      </c>
      <c r="J79" s="576" t="s">
        <v>449</v>
      </c>
      <c r="K79" s="576" t="s">
        <v>449</v>
      </c>
      <c r="L79" s="576" t="s">
        <v>449</v>
      </c>
      <c r="M79" s="576" t="s">
        <v>449</v>
      </c>
      <c r="N79" s="576" t="s">
        <v>449</v>
      </c>
      <c r="O79" s="214"/>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row>
    <row r="80" spans="1:79" s="130" customFormat="1" ht="11.25" customHeight="1" x14ac:dyDescent="0.2">
      <c r="A80" s="130" t="s">
        <v>503</v>
      </c>
      <c r="B80" s="195" t="s">
        <v>945</v>
      </c>
      <c r="C80" s="574" t="s">
        <v>981</v>
      </c>
      <c r="D80" s="575" t="s">
        <v>1</v>
      </c>
      <c r="E80" s="576">
        <v>1</v>
      </c>
      <c r="F80" s="576">
        <v>1</v>
      </c>
      <c r="G80" s="576" t="s">
        <v>449</v>
      </c>
      <c r="H80" s="576" t="s">
        <v>449</v>
      </c>
      <c r="I80" s="577" t="s">
        <v>449</v>
      </c>
      <c r="J80" s="576" t="s">
        <v>449</v>
      </c>
      <c r="K80" s="576" t="s">
        <v>449</v>
      </c>
      <c r="L80" s="576" t="s">
        <v>449</v>
      </c>
      <c r="M80" s="576" t="s">
        <v>449</v>
      </c>
      <c r="N80" s="576" t="s">
        <v>449</v>
      </c>
      <c r="O80" s="214"/>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row>
    <row r="81" spans="1:79" s="130" customFormat="1" ht="11.25" customHeight="1" x14ac:dyDescent="0.2">
      <c r="A81" s="130" t="s">
        <v>503</v>
      </c>
      <c r="B81" s="195" t="s">
        <v>944</v>
      </c>
      <c r="C81" s="574" t="s">
        <v>982</v>
      </c>
      <c r="D81" s="575" t="s">
        <v>1</v>
      </c>
      <c r="E81" s="576">
        <v>5</v>
      </c>
      <c r="F81" s="576">
        <v>5</v>
      </c>
      <c r="G81" s="576" t="s">
        <v>449</v>
      </c>
      <c r="H81" s="576" t="s">
        <v>449</v>
      </c>
      <c r="I81" s="577">
        <v>1</v>
      </c>
      <c r="J81" s="576">
        <v>2</v>
      </c>
      <c r="K81" s="576" t="s">
        <v>449</v>
      </c>
      <c r="L81" s="576" t="s">
        <v>449</v>
      </c>
      <c r="M81" s="576" t="s">
        <v>449</v>
      </c>
      <c r="N81" s="576">
        <v>2</v>
      </c>
      <c r="O81" s="214"/>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row>
    <row r="82" spans="1:79" s="130" customFormat="1" ht="11.25" customHeight="1" x14ac:dyDescent="0.2">
      <c r="A82" s="130" t="s">
        <v>503</v>
      </c>
      <c r="B82" s="195" t="s">
        <v>944</v>
      </c>
      <c r="C82" s="574" t="s">
        <v>983</v>
      </c>
      <c r="D82" s="575" t="s">
        <v>1</v>
      </c>
      <c r="E82" s="576" t="s">
        <v>449</v>
      </c>
      <c r="F82" s="576" t="s">
        <v>449</v>
      </c>
      <c r="G82" s="576" t="s">
        <v>449</v>
      </c>
      <c r="H82" s="576" t="s">
        <v>449</v>
      </c>
      <c r="I82" s="577" t="s">
        <v>449</v>
      </c>
      <c r="J82" s="576" t="s">
        <v>449</v>
      </c>
      <c r="K82" s="576" t="s">
        <v>449</v>
      </c>
      <c r="L82" s="576" t="s">
        <v>449</v>
      </c>
      <c r="M82" s="576" t="s">
        <v>449</v>
      </c>
      <c r="N82" s="576" t="s">
        <v>449</v>
      </c>
      <c r="O82" s="214"/>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row>
    <row r="83" spans="1:79" s="130" customFormat="1" ht="11.25" customHeight="1" x14ac:dyDescent="0.2">
      <c r="A83" s="130" t="s">
        <v>503</v>
      </c>
      <c r="B83" s="195" t="s">
        <v>944</v>
      </c>
      <c r="C83" s="574" t="s">
        <v>984</v>
      </c>
      <c r="D83" s="575" t="s">
        <v>1</v>
      </c>
      <c r="E83" s="576" t="s">
        <v>449</v>
      </c>
      <c r="F83" s="576" t="s">
        <v>449</v>
      </c>
      <c r="G83" s="576" t="s">
        <v>449</v>
      </c>
      <c r="H83" s="576" t="s">
        <v>449</v>
      </c>
      <c r="I83" s="577" t="s">
        <v>449</v>
      </c>
      <c r="J83" s="576" t="s">
        <v>449</v>
      </c>
      <c r="K83" s="576" t="s">
        <v>449</v>
      </c>
      <c r="L83" s="576" t="s">
        <v>449</v>
      </c>
      <c r="M83" s="576" t="s">
        <v>449</v>
      </c>
      <c r="N83" s="576" t="s">
        <v>449</v>
      </c>
      <c r="O83" s="214"/>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row>
    <row r="84" spans="1:79" s="130" customFormat="1" ht="11.25" customHeight="1" x14ac:dyDescent="0.2">
      <c r="A84" s="130" t="s">
        <v>503</v>
      </c>
      <c r="B84" s="195" t="s">
        <v>944</v>
      </c>
      <c r="C84" s="574" t="s">
        <v>985</v>
      </c>
      <c r="D84" s="575" t="s">
        <v>1</v>
      </c>
      <c r="E84" s="576">
        <v>20</v>
      </c>
      <c r="F84" s="576">
        <v>15</v>
      </c>
      <c r="G84" s="576" t="s">
        <v>449</v>
      </c>
      <c r="H84" s="576" t="s">
        <v>449</v>
      </c>
      <c r="I84" s="577">
        <v>2</v>
      </c>
      <c r="J84" s="576">
        <v>8</v>
      </c>
      <c r="K84" s="576" t="s">
        <v>449</v>
      </c>
      <c r="L84" s="576">
        <v>1</v>
      </c>
      <c r="M84" s="576">
        <v>3</v>
      </c>
      <c r="N84" s="576">
        <v>3</v>
      </c>
      <c r="O84" s="214"/>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row>
    <row r="85" spans="1:79" s="130" customFormat="1" ht="11.25" customHeight="1" x14ac:dyDescent="0.2">
      <c r="A85" s="130" t="s">
        <v>503</v>
      </c>
      <c r="B85" s="195" t="s">
        <v>944</v>
      </c>
      <c r="C85" s="574" t="s">
        <v>986</v>
      </c>
      <c r="D85" s="575" t="s">
        <v>1</v>
      </c>
      <c r="E85" s="576">
        <v>2</v>
      </c>
      <c r="F85" s="576" t="s">
        <v>449</v>
      </c>
      <c r="G85" s="576" t="s">
        <v>449</v>
      </c>
      <c r="H85" s="576" t="s">
        <v>449</v>
      </c>
      <c r="I85" s="577" t="s">
        <v>449</v>
      </c>
      <c r="J85" s="576" t="s">
        <v>449</v>
      </c>
      <c r="K85" s="576" t="s">
        <v>449</v>
      </c>
      <c r="L85" s="576" t="s">
        <v>449</v>
      </c>
      <c r="M85" s="576" t="s">
        <v>449</v>
      </c>
      <c r="N85" s="576" t="s">
        <v>449</v>
      </c>
      <c r="O85" s="214"/>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row>
    <row r="86" spans="1:79" s="130" customFormat="1" ht="11.25" customHeight="1" x14ac:dyDescent="0.2">
      <c r="A86" s="130" t="s">
        <v>508</v>
      </c>
      <c r="B86" s="195" t="s">
        <v>512</v>
      </c>
      <c r="C86" s="574" t="s">
        <v>987</v>
      </c>
      <c r="D86" s="575" t="s">
        <v>1</v>
      </c>
      <c r="E86" s="576" t="s">
        <v>449</v>
      </c>
      <c r="F86" s="576" t="s">
        <v>449</v>
      </c>
      <c r="G86" s="576" t="s">
        <v>449</v>
      </c>
      <c r="H86" s="576" t="s">
        <v>449</v>
      </c>
      <c r="I86" s="577" t="s">
        <v>449</v>
      </c>
      <c r="J86" s="576" t="s">
        <v>449</v>
      </c>
      <c r="K86" s="576" t="s">
        <v>449</v>
      </c>
      <c r="L86" s="576" t="s">
        <v>449</v>
      </c>
      <c r="M86" s="576" t="s">
        <v>449</v>
      </c>
      <c r="N86" s="576" t="s">
        <v>449</v>
      </c>
      <c r="O86" s="214"/>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row>
    <row r="87" spans="1:79" s="130" customFormat="1" ht="11.25" customHeight="1" x14ac:dyDescent="0.2">
      <c r="A87" s="130" t="s">
        <v>513</v>
      </c>
      <c r="B87" s="195" t="s">
        <v>933</v>
      </c>
      <c r="C87" s="574" t="s">
        <v>988</v>
      </c>
      <c r="D87" s="575" t="s">
        <v>1</v>
      </c>
      <c r="E87" s="576">
        <v>7</v>
      </c>
      <c r="F87" s="576">
        <v>7</v>
      </c>
      <c r="G87" s="576" t="s">
        <v>449</v>
      </c>
      <c r="H87" s="576" t="s">
        <v>449</v>
      </c>
      <c r="I87" s="577" t="s">
        <v>449</v>
      </c>
      <c r="J87" s="576">
        <v>5</v>
      </c>
      <c r="K87" s="576">
        <v>1</v>
      </c>
      <c r="L87" s="576" t="s">
        <v>449</v>
      </c>
      <c r="M87" s="576">
        <v>1</v>
      </c>
      <c r="N87" s="576">
        <v>5</v>
      </c>
      <c r="O87" s="214"/>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row>
    <row r="88" spans="1:79" s="130" customFormat="1" ht="11.25" customHeight="1" x14ac:dyDescent="0.2">
      <c r="A88" s="130" t="s">
        <v>513</v>
      </c>
      <c r="B88" s="195" t="s">
        <v>933</v>
      </c>
      <c r="C88" s="574" t="s">
        <v>989</v>
      </c>
      <c r="D88" s="575" t="s">
        <v>1</v>
      </c>
      <c r="E88" s="576">
        <v>14</v>
      </c>
      <c r="F88" s="576">
        <v>14</v>
      </c>
      <c r="G88" s="576" t="s">
        <v>449</v>
      </c>
      <c r="H88" s="576" t="s">
        <v>449</v>
      </c>
      <c r="I88" s="577">
        <v>3</v>
      </c>
      <c r="J88" s="576">
        <v>3</v>
      </c>
      <c r="K88" s="576">
        <v>2</v>
      </c>
      <c r="L88" s="576">
        <v>3</v>
      </c>
      <c r="M88" s="576">
        <v>5</v>
      </c>
      <c r="N88" s="576">
        <v>4</v>
      </c>
      <c r="O88" s="214"/>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row>
    <row r="89" spans="1:79" s="130" customFormat="1" ht="11.25" customHeight="1" x14ac:dyDescent="0.2">
      <c r="A89" s="130" t="s">
        <v>508</v>
      </c>
      <c r="B89" s="195" t="s">
        <v>512</v>
      </c>
      <c r="C89" s="574" t="s">
        <v>990</v>
      </c>
      <c r="D89" s="575" t="s">
        <v>1</v>
      </c>
      <c r="E89" s="576">
        <v>3</v>
      </c>
      <c r="F89" s="576" t="s">
        <v>449</v>
      </c>
      <c r="G89" s="576" t="s">
        <v>449</v>
      </c>
      <c r="H89" s="576" t="s">
        <v>449</v>
      </c>
      <c r="I89" s="577">
        <v>2</v>
      </c>
      <c r="J89" s="576" t="s">
        <v>449</v>
      </c>
      <c r="K89" s="576">
        <v>1</v>
      </c>
      <c r="L89" s="576" t="s">
        <v>449</v>
      </c>
      <c r="M89" s="576" t="s">
        <v>449</v>
      </c>
      <c r="N89" s="576">
        <v>2</v>
      </c>
      <c r="O89" s="214"/>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row>
    <row r="90" spans="1:79" s="130" customFormat="1" ht="11.25" customHeight="1" x14ac:dyDescent="0.2">
      <c r="A90" s="130" t="s">
        <v>508</v>
      </c>
      <c r="B90" s="195" t="s">
        <v>512</v>
      </c>
      <c r="C90" s="574" t="s">
        <v>991</v>
      </c>
      <c r="D90" s="575" t="s">
        <v>1</v>
      </c>
      <c r="E90" s="576" t="s">
        <v>449</v>
      </c>
      <c r="F90" s="576" t="s">
        <v>449</v>
      </c>
      <c r="G90" s="576" t="s">
        <v>449</v>
      </c>
      <c r="H90" s="576" t="s">
        <v>449</v>
      </c>
      <c r="I90" s="577" t="s">
        <v>449</v>
      </c>
      <c r="J90" s="576" t="s">
        <v>449</v>
      </c>
      <c r="K90" s="576" t="s">
        <v>449</v>
      </c>
      <c r="L90" s="576" t="s">
        <v>449</v>
      </c>
      <c r="M90" s="576" t="s">
        <v>449</v>
      </c>
      <c r="N90" s="576" t="s">
        <v>449</v>
      </c>
      <c r="O90" s="214"/>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row>
    <row r="91" spans="1:79" s="130" customFormat="1" ht="11.25" customHeight="1" x14ac:dyDescent="0.2">
      <c r="A91" s="130" t="s">
        <v>508</v>
      </c>
      <c r="B91" s="195" t="s">
        <v>512</v>
      </c>
      <c r="C91" s="574" t="s">
        <v>992</v>
      </c>
      <c r="D91" s="575" t="s">
        <v>1</v>
      </c>
      <c r="E91" s="576">
        <v>3</v>
      </c>
      <c r="F91" s="576">
        <v>3</v>
      </c>
      <c r="G91" s="576" t="s">
        <v>449</v>
      </c>
      <c r="H91" s="576" t="s">
        <v>449</v>
      </c>
      <c r="I91" s="577">
        <v>2</v>
      </c>
      <c r="J91" s="576" t="s">
        <v>449</v>
      </c>
      <c r="K91" s="576" t="s">
        <v>449</v>
      </c>
      <c r="L91" s="576" t="s">
        <v>449</v>
      </c>
      <c r="M91" s="576" t="s">
        <v>449</v>
      </c>
      <c r="N91" s="576" t="s">
        <v>449</v>
      </c>
      <c r="O91" s="214"/>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row>
    <row r="92" spans="1:79" s="130" customFormat="1" ht="11.25" customHeight="1" x14ac:dyDescent="0.2">
      <c r="A92" s="130" t="s">
        <v>508</v>
      </c>
      <c r="B92" s="195" t="s">
        <v>512</v>
      </c>
      <c r="C92" s="574" t="s">
        <v>993</v>
      </c>
      <c r="D92" s="575" t="s">
        <v>1</v>
      </c>
      <c r="E92" s="576" t="s">
        <v>449</v>
      </c>
      <c r="F92" s="576" t="s">
        <v>449</v>
      </c>
      <c r="G92" s="576" t="s">
        <v>449</v>
      </c>
      <c r="H92" s="576" t="s">
        <v>449</v>
      </c>
      <c r="I92" s="577" t="s">
        <v>449</v>
      </c>
      <c r="J92" s="576" t="s">
        <v>449</v>
      </c>
      <c r="K92" s="576" t="s">
        <v>449</v>
      </c>
      <c r="L92" s="576" t="s">
        <v>449</v>
      </c>
      <c r="M92" s="576" t="s">
        <v>449</v>
      </c>
      <c r="N92" s="576" t="s">
        <v>449</v>
      </c>
      <c r="O92" s="214"/>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row>
    <row r="93" spans="1:79" s="130" customFormat="1" ht="11.25" customHeight="1" x14ac:dyDescent="0.2">
      <c r="A93" s="130" t="s">
        <v>513</v>
      </c>
      <c r="B93" s="195" t="s">
        <v>933</v>
      </c>
      <c r="C93" s="574" t="s">
        <v>994</v>
      </c>
      <c r="D93" s="575" t="s">
        <v>1</v>
      </c>
      <c r="E93" s="576">
        <v>1</v>
      </c>
      <c r="F93" s="576">
        <v>1</v>
      </c>
      <c r="G93" s="576" t="s">
        <v>449</v>
      </c>
      <c r="H93" s="576" t="s">
        <v>449</v>
      </c>
      <c r="I93" s="577" t="s">
        <v>449</v>
      </c>
      <c r="J93" s="576">
        <v>1</v>
      </c>
      <c r="K93" s="576" t="s">
        <v>449</v>
      </c>
      <c r="L93" s="576" t="s">
        <v>449</v>
      </c>
      <c r="M93" s="576" t="s">
        <v>449</v>
      </c>
      <c r="N93" s="576">
        <v>1</v>
      </c>
      <c r="O93" s="214"/>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row>
    <row r="94" spans="1:79" s="130" customFormat="1" ht="11.25" customHeight="1" x14ac:dyDescent="0.2">
      <c r="A94" s="130" t="s">
        <v>513</v>
      </c>
      <c r="B94" s="195" t="s">
        <v>933</v>
      </c>
      <c r="C94" s="574" t="s">
        <v>995</v>
      </c>
      <c r="D94" s="575" t="s">
        <v>1</v>
      </c>
      <c r="E94" s="576">
        <v>12</v>
      </c>
      <c r="F94" s="576" t="s">
        <v>449</v>
      </c>
      <c r="G94" s="576" t="s">
        <v>449</v>
      </c>
      <c r="H94" s="576" t="s">
        <v>449</v>
      </c>
      <c r="I94" s="577">
        <v>2</v>
      </c>
      <c r="J94" s="576">
        <v>7</v>
      </c>
      <c r="K94" s="576" t="s">
        <v>449</v>
      </c>
      <c r="L94" s="576">
        <v>2</v>
      </c>
      <c r="M94" s="576">
        <v>3</v>
      </c>
      <c r="N94" s="576">
        <v>5</v>
      </c>
      <c r="O94" s="214"/>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row>
    <row r="95" spans="1:79" s="130" customFormat="1" ht="11.25" customHeight="1" x14ac:dyDescent="0.2">
      <c r="A95" s="130" t="s">
        <v>518</v>
      </c>
      <c r="B95" s="195" t="s">
        <v>939</v>
      </c>
      <c r="C95" s="574" t="s">
        <v>996</v>
      </c>
      <c r="D95" s="575" t="s">
        <v>1</v>
      </c>
      <c r="E95" s="576" t="s">
        <v>449</v>
      </c>
      <c r="F95" s="576" t="s">
        <v>449</v>
      </c>
      <c r="G95" s="576" t="s">
        <v>449</v>
      </c>
      <c r="H95" s="576" t="s">
        <v>449</v>
      </c>
      <c r="I95" s="577" t="s">
        <v>449</v>
      </c>
      <c r="J95" s="576" t="s">
        <v>449</v>
      </c>
      <c r="K95" s="576" t="s">
        <v>449</v>
      </c>
      <c r="L95" s="576" t="s">
        <v>449</v>
      </c>
      <c r="M95" s="576" t="s">
        <v>449</v>
      </c>
      <c r="N95" s="576" t="s">
        <v>449</v>
      </c>
      <c r="O95" s="214"/>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row>
    <row r="96" spans="1:79" s="130" customFormat="1" ht="11.25" customHeight="1" x14ac:dyDescent="0.2">
      <c r="A96" s="130" t="s">
        <v>518</v>
      </c>
      <c r="B96" s="195" t="s">
        <v>939</v>
      </c>
      <c r="C96" s="574" t="s">
        <v>997</v>
      </c>
      <c r="D96" s="575" t="s">
        <v>1</v>
      </c>
      <c r="E96" s="576" t="s">
        <v>449</v>
      </c>
      <c r="F96" s="576" t="s">
        <v>449</v>
      </c>
      <c r="G96" s="576" t="s">
        <v>449</v>
      </c>
      <c r="H96" s="576" t="s">
        <v>449</v>
      </c>
      <c r="I96" s="577" t="s">
        <v>449</v>
      </c>
      <c r="J96" s="576" t="s">
        <v>449</v>
      </c>
      <c r="K96" s="576" t="s">
        <v>449</v>
      </c>
      <c r="L96" s="576" t="s">
        <v>449</v>
      </c>
      <c r="M96" s="576" t="s">
        <v>449</v>
      </c>
      <c r="N96" s="576" t="s">
        <v>449</v>
      </c>
      <c r="O96" s="214"/>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row>
    <row r="97" spans="1:79" s="130" customFormat="1" ht="11.25" customHeight="1" x14ac:dyDescent="0.2">
      <c r="A97" s="130" t="s">
        <v>1159</v>
      </c>
      <c r="B97" s="195" t="s">
        <v>933</v>
      </c>
      <c r="C97" s="574" t="s">
        <v>998</v>
      </c>
      <c r="D97" s="575" t="s">
        <v>1</v>
      </c>
      <c r="E97" s="576">
        <v>3</v>
      </c>
      <c r="F97" s="576">
        <v>3</v>
      </c>
      <c r="G97" s="576" t="s">
        <v>449</v>
      </c>
      <c r="H97" s="576" t="s">
        <v>449</v>
      </c>
      <c r="I97" s="577" t="s">
        <v>449</v>
      </c>
      <c r="J97" s="576" t="s">
        <v>449</v>
      </c>
      <c r="K97" s="576">
        <v>1</v>
      </c>
      <c r="L97" s="576">
        <v>2</v>
      </c>
      <c r="M97" s="576">
        <v>2</v>
      </c>
      <c r="N97" s="576">
        <v>1</v>
      </c>
      <c r="O97" s="214"/>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row>
    <row r="98" spans="1:79" s="130" customFormat="1" ht="11.25" customHeight="1" x14ac:dyDescent="0.2">
      <c r="A98" s="130" t="s">
        <v>518</v>
      </c>
      <c r="B98" s="195" t="s">
        <v>939</v>
      </c>
      <c r="C98" s="574" t="s">
        <v>999</v>
      </c>
      <c r="D98" s="575" t="s">
        <v>1</v>
      </c>
      <c r="E98" s="576" t="s">
        <v>449</v>
      </c>
      <c r="F98" s="576" t="s">
        <v>449</v>
      </c>
      <c r="G98" s="576" t="s">
        <v>449</v>
      </c>
      <c r="H98" s="576" t="s">
        <v>449</v>
      </c>
      <c r="I98" s="577" t="s">
        <v>449</v>
      </c>
      <c r="J98" s="576" t="s">
        <v>449</v>
      </c>
      <c r="K98" s="576" t="s">
        <v>449</v>
      </c>
      <c r="L98" s="576" t="s">
        <v>449</v>
      </c>
      <c r="M98" s="576" t="s">
        <v>449</v>
      </c>
      <c r="N98" s="576" t="s">
        <v>449</v>
      </c>
      <c r="O98" s="214"/>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row>
    <row r="99" spans="1:79" s="130" customFormat="1" ht="11.25" customHeight="1" x14ac:dyDescent="0.2">
      <c r="A99" s="130" t="s">
        <v>518</v>
      </c>
      <c r="B99" s="195" t="s">
        <v>939</v>
      </c>
      <c r="C99" s="574" t="s">
        <v>1000</v>
      </c>
      <c r="D99" s="575" t="s">
        <v>1</v>
      </c>
      <c r="E99" s="576">
        <v>3</v>
      </c>
      <c r="F99" s="576">
        <v>3</v>
      </c>
      <c r="G99" s="576" t="s">
        <v>449</v>
      </c>
      <c r="H99" s="576" t="s">
        <v>449</v>
      </c>
      <c r="I99" s="577">
        <v>2</v>
      </c>
      <c r="J99" s="576">
        <v>1</v>
      </c>
      <c r="K99" s="576" t="s">
        <v>449</v>
      </c>
      <c r="L99" s="576" t="s">
        <v>449</v>
      </c>
      <c r="M99" s="576" t="s">
        <v>449</v>
      </c>
      <c r="N99" s="576">
        <v>1</v>
      </c>
      <c r="O99" s="214"/>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row>
    <row r="100" spans="1:79" s="130" customFormat="1" ht="11.25" customHeight="1" x14ac:dyDescent="0.2">
      <c r="A100" s="130" t="s">
        <v>538</v>
      </c>
      <c r="B100" s="195" t="s">
        <v>946</v>
      </c>
      <c r="C100" s="574" t="s">
        <v>1001</v>
      </c>
      <c r="D100" s="575" t="s">
        <v>1</v>
      </c>
      <c r="E100" s="576">
        <v>16</v>
      </c>
      <c r="F100" s="576" t="s">
        <v>449</v>
      </c>
      <c r="G100" s="576" t="s">
        <v>449</v>
      </c>
      <c r="H100" s="576" t="s">
        <v>449</v>
      </c>
      <c r="I100" s="577" t="s">
        <v>449</v>
      </c>
      <c r="J100" s="576">
        <v>3</v>
      </c>
      <c r="K100" s="576">
        <v>3</v>
      </c>
      <c r="L100" s="576">
        <v>1</v>
      </c>
      <c r="M100" s="576">
        <v>5</v>
      </c>
      <c r="N100" s="576">
        <v>2</v>
      </c>
      <c r="O100" s="214"/>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row>
    <row r="101" spans="1:79" s="130" customFormat="1" ht="11.25" customHeight="1" x14ac:dyDescent="0.2">
      <c r="A101" s="130" t="s">
        <v>538</v>
      </c>
      <c r="B101" s="195" t="s">
        <v>946</v>
      </c>
      <c r="C101" s="574" t="s">
        <v>1002</v>
      </c>
      <c r="D101" s="575" t="s">
        <v>1</v>
      </c>
      <c r="E101" s="576">
        <v>1</v>
      </c>
      <c r="F101" s="576">
        <v>1</v>
      </c>
      <c r="G101" s="576" t="s">
        <v>449</v>
      </c>
      <c r="H101" s="576" t="s">
        <v>449</v>
      </c>
      <c r="I101" s="577" t="s">
        <v>449</v>
      </c>
      <c r="J101" s="576" t="s">
        <v>449</v>
      </c>
      <c r="K101" s="576" t="s">
        <v>449</v>
      </c>
      <c r="L101" s="576" t="s">
        <v>449</v>
      </c>
      <c r="M101" s="576" t="s">
        <v>449</v>
      </c>
      <c r="N101" s="576" t="s">
        <v>449</v>
      </c>
      <c r="O101" s="214"/>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row>
    <row r="102" spans="1:79" s="130" customFormat="1" ht="11.25" customHeight="1" x14ac:dyDescent="0.2">
      <c r="A102" s="130" t="s">
        <v>538</v>
      </c>
      <c r="B102" s="195" t="s">
        <v>946</v>
      </c>
      <c r="C102" s="574" t="s">
        <v>1003</v>
      </c>
      <c r="D102" s="575" t="s">
        <v>1</v>
      </c>
      <c r="E102" s="576">
        <v>2</v>
      </c>
      <c r="F102" s="576" t="s">
        <v>449</v>
      </c>
      <c r="G102" s="576" t="s">
        <v>449</v>
      </c>
      <c r="H102" s="576" t="s">
        <v>449</v>
      </c>
      <c r="I102" s="577">
        <v>2</v>
      </c>
      <c r="J102" s="576" t="s">
        <v>449</v>
      </c>
      <c r="K102" s="576" t="s">
        <v>449</v>
      </c>
      <c r="L102" s="576" t="s">
        <v>449</v>
      </c>
      <c r="M102" s="576" t="s">
        <v>449</v>
      </c>
      <c r="N102" s="576" t="s">
        <v>449</v>
      </c>
      <c r="O102" s="214"/>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row>
    <row r="103" spans="1:79" s="130" customFormat="1" ht="11.25" customHeight="1" x14ac:dyDescent="0.2">
      <c r="A103" s="130" t="s">
        <v>538</v>
      </c>
      <c r="B103" s="195" t="s">
        <v>946</v>
      </c>
      <c r="C103" s="574" t="s">
        <v>1004</v>
      </c>
      <c r="D103" s="575" t="s">
        <v>1</v>
      </c>
      <c r="E103" s="576">
        <v>6</v>
      </c>
      <c r="F103" s="576">
        <v>2</v>
      </c>
      <c r="G103" s="576" t="s">
        <v>449</v>
      </c>
      <c r="H103" s="576" t="s">
        <v>449</v>
      </c>
      <c r="I103" s="577">
        <v>1</v>
      </c>
      <c r="J103" s="576">
        <v>5</v>
      </c>
      <c r="K103" s="576" t="s">
        <v>449</v>
      </c>
      <c r="L103" s="576" t="s">
        <v>449</v>
      </c>
      <c r="M103" s="576" t="s">
        <v>449</v>
      </c>
      <c r="N103" s="576">
        <v>5</v>
      </c>
      <c r="O103" s="214"/>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row>
    <row r="104" spans="1:79" s="130" customFormat="1" ht="11.25" customHeight="1" x14ac:dyDescent="0.2">
      <c r="A104" s="130" t="s">
        <v>538</v>
      </c>
      <c r="B104" s="195" t="s">
        <v>946</v>
      </c>
      <c r="C104" s="574" t="s">
        <v>1005</v>
      </c>
      <c r="D104" s="575" t="s">
        <v>1</v>
      </c>
      <c r="E104" s="576">
        <v>1</v>
      </c>
      <c r="F104" s="576">
        <v>1</v>
      </c>
      <c r="G104" s="576" t="s">
        <v>449</v>
      </c>
      <c r="H104" s="576" t="s">
        <v>449</v>
      </c>
      <c r="I104" s="577" t="s">
        <v>449</v>
      </c>
      <c r="J104" s="576" t="s">
        <v>449</v>
      </c>
      <c r="K104" s="576" t="s">
        <v>449</v>
      </c>
      <c r="L104" s="576" t="s">
        <v>449</v>
      </c>
      <c r="M104" s="576" t="s">
        <v>449</v>
      </c>
      <c r="N104" s="576" t="s">
        <v>449</v>
      </c>
      <c r="O104" s="214"/>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row>
    <row r="105" spans="1:79" s="130" customFormat="1" ht="11.25" customHeight="1" x14ac:dyDescent="0.2">
      <c r="A105" s="130" t="s">
        <v>538</v>
      </c>
      <c r="B105" s="195" t="s">
        <v>946</v>
      </c>
      <c r="C105" s="574" t="s">
        <v>1006</v>
      </c>
      <c r="D105" s="575" t="s">
        <v>1</v>
      </c>
      <c r="E105" s="576">
        <v>2</v>
      </c>
      <c r="F105" s="576">
        <v>2</v>
      </c>
      <c r="G105" s="576" t="s">
        <v>449</v>
      </c>
      <c r="H105" s="576" t="s">
        <v>449</v>
      </c>
      <c r="I105" s="577" t="s">
        <v>449</v>
      </c>
      <c r="J105" s="576" t="s">
        <v>449</v>
      </c>
      <c r="K105" s="576">
        <v>1</v>
      </c>
      <c r="L105" s="576" t="s">
        <v>449</v>
      </c>
      <c r="M105" s="576">
        <v>1</v>
      </c>
      <c r="N105" s="576" t="s">
        <v>449</v>
      </c>
      <c r="O105" s="214"/>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c r="CA105" s="129"/>
    </row>
    <row r="106" spans="1:79" s="130" customFormat="1" ht="11.25" customHeight="1" x14ac:dyDescent="0.2">
      <c r="A106" s="130" t="s">
        <v>538</v>
      </c>
      <c r="B106" s="195" t="s">
        <v>946</v>
      </c>
      <c r="C106" s="574" t="s">
        <v>1007</v>
      </c>
      <c r="D106" s="575" t="s">
        <v>1</v>
      </c>
      <c r="E106" s="576" t="s">
        <v>449</v>
      </c>
      <c r="F106" s="576" t="s">
        <v>449</v>
      </c>
      <c r="G106" s="576" t="s">
        <v>449</v>
      </c>
      <c r="H106" s="576" t="s">
        <v>449</v>
      </c>
      <c r="I106" s="577" t="s">
        <v>449</v>
      </c>
      <c r="J106" s="576" t="s">
        <v>449</v>
      </c>
      <c r="K106" s="576" t="s">
        <v>449</v>
      </c>
      <c r="L106" s="576" t="s">
        <v>449</v>
      </c>
      <c r="M106" s="576" t="s">
        <v>449</v>
      </c>
      <c r="N106" s="576" t="s">
        <v>449</v>
      </c>
      <c r="O106" s="214"/>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row>
    <row r="107" spans="1:79" s="130" customFormat="1" ht="11.25" customHeight="1" x14ac:dyDescent="0.2">
      <c r="A107" s="130" t="s">
        <v>538</v>
      </c>
      <c r="B107" s="195" t="s">
        <v>946</v>
      </c>
      <c r="C107" s="574" t="s">
        <v>1008</v>
      </c>
      <c r="D107" s="575" t="s">
        <v>1</v>
      </c>
      <c r="E107" s="576">
        <v>5</v>
      </c>
      <c r="F107" s="576">
        <v>5</v>
      </c>
      <c r="G107" s="576" t="s">
        <v>449</v>
      </c>
      <c r="H107" s="576" t="s">
        <v>449</v>
      </c>
      <c r="I107" s="577">
        <v>2</v>
      </c>
      <c r="J107" s="576">
        <v>1</v>
      </c>
      <c r="K107" s="576" t="s">
        <v>449</v>
      </c>
      <c r="L107" s="576">
        <v>2</v>
      </c>
      <c r="M107" s="576">
        <v>2</v>
      </c>
      <c r="N107" s="576">
        <v>1</v>
      </c>
      <c r="O107" s="214"/>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row>
    <row r="108" spans="1:79" s="130" customFormat="1" ht="11.25" customHeight="1" x14ac:dyDescent="0.2">
      <c r="A108" s="130" t="s">
        <v>526</v>
      </c>
      <c r="B108" s="195" t="s">
        <v>940</v>
      </c>
      <c r="C108" s="574" t="s">
        <v>1009</v>
      </c>
      <c r="D108" s="575" t="s">
        <v>1</v>
      </c>
      <c r="E108" s="576">
        <v>19</v>
      </c>
      <c r="F108" s="576">
        <v>16</v>
      </c>
      <c r="G108" s="576" t="s">
        <v>449</v>
      </c>
      <c r="H108" s="576" t="s">
        <v>449</v>
      </c>
      <c r="I108" s="577">
        <v>7</v>
      </c>
      <c r="J108" s="576">
        <v>4</v>
      </c>
      <c r="K108" s="576">
        <v>4</v>
      </c>
      <c r="L108" s="576" t="s">
        <v>449</v>
      </c>
      <c r="M108" s="576">
        <v>3</v>
      </c>
      <c r="N108" s="576">
        <v>5</v>
      </c>
      <c r="O108" s="214"/>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row>
    <row r="109" spans="1:79" s="130" customFormat="1" ht="11.25" customHeight="1" x14ac:dyDescent="0.2">
      <c r="A109" s="130" t="s">
        <v>526</v>
      </c>
      <c r="B109" s="195" t="s">
        <v>940</v>
      </c>
      <c r="C109" s="574" t="s">
        <v>1010</v>
      </c>
      <c r="D109" s="575" t="s">
        <v>1</v>
      </c>
      <c r="E109" s="576">
        <v>3</v>
      </c>
      <c r="F109" s="576">
        <v>3</v>
      </c>
      <c r="G109" s="576" t="s">
        <v>449</v>
      </c>
      <c r="H109" s="576" t="s">
        <v>449</v>
      </c>
      <c r="I109" s="577">
        <v>3</v>
      </c>
      <c r="J109" s="576" t="s">
        <v>449</v>
      </c>
      <c r="K109" s="576" t="s">
        <v>449</v>
      </c>
      <c r="L109" s="576" t="s">
        <v>449</v>
      </c>
      <c r="M109" s="576" t="s">
        <v>449</v>
      </c>
      <c r="N109" s="576" t="s">
        <v>449</v>
      </c>
      <c r="O109" s="214"/>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row>
    <row r="110" spans="1:79" s="130" customFormat="1" ht="11.25" customHeight="1" x14ac:dyDescent="0.2">
      <c r="A110" s="130" t="s">
        <v>526</v>
      </c>
      <c r="B110" s="195" t="s">
        <v>940</v>
      </c>
      <c r="C110" s="574" t="s">
        <v>1011</v>
      </c>
      <c r="D110" s="575" t="s">
        <v>1</v>
      </c>
      <c r="E110" s="576">
        <v>2</v>
      </c>
      <c r="F110" s="576">
        <v>2</v>
      </c>
      <c r="G110" s="576" t="s">
        <v>449</v>
      </c>
      <c r="H110" s="576" t="s">
        <v>449</v>
      </c>
      <c r="I110" s="577" t="s">
        <v>449</v>
      </c>
      <c r="J110" s="576">
        <v>1</v>
      </c>
      <c r="K110" s="576" t="s">
        <v>449</v>
      </c>
      <c r="L110" s="576">
        <v>1</v>
      </c>
      <c r="M110" s="576">
        <v>1</v>
      </c>
      <c r="N110" s="576">
        <v>1</v>
      </c>
      <c r="O110" s="214"/>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c r="CA110" s="129"/>
    </row>
    <row r="111" spans="1:79" s="130" customFormat="1" ht="11.25" customHeight="1" x14ac:dyDescent="0.2">
      <c r="A111" s="130" t="s">
        <v>526</v>
      </c>
      <c r="B111" s="195" t="s">
        <v>940</v>
      </c>
      <c r="C111" s="574" t="s">
        <v>1012</v>
      </c>
      <c r="D111" s="575" t="s">
        <v>1</v>
      </c>
      <c r="E111" s="576">
        <v>3</v>
      </c>
      <c r="F111" s="576">
        <v>3</v>
      </c>
      <c r="G111" s="576" t="s">
        <v>449</v>
      </c>
      <c r="H111" s="576" t="s">
        <v>449</v>
      </c>
      <c r="I111" s="577" t="s">
        <v>449</v>
      </c>
      <c r="J111" s="576">
        <v>1</v>
      </c>
      <c r="K111" s="576" t="s">
        <v>449</v>
      </c>
      <c r="L111" s="576" t="s">
        <v>449</v>
      </c>
      <c r="M111" s="576" t="s">
        <v>449</v>
      </c>
      <c r="N111" s="576" t="s">
        <v>449</v>
      </c>
      <c r="O111" s="214"/>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row>
    <row r="112" spans="1:79" s="130" customFormat="1" ht="11.25" customHeight="1" x14ac:dyDescent="0.2">
      <c r="A112" s="130" t="s">
        <v>543</v>
      </c>
      <c r="B112" s="195" t="s">
        <v>936</v>
      </c>
      <c r="C112" s="574" t="s">
        <v>1013</v>
      </c>
      <c r="D112" s="575" t="s">
        <v>1</v>
      </c>
      <c r="E112" s="576">
        <v>5</v>
      </c>
      <c r="F112" s="576">
        <v>5</v>
      </c>
      <c r="G112" s="576" t="s">
        <v>449</v>
      </c>
      <c r="H112" s="576" t="s">
        <v>449</v>
      </c>
      <c r="I112" s="577">
        <v>3</v>
      </c>
      <c r="J112" s="576" t="s">
        <v>449</v>
      </c>
      <c r="K112" s="576">
        <v>1</v>
      </c>
      <c r="L112" s="576" t="s">
        <v>449</v>
      </c>
      <c r="M112" s="576">
        <v>1</v>
      </c>
      <c r="N112" s="576" t="s">
        <v>449</v>
      </c>
      <c r="O112" s="214"/>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29"/>
    </row>
    <row r="113" spans="1:79" s="130" customFormat="1" ht="11.25" customHeight="1" x14ac:dyDescent="0.2">
      <c r="A113" s="130" t="s">
        <v>543</v>
      </c>
      <c r="B113" s="195" t="s">
        <v>936</v>
      </c>
      <c r="C113" s="574" t="s">
        <v>1014</v>
      </c>
      <c r="D113" s="575" t="s">
        <v>1</v>
      </c>
      <c r="E113" s="576" t="s">
        <v>449</v>
      </c>
      <c r="F113" s="576" t="s">
        <v>449</v>
      </c>
      <c r="G113" s="576" t="s">
        <v>449</v>
      </c>
      <c r="H113" s="576" t="s">
        <v>449</v>
      </c>
      <c r="I113" s="577" t="s">
        <v>449</v>
      </c>
      <c r="J113" s="576" t="s">
        <v>449</v>
      </c>
      <c r="K113" s="576" t="s">
        <v>449</v>
      </c>
      <c r="L113" s="576" t="s">
        <v>449</v>
      </c>
      <c r="M113" s="576" t="s">
        <v>449</v>
      </c>
      <c r="N113" s="576" t="s">
        <v>449</v>
      </c>
      <c r="O113" s="214"/>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row>
    <row r="114" spans="1:79" s="130" customFormat="1" ht="11.25" customHeight="1" x14ac:dyDescent="0.2">
      <c r="A114" s="130" t="s">
        <v>543</v>
      </c>
      <c r="B114" s="195" t="s">
        <v>936</v>
      </c>
      <c r="C114" s="574" t="s">
        <v>1015</v>
      </c>
      <c r="D114" s="575" t="s">
        <v>1</v>
      </c>
      <c r="E114" s="576" t="s">
        <v>449</v>
      </c>
      <c r="F114" s="576" t="s">
        <v>449</v>
      </c>
      <c r="G114" s="576" t="s">
        <v>449</v>
      </c>
      <c r="H114" s="576" t="s">
        <v>449</v>
      </c>
      <c r="I114" s="577" t="s">
        <v>449</v>
      </c>
      <c r="J114" s="576" t="s">
        <v>449</v>
      </c>
      <c r="K114" s="576" t="s">
        <v>449</v>
      </c>
      <c r="L114" s="576" t="s">
        <v>449</v>
      </c>
      <c r="M114" s="576" t="s">
        <v>449</v>
      </c>
      <c r="N114" s="576" t="s">
        <v>449</v>
      </c>
      <c r="O114" s="214"/>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c r="CA114" s="129"/>
    </row>
    <row r="115" spans="1:79" s="130" customFormat="1" ht="11.25" customHeight="1" x14ac:dyDescent="0.2">
      <c r="A115" s="130" t="s">
        <v>543</v>
      </c>
      <c r="B115" s="195" t="s">
        <v>936</v>
      </c>
      <c r="C115" s="574" t="s">
        <v>1016</v>
      </c>
      <c r="D115" s="575" t="s">
        <v>1</v>
      </c>
      <c r="E115" s="576">
        <v>3</v>
      </c>
      <c r="F115" s="576" t="s">
        <v>449</v>
      </c>
      <c r="G115" s="576" t="s">
        <v>449</v>
      </c>
      <c r="H115" s="576" t="s">
        <v>449</v>
      </c>
      <c r="I115" s="577" t="s">
        <v>449</v>
      </c>
      <c r="J115" s="576">
        <v>3</v>
      </c>
      <c r="K115" s="576" t="s">
        <v>449</v>
      </c>
      <c r="L115" s="576" t="s">
        <v>449</v>
      </c>
      <c r="M115" s="576">
        <v>1</v>
      </c>
      <c r="N115" s="576">
        <v>1</v>
      </c>
      <c r="O115" s="214"/>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29"/>
    </row>
    <row r="116" spans="1:79" s="130" customFormat="1" ht="11.25" customHeight="1" x14ac:dyDescent="0.2">
      <c r="A116" s="130" t="s">
        <v>543</v>
      </c>
      <c r="B116" s="195" t="s">
        <v>936</v>
      </c>
      <c r="C116" s="574" t="s">
        <v>1017</v>
      </c>
      <c r="D116" s="575" t="s">
        <v>1</v>
      </c>
      <c r="E116" s="576" t="s">
        <v>449</v>
      </c>
      <c r="F116" s="576" t="s">
        <v>449</v>
      </c>
      <c r="G116" s="576" t="s">
        <v>449</v>
      </c>
      <c r="H116" s="576" t="s">
        <v>449</v>
      </c>
      <c r="I116" s="577" t="s">
        <v>449</v>
      </c>
      <c r="J116" s="576" t="s">
        <v>449</v>
      </c>
      <c r="K116" s="576" t="s">
        <v>449</v>
      </c>
      <c r="L116" s="576" t="s">
        <v>449</v>
      </c>
      <c r="M116" s="576" t="s">
        <v>449</v>
      </c>
      <c r="N116" s="576" t="s">
        <v>449</v>
      </c>
      <c r="O116" s="214"/>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row>
    <row r="117" spans="1:79" s="130" customFormat="1" ht="11.25" customHeight="1" x14ac:dyDescent="0.2">
      <c r="A117" s="130" t="s">
        <v>543</v>
      </c>
      <c r="B117" s="195" t="s">
        <v>936</v>
      </c>
      <c r="C117" s="574" t="s">
        <v>1018</v>
      </c>
      <c r="D117" s="575" t="s">
        <v>1</v>
      </c>
      <c r="E117" s="576">
        <v>2</v>
      </c>
      <c r="F117" s="576" t="s">
        <v>449</v>
      </c>
      <c r="G117" s="576" t="s">
        <v>449</v>
      </c>
      <c r="H117" s="576" t="s">
        <v>449</v>
      </c>
      <c r="I117" s="577">
        <v>1</v>
      </c>
      <c r="J117" s="576">
        <v>1</v>
      </c>
      <c r="K117" s="576" t="s">
        <v>449</v>
      </c>
      <c r="L117" s="576" t="s">
        <v>449</v>
      </c>
      <c r="M117" s="576" t="s">
        <v>449</v>
      </c>
      <c r="N117" s="576" t="s">
        <v>449</v>
      </c>
      <c r="O117" s="214"/>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row>
    <row r="118" spans="1:79" s="130" customFormat="1" ht="11.25" customHeight="1" x14ac:dyDescent="0.2">
      <c r="A118" s="130" t="s">
        <v>538</v>
      </c>
      <c r="B118" s="195" t="s">
        <v>946</v>
      </c>
      <c r="C118" s="574" t="s">
        <v>1019</v>
      </c>
      <c r="D118" s="575" t="s">
        <v>1</v>
      </c>
      <c r="E118" s="576">
        <v>1</v>
      </c>
      <c r="F118" s="576">
        <v>1</v>
      </c>
      <c r="G118" s="576" t="s">
        <v>449</v>
      </c>
      <c r="H118" s="576" t="s">
        <v>449</v>
      </c>
      <c r="I118" s="577" t="s">
        <v>449</v>
      </c>
      <c r="J118" s="576">
        <v>1</v>
      </c>
      <c r="K118" s="576" t="s">
        <v>449</v>
      </c>
      <c r="L118" s="576" t="s">
        <v>449</v>
      </c>
      <c r="M118" s="576" t="s">
        <v>449</v>
      </c>
      <c r="N118" s="576">
        <v>1</v>
      </c>
      <c r="O118" s="214"/>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129"/>
      <c r="CA118" s="129"/>
    </row>
    <row r="119" spans="1:79" s="130" customFormat="1" ht="11.25" customHeight="1" x14ac:dyDescent="0.2">
      <c r="A119" s="130" t="s">
        <v>551</v>
      </c>
      <c r="B119" s="195" t="s">
        <v>605</v>
      </c>
      <c r="C119" s="574" t="s">
        <v>1020</v>
      </c>
      <c r="D119" s="575" t="s">
        <v>1</v>
      </c>
      <c r="E119" s="576">
        <v>5</v>
      </c>
      <c r="F119" s="576">
        <v>5</v>
      </c>
      <c r="G119" s="576" t="s">
        <v>449</v>
      </c>
      <c r="H119" s="576" t="s">
        <v>449</v>
      </c>
      <c r="I119" s="577">
        <v>5</v>
      </c>
      <c r="J119" s="576" t="s">
        <v>449</v>
      </c>
      <c r="K119" s="576" t="s">
        <v>449</v>
      </c>
      <c r="L119" s="576" t="s">
        <v>449</v>
      </c>
      <c r="M119" s="576">
        <v>2</v>
      </c>
      <c r="N119" s="576">
        <v>2</v>
      </c>
      <c r="O119" s="214"/>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c r="CA119" s="129"/>
    </row>
    <row r="120" spans="1:79" s="130" customFormat="1" ht="11.25" customHeight="1" x14ac:dyDescent="0.2">
      <c r="A120" s="130" t="s">
        <v>551</v>
      </c>
      <c r="B120" s="195" t="s">
        <v>605</v>
      </c>
      <c r="C120" s="574" t="s">
        <v>1021</v>
      </c>
      <c r="D120" s="575" t="s">
        <v>1</v>
      </c>
      <c r="E120" s="576" t="s">
        <v>449</v>
      </c>
      <c r="F120" s="576" t="s">
        <v>449</v>
      </c>
      <c r="G120" s="576" t="s">
        <v>449</v>
      </c>
      <c r="H120" s="576" t="s">
        <v>449</v>
      </c>
      <c r="I120" s="577" t="s">
        <v>449</v>
      </c>
      <c r="J120" s="576" t="s">
        <v>449</v>
      </c>
      <c r="K120" s="576" t="s">
        <v>449</v>
      </c>
      <c r="L120" s="576" t="s">
        <v>449</v>
      </c>
      <c r="M120" s="576" t="s">
        <v>449</v>
      </c>
      <c r="N120" s="576" t="s">
        <v>449</v>
      </c>
      <c r="O120" s="214"/>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row>
    <row r="121" spans="1:79" s="130" customFormat="1" ht="11.25" customHeight="1" x14ac:dyDescent="0.2">
      <c r="A121" s="130" t="s">
        <v>551</v>
      </c>
      <c r="B121" s="195" t="s">
        <v>605</v>
      </c>
      <c r="C121" s="574" t="s">
        <v>1022</v>
      </c>
      <c r="D121" s="575" t="s">
        <v>1</v>
      </c>
      <c r="E121" s="576" t="s">
        <v>449</v>
      </c>
      <c r="F121" s="576" t="s">
        <v>449</v>
      </c>
      <c r="G121" s="576" t="s">
        <v>449</v>
      </c>
      <c r="H121" s="576" t="s">
        <v>449</v>
      </c>
      <c r="I121" s="577" t="s">
        <v>449</v>
      </c>
      <c r="J121" s="576" t="s">
        <v>449</v>
      </c>
      <c r="K121" s="576" t="s">
        <v>449</v>
      </c>
      <c r="L121" s="576" t="s">
        <v>449</v>
      </c>
      <c r="M121" s="576" t="s">
        <v>449</v>
      </c>
      <c r="N121" s="576" t="s">
        <v>449</v>
      </c>
      <c r="O121" s="214"/>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row>
    <row r="122" spans="1:79" s="130" customFormat="1" ht="11.25" customHeight="1" x14ac:dyDescent="0.2">
      <c r="A122" s="130" t="s">
        <v>551</v>
      </c>
      <c r="B122" s="195" t="s">
        <v>605</v>
      </c>
      <c r="C122" s="574" t="s">
        <v>1023</v>
      </c>
      <c r="D122" s="575" t="s">
        <v>1</v>
      </c>
      <c r="E122" s="576">
        <v>2</v>
      </c>
      <c r="F122" s="576" t="s">
        <v>449</v>
      </c>
      <c r="G122" s="576" t="s">
        <v>449</v>
      </c>
      <c r="H122" s="576" t="s">
        <v>449</v>
      </c>
      <c r="I122" s="577" t="s">
        <v>449</v>
      </c>
      <c r="J122" s="576">
        <v>1</v>
      </c>
      <c r="K122" s="576" t="s">
        <v>449</v>
      </c>
      <c r="L122" s="576" t="s">
        <v>449</v>
      </c>
      <c r="M122" s="576" t="s">
        <v>449</v>
      </c>
      <c r="N122" s="576">
        <v>1</v>
      </c>
      <c r="O122" s="214"/>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row>
    <row r="123" spans="1:79" s="130" customFormat="1" ht="11.25" customHeight="1" x14ac:dyDescent="0.2">
      <c r="A123" s="130" t="s">
        <v>551</v>
      </c>
      <c r="B123" s="195" t="s">
        <v>605</v>
      </c>
      <c r="C123" s="574" t="s">
        <v>1024</v>
      </c>
      <c r="D123" s="575" t="s">
        <v>1</v>
      </c>
      <c r="E123" s="576" t="s">
        <v>449</v>
      </c>
      <c r="F123" s="576" t="s">
        <v>449</v>
      </c>
      <c r="G123" s="576" t="s">
        <v>449</v>
      </c>
      <c r="H123" s="576" t="s">
        <v>449</v>
      </c>
      <c r="I123" s="577" t="s">
        <v>449</v>
      </c>
      <c r="J123" s="576" t="s">
        <v>449</v>
      </c>
      <c r="K123" s="576" t="s">
        <v>449</v>
      </c>
      <c r="L123" s="576" t="s">
        <v>449</v>
      </c>
      <c r="M123" s="576" t="s">
        <v>449</v>
      </c>
      <c r="N123" s="576" t="s">
        <v>449</v>
      </c>
      <c r="O123" s="214"/>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row>
    <row r="124" spans="1:79" s="130" customFormat="1" ht="11.25" customHeight="1" x14ac:dyDescent="0.2">
      <c r="A124" s="130" t="s">
        <v>551</v>
      </c>
      <c r="B124" s="195" t="s">
        <v>605</v>
      </c>
      <c r="C124" s="574" t="s">
        <v>1025</v>
      </c>
      <c r="D124" s="575" t="s">
        <v>1</v>
      </c>
      <c r="E124" s="576">
        <v>1</v>
      </c>
      <c r="F124" s="576">
        <v>1</v>
      </c>
      <c r="G124" s="576" t="s">
        <v>449</v>
      </c>
      <c r="H124" s="576" t="s">
        <v>449</v>
      </c>
      <c r="I124" s="577" t="s">
        <v>449</v>
      </c>
      <c r="J124" s="576">
        <v>1</v>
      </c>
      <c r="K124" s="576" t="s">
        <v>449</v>
      </c>
      <c r="L124" s="576" t="s">
        <v>449</v>
      </c>
      <c r="M124" s="576" t="s">
        <v>449</v>
      </c>
      <c r="N124" s="576" t="s">
        <v>449</v>
      </c>
      <c r="O124" s="214"/>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29"/>
    </row>
    <row r="125" spans="1:79" s="130" customFormat="1" ht="11.25" customHeight="1" x14ac:dyDescent="0.2">
      <c r="A125" s="130" t="s">
        <v>551</v>
      </c>
      <c r="B125" s="195" t="s">
        <v>605</v>
      </c>
      <c r="C125" s="574" t="s">
        <v>1026</v>
      </c>
      <c r="D125" s="575" t="s">
        <v>1</v>
      </c>
      <c r="E125" s="576">
        <v>2</v>
      </c>
      <c r="F125" s="576" t="s">
        <v>449</v>
      </c>
      <c r="G125" s="576" t="s">
        <v>449</v>
      </c>
      <c r="H125" s="576" t="s">
        <v>449</v>
      </c>
      <c r="I125" s="577">
        <v>1</v>
      </c>
      <c r="J125" s="576" t="s">
        <v>449</v>
      </c>
      <c r="K125" s="576" t="s">
        <v>449</v>
      </c>
      <c r="L125" s="576">
        <v>1</v>
      </c>
      <c r="M125" s="576" t="s">
        <v>449</v>
      </c>
      <c r="N125" s="576">
        <v>1</v>
      </c>
      <c r="O125" s="214"/>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129"/>
      <c r="CA125" s="129"/>
    </row>
    <row r="126" spans="1:79" s="130" customFormat="1" ht="11.25" customHeight="1" x14ac:dyDescent="0.2">
      <c r="A126" s="130" t="s">
        <v>556</v>
      </c>
      <c r="B126" s="195" t="s">
        <v>602</v>
      </c>
      <c r="C126" s="574" t="s">
        <v>1027</v>
      </c>
      <c r="D126" s="575" t="s">
        <v>1</v>
      </c>
      <c r="E126" s="576" t="s">
        <v>449</v>
      </c>
      <c r="F126" s="576" t="s">
        <v>449</v>
      </c>
      <c r="G126" s="576" t="s">
        <v>449</v>
      </c>
      <c r="H126" s="576" t="s">
        <v>449</v>
      </c>
      <c r="I126" s="577" t="s">
        <v>449</v>
      </c>
      <c r="J126" s="576" t="s">
        <v>449</v>
      </c>
      <c r="K126" s="576" t="s">
        <v>449</v>
      </c>
      <c r="L126" s="576" t="s">
        <v>449</v>
      </c>
      <c r="M126" s="576" t="s">
        <v>449</v>
      </c>
      <c r="N126" s="576" t="s">
        <v>449</v>
      </c>
      <c r="O126" s="214"/>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129"/>
      <c r="CA126" s="129"/>
    </row>
    <row r="127" spans="1:79" s="130" customFormat="1" ht="11.25" customHeight="1" x14ac:dyDescent="0.2">
      <c r="A127" s="130" t="s">
        <v>556</v>
      </c>
      <c r="B127" s="195" t="s">
        <v>602</v>
      </c>
      <c r="C127" s="574" t="s">
        <v>1028</v>
      </c>
      <c r="D127" s="575" t="s">
        <v>1</v>
      </c>
      <c r="E127" s="576">
        <v>2</v>
      </c>
      <c r="F127" s="576" t="s">
        <v>449</v>
      </c>
      <c r="G127" s="576" t="s">
        <v>449</v>
      </c>
      <c r="H127" s="576" t="s">
        <v>449</v>
      </c>
      <c r="I127" s="577" t="s">
        <v>449</v>
      </c>
      <c r="J127" s="576">
        <v>1</v>
      </c>
      <c r="K127" s="576" t="s">
        <v>449</v>
      </c>
      <c r="L127" s="576" t="s">
        <v>449</v>
      </c>
      <c r="M127" s="576" t="s">
        <v>449</v>
      </c>
      <c r="N127" s="576" t="s">
        <v>449</v>
      </c>
      <c r="O127" s="214"/>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29"/>
    </row>
    <row r="128" spans="1:79" s="130" customFormat="1" ht="11.25" customHeight="1" x14ac:dyDescent="0.2">
      <c r="A128" s="130" t="s">
        <v>556</v>
      </c>
      <c r="B128" s="195" t="s">
        <v>602</v>
      </c>
      <c r="C128" s="574" t="s">
        <v>1029</v>
      </c>
      <c r="D128" s="575" t="s">
        <v>1</v>
      </c>
      <c r="E128" s="576" t="s">
        <v>449</v>
      </c>
      <c r="F128" s="576" t="s">
        <v>449</v>
      </c>
      <c r="G128" s="576" t="s">
        <v>449</v>
      </c>
      <c r="H128" s="576" t="s">
        <v>449</v>
      </c>
      <c r="I128" s="577" t="s">
        <v>449</v>
      </c>
      <c r="J128" s="576" t="s">
        <v>449</v>
      </c>
      <c r="K128" s="576" t="s">
        <v>449</v>
      </c>
      <c r="L128" s="576" t="s">
        <v>449</v>
      </c>
      <c r="M128" s="576" t="s">
        <v>449</v>
      </c>
      <c r="N128" s="576" t="s">
        <v>449</v>
      </c>
      <c r="O128" s="214"/>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row>
    <row r="129" spans="1:79" s="130" customFormat="1" ht="11.25" customHeight="1" x14ac:dyDescent="0.2">
      <c r="A129" s="130" t="s">
        <v>556</v>
      </c>
      <c r="B129" s="195" t="s">
        <v>602</v>
      </c>
      <c r="C129" s="574" t="s">
        <v>1030</v>
      </c>
      <c r="D129" s="575" t="s">
        <v>1</v>
      </c>
      <c r="E129" s="576">
        <v>5</v>
      </c>
      <c r="F129" s="576" t="s">
        <v>449</v>
      </c>
      <c r="G129" s="576" t="s">
        <v>449</v>
      </c>
      <c r="H129" s="576" t="s">
        <v>449</v>
      </c>
      <c r="I129" s="577">
        <v>2</v>
      </c>
      <c r="J129" s="576">
        <v>3</v>
      </c>
      <c r="K129" s="576" t="s">
        <v>449</v>
      </c>
      <c r="L129" s="576" t="s">
        <v>449</v>
      </c>
      <c r="M129" s="576">
        <v>1</v>
      </c>
      <c r="N129" s="576">
        <v>2</v>
      </c>
      <c r="O129" s="214"/>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row>
    <row r="130" spans="1:79" s="130" customFormat="1" ht="11.25" customHeight="1" x14ac:dyDescent="0.2">
      <c r="A130" s="130" t="s">
        <v>556</v>
      </c>
      <c r="B130" s="195" t="s">
        <v>602</v>
      </c>
      <c r="C130" s="574" t="s">
        <v>1031</v>
      </c>
      <c r="D130" s="575" t="s">
        <v>1</v>
      </c>
      <c r="E130" s="576">
        <v>5</v>
      </c>
      <c r="F130" s="576">
        <v>5</v>
      </c>
      <c r="G130" s="576" t="s">
        <v>449</v>
      </c>
      <c r="H130" s="576" t="s">
        <v>449</v>
      </c>
      <c r="I130" s="577">
        <v>2</v>
      </c>
      <c r="J130" s="576">
        <v>2</v>
      </c>
      <c r="K130" s="576" t="s">
        <v>449</v>
      </c>
      <c r="L130" s="576" t="s">
        <v>449</v>
      </c>
      <c r="M130" s="576">
        <v>1</v>
      </c>
      <c r="N130" s="576">
        <v>2</v>
      </c>
      <c r="O130" s="214"/>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row>
    <row r="131" spans="1:79" s="130" customFormat="1" ht="11.25" customHeight="1" x14ac:dyDescent="0.2">
      <c r="A131" s="130" t="s">
        <v>556</v>
      </c>
      <c r="B131" s="195" t="s">
        <v>602</v>
      </c>
      <c r="C131" s="574" t="s">
        <v>1032</v>
      </c>
      <c r="D131" s="575" t="s">
        <v>1</v>
      </c>
      <c r="E131" s="576" t="s">
        <v>449</v>
      </c>
      <c r="F131" s="576" t="s">
        <v>449</v>
      </c>
      <c r="G131" s="576" t="s">
        <v>449</v>
      </c>
      <c r="H131" s="576" t="s">
        <v>449</v>
      </c>
      <c r="I131" s="577" t="s">
        <v>449</v>
      </c>
      <c r="J131" s="576" t="s">
        <v>449</v>
      </c>
      <c r="K131" s="576" t="s">
        <v>449</v>
      </c>
      <c r="L131" s="576" t="s">
        <v>449</v>
      </c>
      <c r="M131" s="576" t="s">
        <v>449</v>
      </c>
      <c r="N131" s="576" t="s">
        <v>449</v>
      </c>
      <c r="O131" s="214"/>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row>
    <row r="132" spans="1:79" s="130" customFormat="1" ht="11.25" customHeight="1" x14ac:dyDescent="0.2">
      <c r="A132" s="130" t="s">
        <v>556</v>
      </c>
      <c r="B132" s="195" t="s">
        <v>602</v>
      </c>
      <c r="C132" s="574" t="s">
        <v>1033</v>
      </c>
      <c r="D132" s="575" t="s">
        <v>1</v>
      </c>
      <c r="E132" s="576">
        <v>1</v>
      </c>
      <c r="F132" s="576">
        <v>1</v>
      </c>
      <c r="G132" s="576" t="s">
        <v>449</v>
      </c>
      <c r="H132" s="576" t="s">
        <v>449</v>
      </c>
      <c r="I132" s="577" t="s">
        <v>449</v>
      </c>
      <c r="J132" s="576" t="s">
        <v>449</v>
      </c>
      <c r="K132" s="576" t="s">
        <v>449</v>
      </c>
      <c r="L132" s="576">
        <v>1</v>
      </c>
      <c r="M132" s="576" t="s">
        <v>449</v>
      </c>
      <c r="N132" s="576">
        <v>1</v>
      </c>
      <c r="O132" s="214"/>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row>
    <row r="133" spans="1:79" s="130" customFormat="1" ht="11.25" customHeight="1" x14ac:dyDescent="0.2">
      <c r="A133" s="130" t="s">
        <v>556</v>
      </c>
      <c r="B133" s="195" t="s">
        <v>602</v>
      </c>
      <c r="C133" s="574" t="s">
        <v>1034</v>
      </c>
      <c r="D133" s="575" t="s">
        <v>1</v>
      </c>
      <c r="E133" s="576" t="s">
        <v>449</v>
      </c>
      <c r="F133" s="576" t="s">
        <v>449</v>
      </c>
      <c r="G133" s="576" t="s">
        <v>449</v>
      </c>
      <c r="H133" s="576" t="s">
        <v>449</v>
      </c>
      <c r="I133" s="577" t="s">
        <v>449</v>
      </c>
      <c r="J133" s="576" t="s">
        <v>449</v>
      </c>
      <c r="K133" s="576" t="s">
        <v>449</v>
      </c>
      <c r="L133" s="576" t="s">
        <v>449</v>
      </c>
      <c r="M133" s="576" t="s">
        <v>449</v>
      </c>
      <c r="N133" s="576" t="s">
        <v>449</v>
      </c>
      <c r="O133" s="214"/>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row>
    <row r="134" spans="1:79" s="130" customFormat="1" ht="11.25" customHeight="1" x14ac:dyDescent="0.2">
      <c r="A134" s="130" t="s">
        <v>556</v>
      </c>
      <c r="B134" s="195" t="s">
        <v>602</v>
      </c>
      <c r="C134" s="574" t="s">
        <v>1035</v>
      </c>
      <c r="D134" s="575" t="s">
        <v>1</v>
      </c>
      <c r="E134" s="576">
        <v>3</v>
      </c>
      <c r="F134" s="576">
        <v>3</v>
      </c>
      <c r="G134" s="576" t="s">
        <v>449</v>
      </c>
      <c r="H134" s="576" t="s">
        <v>449</v>
      </c>
      <c r="I134" s="577">
        <v>3</v>
      </c>
      <c r="J134" s="576" t="s">
        <v>449</v>
      </c>
      <c r="K134" s="576" t="s">
        <v>449</v>
      </c>
      <c r="L134" s="576" t="s">
        <v>449</v>
      </c>
      <c r="M134" s="576" t="s">
        <v>449</v>
      </c>
      <c r="N134" s="576" t="s">
        <v>449</v>
      </c>
      <c r="O134" s="214"/>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129"/>
      <c r="CA134" s="129"/>
    </row>
    <row r="135" spans="1:79" s="130" customFormat="1" ht="11.25" customHeight="1" x14ac:dyDescent="0.2">
      <c r="A135" s="130" t="s">
        <v>1096</v>
      </c>
      <c r="B135" s="195" t="s">
        <v>932</v>
      </c>
      <c r="C135" s="574" t="s">
        <v>1036</v>
      </c>
      <c r="D135" s="575" t="s">
        <v>1</v>
      </c>
      <c r="E135" s="576">
        <v>13</v>
      </c>
      <c r="F135" s="576" t="s">
        <v>449</v>
      </c>
      <c r="G135" s="576" t="s">
        <v>449</v>
      </c>
      <c r="H135" s="576" t="s">
        <v>449</v>
      </c>
      <c r="I135" s="577">
        <v>4</v>
      </c>
      <c r="J135" s="576">
        <v>6</v>
      </c>
      <c r="K135" s="576">
        <v>2</v>
      </c>
      <c r="L135" s="576">
        <v>1</v>
      </c>
      <c r="M135" s="576">
        <v>3</v>
      </c>
      <c r="N135" s="576">
        <v>5</v>
      </c>
      <c r="O135" s="214"/>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row>
    <row r="136" spans="1:79" s="130" customFormat="1" ht="11.25" customHeight="1" x14ac:dyDescent="0.2">
      <c r="A136" s="130" t="s">
        <v>1096</v>
      </c>
      <c r="B136" s="195" t="s">
        <v>932</v>
      </c>
      <c r="C136" s="574" t="s">
        <v>1037</v>
      </c>
      <c r="D136" s="575" t="s">
        <v>1</v>
      </c>
      <c r="E136" s="576">
        <v>1</v>
      </c>
      <c r="F136" s="576">
        <v>1</v>
      </c>
      <c r="G136" s="576" t="s">
        <v>449</v>
      </c>
      <c r="H136" s="576" t="s">
        <v>449</v>
      </c>
      <c r="I136" s="577" t="s">
        <v>449</v>
      </c>
      <c r="J136" s="576" t="s">
        <v>449</v>
      </c>
      <c r="K136" s="576">
        <v>1</v>
      </c>
      <c r="L136" s="576" t="s">
        <v>449</v>
      </c>
      <c r="M136" s="576" t="s">
        <v>449</v>
      </c>
      <c r="N136" s="576" t="s">
        <v>449</v>
      </c>
      <c r="O136" s="214"/>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row>
    <row r="137" spans="1:79" s="130" customFormat="1" ht="11.25" customHeight="1" x14ac:dyDescent="0.2">
      <c r="A137" s="130" t="s">
        <v>1096</v>
      </c>
      <c r="B137" s="195" t="s">
        <v>593</v>
      </c>
      <c r="C137" s="574" t="s">
        <v>1038</v>
      </c>
      <c r="D137" s="575" t="s">
        <v>1</v>
      </c>
      <c r="E137" s="576">
        <v>1</v>
      </c>
      <c r="F137" s="576" t="s">
        <v>449</v>
      </c>
      <c r="G137" s="576" t="s">
        <v>449</v>
      </c>
      <c r="H137" s="576" t="s">
        <v>449</v>
      </c>
      <c r="I137" s="577">
        <v>1</v>
      </c>
      <c r="J137" s="576" t="s">
        <v>449</v>
      </c>
      <c r="K137" s="576" t="s">
        <v>449</v>
      </c>
      <c r="L137" s="576" t="s">
        <v>449</v>
      </c>
      <c r="M137" s="576" t="s">
        <v>449</v>
      </c>
      <c r="N137" s="576" t="s">
        <v>449</v>
      </c>
      <c r="O137" s="214"/>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row>
    <row r="138" spans="1:79" s="130" customFormat="1" ht="11.25" customHeight="1" x14ac:dyDescent="0.2">
      <c r="A138" s="130" t="s">
        <v>1096</v>
      </c>
      <c r="B138" s="195" t="s">
        <v>593</v>
      </c>
      <c r="C138" s="574" t="s">
        <v>1039</v>
      </c>
      <c r="D138" s="575" t="s">
        <v>1</v>
      </c>
      <c r="E138" s="576" t="s">
        <v>449</v>
      </c>
      <c r="F138" s="576" t="s">
        <v>449</v>
      </c>
      <c r="G138" s="576" t="s">
        <v>449</v>
      </c>
      <c r="H138" s="576" t="s">
        <v>449</v>
      </c>
      <c r="I138" s="577" t="s">
        <v>449</v>
      </c>
      <c r="J138" s="576" t="s">
        <v>449</v>
      </c>
      <c r="K138" s="576" t="s">
        <v>449</v>
      </c>
      <c r="L138" s="576" t="s">
        <v>449</v>
      </c>
      <c r="M138" s="576" t="s">
        <v>449</v>
      </c>
      <c r="N138" s="576" t="s">
        <v>449</v>
      </c>
      <c r="O138" s="214"/>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row>
    <row r="139" spans="1:79" s="130" customFormat="1" ht="11.25" customHeight="1" x14ac:dyDescent="0.2">
      <c r="A139" s="130" t="s">
        <v>1096</v>
      </c>
      <c r="B139" s="195" t="s">
        <v>593</v>
      </c>
      <c r="C139" s="574" t="s">
        <v>1040</v>
      </c>
      <c r="D139" s="575" t="s">
        <v>1</v>
      </c>
      <c r="E139" s="576" t="s">
        <v>449</v>
      </c>
      <c r="F139" s="576" t="s">
        <v>449</v>
      </c>
      <c r="G139" s="576" t="s">
        <v>449</v>
      </c>
      <c r="H139" s="576" t="s">
        <v>449</v>
      </c>
      <c r="I139" s="577" t="s">
        <v>449</v>
      </c>
      <c r="J139" s="576" t="s">
        <v>449</v>
      </c>
      <c r="K139" s="576" t="s">
        <v>449</v>
      </c>
      <c r="L139" s="576" t="s">
        <v>449</v>
      </c>
      <c r="M139" s="576" t="s">
        <v>449</v>
      </c>
      <c r="N139" s="576" t="s">
        <v>449</v>
      </c>
      <c r="O139" s="214"/>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129"/>
      <c r="CA139" s="129"/>
    </row>
    <row r="140" spans="1:79" s="130" customFormat="1" ht="11.25" customHeight="1" x14ac:dyDescent="0.2">
      <c r="A140" s="130" t="s">
        <v>1096</v>
      </c>
      <c r="B140" s="195" t="s">
        <v>932</v>
      </c>
      <c r="C140" s="574" t="s">
        <v>1041</v>
      </c>
      <c r="D140" s="575" t="s">
        <v>1</v>
      </c>
      <c r="E140" s="576">
        <v>1</v>
      </c>
      <c r="F140" s="576">
        <v>1</v>
      </c>
      <c r="G140" s="576" t="s">
        <v>449</v>
      </c>
      <c r="H140" s="576" t="s">
        <v>449</v>
      </c>
      <c r="I140" s="577">
        <v>1</v>
      </c>
      <c r="J140" s="576" t="s">
        <v>449</v>
      </c>
      <c r="K140" s="576" t="s">
        <v>449</v>
      </c>
      <c r="L140" s="576" t="s">
        <v>449</v>
      </c>
      <c r="M140" s="576" t="s">
        <v>449</v>
      </c>
      <c r="N140" s="576" t="s">
        <v>449</v>
      </c>
      <c r="O140" s="214"/>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129"/>
      <c r="CA140" s="129"/>
    </row>
    <row r="141" spans="1:79" s="130" customFormat="1" ht="11.25" customHeight="1" x14ac:dyDescent="0.2">
      <c r="A141" s="130" t="s">
        <v>1096</v>
      </c>
      <c r="B141" s="195" t="s">
        <v>932</v>
      </c>
      <c r="C141" s="574" t="s">
        <v>1042</v>
      </c>
      <c r="D141" s="575" t="s">
        <v>1</v>
      </c>
      <c r="E141" s="576">
        <v>1</v>
      </c>
      <c r="F141" s="576">
        <v>1</v>
      </c>
      <c r="G141" s="576" t="s">
        <v>449</v>
      </c>
      <c r="H141" s="576" t="s">
        <v>449</v>
      </c>
      <c r="I141" s="577">
        <v>1</v>
      </c>
      <c r="J141" s="576" t="s">
        <v>449</v>
      </c>
      <c r="K141" s="576" t="s">
        <v>449</v>
      </c>
      <c r="L141" s="576" t="s">
        <v>449</v>
      </c>
      <c r="M141" s="576" t="s">
        <v>449</v>
      </c>
      <c r="N141" s="576" t="s">
        <v>449</v>
      </c>
      <c r="O141" s="214"/>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129"/>
      <c r="CA141" s="129"/>
    </row>
    <row r="142" spans="1:79" s="130" customFormat="1" ht="11.25" customHeight="1" x14ac:dyDescent="0.2">
      <c r="A142" s="130" t="s">
        <v>566</v>
      </c>
      <c r="B142" s="195" t="s">
        <v>935</v>
      </c>
      <c r="C142" s="574" t="s">
        <v>1043</v>
      </c>
      <c r="D142" s="575" t="s">
        <v>1</v>
      </c>
      <c r="E142" s="576" t="s">
        <v>449</v>
      </c>
      <c r="F142" s="576" t="s">
        <v>449</v>
      </c>
      <c r="G142" s="576" t="s">
        <v>449</v>
      </c>
      <c r="H142" s="576" t="s">
        <v>449</v>
      </c>
      <c r="I142" s="577" t="s">
        <v>449</v>
      </c>
      <c r="J142" s="576" t="s">
        <v>449</v>
      </c>
      <c r="K142" s="576" t="s">
        <v>449</v>
      </c>
      <c r="L142" s="576" t="s">
        <v>449</v>
      </c>
      <c r="M142" s="576" t="s">
        <v>449</v>
      </c>
      <c r="N142" s="576" t="s">
        <v>449</v>
      </c>
      <c r="O142" s="214"/>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129"/>
      <c r="CA142" s="129"/>
    </row>
    <row r="143" spans="1:79" s="130" customFormat="1" ht="11.25" customHeight="1" x14ac:dyDescent="0.2">
      <c r="A143" s="130" t="s">
        <v>566</v>
      </c>
      <c r="B143" s="195" t="s">
        <v>935</v>
      </c>
      <c r="C143" s="574" t="s">
        <v>1044</v>
      </c>
      <c r="D143" s="575" t="s">
        <v>1</v>
      </c>
      <c r="E143" s="576">
        <v>6</v>
      </c>
      <c r="F143" s="576" t="s">
        <v>449</v>
      </c>
      <c r="G143" s="576" t="s">
        <v>449</v>
      </c>
      <c r="H143" s="576" t="s">
        <v>449</v>
      </c>
      <c r="I143" s="577">
        <v>2</v>
      </c>
      <c r="J143" s="576">
        <v>3</v>
      </c>
      <c r="K143" s="576">
        <v>1</v>
      </c>
      <c r="L143" s="576" t="s">
        <v>449</v>
      </c>
      <c r="M143" s="576">
        <v>2</v>
      </c>
      <c r="N143" s="576">
        <v>1</v>
      </c>
      <c r="O143" s="214"/>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row>
    <row r="144" spans="1:79" s="130" customFormat="1" ht="11.25" customHeight="1" x14ac:dyDescent="0.2">
      <c r="A144" s="130" t="s">
        <v>566</v>
      </c>
      <c r="B144" s="195" t="s">
        <v>935</v>
      </c>
      <c r="C144" s="574" t="s">
        <v>1045</v>
      </c>
      <c r="D144" s="575" t="s">
        <v>1</v>
      </c>
      <c r="E144" s="576">
        <v>2</v>
      </c>
      <c r="F144" s="576" t="s">
        <v>449</v>
      </c>
      <c r="G144" s="576" t="s">
        <v>449</v>
      </c>
      <c r="H144" s="576" t="s">
        <v>449</v>
      </c>
      <c r="I144" s="577">
        <v>2</v>
      </c>
      <c r="J144" s="576" t="s">
        <v>449</v>
      </c>
      <c r="K144" s="576" t="s">
        <v>449</v>
      </c>
      <c r="L144" s="576" t="s">
        <v>449</v>
      </c>
      <c r="M144" s="576" t="s">
        <v>449</v>
      </c>
      <c r="N144" s="576">
        <v>2</v>
      </c>
      <c r="O144" s="214"/>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129"/>
      <c r="CA144" s="129"/>
    </row>
    <row r="145" spans="1:79" s="130" customFormat="1" ht="11.25" customHeight="1" x14ac:dyDescent="0.2">
      <c r="A145" s="130" t="s">
        <v>566</v>
      </c>
      <c r="B145" s="195" t="s">
        <v>935</v>
      </c>
      <c r="C145" s="574" t="s">
        <v>1046</v>
      </c>
      <c r="D145" s="575" t="s">
        <v>1</v>
      </c>
      <c r="E145" s="576">
        <v>1</v>
      </c>
      <c r="F145" s="576" t="s">
        <v>449</v>
      </c>
      <c r="G145" s="576" t="s">
        <v>449</v>
      </c>
      <c r="H145" s="576" t="s">
        <v>449</v>
      </c>
      <c r="I145" s="577">
        <v>1</v>
      </c>
      <c r="J145" s="576" t="s">
        <v>449</v>
      </c>
      <c r="K145" s="576" t="s">
        <v>449</v>
      </c>
      <c r="L145" s="576" t="s">
        <v>449</v>
      </c>
      <c r="M145" s="576" t="s">
        <v>449</v>
      </c>
      <c r="N145" s="576" t="s">
        <v>449</v>
      </c>
      <c r="O145" s="214"/>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row>
    <row r="146" spans="1:79" s="130" customFormat="1" ht="11.25" customHeight="1" x14ac:dyDescent="0.2">
      <c r="A146" s="130" t="s">
        <v>566</v>
      </c>
      <c r="B146" s="195" t="s">
        <v>935</v>
      </c>
      <c r="C146" s="574" t="s">
        <v>1047</v>
      </c>
      <c r="D146" s="575" t="s">
        <v>1</v>
      </c>
      <c r="E146" s="576" t="s">
        <v>449</v>
      </c>
      <c r="F146" s="576" t="s">
        <v>449</v>
      </c>
      <c r="G146" s="576" t="s">
        <v>449</v>
      </c>
      <c r="H146" s="576" t="s">
        <v>449</v>
      </c>
      <c r="I146" s="577" t="s">
        <v>449</v>
      </c>
      <c r="J146" s="576" t="s">
        <v>449</v>
      </c>
      <c r="K146" s="576" t="s">
        <v>449</v>
      </c>
      <c r="L146" s="576" t="s">
        <v>449</v>
      </c>
      <c r="M146" s="576" t="s">
        <v>449</v>
      </c>
      <c r="N146" s="576" t="s">
        <v>449</v>
      </c>
      <c r="O146" s="214"/>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129"/>
      <c r="CA146" s="129"/>
    </row>
    <row r="147" spans="1:79" s="130" customFormat="1" ht="11.25" customHeight="1" x14ac:dyDescent="0.2">
      <c r="A147" s="130" t="s">
        <v>566</v>
      </c>
      <c r="B147" s="195" t="s">
        <v>935</v>
      </c>
      <c r="C147" s="574" t="s">
        <v>1048</v>
      </c>
      <c r="D147" s="575" t="s">
        <v>1</v>
      </c>
      <c r="E147" s="576" t="s">
        <v>449</v>
      </c>
      <c r="F147" s="576" t="s">
        <v>449</v>
      </c>
      <c r="G147" s="576" t="s">
        <v>449</v>
      </c>
      <c r="H147" s="576" t="s">
        <v>449</v>
      </c>
      <c r="I147" s="577" t="s">
        <v>449</v>
      </c>
      <c r="J147" s="576" t="s">
        <v>449</v>
      </c>
      <c r="K147" s="576" t="s">
        <v>449</v>
      </c>
      <c r="L147" s="576" t="s">
        <v>449</v>
      </c>
      <c r="M147" s="576" t="s">
        <v>449</v>
      </c>
      <c r="N147" s="576" t="s">
        <v>449</v>
      </c>
      <c r="O147" s="214"/>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129"/>
      <c r="CA147" s="129"/>
    </row>
    <row r="148" spans="1:79" s="130" customFormat="1" ht="11.25" customHeight="1" x14ac:dyDescent="0.2">
      <c r="A148" s="130" t="s">
        <v>566</v>
      </c>
      <c r="B148" s="195" t="s">
        <v>935</v>
      </c>
      <c r="C148" s="574" t="s">
        <v>1049</v>
      </c>
      <c r="D148" s="575" t="s">
        <v>1</v>
      </c>
      <c r="E148" s="576">
        <v>3</v>
      </c>
      <c r="F148" s="576">
        <v>3</v>
      </c>
      <c r="G148" s="576" t="s">
        <v>449</v>
      </c>
      <c r="H148" s="576" t="s">
        <v>449</v>
      </c>
      <c r="I148" s="577">
        <v>3</v>
      </c>
      <c r="J148" s="576" t="s">
        <v>449</v>
      </c>
      <c r="K148" s="576" t="s">
        <v>449</v>
      </c>
      <c r="L148" s="576" t="s">
        <v>449</v>
      </c>
      <c r="M148" s="576" t="s">
        <v>449</v>
      </c>
      <c r="N148" s="576" t="s">
        <v>449</v>
      </c>
      <c r="O148" s="214"/>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129"/>
      <c r="CA148" s="129"/>
    </row>
    <row r="149" spans="1:79" s="130" customFormat="1" ht="11.25" customHeight="1" x14ac:dyDescent="0.2">
      <c r="A149" s="130" t="s">
        <v>1096</v>
      </c>
      <c r="B149" s="195" t="s">
        <v>593</v>
      </c>
      <c r="C149" s="574" t="s">
        <v>1050</v>
      </c>
      <c r="D149" s="575" t="s">
        <v>1</v>
      </c>
      <c r="E149" s="576" t="s">
        <v>449</v>
      </c>
      <c r="F149" s="576" t="s">
        <v>449</v>
      </c>
      <c r="G149" s="576" t="s">
        <v>449</v>
      </c>
      <c r="H149" s="576" t="s">
        <v>449</v>
      </c>
      <c r="I149" s="577" t="s">
        <v>449</v>
      </c>
      <c r="J149" s="576" t="s">
        <v>449</v>
      </c>
      <c r="K149" s="576" t="s">
        <v>449</v>
      </c>
      <c r="L149" s="576" t="s">
        <v>449</v>
      </c>
      <c r="M149" s="576" t="s">
        <v>449</v>
      </c>
      <c r="N149" s="576" t="s">
        <v>449</v>
      </c>
      <c r="O149" s="214"/>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129"/>
      <c r="CA149" s="129"/>
    </row>
    <row r="150" spans="1:79" s="130" customFormat="1" ht="11.25" customHeight="1" x14ac:dyDescent="0.2">
      <c r="A150" s="130" t="s">
        <v>1094</v>
      </c>
      <c r="B150" s="195" t="s">
        <v>929</v>
      </c>
      <c r="C150" s="574" t="s">
        <v>1051</v>
      </c>
      <c r="D150" s="575" t="s">
        <v>1</v>
      </c>
      <c r="E150" s="576">
        <v>1</v>
      </c>
      <c r="F150" s="576">
        <v>1</v>
      </c>
      <c r="G150" s="576" t="s">
        <v>449</v>
      </c>
      <c r="H150" s="576" t="s">
        <v>449</v>
      </c>
      <c r="I150" s="577" t="s">
        <v>449</v>
      </c>
      <c r="J150" s="576" t="s">
        <v>449</v>
      </c>
      <c r="K150" s="576">
        <v>1</v>
      </c>
      <c r="L150" s="576" t="s">
        <v>449</v>
      </c>
      <c r="M150" s="576" t="s">
        <v>449</v>
      </c>
      <c r="N150" s="576" t="s">
        <v>449</v>
      </c>
      <c r="O150" s="214"/>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row>
    <row r="151" spans="1:79" s="130" customFormat="1" ht="11.25" customHeight="1" x14ac:dyDescent="0.2">
      <c r="A151" s="130" t="s">
        <v>1094</v>
      </c>
      <c r="B151" s="195" t="s">
        <v>929</v>
      </c>
      <c r="C151" s="574" t="s">
        <v>1052</v>
      </c>
      <c r="D151" s="575" t="s">
        <v>1</v>
      </c>
      <c r="E151" s="576">
        <v>2</v>
      </c>
      <c r="F151" s="576">
        <v>2</v>
      </c>
      <c r="G151" s="576" t="s">
        <v>449</v>
      </c>
      <c r="H151" s="576" t="s">
        <v>449</v>
      </c>
      <c r="I151" s="577">
        <v>1</v>
      </c>
      <c r="J151" s="576" t="s">
        <v>449</v>
      </c>
      <c r="K151" s="576" t="s">
        <v>449</v>
      </c>
      <c r="L151" s="576" t="s">
        <v>449</v>
      </c>
      <c r="M151" s="576" t="s">
        <v>449</v>
      </c>
      <c r="N151" s="576" t="s">
        <v>449</v>
      </c>
      <c r="O151" s="214"/>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row>
    <row r="152" spans="1:79" s="130" customFormat="1" ht="11.25" customHeight="1" x14ac:dyDescent="0.2">
      <c r="A152" s="130" t="s">
        <v>528</v>
      </c>
      <c r="B152" s="195" t="s">
        <v>565</v>
      </c>
      <c r="C152" s="574" t="s">
        <v>1053</v>
      </c>
      <c r="D152" s="575" t="s">
        <v>1</v>
      </c>
      <c r="E152" s="576">
        <v>10</v>
      </c>
      <c r="F152" s="576">
        <v>10</v>
      </c>
      <c r="G152" s="576" t="s">
        <v>449</v>
      </c>
      <c r="H152" s="576" t="s">
        <v>449</v>
      </c>
      <c r="I152" s="577" t="s">
        <v>449</v>
      </c>
      <c r="J152" s="576">
        <v>7</v>
      </c>
      <c r="K152" s="576" t="s">
        <v>449</v>
      </c>
      <c r="L152" s="576" t="s">
        <v>449</v>
      </c>
      <c r="M152" s="576" t="s">
        <v>449</v>
      </c>
      <c r="N152" s="576">
        <v>1</v>
      </c>
      <c r="O152" s="214"/>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row>
    <row r="153" spans="1:79" s="130" customFormat="1" ht="11.25" customHeight="1" x14ac:dyDescent="0.2">
      <c r="A153" s="130" t="s">
        <v>528</v>
      </c>
      <c r="B153" s="195" t="s">
        <v>565</v>
      </c>
      <c r="C153" s="574" t="s">
        <v>1054</v>
      </c>
      <c r="D153" s="575" t="s">
        <v>1</v>
      </c>
      <c r="E153" s="576">
        <v>4</v>
      </c>
      <c r="F153" s="576" t="s">
        <v>449</v>
      </c>
      <c r="G153" s="576" t="s">
        <v>449</v>
      </c>
      <c r="H153" s="576" t="s">
        <v>449</v>
      </c>
      <c r="I153" s="577">
        <v>1</v>
      </c>
      <c r="J153" s="576">
        <v>1</v>
      </c>
      <c r="K153" s="576" t="s">
        <v>449</v>
      </c>
      <c r="L153" s="576">
        <v>1</v>
      </c>
      <c r="M153" s="576">
        <v>1</v>
      </c>
      <c r="N153" s="576">
        <v>1</v>
      </c>
      <c r="O153" s="214"/>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row>
    <row r="154" spans="1:79" s="130" customFormat="1" ht="11.25" customHeight="1" x14ac:dyDescent="0.2">
      <c r="A154" s="130" t="s">
        <v>1094</v>
      </c>
      <c r="B154" s="195" t="s">
        <v>929</v>
      </c>
      <c r="C154" s="574" t="s">
        <v>1055</v>
      </c>
      <c r="D154" s="575" t="s">
        <v>1</v>
      </c>
      <c r="E154" s="576">
        <v>1</v>
      </c>
      <c r="F154" s="576">
        <v>1</v>
      </c>
      <c r="G154" s="576" t="s">
        <v>449</v>
      </c>
      <c r="H154" s="576" t="s">
        <v>449</v>
      </c>
      <c r="I154" s="577">
        <v>1</v>
      </c>
      <c r="J154" s="576" t="s">
        <v>449</v>
      </c>
      <c r="K154" s="576" t="s">
        <v>449</v>
      </c>
      <c r="L154" s="576" t="s">
        <v>449</v>
      </c>
      <c r="M154" s="576" t="s">
        <v>449</v>
      </c>
      <c r="N154" s="576">
        <v>1</v>
      </c>
      <c r="O154" s="214"/>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row>
    <row r="155" spans="1:79" s="130" customFormat="1" ht="11.25" customHeight="1" x14ac:dyDescent="0.2">
      <c r="A155" s="130" t="s">
        <v>528</v>
      </c>
      <c r="B155" s="195" t="s">
        <v>565</v>
      </c>
      <c r="C155" s="574" t="s">
        <v>1056</v>
      </c>
      <c r="D155" s="575" t="s">
        <v>1</v>
      </c>
      <c r="E155" s="576">
        <v>4</v>
      </c>
      <c r="F155" s="576" t="s">
        <v>449</v>
      </c>
      <c r="G155" s="576" t="s">
        <v>449</v>
      </c>
      <c r="H155" s="576" t="s">
        <v>449</v>
      </c>
      <c r="I155" s="577" t="s">
        <v>449</v>
      </c>
      <c r="J155" s="576">
        <v>2</v>
      </c>
      <c r="K155" s="576" t="s">
        <v>449</v>
      </c>
      <c r="L155" s="576" t="s">
        <v>449</v>
      </c>
      <c r="M155" s="576">
        <v>1</v>
      </c>
      <c r="N155" s="576">
        <v>1</v>
      </c>
      <c r="O155" s="214"/>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row>
    <row r="156" spans="1:79" s="130" customFormat="1" ht="11.25" customHeight="1" x14ac:dyDescent="0.2">
      <c r="A156" s="130" t="s">
        <v>528</v>
      </c>
      <c r="B156" s="195" t="s">
        <v>565</v>
      </c>
      <c r="C156" s="574" t="s">
        <v>1057</v>
      </c>
      <c r="D156" s="575" t="s">
        <v>1</v>
      </c>
      <c r="E156" s="576">
        <v>6</v>
      </c>
      <c r="F156" s="576" t="s">
        <v>449</v>
      </c>
      <c r="G156" s="576" t="s">
        <v>449</v>
      </c>
      <c r="H156" s="576" t="s">
        <v>449</v>
      </c>
      <c r="I156" s="577">
        <v>1</v>
      </c>
      <c r="J156" s="576">
        <v>4</v>
      </c>
      <c r="K156" s="576" t="s">
        <v>449</v>
      </c>
      <c r="L156" s="576" t="s">
        <v>449</v>
      </c>
      <c r="M156" s="576">
        <v>3</v>
      </c>
      <c r="N156" s="576">
        <v>1</v>
      </c>
      <c r="O156" s="214"/>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c r="CA156" s="129"/>
    </row>
    <row r="157" spans="1:79" s="130" customFormat="1" ht="11.25" customHeight="1" x14ac:dyDescent="0.2">
      <c r="A157" s="130" t="s">
        <v>533</v>
      </c>
      <c r="B157" s="195" t="s">
        <v>947</v>
      </c>
      <c r="C157" s="574" t="s">
        <v>1058</v>
      </c>
      <c r="D157" s="575" t="s">
        <v>1</v>
      </c>
      <c r="E157" s="576">
        <v>3</v>
      </c>
      <c r="F157" s="576">
        <v>2</v>
      </c>
      <c r="G157" s="576" t="s">
        <v>449</v>
      </c>
      <c r="H157" s="576" t="s">
        <v>449</v>
      </c>
      <c r="I157" s="577" t="s">
        <v>449</v>
      </c>
      <c r="J157" s="576">
        <v>1</v>
      </c>
      <c r="K157" s="576">
        <v>1</v>
      </c>
      <c r="L157" s="576">
        <v>1</v>
      </c>
      <c r="M157" s="576">
        <v>2</v>
      </c>
      <c r="N157" s="576">
        <v>1</v>
      </c>
      <c r="O157" s="214"/>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c r="CA157" s="129"/>
    </row>
    <row r="158" spans="1:79" s="130" customFormat="1" ht="11.25" customHeight="1" x14ac:dyDescent="0.2">
      <c r="A158" s="130" t="s">
        <v>533</v>
      </c>
      <c r="B158" s="195" t="s">
        <v>947</v>
      </c>
      <c r="C158" s="574" t="s">
        <v>1059</v>
      </c>
      <c r="D158" s="575" t="s">
        <v>1</v>
      </c>
      <c r="E158" s="576">
        <v>57</v>
      </c>
      <c r="F158" s="576">
        <v>57</v>
      </c>
      <c r="G158" s="576" t="s">
        <v>449</v>
      </c>
      <c r="H158" s="576" t="s">
        <v>449</v>
      </c>
      <c r="I158" s="577">
        <v>42</v>
      </c>
      <c r="J158" s="576">
        <v>7</v>
      </c>
      <c r="K158" s="576">
        <v>2</v>
      </c>
      <c r="L158" s="576" t="s">
        <v>449</v>
      </c>
      <c r="M158" s="576" t="s">
        <v>449</v>
      </c>
      <c r="N158" s="576">
        <v>3</v>
      </c>
      <c r="O158" s="214"/>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row>
    <row r="159" spans="1:79" s="130" customFormat="1" ht="11.25" customHeight="1" x14ac:dyDescent="0.2">
      <c r="A159" s="130" t="s">
        <v>533</v>
      </c>
      <c r="B159" s="195" t="s">
        <v>947</v>
      </c>
      <c r="C159" s="574" t="s">
        <v>1060</v>
      </c>
      <c r="D159" s="575" t="s">
        <v>1</v>
      </c>
      <c r="E159" s="576">
        <v>11</v>
      </c>
      <c r="F159" s="576">
        <v>11</v>
      </c>
      <c r="G159" s="576" t="s">
        <v>449</v>
      </c>
      <c r="H159" s="576" t="s">
        <v>449</v>
      </c>
      <c r="I159" s="577">
        <v>4</v>
      </c>
      <c r="J159" s="576">
        <v>2</v>
      </c>
      <c r="K159" s="576" t="s">
        <v>449</v>
      </c>
      <c r="L159" s="576" t="s">
        <v>449</v>
      </c>
      <c r="M159" s="576">
        <v>1</v>
      </c>
      <c r="N159" s="576">
        <v>1</v>
      </c>
      <c r="O159" s="214"/>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129"/>
      <c r="CA159" s="129"/>
    </row>
    <row r="160" spans="1:79" s="130" customFormat="1" ht="11.25" customHeight="1" x14ac:dyDescent="0.2">
      <c r="A160" s="130" t="s">
        <v>533</v>
      </c>
      <c r="B160" s="195" t="s">
        <v>948</v>
      </c>
      <c r="C160" s="574" t="s">
        <v>1061</v>
      </c>
      <c r="D160" s="575" t="s">
        <v>1</v>
      </c>
      <c r="E160" s="576">
        <v>3</v>
      </c>
      <c r="F160" s="576">
        <v>3</v>
      </c>
      <c r="G160" s="576" t="s">
        <v>449</v>
      </c>
      <c r="H160" s="576" t="s">
        <v>449</v>
      </c>
      <c r="I160" s="577">
        <v>2</v>
      </c>
      <c r="J160" s="576" t="s">
        <v>449</v>
      </c>
      <c r="K160" s="576" t="s">
        <v>449</v>
      </c>
      <c r="L160" s="576" t="s">
        <v>449</v>
      </c>
      <c r="M160" s="576" t="s">
        <v>449</v>
      </c>
      <c r="N160" s="576" t="s">
        <v>449</v>
      </c>
      <c r="O160" s="214"/>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row>
    <row r="161" spans="1:79" s="130" customFormat="1" ht="11.25" customHeight="1" x14ac:dyDescent="0.2">
      <c r="A161" s="130" t="s">
        <v>533</v>
      </c>
      <c r="B161" s="195" t="s">
        <v>948</v>
      </c>
      <c r="C161" s="574" t="s">
        <v>1062</v>
      </c>
      <c r="D161" s="575" t="s">
        <v>1</v>
      </c>
      <c r="E161" s="576">
        <v>19</v>
      </c>
      <c r="F161" s="576">
        <v>16</v>
      </c>
      <c r="G161" s="576" t="s">
        <v>449</v>
      </c>
      <c r="H161" s="576" t="s">
        <v>449</v>
      </c>
      <c r="I161" s="577" t="s">
        <v>449</v>
      </c>
      <c r="J161" s="576" t="s">
        <v>449</v>
      </c>
      <c r="K161" s="576" t="s">
        <v>449</v>
      </c>
      <c r="L161" s="576" t="s">
        <v>449</v>
      </c>
      <c r="M161" s="576" t="s">
        <v>449</v>
      </c>
      <c r="N161" s="576" t="s">
        <v>449</v>
      </c>
      <c r="O161" s="214"/>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row>
    <row r="162" spans="1:79" s="130" customFormat="1" ht="11.25" customHeight="1" x14ac:dyDescent="0.2">
      <c r="A162" s="130" t="s">
        <v>533</v>
      </c>
      <c r="B162" s="195" t="s">
        <v>948</v>
      </c>
      <c r="C162" s="574" t="s">
        <v>1063</v>
      </c>
      <c r="D162" s="575" t="s">
        <v>1</v>
      </c>
      <c r="E162" s="576">
        <v>1</v>
      </c>
      <c r="F162" s="576">
        <v>1</v>
      </c>
      <c r="G162" s="576" t="s">
        <v>449</v>
      </c>
      <c r="H162" s="576" t="s">
        <v>449</v>
      </c>
      <c r="I162" s="577">
        <v>1</v>
      </c>
      <c r="J162" s="576" t="s">
        <v>449</v>
      </c>
      <c r="K162" s="576" t="s">
        <v>449</v>
      </c>
      <c r="L162" s="576" t="s">
        <v>449</v>
      </c>
      <c r="M162" s="576" t="s">
        <v>449</v>
      </c>
      <c r="N162" s="576" t="s">
        <v>449</v>
      </c>
      <c r="O162" s="214"/>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row>
    <row r="163" spans="1:79" s="130" customFormat="1" ht="11.25" customHeight="1" x14ac:dyDescent="0.2">
      <c r="A163" s="130" t="s">
        <v>533</v>
      </c>
      <c r="B163" s="195" t="s">
        <v>947</v>
      </c>
      <c r="C163" s="574" t="s">
        <v>1064</v>
      </c>
      <c r="D163" s="575" t="s">
        <v>1</v>
      </c>
      <c r="E163" s="576">
        <v>7</v>
      </c>
      <c r="F163" s="576" t="s">
        <v>449</v>
      </c>
      <c r="G163" s="576" t="s">
        <v>449</v>
      </c>
      <c r="H163" s="576" t="s">
        <v>449</v>
      </c>
      <c r="I163" s="577" t="s">
        <v>449</v>
      </c>
      <c r="J163" s="576" t="s">
        <v>449</v>
      </c>
      <c r="K163" s="576" t="s">
        <v>449</v>
      </c>
      <c r="L163" s="576" t="s">
        <v>449</v>
      </c>
      <c r="M163" s="576">
        <v>1</v>
      </c>
      <c r="N163" s="576">
        <v>2</v>
      </c>
      <c r="O163" s="214"/>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row>
    <row r="164" spans="1:79" s="130" customFormat="1" ht="11.25" customHeight="1" x14ac:dyDescent="0.2">
      <c r="A164" s="130" t="s">
        <v>571</v>
      </c>
      <c r="B164" s="195" t="s">
        <v>931</v>
      </c>
      <c r="C164" s="574" t="s">
        <v>1065</v>
      </c>
      <c r="D164" s="575" t="s">
        <v>1</v>
      </c>
      <c r="E164" s="576">
        <v>5</v>
      </c>
      <c r="F164" s="576" t="s">
        <v>449</v>
      </c>
      <c r="G164" s="576" t="s">
        <v>449</v>
      </c>
      <c r="H164" s="576" t="s">
        <v>449</v>
      </c>
      <c r="I164" s="577">
        <v>2</v>
      </c>
      <c r="J164" s="576">
        <v>1</v>
      </c>
      <c r="K164" s="576" t="s">
        <v>449</v>
      </c>
      <c r="L164" s="576" t="s">
        <v>449</v>
      </c>
      <c r="M164" s="576" t="s">
        <v>449</v>
      </c>
      <c r="N164" s="576">
        <v>1</v>
      </c>
      <c r="O164" s="214"/>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row>
    <row r="165" spans="1:79" s="130" customFormat="1" ht="11.25" customHeight="1" x14ac:dyDescent="0.2">
      <c r="A165" s="130" t="s">
        <v>571</v>
      </c>
      <c r="B165" s="195" t="s">
        <v>931</v>
      </c>
      <c r="C165" s="574" t="s">
        <v>1066</v>
      </c>
      <c r="D165" s="575" t="s">
        <v>1</v>
      </c>
      <c r="E165" s="576" t="s">
        <v>449</v>
      </c>
      <c r="F165" s="576" t="s">
        <v>449</v>
      </c>
      <c r="G165" s="576" t="s">
        <v>449</v>
      </c>
      <c r="H165" s="576" t="s">
        <v>449</v>
      </c>
      <c r="I165" s="577" t="s">
        <v>449</v>
      </c>
      <c r="J165" s="576" t="s">
        <v>449</v>
      </c>
      <c r="K165" s="576" t="s">
        <v>449</v>
      </c>
      <c r="L165" s="576" t="s">
        <v>449</v>
      </c>
      <c r="M165" s="576" t="s">
        <v>449</v>
      </c>
      <c r="N165" s="576" t="s">
        <v>449</v>
      </c>
      <c r="O165" s="214"/>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129"/>
      <c r="CA165" s="129"/>
    </row>
    <row r="166" spans="1:79" s="130" customFormat="1" ht="11.25" customHeight="1" x14ac:dyDescent="0.2">
      <c r="A166" s="130" t="s">
        <v>571</v>
      </c>
      <c r="B166" s="195" t="s">
        <v>931</v>
      </c>
      <c r="C166" s="574" t="s">
        <v>1067</v>
      </c>
      <c r="D166" s="575" t="s">
        <v>1</v>
      </c>
      <c r="E166" s="576">
        <v>4</v>
      </c>
      <c r="F166" s="576">
        <v>4</v>
      </c>
      <c r="G166" s="576" t="s">
        <v>449</v>
      </c>
      <c r="H166" s="576" t="s">
        <v>449</v>
      </c>
      <c r="I166" s="577">
        <v>2</v>
      </c>
      <c r="J166" s="576">
        <v>1</v>
      </c>
      <c r="K166" s="576" t="s">
        <v>449</v>
      </c>
      <c r="L166" s="576" t="s">
        <v>449</v>
      </c>
      <c r="M166" s="576" t="s">
        <v>449</v>
      </c>
      <c r="N166" s="576">
        <v>1</v>
      </c>
      <c r="O166" s="214"/>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129"/>
      <c r="CA166" s="129"/>
    </row>
    <row r="167" spans="1:79" s="130" customFormat="1" ht="11.25" customHeight="1" x14ac:dyDescent="0.2">
      <c r="A167" s="130" t="s">
        <v>571</v>
      </c>
      <c r="B167" s="195" t="s">
        <v>931</v>
      </c>
      <c r="C167" s="574" t="s">
        <v>1068</v>
      </c>
      <c r="D167" s="575" t="s">
        <v>1</v>
      </c>
      <c r="E167" s="576" t="s">
        <v>449</v>
      </c>
      <c r="F167" s="576" t="s">
        <v>449</v>
      </c>
      <c r="G167" s="576" t="s">
        <v>449</v>
      </c>
      <c r="H167" s="576" t="s">
        <v>449</v>
      </c>
      <c r="I167" s="577" t="s">
        <v>449</v>
      </c>
      <c r="J167" s="576" t="s">
        <v>449</v>
      </c>
      <c r="K167" s="576" t="s">
        <v>449</v>
      </c>
      <c r="L167" s="576" t="s">
        <v>449</v>
      </c>
      <c r="M167" s="576" t="s">
        <v>449</v>
      </c>
      <c r="N167" s="576" t="s">
        <v>449</v>
      </c>
      <c r="O167" s="214"/>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row>
    <row r="168" spans="1:79" s="130" customFormat="1" ht="11.25" customHeight="1" x14ac:dyDescent="0.2">
      <c r="A168" s="130" t="s">
        <v>571</v>
      </c>
      <c r="B168" s="195" t="s">
        <v>931</v>
      </c>
      <c r="C168" s="574" t="s">
        <v>1069</v>
      </c>
      <c r="D168" s="575" t="s">
        <v>1</v>
      </c>
      <c r="E168" s="576" t="s">
        <v>449</v>
      </c>
      <c r="F168" s="576" t="s">
        <v>449</v>
      </c>
      <c r="G168" s="576" t="s">
        <v>449</v>
      </c>
      <c r="H168" s="576" t="s">
        <v>449</v>
      </c>
      <c r="I168" s="577" t="s">
        <v>449</v>
      </c>
      <c r="J168" s="576" t="s">
        <v>449</v>
      </c>
      <c r="K168" s="576" t="s">
        <v>449</v>
      </c>
      <c r="L168" s="576" t="s">
        <v>449</v>
      </c>
      <c r="M168" s="576" t="s">
        <v>449</v>
      </c>
      <c r="N168" s="576" t="s">
        <v>449</v>
      </c>
      <c r="O168" s="214"/>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row>
    <row r="169" spans="1:79" s="130" customFormat="1" ht="11.25" customHeight="1" x14ac:dyDescent="0.2">
      <c r="A169" s="130" t="s">
        <v>571</v>
      </c>
      <c r="B169" s="195" t="s">
        <v>931</v>
      </c>
      <c r="C169" s="574" t="s">
        <v>1070</v>
      </c>
      <c r="D169" s="575" t="s">
        <v>1</v>
      </c>
      <c r="E169" s="576">
        <v>1</v>
      </c>
      <c r="F169" s="576">
        <v>1</v>
      </c>
      <c r="G169" s="576" t="s">
        <v>449</v>
      </c>
      <c r="H169" s="576" t="s">
        <v>449</v>
      </c>
      <c r="I169" s="577">
        <v>1</v>
      </c>
      <c r="J169" s="576" t="s">
        <v>449</v>
      </c>
      <c r="K169" s="576" t="s">
        <v>449</v>
      </c>
      <c r="L169" s="576" t="s">
        <v>449</v>
      </c>
      <c r="M169" s="576" t="s">
        <v>449</v>
      </c>
      <c r="N169" s="576" t="s">
        <v>449</v>
      </c>
      <c r="O169" s="214"/>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129"/>
      <c r="CA169" s="129"/>
    </row>
    <row r="170" spans="1:79" s="130" customFormat="1" ht="11.25" customHeight="1" x14ac:dyDescent="0.2">
      <c r="A170" s="130" t="s">
        <v>571</v>
      </c>
      <c r="B170" s="195" t="s">
        <v>931</v>
      </c>
      <c r="C170" s="574" t="s">
        <v>1071</v>
      </c>
      <c r="D170" s="575" t="s">
        <v>1</v>
      </c>
      <c r="E170" s="576">
        <v>2</v>
      </c>
      <c r="F170" s="576">
        <v>2</v>
      </c>
      <c r="G170" s="576" t="s">
        <v>449</v>
      </c>
      <c r="H170" s="576" t="s">
        <v>449</v>
      </c>
      <c r="I170" s="577">
        <v>1</v>
      </c>
      <c r="J170" s="576" t="s">
        <v>449</v>
      </c>
      <c r="K170" s="576">
        <v>1</v>
      </c>
      <c r="L170" s="576" t="s">
        <v>449</v>
      </c>
      <c r="M170" s="576" t="s">
        <v>449</v>
      </c>
      <c r="N170" s="576" t="s">
        <v>449</v>
      </c>
      <c r="O170" s="214"/>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129"/>
      <c r="CA170" s="129"/>
    </row>
    <row r="171" spans="1:79" s="130" customFormat="1" ht="11.25" customHeight="1" x14ac:dyDescent="0.2">
      <c r="A171" s="130" t="s">
        <v>571</v>
      </c>
      <c r="B171" s="195" t="s">
        <v>931</v>
      </c>
      <c r="C171" s="574" t="s">
        <v>1072</v>
      </c>
      <c r="D171" s="575" t="s">
        <v>1</v>
      </c>
      <c r="E171" s="576" t="s">
        <v>449</v>
      </c>
      <c r="F171" s="576" t="s">
        <v>449</v>
      </c>
      <c r="G171" s="576" t="s">
        <v>449</v>
      </c>
      <c r="H171" s="576" t="s">
        <v>449</v>
      </c>
      <c r="I171" s="577" t="s">
        <v>449</v>
      </c>
      <c r="J171" s="576" t="s">
        <v>449</v>
      </c>
      <c r="K171" s="576" t="s">
        <v>449</v>
      </c>
      <c r="L171" s="576" t="s">
        <v>449</v>
      </c>
      <c r="M171" s="576" t="s">
        <v>449</v>
      </c>
      <c r="N171" s="576" t="s">
        <v>449</v>
      </c>
      <c r="O171" s="214"/>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row>
    <row r="172" spans="1:79" s="130" customFormat="1" ht="11.25" customHeight="1" x14ac:dyDescent="0.2">
      <c r="A172" s="130" t="s">
        <v>571</v>
      </c>
      <c r="B172" s="195" t="s">
        <v>931</v>
      </c>
      <c r="C172" s="574" t="s">
        <v>1073</v>
      </c>
      <c r="D172" s="575" t="s">
        <v>1</v>
      </c>
      <c r="E172" s="576" t="s">
        <v>449</v>
      </c>
      <c r="F172" s="576" t="s">
        <v>449</v>
      </c>
      <c r="G172" s="576" t="s">
        <v>449</v>
      </c>
      <c r="H172" s="576" t="s">
        <v>449</v>
      </c>
      <c r="I172" s="577" t="s">
        <v>449</v>
      </c>
      <c r="J172" s="576" t="s">
        <v>449</v>
      </c>
      <c r="K172" s="576" t="s">
        <v>449</v>
      </c>
      <c r="L172" s="576" t="s">
        <v>449</v>
      </c>
      <c r="M172" s="576" t="s">
        <v>449</v>
      </c>
      <c r="N172" s="576" t="s">
        <v>449</v>
      </c>
      <c r="O172" s="214"/>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row>
    <row r="173" spans="1:79" s="130" customFormat="1" ht="11.25" customHeight="1" x14ac:dyDescent="0.2">
      <c r="A173" s="130" t="s">
        <v>571</v>
      </c>
      <c r="B173" s="195" t="s">
        <v>931</v>
      </c>
      <c r="C173" s="574" t="s">
        <v>1074</v>
      </c>
      <c r="D173" s="575" t="s">
        <v>1</v>
      </c>
      <c r="E173" s="576">
        <v>1</v>
      </c>
      <c r="F173" s="576">
        <v>1</v>
      </c>
      <c r="G173" s="576" t="s">
        <v>449</v>
      </c>
      <c r="H173" s="576" t="s">
        <v>449</v>
      </c>
      <c r="I173" s="577">
        <v>1</v>
      </c>
      <c r="J173" s="576" t="s">
        <v>449</v>
      </c>
      <c r="K173" s="576" t="s">
        <v>449</v>
      </c>
      <c r="L173" s="576" t="s">
        <v>449</v>
      </c>
      <c r="M173" s="576" t="s">
        <v>449</v>
      </c>
      <c r="N173" s="576" t="s">
        <v>449</v>
      </c>
      <c r="O173" s="214"/>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row>
    <row r="174" spans="1:79" s="130" customFormat="1" ht="11.25" customHeight="1" x14ac:dyDescent="0.2">
      <c r="A174" s="130" t="s">
        <v>571</v>
      </c>
      <c r="B174" s="195" t="s">
        <v>931</v>
      </c>
      <c r="C174" s="574" t="s">
        <v>1075</v>
      </c>
      <c r="D174" s="575" t="s">
        <v>1</v>
      </c>
      <c r="E174" s="576">
        <v>3</v>
      </c>
      <c r="F174" s="576" t="s">
        <v>449</v>
      </c>
      <c r="G174" s="576" t="s">
        <v>449</v>
      </c>
      <c r="H174" s="576" t="s">
        <v>449</v>
      </c>
      <c r="I174" s="577">
        <v>1</v>
      </c>
      <c r="J174" s="576">
        <v>1</v>
      </c>
      <c r="K174" s="576" t="s">
        <v>449</v>
      </c>
      <c r="L174" s="576" t="s">
        <v>449</v>
      </c>
      <c r="M174" s="576">
        <v>1</v>
      </c>
      <c r="N174" s="576" t="s">
        <v>449</v>
      </c>
      <c r="O174" s="214"/>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row>
    <row r="175" spans="1:79" s="130" customFormat="1" ht="11.25" customHeight="1" x14ac:dyDescent="0.2">
      <c r="A175" s="130" t="s">
        <v>571</v>
      </c>
      <c r="B175" s="195" t="s">
        <v>931</v>
      </c>
      <c r="C175" s="574" t="s">
        <v>1076</v>
      </c>
      <c r="D175" s="575" t="s">
        <v>1</v>
      </c>
      <c r="E175" s="576" t="s">
        <v>449</v>
      </c>
      <c r="F175" s="576" t="s">
        <v>449</v>
      </c>
      <c r="G175" s="576" t="s">
        <v>449</v>
      </c>
      <c r="H175" s="576" t="s">
        <v>449</v>
      </c>
      <c r="I175" s="577" t="s">
        <v>449</v>
      </c>
      <c r="J175" s="576" t="s">
        <v>449</v>
      </c>
      <c r="K175" s="576" t="s">
        <v>449</v>
      </c>
      <c r="L175" s="576" t="s">
        <v>449</v>
      </c>
      <c r="M175" s="576" t="s">
        <v>449</v>
      </c>
      <c r="N175" s="576" t="s">
        <v>449</v>
      </c>
      <c r="O175" s="214"/>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129"/>
      <c r="CA175" s="129"/>
    </row>
    <row r="176" spans="1:79" s="130" customFormat="1" ht="11.25" customHeight="1" x14ac:dyDescent="0.2">
      <c r="A176" s="130" t="s">
        <v>571</v>
      </c>
      <c r="B176" s="195" t="s">
        <v>931</v>
      </c>
      <c r="C176" s="574" t="s">
        <v>1077</v>
      </c>
      <c r="D176" s="575" t="s">
        <v>1</v>
      </c>
      <c r="E176" s="576">
        <v>1</v>
      </c>
      <c r="F176" s="576" t="s">
        <v>449</v>
      </c>
      <c r="G176" s="576" t="s">
        <v>449</v>
      </c>
      <c r="H176" s="576" t="s">
        <v>449</v>
      </c>
      <c r="I176" s="577" t="s">
        <v>449</v>
      </c>
      <c r="J176" s="576">
        <v>1</v>
      </c>
      <c r="K176" s="576" t="s">
        <v>449</v>
      </c>
      <c r="L176" s="576" t="s">
        <v>449</v>
      </c>
      <c r="M176" s="576">
        <v>1</v>
      </c>
      <c r="N176" s="576" t="s">
        <v>449</v>
      </c>
      <c r="O176" s="214"/>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row>
    <row r="177" spans="1:79" s="130" customFormat="1" ht="11.25" customHeight="1" x14ac:dyDescent="0.2">
      <c r="A177" s="130" t="s">
        <v>571</v>
      </c>
      <c r="B177" s="195" t="s">
        <v>931</v>
      </c>
      <c r="C177" s="574" t="s">
        <v>1078</v>
      </c>
      <c r="D177" s="575" t="s">
        <v>1</v>
      </c>
      <c r="E177" s="576">
        <v>2</v>
      </c>
      <c r="F177" s="576">
        <v>2</v>
      </c>
      <c r="G177" s="576" t="s">
        <v>449</v>
      </c>
      <c r="H177" s="576" t="s">
        <v>449</v>
      </c>
      <c r="I177" s="577">
        <v>1</v>
      </c>
      <c r="J177" s="576" t="s">
        <v>449</v>
      </c>
      <c r="K177" s="576" t="s">
        <v>449</v>
      </c>
      <c r="L177" s="576" t="s">
        <v>449</v>
      </c>
      <c r="M177" s="576" t="s">
        <v>449</v>
      </c>
      <c r="N177" s="576" t="s">
        <v>449</v>
      </c>
      <c r="O177" s="214"/>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row>
    <row r="178" spans="1:79" s="130" customFormat="1" ht="11.25" customHeight="1" x14ac:dyDescent="0.2">
      <c r="A178" s="130" t="s">
        <v>571</v>
      </c>
      <c r="B178" s="195" t="s">
        <v>931</v>
      </c>
      <c r="C178" s="574" t="s">
        <v>1079</v>
      </c>
      <c r="D178" s="575" t="s">
        <v>1</v>
      </c>
      <c r="E178" s="576">
        <v>3</v>
      </c>
      <c r="F178" s="576">
        <v>1</v>
      </c>
      <c r="G178" s="576" t="s">
        <v>449</v>
      </c>
      <c r="H178" s="576" t="s">
        <v>449</v>
      </c>
      <c r="I178" s="577">
        <v>1</v>
      </c>
      <c r="J178" s="576">
        <v>2</v>
      </c>
      <c r="K178" s="576" t="s">
        <v>449</v>
      </c>
      <c r="L178" s="576" t="s">
        <v>449</v>
      </c>
      <c r="M178" s="576">
        <v>2</v>
      </c>
      <c r="N178" s="576" t="s">
        <v>449</v>
      </c>
      <c r="O178" s="214"/>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row>
    <row r="179" spans="1:79" s="130" customFormat="1" ht="11.25" customHeight="1" x14ac:dyDescent="0.2">
      <c r="A179" s="130" t="s">
        <v>571</v>
      </c>
      <c r="B179" s="195" t="s">
        <v>931</v>
      </c>
      <c r="C179" s="574" t="s">
        <v>1080</v>
      </c>
      <c r="D179" s="575" t="s">
        <v>1</v>
      </c>
      <c r="E179" s="576">
        <v>3</v>
      </c>
      <c r="F179" s="576">
        <v>3</v>
      </c>
      <c r="G179" s="576" t="s">
        <v>449</v>
      </c>
      <c r="H179" s="576" t="s">
        <v>449</v>
      </c>
      <c r="I179" s="577">
        <v>1</v>
      </c>
      <c r="J179" s="576">
        <v>1</v>
      </c>
      <c r="K179" s="576" t="s">
        <v>449</v>
      </c>
      <c r="L179" s="576" t="s">
        <v>449</v>
      </c>
      <c r="M179" s="576" t="s">
        <v>449</v>
      </c>
      <c r="N179" s="576" t="s">
        <v>449</v>
      </c>
      <c r="O179" s="214"/>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129"/>
      <c r="CA179" s="129"/>
    </row>
    <row r="180" spans="1:79" s="130" customFormat="1" ht="11.25" customHeight="1" x14ac:dyDescent="0.2">
      <c r="A180" s="130" t="s">
        <v>571</v>
      </c>
      <c r="B180" s="195" t="s">
        <v>931</v>
      </c>
      <c r="C180" s="574" t="s">
        <v>1081</v>
      </c>
      <c r="D180" s="575" t="s">
        <v>1</v>
      </c>
      <c r="E180" s="576" t="s">
        <v>449</v>
      </c>
      <c r="F180" s="576" t="s">
        <v>449</v>
      </c>
      <c r="G180" s="576" t="s">
        <v>449</v>
      </c>
      <c r="H180" s="576" t="s">
        <v>449</v>
      </c>
      <c r="I180" s="577" t="s">
        <v>449</v>
      </c>
      <c r="J180" s="576" t="s">
        <v>449</v>
      </c>
      <c r="K180" s="576" t="s">
        <v>449</v>
      </c>
      <c r="L180" s="576" t="s">
        <v>449</v>
      </c>
      <c r="M180" s="576" t="s">
        <v>449</v>
      </c>
      <c r="N180" s="576" t="s">
        <v>449</v>
      </c>
      <c r="O180" s="214"/>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row>
    <row r="181" spans="1:79" s="130" customFormat="1" ht="11.25" customHeight="1" x14ac:dyDescent="0.2">
      <c r="A181" s="130" t="s">
        <v>571</v>
      </c>
      <c r="B181" s="195" t="s">
        <v>931</v>
      </c>
      <c r="C181" s="574" t="s">
        <v>1082</v>
      </c>
      <c r="D181" s="575" t="s">
        <v>1</v>
      </c>
      <c r="E181" s="576">
        <v>3</v>
      </c>
      <c r="F181" s="576">
        <v>3</v>
      </c>
      <c r="G181" s="576" t="s">
        <v>449</v>
      </c>
      <c r="H181" s="576" t="s">
        <v>449</v>
      </c>
      <c r="I181" s="577" t="s">
        <v>449</v>
      </c>
      <c r="J181" s="576">
        <v>3</v>
      </c>
      <c r="K181" s="576" t="s">
        <v>449</v>
      </c>
      <c r="L181" s="576" t="s">
        <v>449</v>
      </c>
      <c r="M181" s="576" t="s">
        <v>449</v>
      </c>
      <c r="N181" s="576" t="s">
        <v>449</v>
      </c>
      <c r="O181" s="214"/>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row>
    <row r="182" spans="1:79" s="130" customFormat="1" ht="11.25" customHeight="1" x14ac:dyDescent="0.2">
      <c r="A182" s="130" t="s">
        <v>576</v>
      </c>
      <c r="B182" s="195" t="s">
        <v>930</v>
      </c>
      <c r="C182" s="574" t="s">
        <v>1083</v>
      </c>
      <c r="D182" s="575" t="s">
        <v>1</v>
      </c>
      <c r="E182" s="576">
        <v>2</v>
      </c>
      <c r="F182" s="576" t="s">
        <v>449</v>
      </c>
      <c r="G182" s="576" t="s">
        <v>449</v>
      </c>
      <c r="H182" s="576" t="s">
        <v>449</v>
      </c>
      <c r="I182" s="577">
        <v>2</v>
      </c>
      <c r="J182" s="576" t="s">
        <v>449</v>
      </c>
      <c r="K182" s="576" t="s">
        <v>449</v>
      </c>
      <c r="L182" s="576" t="s">
        <v>449</v>
      </c>
      <c r="M182" s="576" t="s">
        <v>449</v>
      </c>
      <c r="N182" s="576" t="s">
        <v>449</v>
      </c>
      <c r="O182" s="214"/>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row>
    <row r="183" spans="1:79" s="130" customFormat="1" ht="11.25" customHeight="1" x14ac:dyDescent="0.2">
      <c r="A183" s="130" t="s">
        <v>576</v>
      </c>
      <c r="B183" s="195" t="s">
        <v>930</v>
      </c>
      <c r="C183" s="574" t="s">
        <v>1084</v>
      </c>
      <c r="D183" s="575" t="s">
        <v>1</v>
      </c>
      <c r="E183" s="576">
        <v>21</v>
      </c>
      <c r="F183" s="576" t="s">
        <v>449</v>
      </c>
      <c r="G183" s="576" t="s">
        <v>449</v>
      </c>
      <c r="H183" s="576" t="s">
        <v>449</v>
      </c>
      <c r="I183" s="577">
        <v>7</v>
      </c>
      <c r="J183" s="576" t="s">
        <v>449</v>
      </c>
      <c r="K183" s="576" t="s">
        <v>449</v>
      </c>
      <c r="L183" s="576" t="s">
        <v>449</v>
      </c>
      <c r="M183" s="576" t="s">
        <v>449</v>
      </c>
      <c r="N183" s="576" t="s">
        <v>449</v>
      </c>
      <c r="O183" s="214"/>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row>
    <row r="184" spans="1:79" s="130" customFormat="1" ht="11.25" customHeight="1" x14ac:dyDescent="0.2">
      <c r="A184" s="130" t="s">
        <v>576</v>
      </c>
      <c r="B184" s="195" t="s">
        <v>930</v>
      </c>
      <c r="C184" s="574" t="s">
        <v>1085</v>
      </c>
      <c r="D184" s="575" t="s">
        <v>1</v>
      </c>
      <c r="E184" s="576">
        <v>1</v>
      </c>
      <c r="F184" s="576" t="s">
        <v>449</v>
      </c>
      <c r="G184" s="576" t="s">
        <v>449</v>
      </c>
      <c r="H184" s="576" t="s">
        <v>449</v>
      </c>
      <c r="I184" s="577">
        <v>1</v>
      </c>
      <c r="J184" s="576" t="s">
        <v>449</v>
      </c>
      <c r="K184" s="576" t="s">
        <v>449</v>
      </c>
      <c r="L184" s="576" t="s">
        <v>449</v>
      </c>
      <c r="M184" s="576" t="s">
        <v>449</v>
      </c>
      <c r="N184" s="576" t="s">
        <v>449</v>
      </c>
      <c r="O184" s="214"/>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row>
    <row r="185" spans="1:79" s="130" customFormat="1" ht="11.25" customHeight="1" x14ac:dyDescent="0.2">
      <c r="A185" s="130" t="s">
        <v>576</v>
      </c>
      <c r="B185" s="195" t="s">
        <v>930</v>
      </c>
      <c r="C185" s="574" t="s">
        <v>1086</v>
      </c>
      <c r="D185" s="575" t="s">
        <v>1</v>
      </c>
      <c r="E185" s="576">
        <v>6</v>
      </c>
      <c r="F185" s="576" t="s">
        <v>449</v>
      </c>
      <c r="G185" s="576" t="s">
        <v>449</v>
      </c>
      <c r="H185" s="576" t="s">
        <v>449</v>
      </c>
      <c r="I185" s="577">
        <v>5</v>
      </c>
      <c r="J185" s="576">
        <v>1</v>
      </c>
      <c r="K185" s="576" t="s">
        <v>449</v>
      </c>
      <c r="L185" s="576" t="s">
        <v>449</v>
      </c>
      <c r="M185" s="576">
        <v>1</v>
      </c>
      <c r="N185" s="576" t="s">
        <v>449</v>
      </c>
      <c r="O185" s="214"/>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row>
    <row r="186" spans="1:79" s="130" customFormat="1" ht="11.25" customHeight="1" x14ac:dyDescent="0.2">
      <c r="A186" s="130" t="s">
        <v>576</v>
      </c>
      <c r="B186" s="195" t="s">
        <v>930</v>
      </c>
      <c r="C186" s="574" t="s">
        <v>1087</v>
      </c>
      <c r="D186" s="575" t="s">
        <v>1</v>
      </c>
      <c r="E186" s="576">
        <v>8</v>
      </c>
      <c r="F186" s="576">
        <v>2</v>
      </c>
      <c r="G186" s="576" t="s">
        <v>449</v>
      </c>
      <c r="H186" s="576" t="s">
        <v>449</v>
      </c>
      <c r="I186" s="577">
        <v>2</v>
      </c>
      <c r="J186" s="576">
        <v>3</v>
      </c>
      <c r="K186" s="576" t="s">
        <v>449</v>
      </c>
      <c r="L186" s="576">
        <v>2</v>
      </c>
      <c r="M186" s="576">
        <v>2</v>
      </c>
      <c r="N186" s="576">
        <v>2</v>
      </c>
      <c r="O186" s="214"/>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row>
    <row r="187" spans="1:79" s="130" customFormat="1" ht="11.25" customHeight="1" x14ac:dyDescent="0.2">
      <c r="A187" s="130" t="s">
        <v>576</v>
      </c>
      <c r="B187" s="195" t="s">
        <v>930</v>
      </c>
      <c r="C187" s="574" t="s">
        <v>1088</v>
      </c>
      <c r="D187" s="575" t="s">
        <v>1</v>
      </c>
      <c r="E187" s="576">
        <v>5</v>
      </c>
      <c r="F187" s="576" t="s">
        <v>449</v>
      </c>
      <c r="G187" s="576" t="s">
        <v>449</v>
      </c>
      <c r="H187" s="576" t="s">
        <v>449</v>
      </c>
      <c r="I187" s="577">
        <v>1</v>
      </c>
      <c r="J187" s="576">
        <v>4</v>
      </c>
      <c r="K187" s="576" t="s">
        <v>449</v>
      </c>
      <c r="L187" s="576" t="s">
        <v>449</v>
      </c>
      <c r="M187" s="576" t="s">
        <v>449</v>
      </c>
      <c r="N187" s="576" t="s">
        <v>449</v>
      </c>
      <c r="O187" s="214"/>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129"/>
      <c r="CA187" s="129"/>
    </row>
    <row r="188" spans="1:79" s="130" customFormat="1" ht="11.25" customHeight="1" x14ac:dyDescent="0.2">
      <c r="A188" s="130" t="s">
        <v>576</v>
      </c>
      <c r="B188" s="195" t="s">
        <v>930</v>
      </c>
      <c r="C188" s="574" t="s">
        <v>1089</v>
      </c>
      <c r="D188" s="575" t="s">
        <v>1</v>
      </c>
      <c r="E188" s="576">
        <v>2</v>
      </c>
      <c r="F188" s="576" t="s">
        <v>449</v>
      </c>
      <c r="G188" s="576" t="s">
        <v>449</v>
      </c>
      <c r="H188" s="576" t="s">
        <v>449</v>
      </c>
      <c r="I188" s="577">
        <v>1</v>
      </c>
      <c r="J188" s="576" t="s">
        <v>449</v>
      </c>
      <c r="K188" s="576" t="s">
        <v>449</v>
      </c>
      <c r="L188" s="576" t="s">
        <v>449</v>
      </c>
      <c r="M188" s="576" t="s">
        <v>449</v>
      </c>
      <c r="N188" s="576" t="s">
        <v>449</v>
      </c>
      <c r="O188" s="214"/>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row>
    <row r="189" spans="1:79" s="130" customFormat="1" ht="11.25" customHeight="1" x14ac:dyDescent="0.2">
      <c r="A189" s="130" t="s">
        <v>581</v>
      </c>
      <c r="B189" s="195" t="s">
        <v>949</v>
      </c>
      <c r="C189" s="574" t="s">
        <v>1090</v>
      </c>
      <c r="D189" s="575" t="s">
        <v>1</v>
      </c>
      <c r="E189" s="576">
        <v>6</v>
      </c>
      <c r="F189" s="576">
        <v>3</v>
      </c>
      <c r="G189" s="576" t="s">
        <v>449</v>
      </c>
      <c r="H189" s="576" t="s">
        <v>449</v>
      </c>
      <c r="I189" s="577">
        <v>1</v>
      </c>
      <c r="J189" s="576">
        <v>1</v>
      </c>
      <c r="K189" s="576">
        <v>1</v>
      </c>
      <c r="L189" s="576" t="s">
        <v>449</v>
      </c>
      <c r="M189" s="576" t="s">
        <v>449</v>
      </c>
      <c r="N189" s="576">
        <v>1</v>
      </c>
      <c r="O189" s="214"/>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129"/>
      <c r="CA189" s="129"/>
    </row>
    <row r="190" spans="1:79" s="130" customFormat="1" ht="11.25" customHeight="1" x14ac:dyDescent="0.2">
      <c r="A190" s="130" t="s">
        <v>581</v>
      </c>
      <c r="B190" s="195" t="s">
        <v>949</v>
      </c>
      <c r="C190" s="574" t="s">
        <v>1091</v>
      </c>
      <c r="D190" s="575" t="s">
        <v>1</v>
      </c>
      <c r="E190" s="576">
        <v>8</v>
      </c>
      <c r="F190" s="576">
        <v>5</v>
      </c>
      <c r="G190" s="576" t="s">
        <v>449</v>
      </c>
      <c r="H190" s="576" t="s">
        <v>449</v>
      </c>
      <c r="I190" s="577">
        <v>3</v>
      </c>
      <c r="J190" s="576">
        <v>2</v>
      </c>
      <c r="K190" s="576">
        <v>1</v>
      </c>
      <c r="L190" s="576" t="s">
        <v>449</v>
      </c>
      <c r="M190" s="576">
        <v>2</v>
      </c>
      <c r="N190" s="576">
        <v>1</v>
      </c>
      <c r="O190" s="214"/>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row>
    <row r="191" spans="1:79" s="130" customFormat="1" ht="11.25" customHeight="1" x14ac:dyDescent="0.2">
      <c r="A191" s="130" t="s">
        <v>581</v>
      </c>
      <c r="B191" s="195" t="s">
        <v>949</v>
      </c>
      <c r="C191" s="574" t="s">
        <v>1092</v>
      </c>
      <c r="D191" s="575" t="s">
        <v>1</v>
      </c>
      <c r="E191" s="576">
        <v>2</v>
      </c>
      <c r="F191" s="576">
        <v>2</v>
      </c>
      <c r="G191" s="576" t="s">
        <v>449</v>
      </c>
      <c r="H191" s="576" t="s">
        <v>449</v>
      </c>
      <c r="I191" s="577">
        <v>2</v>
      </c>
      <c r="J191" s="576" t="s">
        <v>449</v>
      </c>
      <c r="K191" s="576" t="s">
        <v>449</v>
      </c>
      <c r="L191" s="576" t="s">
        <v>449</v>
      </c>
      <c r="M191" s="576" t="s">
        <v>449</v>
      </c>
      <c r="N191" s="576" t="s">
        <v>449</v>
      </c>
      <c r="O191" s="214"/>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129"/>
      <c r="CA191" s="129"/>
    </row>
    <row r="192" spans="1:79" s="130" customFormat="1" ht="11.25" customHeight="1" x14ac:dyDescent="0.2">
      <c r="A192" s="130" t="s">
        <v>581</v>
      </c>
      <c r="B192" s="195" t="s">
        <v>949</v>
      </c>
      <c r="C192" s="574" t="s">
        <v>1093</v>
      </c>
      <c r="D192" s="575" t="s">
        <v>1</v>
      </c>
      <c r="E192" s="576">
        <v>33</v>
      </c>
      <c r="F192" s="576" t="s">
        <v>449</v>
      </c>
      <c r="G192" s="576" t="s">
        <v>449</v>
      </c>
      <c r="H192" s="576" t="s">
        <v>449</v>
      </c>
      <c r="I192" s="577">
        <v>27</v>
      </c>
      <c r="J192" s="576" t="s">
        <v>449</v>
      </c>
      <c r="K192" s="576">
        <v>2</v>
      </c>
      <c r="L192" s="576">
        <v>4</v>
      </c>
      <c r="M192" s="576">
        <v>3</v>
      </c>
      <c r="N192" s="576">
        <v>7</v>
      </c>
      <c r="O192" s="214"/>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129"/>
      <c r="CA192" s="129"/>
    </row>
    <row r="193" spans="1:79" s="130" customFormat="1" ht="11.25" customHeight="1" x14ac:dyDescent="0.2">
      <c r="B193" s="195"/>
      <c r="C193" s="574"/>
      <c r="D193" s="575"/>
      <c r="E193" s="576"/>
      <c r="F193" s="576"/>
      <c r="G193" s="576"/>
      <c r="H193" s="576"/>
      <c r="I193" s="577"/>
      <c r="J193" s="576"/>
      <c r="K193" s="576"/>
      <c r="L193" s="576"/>
      <c r="M193" s="576"/>
      <c r="N193" s="576"/>
      <c r="O193" s="214"/>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129"/>
      <c r="CA193" s="129"/>
    </row>
    <row r="194" spans="1:79" s="130" customFormat="1" ht="11.25" customHeight="1" x14ac:dyDescent="0.2">
      <c r="A194" s="130" t="s">
        <v>498</v>
      </c>
      <c r="B194" s="195" t="s">
        <v>482</v>
      </c>
      <c r="C194" s="574" t="s">
        <v>482</v>
      </c>
      <c r="D194" s="575" t="s">
        <v>265</v>
      </c>
      <c r="E194" s="576">
        <v>296</v>
      </c>
      <c r="F194" s="576">
        <v>23</v>
      </c>
      <c r="G194" s="576" t="s">
        <v>1191</v>
      </c>
      <c r="H194" s="576" t="s">
        <v>1191</v>
      </c>
      <c r="I194" s="577">
        <v>138</v>
      </c>
      <c r="J194" s="576">
        <v>83</v>
      </c>
      <c r="K194" s="576">
        <v>9</v>
      </c>
      <c r="L194" s="576">
        <v>34</v>
      </c>
      <c r="M194" s="576">
        <v>61</v>
      </c>
      <c r="N194" s="576">
        <v>80</v>
      </c>
      <c r="O194" s="214"/>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row>
    <row r="195" spans="1:79" s="130" customFormat="1" ht="11.25" customHeight="1" x14ac:dyDescent="0.2">
      <c r="A195" s="130" t="s">
        <v>484</v>
      </c>
      <c r="B195" s="195" t="s">
        <v>928</v>
      </c>
      <c r="C195" s="574" t="s">
        <v>536</v>
      </c>
      <c r="D195" s="575" t="s">
        <v>265</v>
      </c>
      <c r="E195" s="576">
        <v>69</v>
      </c>
      <c r="F195" s="576" t="s">
        <v>449</v>
      </c>
      <c r="G195" s="576" t="s">
        <v>449</v>
      </c>
      <c r="H195" s="576" t="s">
        <v>1191</v>
      </c>
      <c r="I195" s="577">
        <v>13</v>
      </c>
      <c r="J195" s="576">
        <v>22</v>
      </c>
      <c r="K195" s="576">
        <v>7</v>
      </c>
      <c r="L195" s="576">
        <v>6</v>
      </c>
      <c r="M195" s="576">
        <v>13</v>
      </c>
      <c r="N195" s="576">
        <v>10</v>
      </c>
      <c r="O195" s="214"/>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row>
    <row r="196" spans="1:79" s="130" customFormat="1" ht="11.25" customHeight="1" x14ac:dyDescent="0.2">
      <c r="A196" s="130" t="s">
        <v>503</v>
      </c>
      <c r="B196" s="195" t="s">
        <v>541</v>
      </c>
      <c r="C196" s="574" t="s">
        <v>541</v>
      </c>
      <c r="D196" s="575" t="s">
        <v>265</v>
      </c>
      <c r="E196" s="576">
        <v>47</v>
      </c>
      <c r="F196" s="576">
        <v>4</v>
      </c>
      <c r="G196" s="576" t="s">
        <v>449</v>
      </c>
      <c r="H196" s="576" t="s">
        <v>1191</v>
      </c>
      <c r="I196" s="577">
        <v>21</v>
      </c>
      <c r="J196" s="576">
        <v>14</v>
      </c>
      <c r="K196" s="576">
        <v>4</v>
      </c>
      <c r="L196" s="576">
        <v>2</v>
      </c>
      <c r="M196" s="576">
        <v>7</v>
      </c>
      <c r="N196" s="576">
        <v>15</v>
      </c>
      <c r="O196" s="214"/>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129"/>
      <c r="CA196" s="129"/>
    </row>
    <row r="197" spans="1:79" s="130" customFormat="1" ht="11.25" customHeight="1" x14ac:dyDescent="0.2">
      <c r="A197" s="130" t="s">
        <v>538</v>
      </c>
      <c r="B197" s="195" t="s">
        <v>546</v>
      </c>
      <c r="C197" s="574" t="s">
        <v>546</v>
      </c>
      <c r="D197" s="575" t="s">
        <v>265</v>
      </c>
      <c r="E197" s="576">
        <v>39</v>
      </c>
      <c r="F197" s="576">
        <v>8</v>
      </c>
      <c r="G197" s="576" t="s">
        <v>449</v>
      </c>
      <c r="H197" s="576" t="s">
        <v>1191</v>
      </c>
      <c r="I197" s="577">
        <v>17</v>
      </c>
      <c r="J197" s="576" t="s">
        <v>449</v>
      </c>
      <c r="K197" s="576">
        <v>4</v>
      </c>
      <c r="L197" s="576">
        <v>15</v>
      </c>
      <c r="M197" s="576">
        <v>12</v>
      </c>
      <c r="N197" s="576">
        <v>6</v>
      </c>
      <c r="O197" s="214"/>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129"/>
      <c r="CA197" s="129"/>
    </row>
    <row r="198" spans="1:79" s="130" customFormat="1" ht="11.25" customHeight="1" x14ac:dyDescent="0.2">
      <c r="A198" s="130" t="s">
        <v>1094</v>
      </c>
      <c r="B198" s="195" t="s">
        <v>929</v>
      </c>
      <c r="C198" s="574" t="s">
        <v>549</v>
      </c>
      <c r="D198" s="575" t="s">
        <v>265</v>
      </c>
      <c r="E198" s="576">
        <v>2</v>
      </c>
      <c r="F198" s="576" t="s">
        <v>449</v>
      </c>
      <c r="G198" s="576" t="s">
        <v>449</v>
      </c>
      <c r="H198" s="576" t="s">
        <v>1191</v>
      </c>
      <c r="I198" s="577" t="s">
        <v>449</v>
      </c>
      <c r="J198" s="576">
        <v>2</v>
      </c>
      <c r="K198" s="576" t="s">
        <v>449</v>
      </c>
      <c r="L198" s="576" t="s">
        <v>449</v>
      </c>
      <c r="M198" s="576" t="s">
        <v>449</v>
      </c>
      <c r="N198" s="576">
        <v>2</v>
      </c>
      <c r="O198" s="214"/>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129"/>
      <c r="CA198" s="129"/>
    </row>
    <row r="199" spans="1:79" s="130" customFormat="1" ht="11.25" customHeight="1" x14ac:dyDescent="0.2">
      <c r="A199" s="130" t="s">
        <v>576</v>
      </c>
      <c r="B199" s="195" t="s">
        <v>930</v>
      </c>
      <c r="C199" s="574" t="s">
        <v>554</v>
      </c>
      <c r="D199" s="575" t="s">
        <v>265</v>
      </c>
      <c r="E199" s="576">
        <v>9</v>
      </c>
      <c r="F199" s="576" t="s">
        <v>449</v>
      </c>
      <c r="G199" s="576" t="s">
        <v>449</v>
      </c>
      <c r="H199" s="576" t="s">
        <v>1191</v>
      </c>
      <c r="I199" s="577">
        <v>8</v>
      </c>
      <c r="J199" s="576" t="s">
        <v>449</v>
      </c>
      <c r="K199" s="576" t="s">
        <v>449</v>
      </c>
      <c r="L199" s="576" t="s">
        <v>449</v>
      </c>
      <c r="M199" s="576" t="s">
        <v>449</v>
      </c>
      <c r="N199" s="576" t="s">
        <v>449</v>
      </c>
      <c r="O199" s="214"/>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129"/>
      <c r="CA199" s="129"/>
    </row>
    <row r="200" spans="1:79" s="130" customFormat="1" ht="11.25" customHeight="1" x14ac:dyDescent="0.2">
      <c r="A200" s="130" t="s">
        <v>571</v>
      </c>
      <c r="B200" s="195" t="s">
        <v>931</v>
      </c>
      <c r="C200" s="574" t="s">
        <v>559</v>
      </c>
      <c r="D200" s="575" t="s">
        <v>265</v>
      </c>
      <c r="E200" s="576">
        <v>93</v>
      </c>
      <c r="F200" s="576">
        <v>28</v>
      </c>
      <c r="G200" s="576" t="s">
        <v>449</v>
      </c>
      <c r="H200" s="576" t="s">
        <v>1191</v>
      </c>
      <c r="I200" s="577">
        <v>23</v>
      </c>
      <c r="J200" s="576">
        <v>36</v>
      </c>
      <c r="K200" s="576">
        <v>12</v>
      </c>
      <c r="L200" s="576">
        <v>9</v>
      </c>
      <c r="M200" s="576">
        <v>17</v>
      </c>
      <c r="N200" s="576">
        <v>30</v>
      </c>
      <c r="O200" s="214"/>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129"/>
      <c r="CA200" s="129"/>
    </row>
    <row r="201" spans="1:79" s="130" customFormat="1" ht="11.25" customHeight="1" x14ac:dyDescent="0.2">
      <c r="A201" s="130" t="s">
        <v>561</v>
      </c>
      <c r="B201" s="195" t="s">
        <v>932</v>
      </c>
      <c r="C201" s="574" t="s">
        <v>564</v>
      </c>
      <c r="D201" s="575" t="s">
        <v>265</v>
      </c>
      <c r="E201" s="576">
        <v>14</v>
      </c>
      <c r="F201" s="576">
        <v>5</v>
      </c>
      <c r="G201" s="576" t="s">
        <v>449</v>
      </c>
      <c r="H201" s="576" t="s">
        <v>1191</v>
      </c>
      <c r="I201" s="577">
        <v>7</v>
      </c>
      <c r="J201" s="576" t="s">
        <v>449</v>
      </c>
      <c r="K201" s="576">
        <v>3</v>
      </c>
      <c r="L201" s="576">
        <v>1</v>
      </c>
      <c r="M201" s="576">
        <v>2</v>
      </c>
      <c r="N201" s="576">
        <v>2</v>
      </c>
      <c r="O201" s="214"/>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129"/>
      <c r="CA201" s="129"/>
    </row>
    <row r="202" spans="1:79" s="130" customFormat="1" ht="11.25" customHeight="1" x14ac:dyDescent="0.2">
      <c r="A202" s="130" t="s">
        <v>1095</v>
      </c>
      <c r="B202" s="195" t="s">
        <v>512</v>
      </c>
      <c r="C202" s="574" t="s">
        <v>569</v>
      </c>
      <c r="D202" s="575" t="s">
        <v>265</v>
      </c>
      <c r="E202" s="576">
        <v>3</v>
      </c>
      <c r="F202" s="576">
        <v>3</v>
      </c>
      <c r="G202" s="576" t="s">
        <v>449</v>
      </c>
      <c r="H202" s="576" t="s">
        <v>1191</v>
      </c>
      <c r="I202" s="577">
        <v>1</v>
      </c>
      <c r="J202" s="576">
        <v>2</v>
      </c>
      <c r="K202" s="576" t="s">
        <v>449</v>
      </c>
      <c r="L202" s="576" t="s">
        <v>449</v>
      </c>
      <c r="M202" s="576">
        <v>1</v>
      </c>
      <c r="N202" s="576">
        <v>1</v>
      </c>
      <c r="O202" s="214"/>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129"/>
      <c r="CA202" s="129"/>
    </row>
    <row r="203" spans="1:79" s="130" customFormat="1" ht="11.25" customHeight="1" x14ac:dyDescent="0.2">
      <c r="A203" s="130" t="s">
        <v>1095</v>
      </c>
      <c r="B203" s="195" t="s">
        <v>512</v>
      </c>
      <c r="C203" s="574" t="s">
        <v>574</v>
      </c>
      <c r="D203" s="575" t="s">
        <v>265</v>
      </c>
      <c r="E203" s="576">
        <v>75</v>
      </c>
      <c r="F203" s="576">
        <v>21</v>
      </c>
      <c r="G203" s="576" t="s">
        <v>449</v>
      </c>
      <c r="H203" s="576" t="s">
        <v>1191</v>
      </c>
      <c r="I203" s="577">
        <v>20</v>
      </c>
      <c r="J203" s="576">
        <v>33</v>
      </c>
      <c r="K203" s="576">
        <v>2</v>
      </c>
      <c r="L203" s="576">
        <v>12</v>
      </c>
      <c r="M203" s="576">
        <v>10</v>
      </c>
      <c r="N203" s="576">
        <v>27</v>
      </c>
      <c r="O203" s="214"/>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129"/>
      <c r="CA203" s="129"/>
    </row>
    <row r="204" spans="1:79" s="130" customFormat="1" ht="11.25" customHeight="1" x14ac:dyDescent="0.2">
      <c r="A204" s="130" t="s">
        <v>1096</v>
      </c>
      <c r="B204" s="195" t="s">
        <v>593</v>
      </c>
      <c r="C204" s="574" t="s">
        <v>579</v>
      </c>
      <c r="D204" s="575" t="s">
        <v>265</v>
      </c>
      <c r="E204" s="576">
        <v>5</v>
      </c>
      <c r="F204" s="576" t="s">
        <v>449</v>
      </c>
      <c r="G204" s="576" t="s">
        <v>449</v>
      </c>
      <c r="H204" s="576" t="s">
        <v>1191</v>
      </c>
      <c r="I204" s="577">
        <v>4</v>
      </c>
      <c r="J204" s="576" t="s">
        <v>449</v>
      </c>
      <c r="K204" s="576" t="s">
        <v>449</v>
      </c>
      <c r="L204" s="576" t="s">
        <v>449</v>
      </c>
      <c r="M204" s="576" t="s">
        <v>449</v>
      </c>
      <c r="N204" s="576" t="s">
        <v>449</v>
      </c>
      <c r="O204" s="214"/>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129"/>
      <c r="CA204" s="129"/>
    </row>
    <row r="205" spans="1:79" s="130" customFormat="1" ht="11.25" customHeight="1" x14ac:dyDescent="0.2">
      <c r="A205" s="130" t="s">
        <v>551</v>
      </c>
      <c r="B205" s="195" t="s">
        <v>605</v>
      </c>
      <c r="C205" s="574" t="s">
        <v>584</v>
      </c>
      <c r="D205" s="575" t="s">
        <v>265</v>
      </c>
      <c r="E205" s="576" t="s">
        <v>449</v>
      </c>
      <c r="F205" s="576" t="s">
        <v>449</v>
      </c>
      <c r="G205" s="576" t="s">
        <v>449</v>
      </c>
      <c r="H205" s="576" t="s">
        <v>1191</v>
      </c>
      <c r="I205" s="577" t="s">
        <v>449</v>
      </c>
      <c r="J205" s="576" t="s">
        <v>449</v>
      </c>
      <c r="K205" s="576" t="s">
        <v>449</v>
      </c>
      <c r="L205" s="576" t="s">
        <v>449</v>
      </c>
      <c r="M205" s="576" t="s">
        <v>449</v>
      </c>
      <c r="N205" s="576" t="s">
        <v>449</v>
      </c>
      <c r="O205" s="214"/>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row>
    <row r="206" spans="1:79" s="130" customFormat="1" ht="11.25" customHeight="1" x14ac:dyDescent="0.2">
      <c r="A206" s="130" t="s">
        <v>528</v>
      </c>
      <c r="B206" s="195" t="s">
        <v>565</v>
      </c>
      <c r="C206" s="574" t="s">
        <v>587</v>
      </c>
      <c r="D206" s="575" t="s">
        <v>265</v>
      </c>
      <c r="E206" s="576">
        <v>102</v>
      </c>
      <c r="F206" s="576">
        <v>102</v>
      </c>
      <c r="G206" s="576" t="s">
        <v>449</v>
      </c>
      <c r="H206" s="576" t="s">
        <v>1191</v>
      </c>
      <c r="I206" s="577">
        <v>33</v>
      </c>
      <c r="J206" s="576">
        <v>32</v>
      </c>
      <c r="K206" s="576">
        <v>11</v>
      </c>
      <c r="L206" s="576">
        <v>13</v>
      </c>
      <c r="M206" s="576">
        <v>13</v>
      </c>
      <c r="N206" s="576">
        <v>39</v>
      </c>
      <c r="O206" s="214"/>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129"/>
      <c r="CA206" s="129"/>
    </row>
    <row r="207" spans="1:79" s="130" customFormat="1" ht="11.25" customHeight="1" x14ac:dyDescent="0.2">
      <c r="A207" s="130" t="s">
        <v>556</v>
      </c>
      <c r="B207" s="195" t="s">
        <v>602</v>
      </c>
      <c r="C207" s="574" t="s">
        <v>589</v>
      </c>
      <c r="D207" s="575" t="s">
        <v>265</v>
      </c>
      <c r="E207" s="576">
        <v>4</v>
      </c>
      <c r="F207" s="576">
        <v>4</v>
      </c>
      <c r="G207" s="576" t="s">
        <v>449</v>
      </c>
      <c r="H207" s="576" t="s">
        <v>1191</v>
      </c>
      <c r="I207" s="577">
        <v>3</v>
      </c>
      <c r="J207" s="576">
        <v>1</v>
      </c>
      <c r="K207" s="576" t="s">
        <v>449</v>
      </c>
      <c r="L207" s="576" t="s">
        <v>449</v>
      </c>
      <c r="M207" s="576" t="s">
        <v>449</v>
      </c>
      <c r="N207" s="576">
        <v>1</v>
      </c>
      <c r="O207" s="214"/>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129"/>
      <c r="CA207" s="129"/>
    </row>
    <row r="208" spans="1:79" s="130" customFormat="1" ht="11.25" customHeight="1" x14ac:dyDescent="0.2">
      <c r="A208" s="130" t="s">
        <v>1095</v>
      </c>
      <c r="B208" s="195" t="s">
        <v>512</v>
      </c>
      <c r="C208" s="574" t="s">
        <v>592</v>
      </c>
      <c r="D208" s="575" t="s">
        <v>265</v>
      </c>
      <c r="E208" s="576">
        <v>2</v>
      </c>
      <c r="F208" s="576" t="s">
        <v>449</v>
      </c>
      <c r="G208" s="576" t="s">
        <v>449</v>
      </c>
      <c r="H208" s="576" t="s">
        <v>1191</v>
      </c>
      <c r="I208" s="577" t="s">
        <v>449</v>
      </c>
      <c r="J208" s="576" t="s">
        <v>449</v>
      </c>
      <c r="K208" s="576" t="s">
        <v>449</v>
      </c>
      <c r="L208" s="576" t="s">
        <v>449</v>
      </c>
      <c r="M208" s="576" t="s">
        <v>449</v>
      </c>
      <c r="N208" s="576" t="s">
        <v>449</v>
      </c>
      <c r="O208" s="214"/>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129"/>
      <c r="CA208" s="129"/>
    </row>
    <row r="209" spans="1:79" s="130" customFormat="1" ht="11.25" customHeight="1" x14ac:dyDescent="0.2">
      <c r="A209" s="130" t="s">
        <v>513</v>
      </c>
      <c r="B209" s="195" t="s">
        <v>933</v>
      </c>
      <c r="C209" s="574" t="s">
        <v>595</v>
      </c>
      <c r="D209" s="575" t="s">
        <v>265</v>
      </c>
      <c r="E209" s="576">
        <v>6</v>
      </c>
      <c r="F209" s="576">
        <v>3</v>
      </c>
      <c r="G209" s="576" t="s">
        <v>449</v>
      </c>
      <c r="H209" s="576" t="s">
        <v>1191</v>
      </c>
      <c r="I209" s="577">
        <v>4</v>
      </c>
      <c r="J209" s="576" t="s">
        <v>449</v>
      </c>
      <c r="K209" s="576" t="s">
        <v>449</v>
      </c>
      <c r="L209" s="576">
        <v>1</v>
      </c>
      <c r="M209" s="576">
        <v>1</v>
      </c>
      <c r="N209" s="576" t="s">
        <v>449</v>
      </c>
      <c r="O209" s="214"/>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c r="BY209" s="129"/>
      <c r="BZ209" s="129"/>
      <c r="CA209" s="129"/>
    </row>
    <row r="210" spans="1:79" s="130" customFormat="1" ht="11.25" customHeight="1" x14ac:dyDescent="0.2">
      <c r="A210" s="130" t="s">
        <v>498</v>
      </c>
      <c r="B210" s="195" t="s">
        <v>934</v>
      </c>
      <c r="C210" s="574" t="s">
        <v>598</v>
      </c>
      <c r="D210" s="575" t="s">
        <v>265</v>
      </c>
      <c r="E210" s="576">
        <v>7</v>
      </c>
      <c r="F210" s="576" t="s">
        <v>449</v>
      </c>
      <c r="G210" s="576" t="s">
        <v>449</v>
      </c>
      <c r="H210" s="576" t="s">
        <v>1191</v>
      </c>
      <c r="I210" s="577">
        <v>4</v>
      </c>
      <c r="J210" s="576">
        <v>2</v>
      </c>
      <c r="K210" s="576" t="s">
        <v>449</v>
      </c>
      <c r="L210" s="576" t="s">
        <v>449</v>
      </c>
      <c r="M210" s="576" t="s">
        <v>449</v>
      </c>
      <c r="N210" s="576">
        <v>2</v>
      </c>
      <c r="O210" s="214"/>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129"/>
      <c r="CA210" s="129"/>
    </row>
    <row r="211" spans="1:79" s="130" customFormat="1" ht="11.25" customHeight="1" x14ac:dyDescent="0.2">
      <c r="A211" s="130" t="s">
        <v>513</v>
      </c>
      <c r="B211" s="195" t="s">
        <v>933</v>
      </c>
      <c r="C211" s="574" t="s">
        <v>601</v>
      </c>
      <c r="D211" s="575" t="s">
        <v>265</v>
      </c>
      <c r="E211" s="576">
        <v>3</v>
      </c>
      <c r="F211" s="576" t="s">
        <v>449</v>
      </c>
      <c r="G211" s="576" t="s">
        <v>449</v>
      </c>
      <c r="H211" s="576" t="s">
        <v>1191</v>
      </c>
      <c r="I211" s="577" t="s">
        <v>449</v>
      </c>
      <c r="J211" s="576">
        <v>2</v>
      </c>
      <c r="K211" s="576" t="s">
        <v>449</v>
      </c>
      <c r="L211" s="576">
        <v>1</v>
      </c>
      <c r="M211" s="576" t="s">
        <v>449</v>
      </c>
      <c r="N211" s="576">
        <v>3</v>
      </c>
      <c r="O211" s="214"/>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129"/>
      <c r="CA211" s="129"/>
    </row>
    <row r="212" spans="1:79" s="130" customFormat="1" ht="11.25" customHeight="1" x14ac:dyDescent="0.2">
      <c r="A212" s="130" t="s">
        <v>566</v>
      </c>
      <c r="B212" s="195" t="s">
        <v>935</v>
      </c>
      <c r="C212" s="574" t="s">
        <v>604</v>
      </c>
      <c r="D212" s="575" t="s">
        <v>265</v>
      </c>
      <c r="E212" s="576">
        <v>8</v>
      </c>
      <c r="F212" s="576">
        <v>8</v>
      </c>
      <c r="G212" s="576" t="s">
        <v>449</v>
      </c>
      <c r="H212" s="576" t="s">
        <v>1191</v>
      </c>
      <c r="I212" s="577">
        <v>3</v>
      </c>
      <c r="J212" s="576" t="s">
        <v>449</v>
      </c>
      <c r="K212" s="576">
        <v>1</v>
      </c>
      <c r="L212" s="576">
        <v>1</v>
      </c>
      <c r="M212" s="576">
        <v>2</v>
      </c>
      <c r="N212" s="576">
        <v>1</v>
      </c>
      <c r="O212" s="214"/>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129"/>
      <c r="CA212" s="129"/>
    </row>
    <row r="213" spans="1:79" s="130" customFormat="1" ht="11.25" customHeight="1" x14ac:dyDescent="0.2">
      <c r="A213" s="130" t="s">
        <v>543</v>
      </c>
      <c r="B213" s="195" t="s">
        <v>936</v>
      </c>
      <c r="C213" s="574" t="s">
        <v>607</v>
      </c>
      <c r="D213" s="575" t="s">
        <v>265</v>
      </c>
      <c r="E213" s="576">
        <v>1</v>
      </c>
      <c r="F213" s="576" t="s">
        <v>449</v>
      </c>
      <c r="G213" s="576" t="s">
        <v>449</v>
      </c>
      <c r="H213" s="576" t="s">
        <v>1191</v>
      </c>
      <c r="I213" s="577" t="s">
        <v>449</v>
      </c>
      <c r="J213" s="576" t="s">
        <v>449</v>
      </c>
      <c r="K213" s="576" t="s">
        <v>449</v>
      </c>
      <c r="L213" s="576" t="s">
        <v>449</v>
      </c>
      <c r="M213" s="576" t="s">
        <v>449</v>
      </c>
      <c r="N213" s="576" t="s">
        <v>449</v>
      </c>
      <c r="O213" s="214"/>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129"/>
      <c r="CA213" s="129"/>
    </row>
    <row r="214" spans="1:79" s="130" customFormat="1" ht="11.25" customHeight="1" x14ac:dyDescent="0.2">
      <c r="A214" s="130" t="s">
        <v>543</v>
      </c>
      <c r="B214" s="195" t="s">
        <v>936</v>
      </c>
      <c r="C214" s="574" t="s">
        <v>610</v>
      </c>
      <c r="D214" s="575" t="s">
        <v>265</v>
      </c>
      <c r="E214" s="576">
        <v>1</v>
      </c>
      <c r="F214" s="576">
        <v>1</v>
      </c>
      <c r="G214" s="576" t="s">
        <v>449</v>
      </c>
      <c r="H214" s="576" t="s">
        <v>1191</v>
      </c>
      <c r="I214" s="577" t="s">
        <v>449</v>
      </c>
      <c r="J214" s="576">
        <v>1</v>
      </c>
      <c r="K214" s="576" t="s">
        <v>449</v>
      </c>
      <c r="L214" s="576" t="s">
        <v>449</v>
      </c>
      <c r="M214" s="576" t="s">
        <v>449</v>
      </c>
      <c r="N214" s="576">
        <v>1</v>
      </c>
      <c r="O214" s="214"/>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129"/>
      <c r="CA214" s="129"/>
    </row>
    <row r="215" spans="1:79" s="130" customFormat="1" ht="11.25" customHeight="1" x14ac:dyDescent="0.2">
      <c r="A215" s="130" t="s">
        <v>1095</v>
      </c>
      <c r="B215" s="195" t="s">
        <v>512</v>
      </c>
      <c r="C215" s="574" t="s">
        <v>612</v>
      </c>
      <c r="D215" s="575" t="s">
        <v>265</v>
      </c>
      <c r="E215" s="576">
        <v>2</v>
      </c>
      <c r="F215" s="576" t="s">
        <v>449</v>
      </c>
      <c r="G215" s="576" t="s">
        <v>449</v>
      </c>
      <c r="H215" s="576" t="s">
        <v>1191</v>
      </c>
      <c r="I215" s="577">
        <v>1</v>
      </c>
      <c r="J215" s="576" t="s">
        <v>449</v>
      </c>
      <c r="K215" s="576" t="s">
        <v>449</v>
      </c>
      <c r="L215" s="576" t="s">
        <v>449</v>
      </c>
      <c r="M215" s="576" t="s">
        <v>449</v>
      </c>
      <c r="N215" s="576" t="s">
        <v>449</v>
      </c>
      <c r="O215" s="214"/>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c r="BN215" s="129"/>
      <c r="BO215" s="129"/>
      <c r="BP215" s="129"/>
      <c r="BQ215" s="129"/>
      <c r="BR215" s="129"/>
      <c r="BS215" s="129"/>
      <c r="BT215" s="129"/>
      <c r="BU215" s="129"/>
      <c r="BV215" s="129"/>
      <c r="BW215" s="129"/>
      <c r="BX215" s="129"/>
      <c r="BY215" s="129"/>
      <c r="BZ215" s="129"/>
      <c r="CA215" s="129"/>
    </row>
    <row r="216" spans="1:79" s="130" customFormat="1" ht="11.25" customHeight="1" x14ac:dyDescent="0.2">
      <c r="A216" s="130" t="s">
        <v>1097</v>
      </c>
      <c r="B216" s="195" t="s">
        <v>937</v>
      </c>
      <c r="C216" s="574" t="s">
        <v>614</v>
      </c>
      <c r="D216" s="575" t="s">
        <v>265</v>
      </c>
      <c r="E216" s="576">
        <v>3</v>
      </c>
      <c r="F216" s="576">
        <v>3</v>
      </c>
      <c r="G216" s="576" t="s">
        <v>449</v>
      </c>
      <c r="H216" s="576" t="s">
        <v>1191</v>
      </c>
      <c r="I216" s="577">
        <v>2</v>
      </c>
      <c r="J216" s="576">
        <v>1</v>
      </c>
      <c r="K216" s="576" t="s">
        <v>449</v>
      </c>
      <c r="L216" s="576" t="s">
        <v>449</v>
      </c>
      <c r="M216" s="576" t="s">
        <v>449</v>
      </c>
      <c r="N216" s="576" t="s">
        <v>449</v>
      </c>
      <c r="O216" s="214"/>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29"/>
      <c r="BX216" s="129"/>
      <c r="BY216" s="129"/>
      <c r="BZ216" s="129"/>
      <c r="CA216" s="129"/>
    </row>
    <row r="217" spans="1:79" s="130" customFormat="1" ht="11.25" customHeight="1" x14ac:dyDescent="0.2">
      <c r="A217" s="130" t="s">
        <v>498</v>
      </c>
      <c r="B217" s="195" t="s">
        <v>938</v>
      </c>
      <c r="C217" s="574" t="s">
        <v>616</v>
      </c>
      <c r="D217" s="575" t="s">
        <v>265</v>
      </c>
      <c r="E217" s="576">
        <v>1</v>
      </c>
      <c r="F217" s="576">
        <v>1</v>
      </c>
      <c r="G217" s="576" t="s">
        <v>449</v>
      </c>
      <c r="H217" s="576" t="s">
        <v>1191</v>
      </c>
      <c r="I217" s="577">
        <v>1</v>
      </c>
      <c r="J217" s="576" t="s">
        <v>449</v>
      </c>
      <c r="K217" s="576" t="s">
        <v>449</v>
      </c>
      <c r="L217" s="576" t="s">
        <v>449</v>
      </c>
      <c r="M217" s="576" t="s">
        <v>449</v>
      </c>
      <c r="N217" s="576" t="s">
        <v>449</v>
      </c>
      <c r="O217" s="214"/>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129"/>
      <c r="CA217" s="129"/>
    </row>
    <row r="218" spans="1:79" s="130" customFormat="1" ht="11.25" customHeight="1" x14ac:dyDescent="0.2">
      <c r="A218" s="130" t="s">
        <v>513</v>
      </c>
      <c r="B218" s="195" t="s">
        <v>933</v>
      </c>
      <c r="C218" s="574" t="s">
        <v>618</v>
      </c>
      <c r="D218" s="575" t="s">
        <v>265</v>
      </c>
      <c r="E218" s="576">
        <v>2</v>
      </c>
      <c r="F218" s="576" t="s">
        <v>449</v>
      </c>
      <c r="G218" s="576" t="s">
        <v>449</v>
      </c>
      <c r="H218" s="576" t="s">
        <v>1191</v>
      </c>
      <c r="I218" s="577">
        <v>2</v>
      </c>
      <c r="J218" s="576" t="s">
        <v>449</v>
      </c>
      <c r="K218" s="576" t="s">
        <v>449</v>
      </c>
      <c r="L218" s="576" t="s">
        <v>449</v>
      </c>
      <c r="M218" s="576" t="s">
        <v>449</v>
      </c>
      <c r="N218" s="576" t="s">
        <v>449</v>
      </c>
      <c r="O218" s="214"/>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129"/>
      <c r="CA218" s="129"/>
    </row>
    <row r="219" spans="1:79" s="130" customFormat="1" ht="11.25" customHeight="1" x14ac:dyDescent="0.2">
      <c r="A219" s="130" t="s">
        <v>513</v>
      </c>
      <c r="B219" s="195" t="s">
        <v>933</v>
      </c>
      <c r="C219" s="574" t="s">
        <v>620</v>
      </c>
      <c r="D219" s="575" t="s">
        <v>265</v>
      </c>
      <c r="E219" s="576">
        <v>8</v>
      </c>
      <c r="F219" s="576" t="s">
        <v>449</v>
      </c>
      <c r="G219" s="576" t="s">
        <v>449</v>
      </c>
      <c r="H219" s="576" t="s">
        <v>1191</v>
      </c>
      <c r="I219" s="577">
        <v>2</v>
      </c>
      <c r="J219" s="576">
        <v>3</v>
      </c>
      <c r="K219" s="576" t="s">
        <v>449</v>
      </c>
      <c r="L219" s="576">
        <v>2</v>
      </c>
      <c r="M219" s="576">
        <v>3</v>
      </c>
      <c r="N219" s="576">
        <v>2</v>
      </c>
      <c r="O219" s="214"/>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129"/>
      <c r="CA219" s="129"/>
    </row>
    <row r="220" spans="1:79" s="130" customFormat="1" ht="11.25" customHeight="1" x14ac:dyDescent="0.2">
      <c r="A220" s="130" t="s">
        <v>513</v>
      </c>
      <c r="B220" s="195" t="s">
        <v>933</v>
      </c>
      <c r="C220" s="574" t="s">
        <v>622</v>
      </c>
      <c r="D220" s="575" t="s">
        <v>265</v>
      </c>
      <c r="E220" s="576">
        <v>3</v>
      </c>
      <c r="F220" s="576" t="s">
        <v>449</v>
      </c>
      <c r="G220" s="576" t="s">
        <v>449</v>
      </c>
      <c r="H220" s="576" t="s">
        <v>1191</v>
      </c>
      <c r="I220" s="577" t="s">
        <v>449</v>
      </c>
      <c r="J220" s="576">
        <v>1</v>
      </c>
      <c r="K220" s="576">
        <v>1</v>
      </c>
      <c r="L220" s="576">
        <v>1</v>
      </c>
      <c r="M220" s="576">
        <v>1</v>
      </c>
      <c r="N220" s="576">
        <v>2</v>
      </c>
      <c r="O220" s="214"/>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129"/>
      <c r="CA220" s="129"/>
    </row>
    <row r="221" spans="1:79" s="130" customFormat="1" ht="11.25" customHeight="1" x14ac:dyDescent="0.2">
      <c r="A221" s="130" t="s">
        <v>518</v>
      </c>
      <c r="B221" s="195" t="s">
        <v>939</v>
      </c>
      <c r="C221" s="574" t="s">
        <v>624</v>
      </c>
      <c r="D221" s="575" t="s">
        <v>265</v>
      </c>
      <c r="E221" s="576">
        <v>1</v>
      </c>
      <c r="F221" s="576" t="s">
        <v>449</v>
      </c>
      <c r="G221" s="576" t="s">
        <v>449</v>
      </c>
      <c r="H221" s="576" t="s">
        <v>1191</v>
      </c>
      <c r="I221" s="577">
        <v>1</v>
      </c>
      <c r="J221" s="576" t="s">
        <v>449</v>
      </c>
      <c r="K221" s="576" t="s">
        <v>449</v>
      </c>
      <c r="L221" s="576" t="s">
        <v>449</v>
      </c>
      <c r="M221" s="576" t="s">
        <v>449</v>
      </c>
      <c r="N221" s="576" t="s">
        <v>449</v>
      </c>
      <c r="O221" s="214"/>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129"/>
      <c r="CA221" s="129"/>
    </row>
    <row r="222" spans="1:79" s="130" customFormat="1" ht="11.25" customHeight="1" x14ac:dyDescent="0.2">
      <c r="A222" s="130" t="s">
        <v>526</v>
      </c>
      <c r="B222" s="195" t="s">
        <v>940</v>
      </c>
      <c r="C222" s="574" t="s">
        <v>626</v>
      </c>
      <c r="D222" s="575" t="s">
        <v>265</v>
      </c>
      <c r="E222" s="576">
        <v>1</v>
      </c>
      <c r="F222" s="576" t="s">
        <v>449</v>
      </c>
      <c r="G222" s="576" t="s">
        <v>449</v>
      </c>
      <c r="H222" s="576" t="s">
        <v>1191</v>
      </c>
      <c r="I222" s="577" t="s">
        <v>449</v>
      </c>
      <c r="J222" s="576" t="s">
        <v>449</v>
      </c>
      <c r="K222" s="576" t="s">
        <v>449</v>
      </c>
      <c r="L222" s="576" t="s">
        <v>449</v>
      </c>
      <c r="M222" s="576" t="s">
        <v>449</v>
      </c>
      <c r="N222" s="576" t="s">
        <v>449</v>
      </c>
      <c r="O222" s="214"/>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129"/>
      <c r="CA222" s="129"/>
    </row>
    <row r="223" spans="1:79" s="130" customFormat="1" ht="11.25" customHeight="1" x14ac:dyDescent="0.2">
      <c r="A223" s="130" t="s">
        <v>1094</v>
      </c>
      <c r="B223" s="195" t="s">
        <v>929</v>
      </c>
      <c r="C223" s="574" t="s">
        <v>628</v>
      </c>
      <c r="D223" s="575" t="s">
        <v>265</v>
      </c>
      <c r="E223" s="576">
        <v>13</v>
      </c>
      <c r="F223" s="576">
        <v>13</v>
      </c>
      <c r="G223" s="576" t="s">
        <v>449</v>
      </c>
      <c r="H223" s="576" t="s">
        <v>1191</v>
      </c>
      <c r="I223" s="577">
        <v>5</v>
      </c>
      <c r="J223" s="576">
        <v>3</v>
      </c>
      <c r="K223" s="576">
        <v>2</v>
      </c>
      <c r="L223" s="576">
        <v>1</v>
      </c>
      <c r="M223" s="576">
        <v>3</v>
      </c>
      <c r="N223" s="576">
        <v>3</v>
      </c>
      <c r="O223" s="214"/>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129"/>
      <c r="CA223" s="129"/>
    </row>
    <row r="224" spans="1:79" s="130" customFormat="1" ht="11.25" customHeight="1" x14ac:dyDescent="0.2">
      <c r="A224" s="130" t="s">
        <v>498</v>
      </c>
      <c r="B224" s="195" t="s">
        <v>938</v>
      </c>
      <c r="C224" s="574" t="s">
        <v>630</v>
      </c>
      <c r="D224" s="575" t="s">
        <v>265</v>
      </c>
      <c r="E224" s="576">
        <v>2</v>
      </c>
      <c r="F224" s="576" t="s">
        <v>449</v>
      </c>
      <c r="G224" s="576" t="s">
        <v>449</v>
      </c>
      <c r="H224" s="576" t="s">
        <v>1191</v>
      </c>
      <c r="I224" s="577">
        <v>1</v>
      </c>
      <c r="J224" s="576">
        <v>1</v>
      </c>
      <c r="K224" s="576" t="s">
        <v>449</v>
      </c>
      <c r="L224" s="576" t="s">
        <v>449</v>
      </c>
      <c r="M224" s="576" t="s">
        <v>449</v>
      </c>
      <c r="N224" s="576">
        <v>1</v>
      </c>
      <c r="O224" s="214"/>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row>
    <row r="225" spans="1:79" s="130" customFormat="1" ht="11.25" customHeight="1" x14ac:dyDescent="0.2">
      <c r="A225" s="130" t="s">
        <v>1094</v>
      </c>
      <c r="B225" s="195" t="s">
        <v>929</v>
      </c>
      <c r="C225" s="574" t="s">
        <v>632</v>
      </c>
      <c r="D225" s="575" t="s">
        <v>265</v>
      </c>
      <c r="E225" s="576">
        <v>1</v>
      </c>
      <c r="F225" s="576" t="s">
        <v>449</v>
      </c>
      <c r="G225" s="576" t="s">
        <v>449</v>
      </c>
      <c r="H225" s="576" t="s">
        <v>1191</v>
      </c>
      <c r="I225" s="577" t="s">
        <v>449</v>
      </c>
      <c r="J225" s="576" t="s">
        <v>449</v>
      </c>
      <c r="K225" s="576" t="s">
        <v>449</v>
      </c>
      <c r="L225" s="576">
        <v>1</v>
      </c>
      <c r="M225" s="576">
        <v>1</v>
      </c>
      <c r="N225" s="576" t="s">
        <v>449</v>
      </c>
      <c r="O225" s="214"/>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129"/>
      <c r="CA225" s="129"/>
    </row>
    <row r="226" spans="1:79" s="130" customFormat="1" ht="11.25" customHeight="1" x14ac:dyDescent="0.2">
      <c r="A226" s="130" t="s">
        <v>498</v>
      </c>
      <c r="B226" s="195" t="s">
        <v>938</v>
      </c>
      <c r="C226" s="574" t="s">
        <v>634</v>
      </c>
      <c r="D226" s="575" t="s">
        <v>265</v>
      </c>
      <c r="E226" s="576">
        <v>14</v>
      </c>
      <c r="F226" s="576">
        <v>14</v>
      </c>
      <c r="G226" s="576" t="s">
        <v>449</v>
      </c>
      <c r="H226" s="576" t="s">
        <v>1191</v>
      </c>
      <c r="I226" s="577">
        <v>9</v>
      </c>
      <c r="J226" s="576" t="s">
        <v>449</v>
      </c>
      <c r="K226" s="576">
        <v>2</v>
      </c>
      <c r="L226" s="576">
        <v>2</v>
      </c>
      <c r="M226" s="576">
        <v>2</v>
      </c>
      <c r="N226" s="576">
        <v>4</v>
      </c>
      <c r="O226" s="214"/>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129"/>
      <c r="CA226" s="129"/>
    </row>
    <row r="227" spans="1:79" s="130" customFormat="1" ht="11.25" customHeight="1" x14ac:dyDescent="0.2">
      <c r="A227" s="130" t="s">
        <v>498</v>
      </c>
      <c r="B227" s="195" t="s">
        <v>934</v>
      </c>
      <c r="C227" s="574" t="s">
        <v>636</v>
      </c>
      <c r="D227" s="575" t="s">
        <v>265</v>
      </c>
      <c r="E227" s="576" t="s">
        <v>449</v>
      </c>
      <c r="F227" s="576" t="s">
        <v>449</v>
      </c>
      <c r="G227" s="576" t="s">
        <v>449</v>
      </c>
      <c r="H227" s="576" t="s">
        <v>1191</v>
      </c>
      <c r="I227" s="577" t="s">
        <v>449</v>
      </c>
      <c r="J227" s="576" t="s">
        <v>449</v>
      </c>
      <c r="K227" s="576" t="s">
        <v>449</v>
      </c>
      <c r="L227" s="576" t="s">
        <v>449</v>
      </c>
      <c r="M227" s="576" t="s">
        <v>449</v>
      </c>
      <c r="N227" s="576" t="s">
        <v>449</v>
      </c>
      <c r="O227" s="214"/>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129"/>
      <c r="CA227" s="129"/>
    </row>
    <row r="228" spans="1:79" s="130" customFormat="1" ht="11.25" customHeight="1" x14ac:dyDescent="0.2">
      <c r="A228" s="130" t="s">
        <v>1098</v>
      </c>
      <c r="B228" s="195" t="s">
        <v>941</v>
      </c>
      <c r="C228" s="574" t="s">
        <v>638</v>
      </c>
      <c r="D228" s="575" t="s">
        <v>265</v>
      </c>
      <c r="E228" s="576">
        <v>4</v>
      </c>
      <c r="F228" s="576">
        <v>3</v>
      </c>
      <c r="G228" s="576" t="s">
        <v>449</v>
      </c>
      <c r="H228" s="576" t="s">
        <v>1191</v>
      </c>
      <c r="I228" s="577">
        <v>1</v>
      </c>
      <c r="J228" s="576">
        <v>1</v>
      </c>
      <c r="K228" s="576">
        <v>2</v>
      </c>
      <c r="L228" s="576" t="s">
        <v>449</v>
      </c>
      <c r="M228" s="576" t="s">
        <v>449</v>
      </c>
      <c r="N228" s="576">
        <v>2</v>
      </c>
      <c r="O228" s="214"/>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129"/>
      <c r="CA228" s="129"/>
    </row>
    <row r="229" spans="1:79" s="130" customFormat="1" ht="11.25" customHeight="1" x14ac:dyDescent="0.2">
      <c r="A229" s="130" t="s">
        <v>498</v>
      </c>
      <c r="B229" s="195" t="s">
        <v>934</v>
      </c>
      <c r="C229" s="574" t="s">
        <v>950</v>
      </c>
      <c r="D229" s="575" t="s">
        <v>265</v>
      </c>
      <c r="E229" s="576">
        <v>4</v>
      </c>
      <c r="F229" s="576">
        <v>4</v>
      </c>
      <c r="G229" s="576" t="s">
        <v>449</v>
      </c>
      <c r="H229" s="576" t="s">
        <v>1191</v>
      </c>
      <c r="I229" s="577">
        <v>2</v>
      </c>
      <c r="J229" s="576">
        <v>1</v>
      </c>
      <c r="K229" s="576" t="s">
        <v>449</v>
      </c>
      <c r="L229" s="576" t="s">
        <v>449</v>
      </c>
      <c r="M229" s="576" t="s">
        <v>449</v>
      </c>
      <c r="N229" s="576">
        <v>1</v>
      </c>
      <c r="O229" s="214"/>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129"/>
      <c r="CA229" s="129"/>
    </row>
    <row r="230" spans="1:79" s="130" customFormat="1" ht="11.25" customHeight="1" x14ac:dyDescent="0.2">
      <c r="A230" s="130" t="s">
        <v>498</v>
      </c>
      <c r="B230" s="195" t="s">
        <v>934</v>
      </c>
      <c r="C230" s="574" t="s">
        <v>951</v>
      </c>
      <c r="D230" s="575" t="s">
        <v>265</v>
      </c>
      <c r="E230" s="576">
        <v>1</v>
      </c>
      <c r="F230" s="576" t="s">
        <v>449</v>
      </c>
      <c r="G230" s="576" t="s">
        <v>449</v>
      </c>
      <c r="H230" s="576" t="s">
        <v>1191</v>
      </c>
      <c r="I230" s="577" t="s">
        <v>449</v>
      </c>
      <c r="J230" s="576" t="s">
        <v>449</v>
      </c>
      <c r="K230" s="576" t="s">
        <v>449</v>
      </c>
      <c r="L230" s="576" t="s">
        <v>449</v>
      </c>
      <c r="M230" s="576" t="s">
        <v>449</v>
      </c>
      <c r="N230" s="576" t="s">
        <v>449</v>
      </c>
      <c r="O230" s="214"/>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129"/>
      <c r="CA230" s="129"/>
    </row>
    <row r="231" spans="1:79" s="130" customFormat="1" ht="11.25" customHeight="1" x14ac:dyDescent="0.2">
      <c r="A231" s="130" t="s">
        <v>1098</v>
      </c>
      <c r="B231" s="195" t="s">
        <v>941</v>
      </c>
      <c r="C231" s="574" t="s">
        <v>952</v>
      </c>
      <c r="D231" s="575" t="s">
        <v>265</v>
      </c>
      <c r="E231" s="576">
        <v>4</v>
      </c>
      <c r="F231" s="576" t="s">
        <v>449</v>
      </c>
      <c r="G231" s="576" t="s">
        <v>449</v>
      </c>
      <c r="H231" s="576" t="s">
        <v>1191</v>
      </c>
      <c r="I231" s="577">
        <v>4</v>
      </c>
      <c r="J231" s="576" t="s">
        <v>449</v>
      </c>
      <c r="K231" s="576" t="s">
        <v>449</v>
      </c>
      <c r="L231" s="576" t="s">
        <v>449</v>
      </c>
      <c r="M231" s="576" t="s">
        <v>449</v>
      </c>
      <c r="N231" s="576" t="s">
        <v>449</v>
      </c>
      <c r="O231" s="214"/>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129"/>
      <c r="CA231" s="129"/>
    </row>
    <row r="232" spans="1:79" s="130" customFormat="1" ht="11.25" customHeight="1" x14ac:dyDescent="0.2">
      <c r="A232" s="130" t="s">
        <v>1098</v>
      </c>
      <c r="B232" s="195" t="s">
        <v>941</v>
      </c>
      <c r="C232" s="574" t="s">
        <v>953</v>
      </c>
      <c r="D232" s="575" t="s">
        <v>265</v>
      </c>
      <c r="E232" s="576">
        <v>1</v>
      </c>
      <c r="F232" s="576">
        <v>1</v>
      </c>
      <c r="G232" s="576" t="s">
        <v>449</v>
      </c>
      <c r="H232" s="576" t="s">
        <v>1191</v>
      </c>
      <c r="I232" s="577">
        <v>1</v>
      </c>
      <c r="J232" s="576" t="s">
        <v>449</v>
      </c>
      <c r="K232" s="576" t="s">
        <v>449</v>
      </c>
      <c r="L232" s="576" t="s">
        <v>449</v>
      </c>
      <c r="M232" s="576" t="s">
        <v>449</v>
      </c>
      <c r="N232" s="576" t="s">
        <v>449</v>
      </c>
      <c r="O232" s="214"/>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129"/>
      <c r="CA232" s="129"/>
    </row>
    <row r="233" spans="1:79" s="130" customFormat="1" ht="11.25" customHeight="1" x14ac:dyDescent="0.2">
      <c r="A233" s="130" t="s">
        <v>1098</v>
      </c>
      <c r="B233" s="195" t="s">
        <v>941</v>
      </c>
      <c r="C233" s="574" t="s">
        <v>954</v>
      </c>
      <c r="D233" s="575" t="s">
        <v>265</v>
      </c>
      <c r="E233" s="576" t="s">
        <v>449</v>
      </c>
      <c r="F233" s="576" t="s">
        <v>449</v>
      </c>
      <c r="G233" s="576" t="s">
        <v>449</v>
      </c>
      <c r="H233" s="576" t="s">
        <v>1191</v>
      </c>
      <c r="I233" s="577" t="s">
        <v>449</v>
      </c>
      <c r="J233" s="576" t="s">
        <v>449</v>
      </c>
      <c r="K233" s="576" t="s">
        <v>449</v>
      </c>
      <c r="L233" s="576" t="s">
        <v>449</v>
      </c>
      <c r="M233" s="576" t="s">
        <v>449</v>
      </c>
      <c r="N233" s="576" t="s">
        <v>449</v>
      </c>
      <c r="O233" s="214"/>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129"/>
      <c r="CA233" s="129"/>
    </row>
    <row r="234" spans="1:79" s="130" customFormat="1" ht="11.25" customHeight="1" x14ac:dyDescent="0.2">
      <c r="A234" s="130" t="s">
        <v>1098</v>
      </c>
      <c r="B234" s="195" t="s">
        <v>941</v>
      </c>
      <c r="C234" s="574" t="s">
        <v>955</v>
      </c>
      <c r="D234" s="575" t="s">
        <v>265</v>
      </c>
      <c r="E234" s="576" t="s">
        <v>449</v>
      </c>
      <c r="F234" s="576" t="s">
        <v>449</v>
      </c>
      <c r="G234" s="576" t="s">
        <v>449</v>
      </c>
      <c r="H234" s="576" t="s">
        <v>1191</v>
      </c>
      <c r="I234" s="577" t="s">
        <v>449</v>
      </c>
      <c r="J234" s="576" t="s">
        <v>449</v>
      </c>
      <c r="K234" s="576" t="s">
        <v>449</v>
      </c>
      <c r="L234" s="576" t="s">
        <v>449</v>
      </c>
      <c r="M234" s="576" t="s">
        <v>449</v>
      </c>
      <c r="N234" s="576" t="s">
        <v>449</v>
      </c>
      <c r="O234" s="214"/>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129"/>
      <c r="CA234" s="129"/>
    </row>
    <row r="235" spans="1:79" s="130" customFormat="1" ht="11.25" customHeight="1" x14ac:dyDescent="0.2">
      <c r="A235" s="130" t="s">
        <v>1098</v>
      </c>
      <c r="B235" s="195" t="s">
        <v>941</v>
      </c>
      <c r="C235" s="574" t="s">
        <v>956</v>
      </c>
      <c r="D235" s="575" t="s">
        <v>265</v>
      </c>
      <c r="E235" s="576">
        <v>2</v>
      </c>
      <c r="F235" s="576">
        <v>2</v>
      </c>
      <c r="G235" s="576" t="s">
        <v>449</v>
      </c>
      <c r="H235" s="576" t="s">
        <v>1191</v>
      </c>
      <c r="I235" s="577" t="s">
        <v>449</v>
      </c>
      <c r="J235" s="576" t="s">
        <v>449</v>
      </c>
      <c r="K235" s="576" t="s">
        <v>449</v>
      </c>
      <c r="L235" s="576">
        <v>1</v>
      </c>
      <c r="M235" s="576" t="s">
        <v>449</v>
      </c>
      <c r="N235" s="576">
        <v>1</v>
      </c>
      <c r="O235" s="214"/>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129"/>
      <c r="CA235" s="129"/>
    </row>
    <row r="236" spans="1:79" s="130" customFormat="1" ht="11.25" customHeight="1" x14ac:dyDescent="0.2">
      <c r="A236" s="130" t="s">
        <v>1098</v>
      </c>
      <c r="B236" s="195" t="s">
        <v>941</v>
      </c>
      <c r="C236" s="574" t="s">
        <v>957</v>
      </c>
      <c r="D236" s="575" t="s">
        <v>265</v>
      </c>
      <c r="E236" s="576" t="s">
        <v>449</v>
      </c>
      <c r="F236" s="576" t="s">
        <v>449</v>
      </c>
      <c r="G236" s="576" t="s">
        <v>449</v>
      </c>
      <c r="H236" s="576" t="s">
        <v>1191</v>
      </c>
      <c r="I236" s="577" t="s">
        <v>449</v>
      </c>
      <c r="J236" s="576" t="s">
        <v>449</v>
      </c>
      <c r="K236" s="576" t="s">
        <v>449</v>
      </c>
      <c r="L236" s="576" t="s">
        <v>449</v>
      </c>
      <c r="M236" s="576" t="s">
        <v>449</v>
      </c>
      <c r="N236" s="576" t="s">
        <v>449</v>
      </c>
      <c r="O236" s="214"/>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129"/>
      <c r="CA236" s="129"/>
    </row>
    <row r="237" spans="1:79" s="130" customFormat="1" ht="11.25" customHeight="1" x14ac:dyDescent="0.2">
      <c r="A237" s="130" t="s">
        <v>1098</v>
      </c>
      <c r="B237" s="195" t="s">
        <v>941</v>
      </c>
      <c r="C237" s="574" t="s">
        <v>958</v>
      </c>
      <c r="D237" s="575" t="s">
        <v>265</v>
      </c>
      <c r="E237" s="576">
        <v>2</v>
      </c>
      <c r="F237" s="576">
        <v>1</v>
      </c>
      <c r="G237" s="576" t="s">
        <v>449</v>
      </c>
      <c r="H237" s="576" t="s">
        <v>1191</v>
      </c>
      <c r="I237" s="577" t="s">
        <v>449</v>
      </c>
      <c r="J237" s="576">
        <v>1</v>
      </c>
      <c r="K237" s="576" t="s">
        <v>449</v>
      </c>
      <c r="L237" s="576" t="s">
        <v>449</v>
      </c>
      <c r="M237" s="576" t="s">
        <v>449</v>
      </c>
      <c r="N237" s="576">
        <v>1</v>
      </c>
      <c r="O237" s="214"/>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129"/>
      <c r="CA237" s="129"/>
    </row>
    <row r="238" spans="1:79" s="130" customFormat="1" ht="11.25" customHeight="1" x14ac:dyDescent="0.2">
      <c r="A238" s="130" t="s">
        <v>1099</v>
      </c>
      <c r="B238" s="195" t="s">
        <v>942</v>
      </c>
      <c r="C238" s="574" t="s">
        <v>959</v>
      </c>
      <c r="D238" s="575" t="s">
        <v>265</v>
      </c>
      <c r="E238" s="576">
        <v>15</v>
      </c>
      <c r="F238" s="576">
        <v>15</v>
      </c>
      <c r="G238" s="576" t="s">
        <v>449</v>
      </c>
      <c r="H238" s="576" t="s">
        <v>1191</v>
      </c>
      <c r="I238" s="577">
        <v>3</v>
      </c>
      <c r="J238" s="576">
        <v>4</v>
      </c>
      <c r="K238" s="576">
        <v>5</v>
      </c>
      <c r="L238" s="576">
        <v>2</v>
      </c>
      <c r="M238" s="576">
        <v>7</v>
      </c>
      <c r="N238" s="576">
        <v>2</v>
      </c>
      <c r="O238" s="214"/>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129"/>
      <c r="CA238" s="129"/>
    </row>
    <row r="239" spans="1:79" s="130" customFormat="1" ht="11.25" customHeight="1" x14ac:dyDescent="0.2">
      <c r="A239" s="130" t="s">
        <v>1099</v>
      </c>
      <c r="B239" s="195" t="s">
        <v>942</v>
      </c>
      <c r="C239" s="574" t="s">
        <v>960</v>
      </c>
      <c r="D239" s="575" t="s">
        <v>265</v>
      </c>
      <c r="E239" s="576" t="s">
        <v>449</v>
      </c>
      <c r="F239" s="576" t="s">
        <v>449</v>
      </c>
      <c r="G239" s="576" t="s">
        <v>449</v>
      </c>
      <c r="H239" s="576" t="s">
        <v>1191</v>
      </c>
      <c r="I239" s="577" t="s">
        <v>449</v>
      </c>
      <c r="J239" s="576" t="s">
        <v>449</v>
      </c>
      <c r="K239" s="576" t="s">
        <v>449</v>
      </c>
      <c r="L239" s="576" t="s">
        <v>449</v>
      </c>
      <c r="M239" s="576" t="s">
        <v>449</v>
      </c>
      <c r="N239" s="576" t="s">
        <v>449</v>
      </c>
      <c r="O239" s="214"/>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129"/>
      <c r="CA239" s="129"/>
    </row>
    <row r="240" spans="1:79" s="130" customFormat="1" ht="11.25" customHeight="1" x14ac:dyDescent="0.2">
      <c r="A240" s="130" t="s">
        <v>489</v>
      </c>
      <c r="B240" s="195" t="s">
        <v>943</v>
      </c>
      <c r="C240" s="574" t="s">
        <v>961</v>
      </c>
      <c r="D240" s="575" t="s">
        <v>265</v>
      </c>
      <c r="E240" s="576" t="s">
        <v>449</v>
      </c>
      <c r="F240" s="576" t="s">
        <v>449</v>
      </c>
      <c r="G240" s="576" t="s">
        <v>449</v>
      </c>
      <c r="H240" s="576" t="s">
        <v>1191</v>
      </c>
      <c r="I240" s="577" t="s">
        <v>449</v>
      </c>
      <c r="J240" s="576" t="s">
        <v>449</v>
      </c>
      <c r="K240" s="576" t="s">
        <v>449</v>
      </c>
      <c r="L240" s="576" t="s">
        <v>449</v>
      </c>
      <c r="M240" s="576" t="s">
        <v>449</v>
      </c>
      <c r="N240" s="576" t="s">
        <v>449</v>
      </c>
      <c r="O240" s="214"/>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129"/>
      <c r="CA240" s="129"/>
    </row>
    <row r="241" spans="1:79" s="130" customFormat="1" ht="11.25" customHeight="1" x14ac:dyDescent="0.2">
      <c r="A241" s="130" t="s">
        <v>489</v>
      </c>
      <c r="B241" s="195" t="s">
        <v>943</v>
      </c>
      <c r="C241" s="574" t="s">
        <v>962</v>
      </c>
      <c r="D241" s="575" t="s">
        <v>265</v>
      </c>
      <c r="E241" s="576">
        <v>4</v>
      </c>
      <c r="F241" s="576">
        <v>2</v>
      </c>
      <c r="G241" s="576" t="s">
        <v>449</v>
      </c>
      <c r="H241" s="576" t="s">
        <v>1191</v>
      </c>
      <c r="I241" s="577">
        <v>1</v>
      </c>
      <c r="J241" s="576">
        <v>2</v>
      </c>
      <c r="K241" s="576">
        <v>1</v>
      </c>
      <c r="L241" s="576" t="s">
        <v>449</v>
      </c>
      <c r="M241" s="576">
        <v>1</v>
      </c>
      <c r="N241" s="576">
        <v>2</v>
      </c>
      <c r="O241" s="214"/>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129"/>
      <c r="CA241" s="129"/>
    </row>
    <row r="242" spans="1:79" s="130" customFormat="1" ht="11.25" customHeight="1" x14ac:dyDescent="0.2">
      <c r="A242" s="130" t="s">
        <v>489</v>
      </c>
      <c r="B242" s="195" t="s">
        <v>943</v>
      </c>
      <c r="C242" s="574" t="s">
        <v>963</v>
      </c>
      <c r="D242" s="575" t="s">
        <v>265</v>
      </c>
      <c r="E242" s="576" t="s">
        <v>449</v>
      </c>
      <c r="F242" s="576" t="s">
        <v>449</v>
      </c>
      <c r="G242" s="576" t="s">
        <v>449</v>
      </c>
      <c r="H242" s="576" t="s">
        <v>1191</v>
      </c>
      <c r="I242" s="577" t="s">
        <v>449</v>
      </c>
      <c r="J242" s="576" t="s">
        <v>449</v>
      </c>
      <c r="K242" s="576" t="s">
        <v>449</v>
      </c>
      <c r="L242" s="576" t="s">
        <v>449</v>
      </c>
      <c r="M242" s="576" t="s">
        <v>449</v>
      </c>
      <c r="N242" s="576" t="s">
        <v>449</v>
      </c>
      <c r="O242" s="214"/>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129"/>
      <c r="CA242" s="129"/>
    </row>
    <row r="243" spans="1:79" s="130" customFormat="1" ht="11.25" customHeight="1" x14ac:dyDescent="0.2">
      <c r="A243" s="130" t="s">
        <v>489</v>
      </c>
      <c r="B243" s="195" t="s">
        <v>943</v>
      </c>
      <c r="C243" s="574" t="s">
        <v>964</v>
      </c>
      <c r="D243" s="575" t="s">
        <v>265</v>
      </c>
      <c r="E243" s="576" t="s">
        <v>449</v>
      </c>
      <c r="F243" s="576" t="s">
        <v>449</v>
      </c>
      <c r="G243" s="576" t="s">
        <v>449</v>
      </c>
      <c r="H243" s="576" t="s">
        <v>1191</v>
      </c>
      <c r="I243" s="577" t="s">
        <v>449</v>
      </c>
      <c r="J243" s="576" t="s">
        <v>449</v>
      </c>
      <c r="K243" s="576" t="s">
        <v>449</v>
      </c>
      <c r="L243" s="576" t="s">
        <v>449</v>
      </c>
      <c r="M243" s="576" t="s">
        <v>449</v>
      </c>
      <c r="N243" s="576" t="s">
        <v>449</v>
      </c>
      <c r="O243" s="214"/>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row>
    <row r="244" spans="1:79" s="130" customFormat="1" ht="11.25" customHeight="1" x14ac:dyDescent="0.2">
      <c r="A244" s="130" t="s">
        <v>489</v>
      </c>
      <c r="B244" s="195" t="s">
        <v>943</v>
      </c>
      <c r="C244" s="574" t="s">
        <v>965</v>
      </c>
      <c r="D244" s="575" t="s">
        <v>265</v>
      </c>
      <c r="E244" s="576">
        <v>1</v>
      </c>
      <c r="F244" s="576" t="s">
        <v>449</v>
      </c>
      <c r="G244" s="576" t="s">
        <v>449</v>
      </c>
      <c r="H244" s="576" t="s">
        <v>1191</v>
      </c>
      <c r="I244" s="577" t="s">
        <v>449</v>
      </c>
      <c r="J244" s="576">
        <v>1</v>
      </c>
      <c r="K244" s="576" t="s">
        <v>449</v>
      </c>
      <c r="L244" s="576" t="s">
        <v>449</v>
      </c>
      <c r="M244" s="576" t="s">
        <v>449</v>
      </c>
      <c r="N244" s="576" t="s">
        <v>449</v>
      </c>
      <c r="O244" s="214"/>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row>
    <row r="245" spans="1:79" s="130" customFormat="1" ht="11.25" customHeight="1" x14ac:dyDescent="0.2">
      <c r="A245" s="130" t="s">
        <v>1099</v>
      </c>
      <c r="B245" s="195" t="s">
        <v>942</v>
      </c>
      <c r="C245" s="574" t="s">
        <v>966</v>
      </c>
      <c r="D245" s="575" t="s">
        <v>265</v>
      </c>
      <c r="E245" s="576">
        <v>2</v>
      </c>
      <c r="F245" s="576" t="s">
        <v>449</v>
      </c>
      <c r="G245" s="576" t="s">
        <v>449</v>
      </c>
      <c r="H245" s="576" t="s">
        <v>1191</v>
      </c>
      <c r="I245" s="577">
        <v>2</v>
      </c>
      <c r="J245" s="576" t="s">
        <v>449</v>
      </c>
      <c r="K245" s="576" t="s">
        <v>449</v>
      </c>
      <c r="L245" s="576" t="s">
        <v>449</v>
      </c>
      <c r="M245" s="576" t="s">
        <v>449</v>
      </c>
      <c r="N245" s="576" t="s">
        <v>449</v>
      </c>
      <c r="O245" s="214"/>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row>
    <row r="246" spans="1:79" s="130" customFormat="1" ht="11.25" customHeight="1" x14ac:dyDescent="0.2">
      <c r="A246" s="130" t="s">
        <v>1099</v>
      </c>
      <c r="B246" s="195" t="s">
        <v>942</v>
      </c>
      <c r="C246" s="574" t="s">
        <v>967</v>
      </c>
      <c r="D246" s="575" t="s">
        <v>265</v>
      </c>
      <c r="E246" s="576">
        <v>3</v>
      </c>
      <c r="F246" s="576" t="s">
        <v>449</v>
      </c>
      <c r="G246" s="576" t="s">
        <v>449</v>
      </c>
      <c r="H246" s="576" t="s">
        <v>1191</v>
      </c>
      <c r="I246" s="577">
        <v>2</v>
      </c>
      <c r="J246" s="576" t="s">
        <v>449</v>
      </c>
      <c r="K246" s="576" t="s">
        <v>449</v>
      </c>
      <c r="L246" s="576">
        <v>1</v>
      </c>
      <c r="M246" s="576" t="s">
        <v>449</v>
      </c>
      <c r="N246" s="576">
        <v>1</v>
      </c>
      <c r="O246" s="214"/>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row>
    <row r="247" spans="1:79" s="130" customFormat="1" ht="11.25" customHeight="1" x14ac:dyDescent="0.2">
      <c r="A247" s="130" t="s">
        <v>503</v>
      </c>
      <c r="B247" s="195" t="s">
        <v>944</v>
      </c>
      <c r="C247" s="574" t="s">
        <v>968</v>
      </c>
      <c r="D247" s="575" t="s">
        <v>265</v>
      </c>
      <c r="E247" s="576" t="s">
        <v>449</v>
      </c>
      <c r="F247" s="576" t="s">
        <v>449</v>
      </c>
      <c r="G247" s="576" t="s">
        <v>449</v>
      </c>
      <c r="H247" s="576" t="s">
        <v>1191</v>
      </c>
      <c r="I247" s="577" t="s">
        <v>449</v>
      </c>
      <c r="J247" s="576" t="s">
        <v>449</v>
      </c>
      <c r="K247" s="576" t="s">
        <v>449</v>
      </c>
      <c r="L247" s="576" t="s">
        <v>449</v>
      </c>
      <c r="M247" s="576" t="s">
        <v>449</v>
      </c>
      <c r="N247" s="576" t="s">
        <v>449</v>
      </c>
      <c r="O247" s="214"/>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row>
    <row r="248" spans="1:79" s="130" customFormat="1" ht="11.25" customHeight="1" x14ac:dyDescent="0.2">
      <c r="A248" s="130" t="s">
        <v>503</v>
      </c>
      <c r="B248" s="195" t="s">
        <v>944</v>
      </c>
      <c r="C248" s="574" t="s">
        <v>969</v>
      </c>
      <c r="D248" s="575" t="s">
        <v>265</v>
      </c>
      <c r="E248" s="576">
        <v>1</v>
      </c>
      <c r="F248" s="576" t="s">
        <v>449</v>
      </c>
      <c r="G248" s="576" t="s">
        <v>449</v>
      </c>
      <c r="H248" s="576" t="s">
        <v>1191</v>
      </c>
      <c r="I248" s="577">
        <v>1</v>
      </c>
      <c r="J248" s="576" t="s">
        <v>449</v>
      </c>
      <c r="K248" s="576" t="s">
        <v>449</v>
      </c>
      <c r="L248" s="576" t="s">
        <v>449</v>
      </c>
      <c r="M248" s="576" t="s">
        <v>449</v>
      </c>
      <c r="N248" s="576" t="s">
        <v>449</v>
      </c>
      <c r="O248" s="214"/>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row>
    <row r="249" spans="1:79" s="130" customFormat="1" ht="11.25" customHeight="1" x14ac:dyDescent="0.2">
      <c r="A249" s="130" t="s">
        <v>503</v>
      </c>
      <c r="B249" s="195" t="s">
        <v>944</v>
      </c>
      <c r="C249" s="574" t="s">
        <v>970</v>
      </c>
      <c r="D249" s="575" t="s">
        <v>265</v>
      </c>
      <c r="E249" s="576">
        <v>1</v>
      </c>
      <c r="F249" s="576">
        <v>1</v>
      </c>
      <c r="G249" s="576" t="s">
        <v>449</v>
      </c>
      <c r="H249" s="576" t="s">
        <v>1191</v>
      </c>
      <c r="I249" s="577" t="s">
        <v>449</v>
      </c>
      <c r="J249" s="576" t="s">
        <v>449</v>
      </c>
      <c r="K249" s="576">
        <v>1</v>
      </c>
      <c r="L249" s="576" t="s">
        <v>449</v>
      </c>
      <c r="M249" s="576">
        <v>1</v>
      </c>
      <c r="N249" s="576" t="s">
        <v>449</v>
      </c>
      <c r="O249" s="214"/>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row>
    <row r="250" spans="1:79" s="130" customFormat="1" ht="11.25" customHeight="1" x14ac:dyDescent="0.2">
      <c r="A250" s="130" t="s">
        <v>503</v>
      </c>
      <c r="B250" s="195" t="s">
        <v>944</v>
      </c>
      <c r="C250" s="574" t="s">
        <v>971</v>
      </c>
      <c r="D250" s="575" t="s">
        <v>265</v>
      </c>
      <c r="E250" s="576">
        <v>1</v>
      </c>
      <c r="F250" s="576" t="s">
        <v>449</v>
      </c>
      <c r="G250" s="576" t="s">
        <v>449</v>
      </c>
      <c r="H250" s="576" t="s">
        <v>1191</v>
      </c>
      <c r="I250" s="577">
        <v>1</v>
      </c>
      <c r="J250" s="576" t="s">
        <v>449</v>
      </c>
      <c r="K250" s="576" t="s">
        <v>449</v>
      </c>
      <c r="L250" s="576" t="s">
        <v>449</v>
      </c>
      <c r="M250" s="576" t="s">
        <v>449</v>
      </c>
      <c r="N250" s="576" t="s">
        <v>449</v>
      </c>
      <c r="O250" s="214"/>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row>
    <row r="251" spans="1:79" s="130" customFormat="1" ht="11.25" customHeight="1" x14ac:dyDescent="0.2">
      <c r="A251" s="130" t="s">
        <v>503</v>
      </c>
      <c r="B251" s="195" t="s">
        <v>944</v>
      </c>
      <c r="C251" s="574" t="s">
        <v>972</v>
      </c>
      <c r="D251" s="575" t="s">
        <v>265</v>
      </c>
      <c r="E251" s="576" t="s">
        <v>449</v>
      </c>
      <c r="F251" s="576" t="s">
        <v>449</v>
      </c>
      <c r="G251" s="576" t="s">
        <v>449</v>
      </c>
      <c r="H251" s="576" t="s">
        <v>1191</v>
      </c>
      <c r="I251" s="577" t="s">
        <v>449</v>
      </c>
      <c r="J251" s="576" t="s">
        <v>449</v>
      </c>
      <c r="K251" s="576" t="s">
        <v>449</v>
      </c>
      <c r="L251" s="576" t="s">
        <v>449</v>
      </c>
      <c r="M251" s="576" t="s">
        <v>449</v>
      </c>
      <c r="N251" s="576" t="s">
        <v>449</v>
      </c>
      <c r="O251" s="214"/>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row>
    <row r="252" spans="1:79" s="130" customFormat="1" ht="11.25" customHeight="1" x14ac:dyDescent="0.2">
      <c r="A252" s="130" t="s">
        <v>503</v>
      </c>
      <c r="B252" s="195" t="s">
        <v>944</v>
      </c>
      <c r="C252" s="574" t="s">
        <v>973</v>
      </c>
      <c r="D252" s="575" t="s">
        <v>265</v>
      </c>
      <c r="E252" s="576">
        <v>1</v>
      </c>
      <c r="F252" s="576">
        <v>1</v>
      </c>
      <c r="G252" s="576" t="s">
        <v>449</v>
      </c>
      <c r="H252" s="576" t="s">
        <v>1191</v>
      </c>
      <c r="I252" s="577" t="s">
        <v>449</v>
      </c>
      <c r="J252" s="576">
        <v>1</v>
      </c>
      <c r="K252" s="576" t="s">
        <v>449</v>
      </c>
      <c r="L252" s="576" t="s">
        <v>449</v>
      </c>
      <c r="M252" s="576" t="s">
        <v>449</v>
      </c>
      <c r="N252" s="576" t="s">
        <v>449</v>
      </c>
      <c r="O252" s="214"/>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row>
    <row r="253" spans="1:79" s="130" customFormat="1" ht="11.25" customHeight="1" x14ac:dyDescent="0.2">
      <c r="A253" s="130" t="s">
        <v>503</v>
      </c>
      <c r="B253" s="195" t="s">
        <v>944</v>
      </c>
      <c r="C253" s="574" t="s">
        <v>974</v>
      </c>
      <c r="D253" s="575" t="s">
        <v>265</v>
      </c>
      <c r="E253" s="576" t="s">
        <v>449</v>
      </c>
      <c r="F253" s="576" t="s">
        <v>449</v>
      </c>
      <c r="G253" s="576" t="s">
        <v>449</v>
      </c>
      <c r="H253" s="576" t="s">
        <v>1191</v>
      </c>
      <c r="I253" s="577" t="s">
        <v>449</v>
      </c>
      <c r="J253" s="576" t="s">
        <v>449</v>
      </c>
      <c r="K253" s="576" t="s">
        <v>449</v>
      </c>
      <c r="L253" s="576" t="s">
        <v>449</v>
      </c>
      <c r="M253" s="576" t="s">
        <v>449</v>
      </c>
      <c r="N253" s="576" t="s">
        <v>449</v>
      </c>
      <c r="O253" s="214"/>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row>
    <row r="254" spans="1:79" s="130" customFormat="1" ht="11.25" customHeight="1" x14ac:dyDescent="0.2">
      <c r="A254" s="130" t="s">
        <v>503</v>
      </c>
      <c r="B254" s="195" t="s">
        <v>944</v>
      </c>
      <c r="C254" s="574" t="s">
        <v>975</v>
      </c>
      <c r="D254" s="575" t="s">
        <v>265</v>
      </c>
      <c r="E254" s="576" t="s">
        <v>449</v>
      </c>
      <c r="F254" s="576" t="s">
        <v>449</v>
      </c>
      <c r="G254" s="576" t="s">
        <v>449</v>
      </c>
      <c r="H254" s="576" t="s">
        <v>1191</v>
      </c>
      <c r="I254" s="577" t="s">
        <v>449</v>
      </c>
      <c r="J254" s="576" t="s">
        <v>449</v>
      </c>
      <c r="K254" s="576" t="s">
        <v>449</v>
      </c>
      <c r="L254" s="576" t="s">
        <v>449</v>
      </c>
      <c r="M254" s="576" t="s">
        <v>449</v>
      </c>
      <c r="N254" s="576" t="s">
        <v>449</v>
      </c>
      <c r="O254" s="214"/>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129"/>
      <c r="CA254" s="129"/>
    </row>
    <row r="255" spans="1:79" s="130" customFormat="1" ht="11.25" customHeight="1" x14ac:dyDescent="0.2">
      <c r="A255" s="130" t="s">
        <v>503</v>
      </c>
      <c r="B255" s="195" t="s">
        <v>944</v>
      </c>
      <c r="C255" s="574" t="s">
        <v>976</v>
      </c>
      <c r="D255" s="575" t="s">
        <v>265</v>
      </c>
      <c r="E255" s="576" t="s">
        <v>449</v>
      </c>
      <c r="F255" s="576" t="s">
        <v>449</v>
      </c>
      <c r="G255" s="576" t="s">
        <v>449</v>
      </c>
      <c r="H255" s="576" t="s">
        <v>1191</v>
      </c>
      <c r="I255" s="577" t="s">
        <v>449</v>
      </c>
      <c r="J255" s="576" t="s">
        <v>449</v>
      </c>
      <c r="K255" s="576" t="s">
        <v>449</v>
      </c>
      <c r="L255" s="576" t="s">
        <v>449</v>
      </c>
      <c r="M255" s="576" t="s">
        <v>449</v>
      </c>
      <c r="N255" s="576" t="s">
        <v>449</v>
      </c>
      <c r="O255" s="214"/>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129"/>
      <c r="CA255" s="129"/>
    </row>
    <row r="256" spans="1:79" s="130" customFormat="1" ht="11.25" customHeight="1" x14ac:dyDescent="0.2">
      <c r="A256" s="130" t="s">
        <v>503</v>
      </c>
      <c r="B256" s="195" t="s">
        <v>944</v>
      </c>
      <c r="C256" s="574" t="s">
        <v>977</v>
      </c>
      <c r="D256" s="575" t="s">
        <v>265</v>
      </c>
      <c r="E256" s="576">
        <v>7</v>
      </c>
      <c r="F256" s="576">
        <v>7</v>
      </c>
      <c r="G256" s="576" t="s">
        <v>449</v>
      </c>
      <c r="H256" s="576" t="s">
        <v>1191</v>
      </c>
      <c r="I256" s="577">
        <v>4</v>
      </c>
      <c r="J256" s="576">
        <v>1</v>
      </c>
      <c r="K256" s="576" t="s">
        <v>449</v>
      </c>
      <c r="L256" s="576">
        <v>2</v>
      </c>
      <c r="M256" s="576">
        <v>2</v>
      </c>
      <c r="N256" s="576">
        <v>1</v>
      </c>
      <c r="O256" s="214"/>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129"/>
      <c r="CA256" s="129"/>
    </row>
    <row r="257" spans="1:79" s="130" customFormat="1" ht="11.25" customHeight="1" x14ac:dyDescent="0.2">
      <c r="A257" s="130" t="s">
        <v>503</v>
      </c>
      <c r="B257" s="195" t="s">
        <v>945</v>
      </c>
      <c r="C257" s="574" t="s">
        <v>978</v>
      </c>
      <c r="D257" s="575" t="s">
        <v>265</v>
      </c>
      <c r="E257" s="576">
        <v>1</v>
      </c>
      <c r="F257" s="576">
        <v>1</v>
      </c>
      <c r="G257" s="576" t="s">
        <v>449</v>
      </c>
      <c r="H257" s="576" t="s">
        <v>1191</v>
      </c>
      <c r="I257" s="577" t="s">
        <v>449</v>
      </c>
      <c r="J257" s="576">
        <v>1</v>
      </c>
      <c r="K257" s="576" t="s">
        <v>449</v>
      </c>
      <c r="L257" s="576" t="s">
        <v>449</v>
      </c>
      <c r="M257" s="576" t="s">
        <v>449</v>
      </c>
      <c r="N257" s="576">
        <v>1</v>
      </c>
      <c r="O257" s="214"/>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row>
    <row r="258" spans="1:79" s="130" customFormat="1" ht="11.25" customHeight="1" x14ac:dyDescent="0.2">
      <c r="A258" s="130" t="s">
        <v>503</v>
      </c>
      <c r="B258" s="195" t="s">
        <v>945</v>
      </c>
      <c r="C258" s="574" t="s">
        <v>979</v>
      </c>
      <c r="D258" s="575" t="s">
        <v>265</v>
      </c>
      <c r="E258" s="576">
        <v>2</v>
      </c>
      <c r="F258" s="576" t="s">
        <v>449</v>
      </c>
      <c r="G258" s="576" t="s">
        <v>449</v>
      </c>
      <c r="H258" s="576" t="s">
        <v>1191</v>
      </c>
      <c r="I258" s="577" t="s">
        <v>449</v>
      </c>
      <c r="J258" s="576">
        <v>1</v>
      </c>
      <c r="K258" s="576" t="s">
        <v>449</v>
      </c>
      <c r="L258" s="576" t="s">
        <v>449</v>
      </c>
      <c r="M258" s="576" t="s">
        <v>449</v>
      </c>
      <c r="N258" s="576">
        <v>1</v>
      </c>
      <c r="O258" s="214"/>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row>
    <row r="259" spans="1:79" s="130" customFormat="1" ht="11.25" customHeight="1" x14ac:dyDescent="0.2">
      <c r="A259" s="130" t="s">
        <v>503</v>
      </c>
      <c r="B259" s="195" t="s">
        <v>945</v>
      </c>
      <c r="C259" s="574" t="s">
        <v>980</v>
      </c>
      <c r="D259" s="575" t="s">
        <v>265</v>
      </c>
      <c r="E259" s="576" t="s">
        <v>449</v>
      </c>
      <c r="F259" s="576" t="s">
        <v>449</v>
      </c>
      <c r="G259" s="576" t="s">
        <v>449</v>
      </c>
      <c r="H259" s="576" t="s">
        <v>1191</v>
      </c>
      <c r="I259" s="577" t="s">
        <v>449</v>
      </c>
      <c r="J259" s="576" t="s">
        <v>449</v>
      </c>
      <c r="K259" s="576" t="s">
        <v>449</v>
      </c>
      <c r="L259" s="576" t="s">
        <v>449</v>
      </c>
      <c r="M259" s="576" t="s">
        <v>449</v>
      </c>
      <c r="N259" s="576" t="s">
        <v>449</v>
      </c>
      <c r="O259" s="214"/>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129"/>
      <c r="CA259" s="129"/>
    </row>
    <row r="260" spans="1:79" s="130" customFormat="1" ht="11.25" customHeight="1" x14ac:dyDescent="0.2">
      <c r="A260" s="130" t="s">
        <v>503</v>
      </c>
      <c r="B260" s="195" t="s">
        <v>945</v>
      </c>
      <c r="C260" s="574" t="s">
        <v>981</v>
      </c>
      <c r="D260" s="575" t="s">
        <v>265</v>
      </c>
      <c r="E260" s="576" t="s">
        <v>449</v>
      </c>
      <c r="F260" s="576" t="s">
        <v>449</v>
      </c>
      <c r="G260" s="576" t="s">
        <v>449</v>
      </c>
      <c r="H260" s="576" t="s">
        <v>1191</v>
      </c>
      <c r="I260" s="577" t="s">
        <v>449</v>
      </c>
      <c r="J260" s="576" t="s">
        <v>449</v>
      </c>
      <c r="K260" s="576" t="s">
        <v>449</v>
      </c>
      <c r="L260" s="576" t="s">
        <v>449</v>
      </c>
      <c r="M260" s="576" t="s">
        <v>449</v>
      </c>
      <c r="N260" s="576" t="s">
        <v>449</v>
      </c>
      <c r="O260" s="214"/>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129"/>
      <c r="CA260" s="129"/>
    </row>
    <row r="261" spans="1:79" s="130" customFormat="1" ht="11.25" customHeight="1" x14ac:dyDescent="0.2">
      <c r="A261" s="130" t="s">
        <v>503</v>
      </c>
      <c r="B261" s="195" t="s">
        <v>944</v>
      </c>
      <c r="C261" s="574" t="s">
        <v>982</v>
      </c>
      <c r="D261" s="575" t="s">
        <v>265</v>
      </c>
      <c r="E261" s="576">
        <v>2</v>
      </c>
      <c r="F261" s="576">
        <v>2</v>
      </c>
      <c r="G261" s="576" t="s">
        <v>449</v>
      </c>
      <c r="H261" s="576" t="s">
        <v>1191</v>
      </c>
      <c r="I261" s="577" t="s">
        <v>449</v>
      </c>
      <c r="J261" s="576">
        <v>1</v>
      </c>
      <c r="K261" s="576" t="s">
        <v>449</v>
      </c>
      <c r="L261" s="576" t="s">
        <v>449</v>
      </c>
      <c r="M261" s="576" t="s">
        <v>449</v>
      </c>
      <c r="N261" s="576">
        <v>1</v>
      </c>
      <c r="O261" s="214"/>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129"/>
      <c r="CA261" s="129"/>
    </row>
    <row r="262" spans="1:79" s="130" customFormat="1" ht="11.25" customHeight="1" x14ac:dyDescent="0.2">
      <c r="A262" s="130" t="s">
        <v>503</v>
      </c>
      <c r="B262" s="195" t="s">
        <v>944</v>
      </c>
      <c r="C262" s="574" t="s">
        <v>983</v>
      </c>
      <c r="D262" s="575" t="s">
        <v>265</v>
      </c>
      <c r="E262" s="576" t="s">
        <v>449</v>
      </c>
      <c r="F262" s="576" t="s">
        <v>449</v>
      </c>
      <c r="G262" s="576" t="s">
        <v>449</v>
      </c>
      <c r="H262" s="576" t="s">
        <v>1191</v>
      </c>
      <c r="I262" s="577" t="s">
        <v>449</v>
      </c>
      <c r="J262" s="576" t="s">
        <v>449</v>
      </c>
      <c r="K262" s="576" t="s">
        <v>449</v>
      </c>
      <c r="L262" s="576" t="s">
        <v>449</v>
      </c>
      <c r="M262" s="576" t="s">
        <v>449</v>
      </c>
      <c r="N262" s="576" t="s">
        <v>449</v>
      </c>
      <c r="O262" s="214"/>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row>
    <row r="263" spans="1:79" s="130" customFormat="1" ht="11.25" customHeight="1" x14ac:dyDescent="0.2">
      <c r="A263" s="130" t="s">
        <v>503</v>
      </c>
      <c r="B263" s="195" t="s">
        <v>944</v>
      </c>
      <c r="C263" s="574" t="s">
        <v>984</v>
      </c>
      <c r="D263" s="575" t="s">
        <v>265</v>
      </c>
      <c r="E263" s="576" t="s">
        <v>449</v>
      </c>
      <c r="F263" s="576" t="s">
        <v>449</v>
      </c>
      <c r="G263" s="576" t="s">
        <v>449</v>
      </c>
      <c r="H263" s="576" t="s">
        <v>1191</v>
      </c>
      <c r="I263" s="577" t="s">
        <v>449</v>
      </c>
      <c r="J263" s="576" t="s">
        <v>449</v>
      </c>
      <c r="K263" s="576" t="s">
        <v>449</v>
      </c>
      <c r="L263" s="576" t="s">
        <v>449</v>
      </c>
      <c r="M263" s="576" t="s">
        <v>449</v>
      </c>
      <c r="N263" s="576" t="s">
        <v>449</v>
      </c>
      <c r="O263" s="214"/>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row>
    <row r="264" spans="1:79" s="130" customFormat="1" ht="11.25" customHeight="1" x14ac:dyDescent="0.2">
      <c r="A264" s="130" t="s">
        <v>503</v>
      </c>
      <c r="B264" s="195" t="s">
        <v>944</v>
      </c>
      <c r="C264" s="574" t="s">
        <v>985</v>
      </c>
      <c r="D264" s="575" t="s">
        <v>265</v>
      </c>
      <c r="E264" s="576">
        <v>5</v>
      </c>
      <c r="F264" s="576">
        <v>4</v>
      </c>
      <c r="G264" s="576" t="s">
        <v>449</v>
      </c>
      <c r="H264" s="576" t="s">
        <v>1191</v>
      </c>
      <c r="I264" s="577">
        <v>1</v>
      </c>
      <c r="J264" s="576">
        <v>3</v>
      </c>
      <c r="K264" s="576" t="s">
        <v>449</v>
      </c>
      <c r="L264" s="576" t="s">
        <v>449</v>
      </c>
      <c r="M264" s="576">
        <v>1</v>
      </c>
      <c r="N264" s="576">
        <v>1</v>
      </c>
      <c r="O264" s="214"/>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129"/>
      <c r="CA264" s="129"/>
    </row>
    <row r="265" spans="1:79" s="130" customFormat="1" ht="11.25" customHeight="1" x14ac:dyDescent="0.2">
      <c r="A265" s="130" t="s">
        <v>503</v>
      </c>
      <c r="B265" s="195" t="s">
        <v>944</v>
      </c>
      <c r="C265" s="574" t="s">
        <v>986</v>
      </c>
      <c r="D265" s="575" t="s">
        <v>265</v>
      </c>
      <c r="E265" s="576" t="s">
        <v>449</v>
      </c>
      <c r="F265" s="576" t="s">
        <v>449</v>
      </c>
      <c r="G265" s="576" t="s">
        <v>449</v>
      </c>
      <c r="H265" s="576" t="s">
        <v>1191</v>
      </c>
      <c r="I265" s="577" t="s">
        <v>449</v>
      </c>
      <c r="J265" s="576" t="s">
        <v>449</v>
      </c>
      <c r="K265" s="576" t="s">
        <v>449</v>
      </c>
      <c r="L265" s="576" t="s">
        <v>449</v>
      </c>
      <c r="M265" s="576" t="s">
        <v>449</v>
      </c>
      <c r="N265" s="576" t="s">
        <v>449</v>
      </c>
      <c r="O265" s="214"/>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129"/>
      <c r="CA265" s="129"/>
    </row>
    <row r="266" spans="1:79" s="130" customFormat="1" ht="11.25" customHeight="1" x14ac:dyDescent="0.2">
      <c r="A266" s="130" t="s">
        <v>508</v>
      </c>
      <c r="B266" s="195" t="s">
        <v>512</v>
      </c>
      <c r="C266" s="574" t="s">
        <v>987</v>
      </c>
      <c r="D266" s="575" t="s">
        <v>265</v>
      </c>
      <c r="E266" s="576" t="s">
        <v>449</v>
      </c>
      <c r="F266" s="576" t="s">
        <v>449</v>
      </c>
      <c r="G266" s="576" t="s">
        <v>449</v>
      </c>
      <c r="H266" s="576" t="s">
        <v>1191</v>
      </c>
      <c r="I266" s="577" t="s">
        <v>449</v>
      </c>
      <c r="J266" s="576" t="s">
        <v>449</v>
      </c>
      <c r="K266" s="576" t="s">
        <v>449</v>
      </c>
      <c r="L266" s="576" t="s">
        <v>449</v>
      </c>
      <c r="M266" s="576" t="s">
        <v>449</v>
      </c>
      <c r="N266" s="576" t="s">
        <v>449</v>
      </c>
      <c r="O266" s="214"/>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129"/>
      <c r="CA266" s="129"/>
    </row>
    <row r="267" spans="1:79" s="130" customFormat="1" ht="11.25" customHeight="1" x14ac:dyDescent="0.2">
      <c r="A267" s="130" t="s">
        <v>513</v>
      </c>
      <c r="B267" s="195" t="s">
        <v>933</v>
      </c>
      <c r="C267" s="574" t="s">
        <v>988</v>
      </c>
      <c r="D267" s="575" t="s">
        <v>265</v>
      </c>
      <c r="E267" s="576">
        <v>2</v>
      </c>
      <c r="F267" s="576">
        <v>2</v>
      </c>
      <c r="G267" s="576" t="s">
        <v>449</v>
      </c>
      <c r="H267" s="576" t="s">
        <v>1191</v>
      </c>
      <c r="I267" s="577" t="s">
        <v>449</v>
      </c>
      <c r="J267" s="576">
        <v>1</v>
      </c>
      <c r="K267" s="576">
        <v>1</v>
      </c>
      <c r="L267" s="576" t="s">
        <v>449</v>
      </c>
      <c r="M267" s="576">
        <v>1</v>
      </c>
      <c r="N267" s="576">
        <v>1</v>
      </c>
      <c r="O267" s="214"/>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129"/>
      <c r="CA267" s="129"/>
    </row>
    <row r="268" spans="1:79" s="130" customFormat="1" ht="11.25" customHeight="1" x14ac:dyDescent="0.2">
      <c r="A268" s="130" t="s">
        <v>513</v>
      </c>
      <c r="B268" s="195" t="s">
        <v>933</v>
      </c>
      <c r="C268" s="574" t="s">
        <v>989</v>
      </c>
      <c r="D268" s="575" t="s">
        <v>265</v>
      </c>
      <c r="E268" s="576">
        <v>7</v>
      </c>
      <c r="F268" s="576">
        <v>7</v>
      </c>
      <c r="G268" s="576" t="s">
        <v>449</v>
      </c>
      <c r="H268" s="576" t="s">
        <v>1191</v>
      </c>
      <c r="I268" s="577">
        <v>2</v>
      </c>
      <c r="J268" s="576">
        <v>2</v>
      </c>
      <c r="K268" s="576">
        <v>1</v>
      </c>
      <c r="L268" s="576">
        <v>1</v>
      </c>
      <c r="M268" s="576">
        <v>3</v>
      </c>
      <c r="N268" s="576">
        <v>2</v>
      </c>
      <c r="O268" s="214"/>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129"/>
      <c r="CA268" s="129"/>
    </row>
    <row r="269" spans="1:79" s="130" customFormat="1" ht="11.25" customHeight="1" x14ac:dyDescent="0.2">
      <c r="A269" s="130" t="s">
        <v>508</v>
      </c>
      <c r="B269" s="195" t="s">
        <v>512</v>
      </c>
      <c r="C269" s="574" t="s">
        <v>990</v>
      </c>
      <c r="D269" s="575" t="s">
        <v>265</v>
      </c>
      <c r="E269" s="576">
        <v>2</v>
      </c>
      <c r="F269" s="576" t="s">
        <v>449</v>
      </c>
      <c r="G269" s="576" t="s">
        <v>449</v>
      </c>
      <c r="H269" s="576" t="s">
        <v>1191</v>
      </c>
      <c r="I269" s="577">
        <v>1</v>
      </c>
      <c r="J269" s="576" t="s">
        <v>449</v>
      </c>
      <c r="K269" s="576">
        <v>1</v>
      </c>
      <c r="L269" s="576" t="s">
        <v>449</v>
      </c>
      <c r="M269" s="576" t="s">
        <v>449</v>
      </c>
      <c r="N269" s="576">
        <v>2</v>
      </c>
      <c r="O269" s="214"/>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129"/>
      <c r="CA269" s="129"/>
    </row>
    <row r="270" spans="1:79" s="130" customFormat="1" ht="11.25" customHeight="1" x14ac:dyDescent="0.2">
      <c r="A270" s="130" t="s">
        <v>508</v>
      </c>
      <c r="B270" s="195" t="s">
        <v>512</v>
      </c>
      <c r="C270" s="574" t="s">
        <v>991</v>
      </c>
      <c r="D270" s="575" t="s">
        <v>265</v>
      </c>
      <c r="E270" s="576" t="s">
        <v>449</v>
      </c>
      <c r="F270" s="576" t="s">
        <v>449</v>
      </c>
      <c r="G270" s="576" t="s">
        <v>449</v>
      </c>
      <c r="H270" s="576" t="s">
        <v>1191</v>
      </c>
      <c r="I270" s="577" t="s">
        <v>449</v>
      </c>
      <c r="J270" s="576" t="s">
        <v>449</v>
      </c>
      <c r="K270" s="576" t="s">
        <v>449</v>
      </c>
      <c r="L270" s="576" t="s">
        <v>449</v>
      </c>
      <c r="M270" s="576" t="s">
        <v>449</v>
      </c>
      <c r="N270" s="576" t="s">
        <v>449</v>
      </c>
      <c r="O270" s="214"/>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129"/>
      <c r="CA270" s="129"/>
    </row>
    <row r="271" spans="1:79" s="130" customFormat="1" ht="11.25" customHeight="1" x14ac:dyDescent="0.2">
      <c r="A271" s="130" t="s">
        <v>508</v>
      </c>
      <c r="B271" s="195" t="s">
        <v>512</v>
      </c>
      <c r="C271" s="574" t="s">
        <v>992</v>
      </c>
      <c r="D271" s="575" t="s">
        <v>265</v>
      </c>
      <c r="E271" s="576" t="s">
        <v>449</v>
      </c>
      <c r="F271" s="576" t="s">
        <v>449</v>
      </c>
      <c r="G271" s="576" t="s">
        <v>449</v>
      </c>
      <c r="H271" s="576" t="s">
        <v>1191</v>
      </c>
      <c r="I271" s="577" t="s">
        <v>449</v>
      </c>
      <c r="J271" s="576" t="s">
        <v>449</v>
      </c>
      <c r="K271" s="576" t="s">
        <v>449</v>
      </c>
      <c r="L271" s="576" t="s">
        <v>449</v>
      </c>
      <c r="M271" s="576" t="s">
        <v>449</v>
      </c>
      <c r="N271" s="576" t="s">
        <v>449</v>
      </c>
      <c r="O271" s="214"/>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c r="BN271" s="129"/>
      <c r="BO271" s="129"/>
      <c r="BP271" s="129"/>
      <c r="BQ271" s="129"/>
      <c r="BR271" s="129"/>
      <c r="BS271" s="129"/>
      <c r="BT271" s="129"/>
      <c r="BU271" s="129"/>
      <c r="BV271" s="129"/>
      <c r="BW271" s="129"/>
      <c r="BX271" s="129"/>
      <c r="BY271" s="129"/>
      <c r="BZ271" s="129"/>
      <c r="CA271" s="129"/>
    </row>
    <row r="272" spans="1:79" s="130" customFormat="1" ht="11.25" customHeight="1" x14ac:dyDescent="0.2">
      <c r="A272" s="130" t="s">
        <v>508</v>
      </c>
      <c r="B272" s="195" t="s">
        <v>512</v>
      </c>
      <c r="C272" s="574" t="s">
        <v>993</v>
      </c>
      <c r="D272" s="575" t="s">
        <v>265</v>
      </c>
      <c r="E272" s="576" t="s">
        <v>449</v>
      </c>
      <c r="F272" s="576" t="s">
        <v>449</v>
      </c>
      <c r="G272" s="576" t="s">
        <v>449</v>
      </c>
      <c r="H272" s="576" t="s">
        <v>1191</v>
      </c>
      <c r="I272" s="577" t="s">
        <v>449</v>
      </c>
      <c r="J272" s="576" t="s">
        <v>449</v>
      </c>
      <c r="K272" s="576" t="s">
        <v>449</v>
      </c>
      <c r="L272" s="576" t="s">
        <v>449</v>
      </c>
      <c r="M272" s="576" t="s">
        <v>449</v>
      </c>
      <c r="N272" s="576" t="s">
        <v>449</v>
      </c>
      <c r="O272" s="214"/>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c r="AX272" s="129"/>
      <c r="AY272" s="129"/>
      <c r="AZ272" s="129"/>
      <c r="BA272" s="129"/>
      <c r="BB272" s="129"/>
      <c r="BC272" s="129"/>
      <c r="BD272" s="129"/>
      <c r="BE272" s="129"/>
      <c r="BF272" s="129"/>
      <c r="BG272" s="129"/>
      <c r="BH272" s="129"/>
      <c r="BI272" s="129"/>
      <c r="BJ272" s="129"/>
      <c r="BK272" s="129"/>
      <c r="BL272" s="129"/>
      <c r="BM272" s="129"/>
      <c r="BN272" s="129"/>
      <c r="BO272" s="129"/>
      <c r="BP272" s="129"/>
      <c r="BQ272" s="129"/>
      <c r="BR272" s="129"/>
      <c r="BS272" s="129"/>
      <c r="BT272" s="129"/>
      <c r="BU272" s="129"/>
      <c r="BV272" s="129"/>
      <c r="BW272" s="129"/>
      <c r="BX272" s="129"/>
      <c r="BY272" s="129"/>
      <c r="BZ272" s="129"/>
      <c r="CA272" s="129"/>
    </row>
    <row r="273" spans="1:79" s="130" customFormat="1" ht="11.25" customHeight="1" x14ac:dyDescent="0.2">
      <c r="A273" s="130" t="s">
        <v>513</v>
      </c>
      <c r="B273" s="195" t="s">
        <v>933</v>
      </c>
      <c r="C273" s="574" t="s">
        <v>994</v>
      </c>
      <c r="D273" s="575" t="s">
        <v>265</v>
      </c>
      <c r="E273" s="576" t="s">
        <v>449</v>
      </c>
      <c r="F273" s="576" t="s">
        <v>449</v>
      </c>
      <c r="G273" s="576" t="s">
        <v>449</v>
      </c>
      <c r="H273" s="576" t="s">
        <v>1191</v>
      </c>
      <c r="I273" s="577" t="s">
        <v>449</v>
      </c>
      <c r="J273" s="576" t="s">
        <v>449</v>
      </c>
      <c r="K273" s="576" t="s">
        <v>449</v>
      </c>
      <c r="L273" s="576" t="s">
        <v>449</v>
      </c>
      <c r="M273" s="576" t="s">
        <v>449</v>
      </c>
      <c r="N273" s="576" t="s">
        <v>449</v>
      </c>
      <c r="O273" s="214"/>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29"/>
      <c r="BM273" s="129"/>
      <c r="BN273" s="129"/>
      <c r="BO273" s="129"/>
      <c r="BP273" s="129"/>
      <c r="BQ273" s="129"/>
      <c r="BR273" s="129"/>
      <c r="BS273" s="129"/>
      <c r="BT273" s="129"/>
      <c r="BU273" s="129"/>
      <c r="BV273" s="129"/>
      <c r="BW273" s="129"/>
      <c r="BX273" s="129"/>
      <c r="BY273" s="129"/>
      <c r="BZ273" s="129"/>
      <c r="CA273" s="129"/>
    </row>
    <row r="274" spans="1:79" s="130" customFormat="1" ht="11.25" customHeight="1" x14ac:dyDescent="0.2">
      <c r="A274" s="130" t="s">
        <v>513</v>
      </c>
      <c r="B274" s="195" t="s">
        <v>933</v>
      </c>
      <c r="C274" s="574" t="s">
        <v>995</v>
      </c>
      <c r="D274" s="575" t="s">
        <v>265</v>
      </c>
      <c r="E274" s="576">
        <v>8</v>
      </c>
      <c r="F274" s="576" t="s">
        <v>449</v>
      </c>
      <c r="G274" s="576" t="s">
        <v>449</v>
      </c>
      <c r="H274" s="576" t="s">
        <v>1191</v>
      </c>
      <c r="I274" s="577">
        <v>1</v>
      </c>
      <c r="J274" s="576">
        <v>6</v>
      </c>
      <c r="K274" s="576" t="s">
        <v>449</v>
      </c>
      <c r="L274" s="576">
        <v>1</v>
      </c>
      <c r="M274" s="576">
        <v>3</v>
      </c>
      <c r="N274" s="576">
        <v>3</v>
      </c>
      <c r="O274" s="214"/>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29"/>
      <c r="BM274" s="129"/>
      <c r="BN274" s="129"/>
      <c r="BO274" s="129"/>
      <c r="BP274" s="129"/>
      <c r="BQ274" s="129"/>
      <c r="BR274" s="129"/>
      <c r="BS274" s="129"/>
      <c r="BT274" s="129"/>
      <c r="BU274" s="129"/>
      <c r="BV274" s="129"/>
      <c r="BW274" s="129"/>
      <c r="BX274" s="129"/>
      <c r="BY274" s="129"/>
      <c r="BZ274" s="129"/>
      <c r="CA274" s="129"/>
    </row>
    <row r="275" spans="1:79" s="130" customFormat="1" ht="11.25" customHeight="1" x14ac:dyDescent="0.2">
      <c r="A275" s="130" t="s">
        <v>518</v>
      </c>
      <c r="B275" s="195" t="s">
        <v>939</v>
      </c>
      <c r="C275" s="574" t="s">
        <v>996</v>
      </c>
      <c r="D275" s="575" t="s">
        <v>265</v>
      </c>
      <c r="E275" s="576" t="s">
        <v>449</v>
      </c>
      <c r="F275" s="576" t="s">
        <v>449</v>
      </c>
      <c r="G275" s="576" t="s">
        <v>449</v>
      </c>
      <c r="H275" s="576" t="s">
        <v>1191</v>
      </c>
      <c r="I275" s="577" t="s">
        <v>449</v>
      </c>
      <c r="J275" s="576" t="s">
        <v>449</v>
      </c>
      <c r="K275" s="576" t="s">
        <v>449</v>
      </c>
      <c r="L275" s="576" t="s">
        <v>449</v>
      </c>
      <c r="M275" s="576" t="s">
        <v>449</v>
      </c>
      <c r="N275" s="576" t="s">
        <v>449</v>
      </c>
      <c r="O275" s="214"/>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c r="BZ275" s="129"/>
      <c r="CA275" s="129"/>
    </row>
    <row r="276" spans="1:79" s="130" customFormat="1" ht="11.25" customHeight="1" x14ac:dyDescent="0.2">
      <c r="A276" s="130" t="s">
        <v>518</v>
      </c>
      <c r="B276" s="195" t="s">
        <v>939</v>
      </c>
      <c r="C276" s="574" t="s">
        <v>997</v>
      </c>
      <c r="D276" s="575" t="s">
        <v>265</v>
      </c>
      <c r="E276" s="576" t="s">
        <v>449</v>
      </c>
      <c r="F276" s="576" t="s">
        <v>449</v>
      </c>
      <c r="G276" s="576" t="s">
        <v>449</v>
      </c>
      <c r="H276" s="576" t="s">
        <v>1191</v>
      </c>
      <c r="I276" s="577" t="s">
        <v>449</v>
      </c>
      <c r="J276" s="576" t="s">
        <v>449</v>
      </c>
      <c r="K276" s="576" t="s">
        <v>449</v>
      </c>
      <c r="L276" s="576" t="s">
        <v>449</v>
      </c>
      <c r="M276" s="576" t="s">
        <v>449</v>
      </c>
      <c r="N276" s="576" t="s">
        <v>449</v>
      </c>
      <c r="O276" s="214"/>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c r="BT276" s="129"/>
      <c r="BU276" s="129"/>
      <c r="BV276" s="129"/>
      <c r="BW276" s="129"/>
      <c r="BX276" s="129"/>
      <c r="BY276" s="129"/>
      <c r="BZ276" s="129"/>
      <c r="CA276" s="129"/>
    </row>
    <row r="277" spans="1:79" s="130" customFormat="1" ht="11.25" customHeight="1" x14ac:dyDescent="0.2">
      <c r="A277" s="130" t="s">
        <v>1159</v>
      </c>
      <c r="B277" s="195" t="s">
        <v>933</v>
      </c>
      <c r="C277" s="574" t="s">
        <v>998</v>
      </c>
      <c r="D277" s="575" t="s">
        <v>265</v>
      </c>
      <c r="E277" s="576">
        <v>1</v>
      </c>
      <c r="F277" s="576">
        <v>1</v>
      </c>
      <c r="G277" s="576" t="s">
        <v>449</v>
      </c>
      <c r="H277" s="576" t="s">
        <v>1191</v>
      </c>
      <c r="I277" s="577" t="s">
        <v>449</v>
      </c>
      <c r="J277" s="576" t="s">
        <v>449</v>
      </c>
      <c r="K277" s="576" t="s">
        <v>449</v>
      </c>
      <c r="L277" s="576">
        <v>1</v>
      </c>
      <c r="M277" s="576">
        <v>1</v>
      </c>
      <c r="N277" s="576" t="s">
        <v>449</v>
      </c>
      <c r="O277" s="214"/>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c r="BJ277" s="129"/>
      <c r="BK277" s="129"/>
      <c r="BL277" s="129"/>
      <c r="BM277" s="129"/>
      <c r="BN277" s="129"/>
      <c r="BO277" s="129"/>
      <c r="BP277" s="129"/>
      <c r="BQ277" s="129"/>
      <c r="BR277" s="129"/>
      <c r="BS277" s="129"/>
      <c r="BT277" s="129"/>
      <c r="BU277" s="129"/>
      <c r="BV277" s="129"/>
      <c r="BW277" s="129"/>
      <c r="BX277" s="129"/>
      <c r="BY277" s="129"/>
      <c r="BZ277" s="129"/>
      <c r="CA277" s="129"/>
    </row>
    <row r="278" spans="1:79" s="130" customFormat="1" ht="11.25" customHeight="1" x14ac:dyDescent="0.2">
      <c r="A278" s="130" t="s">
        <v>518</v>
      </c>
      <c r="B278" s="195" t="s">
        <v>939</v>
      </c>
      <c r="C278" s="574" t="s">
        <v>999</v>
      </c>
      <c r="D278" s="575" t="s">
        <v>265</v>
      </c>
      <c r="E278" s="576" t="s">
        <v>449</v>
      </c>
      <c r="F278" s="576" t="s">
        <v>449</v>
      </c>
      <c r="G278" s="576" t="s">
        <v>449</v>
      </c>
      <c r="H278" s="576" t="s">
        <v>1191</v>
      </c>
      <c r="I278" s="577" t="s">
        <v>449</v>
      </c>
      <c r="J278" s="576" t="s">
        <v>449</v>
      </c>
      <c r="K278" s="576" t="s">
        <v>449</v>
      </c>
      <c r="L278" s="576" t="s">
        <v>449</v>
      </c>
      <c r="M278" s="576" t="s">
        <v>449</v>
      </c>
      <c r="N278" s="576" t="s">
        <v>449</v>
      </c>
      <c r="O278" s="214"/>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129"/>
      <c r="CA278" s="129"/>
    </row>
    <row r="279" spans="1:79" s="130" customFormat="1" ht="11.25" customHeight="1" x14ac:dyDescent="0.2">
      <c r="A279" s="130" t="s">
        <v>518</v>
      </c>
      <c r="B279" s="195" t="s">
        <v>939</v>
      </c>
      <c r="C279" s="574" t="s">
        <v>1000</v>
      </c>
      <c r="D279" s="575" t="s">
        <v>265</v>
      </c>
      <c r="E279" s="576">
        <v>2</v>
      </c>
      <c r="F279" s="576">
        <v>2</v>
      </c>
      <c r="G279" s="576" t="s">
        <v>449</v>
      </c>
      <c r="H279" s="576" t="s">
        <v>1191</v>
      </c>
      <c r="I279" s="577">
        <v>1</v>
      </c>
      <c r="J279" s="576">
        <v>1</v>
      </c>
      <c r="K279" s="576" t="s">
        <v>449</v>
      </c>
      <c r="L279" s="576" t="s">
        <v>449</v>
      </c>
      <c r="M279" s="576" t="s">
        <v>449</v>
      </c>
      <c r="N279" s="576">
        <v>1</v>
      </c>
      <c r="O279" s="214"/>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c r="BJ279" s="129"/>
      <c r="BK279" s="129"/>
      <c r="BL279" s="129"/>
      <c r="BM279" s="129"/>
      <c r="BN279" s="129"/>
      <c r="BO279" s="129"/>
      <c r="BP279" s="129"/>
      <c r="BQ279" s="129"/>
      <c r="BR279" s="129"/>
      <c r="BS279" s="129"/>
      <c r="BT279" s="129"/>
      <c r="BU279" s="129"/>
      <c r="BV279" s="129"/>
      <c r="BW279" s="129"/>
      <c r="BX279" s="129"/>
      <c r="BY279" s="129"/>
      <c r="BZ279" s="129"/>
      <c r="CA279" s="129"/>
    </row>
    <row r="280" spans="1:79" s="130" customFormat="1" ht="11.25" customHeight="1" x14ac:dyDescent="0.2">
      <c r="A280" s="130" t="s">
        <v>538</v>
      </c>
      <c r="B280" s="195" t="s">
        <v>946</v>
      </c>
      <c r="C280" s="574" t="s">
        <v>1001</v>
      </c>
      <c r="D280" s="575" t="s">
        <v>265</v>
      </c>
      <c r="E280" s="576">
        <v>4</v>
      </c>
      <c r="F280" s="576" t="s">
        <v>449</v>
      </c>
      <c r="G280" s="576" t="s">
        <v>449</v>
      </c>
      <c r="H280" s="576" t="s">
        <v>1191</v>
      </c>
      <c r="I280" s="577" t="s">
        <v>449</v>
      </c>
      <c r="J280" s="576">
        <v>2</v>
      </c>
      <c r="K280" s="576" t="s">
        <v>449</v>
      </c>
      <c r="L280" s="576">
        <v>1</v>
      </c>
      <c r="M280" s="576">
        <v>2</v>
      </c>
      <c r="N280" s="576">
        <v>1</v>
      </c>
      <c r="O280" s="214"/>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129"/>
      <c r="CA280" s="129"/>
    </row>
    <row r="281" spans="1:79" s="130" customFormat="1" ht="11.25" customHeight="1" x14ac:dyDescent="0.2">
      <c r="A281" s="130" t="s">
        <v>538</v>
      </c>
      <c r="B281" s="195" t="s">
        <v>946</v>
      </c>
      <c r="C281" s="574" t="s">
        <v>1002</v>
      </c>
      <c r="D281" s="575" t="s">
        <v>265</v>
      </c>
      <c r="E281" s="576" t="s">
        <v>449</v>
      </c>
      <c r="F281" s="576" t="s">
        <v>449</v>
      </c>
      <c r="G281" s="576" t="s">
        <v>449</v>
      </c>
      <c r="H281" s="576" t="s">
        <v>1191</v>
      </c>
      <c r="I281" s="577" t="s">
        <v>449</v>
      </c>
      <c r="J281" s="576" t="s">
        <v>449</v>
      </c>
      <c r="K281" s="576" t="s">
        <v>449</v>
      </c>
      <c r="L281" s="576" t="s">
        <v>449</v>
      </c>
      <c r="M281" s="576" t="s">
        <v>449</v>
      </c>
      <c r="N281" s="576" t="s">
        <v>449</v>
      </c>
      <c r="O281" s="214"/>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129"/>
      <c r="CA281" s="129"/>
    </row>
    <row r="282" spans="1:79" s="130" customFormat="1" ht="11.25" customHeight="1" x14ac:dyDescent="0.2">
      <c r="A282" s="130" t="s">
        <v>538</v>
      </c>
      <c r="B282" s="195" t="s">
        <v>946</v>
      </c>
      <c r="C282" s="574" t="s">
        <v>1003</v>
      </c>
      <c r="D282" s="575" t="s">
        <v>265</v>
      </c>
      <c r="E282" s="576" t="s">
        <v>449</v>
      </c>
      <c r="F282" s="576" t="s">
        <v>449</v>
      </c>
      <c r="G282" s="576" t="s">
        <v>449</v>
      </c>
      <c r="H282" s="576" t="s">
        <v>1191</v>
      </c>
      <c r="I282" s="577" t="s">
        <v>449</v>
      </c>
      <c r="J282" s="576" t="s">
        <v>449</v>
      </c>
      <c r="K282" s="576" t="s">
        <v>449</v>
      </c>
      <c r="L282" s="576" t="s">
        <v>449</v>
      </c>
      <c r="M282" s="576" t="s">
        <v>449</v>
      </c>
      <c r="N282" s="576" t="s">
        <v>449</v>
      </c>
      <c r="O282" s="214"/>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129"/>
      <c r="CA282" s="129"/>
    </row>
    <row r="283" spans="1:79" s="130" customFormat="1" ht="11.25" customHeight="1" x14ac:dyDescent="0.2">
      <c r="A283" s="130" t="s">
        <v>538</v>
      </c>
      <c r="B283" s="195" t="s">
        <v>946</v>
      </c>
      <c r="C283" s="574" t="s">
        <v>1004</v>
      </c>
      <c r="D283" s="575" t="s">
        <v>265</v>
      </c>
      <c r="E283" s="576">
        <v>4</v>
      </c>
      <c r="F283" s="576">
        <v>1</v>
      </c>
      <c r="G283" s="576" t="s">
        <v>449</v>
      </c>
      <c r="H283" s="576" t="s">
        <v>1191</v>
      </c>
      <c r="I283" s="577">
        <v>1</v>
      </c>
      <c r="J283" s="576">
        <v>3</v>
      </c>
      <c r="K283" s="576" t="s">
        <v>449</v>
      </c>
      <c r="L283" s="576" t="s">
        <v>449</v>
      </c>
      <c r="M283" s="576" t="s">
        <v>449</v>
      </c>
      <c r="N283" s="576">
        <v>3</v>
      </c>
      <c r="O283" s="214"/>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c r="BJ283" s="129"/>
      <c r="BK283" s="129"/>
      <c r="BL283" s="129"/>
      <c r="BM283" s="129"/>
      <c r="BN283" s="129"/>
      <c r="BO283" s="129"/>
      <c r="BP283" s="129"/>
      <c r="BQ283" s="129"/>
      <c r="BR283" s="129"/>
      <c r="BS283" s="129"/>
      <c r="BT283" s="129"/>
      <c r="BU283" s="129"/>
      <c r="BV283" s="129"/>
      <c r="BW283" s="129"/>
      <c r="BX283" s="129"/>
      <c r="BY283" s="129"/>
      <c r="BZ283" s="129"/>
      <c r="CA283" s="129"/>
    </row>
    <row r="284" spans="1:79" s="130" customFormat="1" ht="11.25" customHeight="1" x14ac:dyDescent="0.2">
      <c r="A284" s="130" t="s">
        <v>538</v>
      </c>
      <c r="B284" s="195" t="s">
        <v>946</v>
      </c>
      <c r="C284" s="574" t="s">
        <v>1005</v>
      </c>
      <c r="D284" s="575" t="s">
        <v>265</v>
      </c>
      <c r="E284" s="576">
        <v>1</v>
      </c>
      <c r="F284" s="576">
        <v>1</v>
      </c>
      <c r="G284" s="576" t="s">
        <v>449</v>
      </c>
      <c r="H284" s="576" t="s">
        <v>1191</v>
      </c>
      <c r="I284" s="577" t="s">
        <v>449</v>
      </c>
      <c r="J284" s="576" t="s">
        <v>449</v>
      </c>
      <c r="K284" s="576" t="s">
        <v>449</v>
      </c>
      <c r="L284" s="576" t="s">
        <v>449</v>
      </c>
      <c r="M284" s="576" t="s">
        <v>449</v>
      </c>
      <c r="N284" s="576" t="s">
        <v>449</v>
      </c>
      <c r="O284" s="214"/>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129"/>
      <c r="CA284" s="129"/>
    </row>
    <row r="285" spans="1:79" s="130" customFormat="1" ht="11.25" customHeight="1" x14ac:dyDescent="0.2">
      <c r="A285" s="130" t="s">
        <v>538</v>
      </c>
      <c r="B285" s="195" t="s">
        <v>946</v>
      </c>
      <c r="C285" s="574" t="s">
        <v>1006</v>
      </c>
      <c r="D285" s="575" t="s">
        <v>265</v>
      </c>
      <c r="E285" s="576" t="s">
        <v>449</v>
      </c>
      <c r="F285" s="576" t="s">
        <v>449</v>
      </c>
      <c r="G285" s="576" t="s">
        <v>449</v>
      </c>
      <c r="H285" s="576" t="s">
        <v>1191</v>
      </c>
      <c r="I285" s="577" t="s">
        <v>449</v>
      </c>
      <c r="J285" s="576" t="s">
        <v>449</v>
      </c>
      <c r="K285" s="576" t="s">
        <v>449</v>
      </c>
      <c r="L285" s="576" t="s">
        <v>449</v>
      </c>
      <c r="M285" s="576" t="s">
        <v>449</v>
      </c>
      <c r="N285" s="576" t="s">
        <v>449</v>
      </c>
      <c r="O285" s="214"/>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29"/>
      <c r="BR285" s="129"/>
      <c r="BS285" s="129"/>
      <c r="BT285" s="129"/>
      <c r="BU285" s="129"/>
      <c r="BV285" s="129"/>
      <c r="BW285" s="129"/>
      <c r="BX285" s="129"/>
      <c r="BY285" s="129"/>
      <c r="BZ285" s="129"/>
      <c r="CA285" s="129"/>
    </row>
    <row r="286" spans="1:79" s="130" customFormat="1" ht="11.25" customHeight="1" x14ac:dyDescent="0.2">
      <c r="A286" s="130" t="s">
        <v>538</v>
      </c>
      <c r="B286" s="195" t="s">
        <v>946</v>
      </c>
      <c r="C286" s="574" t="s">
        <v>1007</v>
      </c>
      <c r="D286" s="575" t="s">
        <v>265</v>
      </c>
      <c r="E286" s="576" t="s">
        <v>449</v>
      </c>
      <c r="F286" s="576" t="s">
        <v>449</v>
      </c>
      <c r="G286" s="576" t="s">
        <v>449</v>
      </c>
      <c r="H286" s="576" t="s">
        <v>1191</v>
      </c>
      <c r="I286" s="577" t="s">
        <v>449</v>
      </c>
      <c r="J286" s="576" t="s">
        <v>449</v>
      </c>
      <c r="K286" s="576" t="s">
        <v>449</v>
      </c>
      <c r="L286" s="576" t="s">
        <v>449</v>
      </c>
      <c r="M286" s="576" t="s">
        <v>449</v>
      </c>
      <c r="N286" s="576" t="s">
        <v>449</v>
      </c>
      <c r="O286" s="214"/>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c r="BN286" s="129"/>
      <c r="BO286" s="129"/>
      <c r="BP286" s="129"/>
      <c r="BQ286" s="129"/>
      <c r="BR286" s="129"/>
      <c r="BS286" s="129"/>
      <c r="BT286" s="129"/>
      <c r="BU286" s="129"/>
      <c r="BV286" s="129"/>
      <c r="BW286" s="129"/>
      <c r="BX286" s="129"/>
      <c r="BY286" s="129"/>
      <c r="BZ286" s="129"/>
      <c r="CA286" s="129"/>
    </row>
    <row r="287" spans="1:79" s="130" customFormat="1" ht="11.25" customHeight="1" x14ac:dyDescent="0.2">
      <c r="A287" s="130" t="s">
        <v>538</v>
      </c>
      <c r="B287" s="195" t="s">
        <v>946</v>
      </c>
      <c r="C287" s="574" t="s">
        <v>1008</v>
      </c>
      <c r="D287" s="575" t="s">
        <v>265</v>
      </c>
      <c r="E287" s="576">
        <v>2</v>
      </c>
      <c r="F287" s="576">
        <v>2</v>
      </c>
      <c r="G287" s="576" t="s">
        <v>449</v>
      </c>
      <c r="H287" s="576" t="s">
        <v>1191</v>
      </c>
      <c r="I287" s="577">
        <v>1</v>
      </c>
      <c r="J287" s="576" t="s">
        <v>449</v>
      </c>
      <c r="K287" s="576" t="s">
        <v>449</v>
      </c>
      <c r="L287" s="576">
        <v>1</v>
      </c>
      <c r="M287" s="576">
        <v>1</v>
      </c>
      <c r="N287" s="576" t="s">
        <v>449</v>
      </c>
      <c r="O287" s="214"/>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c r="BJ287" s="129"/>
      <c r="BK287" s="129"/>
      <c r="BL287" s="129"/>
      <c r="BM287" s="129"/>
      <c r="BN287" s="129"/>
      <c r="BO287" s="129"/>
      <c r="BP287" s="129"/>
      <c r="BQ287" s="129"/>
      <c r="BR287" s="129"/>
      <c r="BS287" s="129"/>
      <c r="BT287" s="129"/>
      <c r="BU287" s="129"/>
      <c r="BV287" s="129"/>
      <c r="BW287" s="129"/>
      <c r="BX287" s="129"/>
      <c r="BY287" s="129"/>
      <c r="BZ287" s="129"/>
      <c r="CA287" s="129"/>
    </row>
    <row r="288" spans="1:79" s="130" customFormat="1" ht="11.25" customHeight="1" x14ac:dyDescent="0.2">
      <c r="A288" s="130" t="s">
        <v>526</v>
      </c>
      <c r="B288" s="195" t="s">
        <v>940</v>
      </c>
      <c r="C288" s="574" t="s">
        <v>1009</v>
      </c>
      <c r="D288" s="575" t="s">
        <v>265</v>
      </c>
      <c r="E288" s="576">
        <v>11</v>
      </c>
      <c r="F288" s="576">
        <v>8</v>
      </c>
      <c r="G288" s="576" t="s">
        <v>449</v>
      </c>
      <c r="H288" s="576" t="s">
        <v>1191</v>
      </c>
      <c r="I288" s="577">
        <v>5</v>
      </c>
      <c r="J288" s="576">
        <v>3</v>
      </c>
      <c r="K288" s="576">
        <v>2</v>
      </c>
      <c r="L288" s="576" t="s">
        <v>449</v>
      </c>
      <c r="M288" s="576">
        <v>2</v>
      </c>
      <c r="N288" s="576">
        <v>3</v>
      </c>
      <c r="O288" s="214"/>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29"/>
      <c r="BR288" s="129"/>
      <c r="BS288" s="129"/>
      <c r="BT288" s="129"/>
      <c r="BU288" s="129"/>
      <c r="BV288" s="129"/>
      <c r="BW288" s="129"/>
      <c r="BX288" s="129"/>
      <c r="BY288" s="129"/>
      <c r="BZ288" s="129"/>
      <c r="CA288" s="129"/>
    </row>
    <row r="289" spans="1:79" s="130" customFormat="1" ht="11.25" customHeight="1" x14ac:dyDescent="0.2">
      <c r="A289" s="130" t="s">
        <v>526</v>
      </c>
      <c r="B289" s="195" t="s">
        <v>940</v>
      </c>
      <c r="C289" s="574" t="s">
        <v>1010</v>
      </c>
      <c r="D289" s="575" t="s">
        <v>265</v>
      </c>
      <c r="E289" s="576">
        <v>2</v>
      </c>
      <c r="F289" s="576">
        <v>2</v>
      </c>
      <c r="G289" s="576" t="s">
        <v>449</v>
      </c>
      <c r="H289" s="576" t="s">
        <v>1191</v>
      </c>
      <c r="I289" s="577">
        <v>2</v>
      </c>
      <c r="J289" s="576" t="s">
        <v>449</v>
      </c>
      <c r="K289" s="576" t="s">
        <v>449</v>
      </c>
      <c r="L289" s="576" t="s">
        <v>449</v>
      </c>
      <c r="M289" s="576" t="s">
        <v>449</v>
      </c>
      <c r="N289" s="576" t="s">
        <v>449</v>
      </c>
      <c r="O289" s="214"/>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c r="BN289" s="129"/>
      <c r="BO289" s="129"/>
      <c r="BP289" s="129"/>
      <c r="BQ289" s="129"/>
      <c r="BR289" s="129"/>
      <c r="BS289" s="129"/>
      <c r="BT289" s="129"/>
      <c r="BU289" s="129"/>
      <c r="BV289" s="129"/>
      <c r="BW289" s="129"/>
      <c r="BX289" s="129"/>
      <c r="BY289" s="129"/>
      <c r="BZ289" s="129"/>
      <c r="CA289" s="129"/>
    </row>
    <row r="290" spans="1:79" s="130" customFormat="1" ht="11.25" customHeight="1" x14ac:dyDescent="0.2">
      <c r="A290" s="130" t="s">
        <v>526</v>
      </c>
      <c r="B290" s="195" t="s">
        <v>940</v>
      </c>
      <c r="C290" s="574" t="s">
        <v>1011</v>
      </c>
      <c r="D290" s="575" t="s">
        <v>265</v>
      </c>
      <c r="E290" s="576">
        <v>2</v>
      </c>
      <c r="F290" s="576">
        <v>2</v>
      </c>
      <c r="G290" s="576" t="s">
        <v>449</v>
      </c>
      <c r="H290" s="576" t="s">
        <v>1191</v>
      </c>
      <c r="I290" s="577" t="s">
        <v>449</v>
      </c>
      <c r="J290" s="576">
        <v>1</v>
      </c>
      <c r="K290" s="576" t="s">
        <v>449</v>
      </c>
      <c r="L290" s="576">
        <v>1</v>
      </c>
      <c r="M290" s="576">
        <v>1</v>
      </c>
      <c r="N290" s="576">
        <v>1</v>
      </c>
      <c r="O290" s="214"/>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c r="BJ290" s="129"/>
      <c r="BK290" s="129"/>
      <c r="BL290" s="129"/>
      <c r="BM290" s="129"/>
      <c r="BN290" s="129"/>
      <c r="BO290" s="129"/>
      <c r="BP290" s="129"/>
      <c r="BQ290" s="129"/>
      <c r="BR290" s="129"/>
      <c r="BS290" s="129"/>
      <c r="BT290" s="129"/>
      <c r="BU290" s="129"/>
      <c r="BV290" s="129"/>
      <c r="BW290" s="129"/>
      <c r="BX290" s="129"/>
      <c r="BY290" s="129"/>
      <c r="BZ290" s="129"/>
      <c r="CA290" s="129"/>
    </row>
    <row r="291" spans="1:79" s="130" customFormat="1" ht="11.25" customHeight="1" x14ac:dyDescent="0.2">
      <c r="A291" s="130" t="s">
        <v>526</v>
      </c>
      <c r="B291" s="195" t="s">
        <v>940</v>
      </c>
      <c r="C291" s="574" t="s">
        <v>1012</v>
      </c>
      <c r="D291" s="575" t="s">
        <v>265</v>
      </c>
      <c r="E291" s="576">
        <v>1</v>
      </c>
      <c r="F291" s="576">
        <v>1</v>
      </c>
      <c r="G291" s="576" t="s">
        <v>449</v>
      </c>
      <c r="H291" s="576" t="s">
        <v>1191</v>
      </c>
      <c r="I291" s="577" t="s">
        <v>449</v>
      </c>
      <c r="J291" s="576" t="s">
        <v>449</v>
      </c>
      <c r="K291" s="576" t="s">
        <v>449</v>
      </c>
      <c r="L291" s="576" t="s">
        <v>449</v>
      </c>
      <c r="M291" s="576" t="s">
        <v>449</v>
      </c>
      <c r="N291" s="576" t="s">
        <v>449</v>
      </c>
      <c r="O291" s="214"/>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c r="BN291" s="129"/>
      <c r="BO291" s="129"/>
      <c r="BP291" s="129"/>
      <c r="BQ291" s="129"/>
      <c r="BR291" s="129"/>
      <c r="BS291" s="129"/>
      <c r="BT291" s="129"/>
      <c r="BU291" s="129"/>
      <c r="BV291" s="129"/>
      <c r="BW291" s="129"/>
      <c r="BX291" s="129"/>
      <c r="BY291" s="129"/>
      <c r="BZ291" s="129"/>
      <c r="CA291" s="129"/>
    </row>
    <row r="292" spans="1:79" s="130" customFormat="1" ht="11.25" customHeight="1" x14ac:dyDescent="0.2">
      <c r="A292" s="130" t="s">
        <v>543</v>
      </c>
      <c r="B292" s="195" t="s">
        <v>936</v>
      </c>
      <c r="C292" s="574" t="s">
        <v>1013</v>
      </c>
      <c r="D292" s="575" t="s">
        <v>265</v>
      </c>
      <c r="E292" s="576">
        <v>2</v>
      </c>
      <c r="F292" s="576">
        <v>2</v>
      </c>
      <c r="G292" s="576" t="s">
        <v>449</v>
      </c>
      <c r="H292" s="576" t="s">
        <v>1191</v>
      </c>
      <c r="I292" s="577">
        <v>1</v>
      </c>
      <c r="J292" s="576" t="s">
        <v>449</v>
      </c>
      <c r="K292" s="576">
        <v>1</v>
      </c>
      <c r="L292" s="576" t="s">
        <v>449</v>
      </c>
      <c r="M292" s="576">
        <v>1</v>
      </c>
      <c r="N292" s="576" t="s">
        <v>449</v>
      </c>
      <c r="O292" s="214"/>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c r="BN292" s="129"/>
      <c r="BO292" s="129"/>
      <c r="BP292" s="129"/>
      <c r="BQ292" s="129"/>
      <c r="BR292" s="129"/>
      <c r="BS292" s="129"/>
      <c r="BT292" s="129"/>
      <c r="BU292" s="129"/>
      <c r="BV292" s="129"/>
      <c r="BW292" s="129"/>
      <c r="BX292" s="129"/>
      <c r="BY292" s="129"/>
      <c r="BZ292" s="129"/>
      <c r="CA292" s="129"/>
    </row>
    <row r="293" spans="1:79" s="130" customFormat="1" ht="11.25" customHeight="1" x14ac:dyDescent="0.2">
      <c r="A293" s="130" t="s">
        <v>543</v>
      </c>
      <c r="B293" s="195" t="s">
        <v>936</v>
      </c>
      <c r="C293" s="574" t="s">
        <v>1014</v>
      </c>
      <c r="D293" s="575" t="s">
        <v>265</v>
      </c>
      <c r="E293" s="576" t="s">
        <v>449</v>
      </c>
      <c r="F293" s="576" t="s">
        <v>449</v>
      </c>
      <c r="G293" s="576" t="s">
        <v>449</v>
      </c>
      <c r="H293" s="576" t="s">
        <v>1191</v>
      </c>
      <c r="I293" s="577" t="s">
        <v>449</v>
      </c>
      <c r="J293" s="576" t="s">
        <v>449</v>
      </c>
      <c r="K293" s="576" t="s">
        <v>449</v>
      </c>
      <c r="L293" s="576" t="s">
        <v>449</v>
      </c>
      <c r="M293" s="576" t="s">
        <v>449</v>
      </c>
      <c r="N293" s="576" t="s">
        <v>449</v>
      </c>
      <c r="O293" s="214"/>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c r="AP293" s="129"/>
      <c r="AQ293" s="129"/>
      <c r="AR293" s="129"/>
      <c r="AS293" s="129"/>
      <c r="AT293" s="129"/>
      <c r="AU293" s="129"/>
      <c r="AV293" s="129"/>
      <c r="AW293" s="129"/>
      <c r="AX293" s="129"/>
      <c r="AY293" s="129"/>
      <c r="AZ293" s="129"/>
      <c r="BA293" s="129"/>
      <c r="BB293" s="129"/>
      <c r="BC293" s="129"/>
      <c r="BD293" s="129"/>
      <c r="BE293" s="129"/>
      <c r="BF293" s="129"/>
      <c r="BG293" s="129"/>
      <c r="BH293" s="129"/>
      <c r="BI293" s="129"/>
      <c r="BJ293" s="129"/>
      <c r="BK293" s="129"/>
      <c r="BL293" s="129"/>
      <c r="BM293" s="129"/>
      <c r="BN293" s="129"/>
      <c r="BO293" s="129"/>
      <c r="BP293" s="129"/>
      <c r="BQ293" s="129"/>
      <c r="BR293" s="129"/>
      <c r="BS293" s="129"/>
      <c r="BT293" s="129"/>
      <c r="BU293" s="129"/>
      <c r="BV293" s="129"/>
      <c r="BW293" s="129"/>
      <c r="BX293" s="129"/>
      <c r="BY293" s="129"/>
      <c r="BZ293" s="129"/>
      <c r="CA293" s="129"/>
    </row>
    <row r="294" spans="1:79" s="130" customFormat="1" ht="11.25" customHeight="1" x14ac:dyDescent="0.2">
      <c r="A294" s="130" t="s">
        <v>543</v>
      </c>
      <c r="B294" s="195" t="s">
        <v>936</v>
      </c>
      <c r="C294" s="574" t="s">
        <v>1015</v>
      </c>
      <c r="D294" s="575" t="s">
        <v>265</v>
      </c>
      <c r="E294" s="576" t="s">
        <v>449</v>
      </c>
      <c r="F294" s="576" t="s">
        <v>449</v>
      </c>
      <c r="G294" s="576" t="s">
        <v>449</v>
      </c>
      <c r="H294" s="576" t="s">
        <v>1191</v>
      </c>
      <c r="I294" s="577" t="s">
        <v>449</v>
      </c>
      <c r="J294" s="576" t="s">
        <v>449</v>
      </c>
      <c r="K294" s="576" t="s">
        <v>449</v>
      </c>
      <c r="L294" s="576" t="s">
        <v>449</v>
      </c>
      <c r="M294" s="576" t="s">
        <v>449</v>
      </c>
      <c r="N294" s="576" t="s">
        <v>449</v>
      </c>
      <c r="O294" s="214"/>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29"/>
      <c r="BR294" s="129"/>
      <c r="BS294" s="129"/>
      <c r="BT294" s="129"/>
      <c r="BU294" s="129"/>
      <c r="BV294" s="129"/>
      <c r="BW294" s="129"/>
      <c r="BX294" s="129"/>
      <c r="BY294" s="129"/>
      <c r="BZ294" s="129"/>
      <c r="CA294" s="129"/>
    </row>
    <row r="295" spans="1:79" s="130" customFormat="1" ht="11.25" customHeight="1" x14ac:dyDescent="0.2">
      <c r="A295" s="130" t="s">
        <v>543</v>
      </c>
      <c r="B295" s="195" t="s">
        <v>936</v>
      </c>
      <c r="C295" s="574" t="s">
        <v>1016</v>
      </c>
      <c r="D295" s="575" t="s">
        <v>265</v>
      </c>
      <c r="E295" s="576">
        <v>2</v>
      </c>
      <c r="F295" s="576" t="s">
        <v>449</v>
      </c>
      <c r="G295" s="576" t="s">
        <v>449</v>
      </c>
      <c r="H295" s="576" t="s">
        <v>1191</v>
      </c>
      <c r="I295" s="577" t="s">
        <v>449</v>
      </c>
      <c r="J295" s="576">
        <v>2</v>
      </c>
      <c r="K295" s="576" t="s">
        <v>449</v>
      </c>
      <c r="L295" s="576" t="s">
        <v>449</v>
      </c>
      <c r="M295" s="576">
        <v>1</v>
      </c>
      <c r="N295" s="576" t="s">
        <v>449</v>
      </c>
      <c r="O295" s="214"/>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c r="AY295" s="129"/>
      <c r="AZ295" s="129"/>
      <c r="BA295" s="129"/>
      <c r="BB295" s="129"/>
      <c r="BC295" s="129"/>
      <c r="BD295" s="129"/>
      <c r="BE295" s="129"/>
      <c r="BF295" s="129"/>
      <c r="BG295" s="129"/>
      <c r="BH295" s="129"/>
      <c r="BI295" s="129"/>
      <c r="BJ295" s="129"/>
      <c r="BK295" s="129"/>
      <c r="BL295" s="129"/>
      <c r="BM295" s="129"/>
      <c r="BN295" s="129"/>
      <c r="BO295" s="129"/>
      <c r="BP295" s="129"/>
      <c r="BQ295" s="129"/>
      <c r="BR295" s="129"/>
      <c r="BS295" s="129"/>
      <c r="BT295" s="129"/>
      <c r="BU295" s="129"/>
      <c r="BV295" s="129"/>
      <c r="BW295" s="129"/>
      <c r="BX295" s="129"/>
      <c r="BY295" s="129"/>
      <c r="BZ295" s="129"/>
      <c r="CA295" s="129"/>
    </row>
    <row r="296" spans="1:79" s="130" customFormat="1" ht="11.25" customHeight="1" x14ac:dyDescent="0.2">
      <c r="A296" s="130" t="s">
        <v>543</v>
      </c>
      <c r="B296" s="195" t="s">
        <v>936</v>
      </c>
      <c r="C296" s="574" t="s">
        <v>1017</v>
      </c>
      <c r="D296" s="575" t="s">
        <v>265</v>
      </c>
      <c r="E296" s="576" t="s">
        <v>449</v>
      </c>
      <c r="F296" s="576" t="s">
        <v>449</v>
      </c>
      <c r="G296" s="576" t="s">
        <v>449</v>
      </c>
      <c r="H296" s="576" t="s">
        <v>1191</v>
      </c>
      <c r="I296" s="577" t="s">
        <v>449</v>
      </c>
      <c r="J296" s="576" t="s">
        <v>449</v>
      </c>
      <c r="K296" s="576" t="s">
        <v>449</v>
      </c>
      <c r="L296" s="576" t="s">
        <v>449</v>
      </c>
      <c r="M296" s="576" t="s">
        <v>449</v>
      </c>
      <c r="N296" s="576" t="s">
        <v>449</v>
      </c>
      <c r="O296" s="214"/>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c r="BJ296" s="129"/>
      <c r="BK296" s="129"/>
      <c r="BL296" s="129"/>
      <c r="BM296" s="129"/>
      <c r="BN296" s="129"/>
      <c r="BO296" s="129"/>
      <c r="BP296" s="129"/>
      <c r="BQ296" s="129"/>
      <c r="BR296" s="129"/>
      <c r="BS296" s="129"/>
      <c r="BT296" s="129"/>
      <c r="BU296" s="129"/>
      <c r="BV296" s="129"/>
      <c r="BW296" s="129"/>
      <c r="BX296" s="129"/>
      <c r="BY296" s="129"/>
      <c r="BZ296" s="129"/>
      <c r="CA296" s="129"/>
    </row>
    <row r="297" spans="1:79" s="130" customFormat="1" ht="11.25" customHeight="1" x14ac:dyDescent="0.2">
      <c r="A297" s="130" t="s">
        <v>543</v>
      </c>
      <c r="B297" s="195" t="s">
        <v>936</v>
      </c>
      <c r="C297" s="574" t="s">
        <v>1018</v>
      </c>
      <c r="D297" s="575" t="s">
        <v>265</v>
      </c>
      <c r="E297" s="576">
        <v>2</v>
      </c>
      <c r="F297" s="576" t="s">
        <v>449</v>
      </c>
      <c r="G297" s="576" t="s">
        <v>449</v>
      </c>
      <c r="H297" s="576" t="s">
        <v>1191</v>
      </c>
      <c r="I297" s="577">
        <v>1</v>
      </c>
      <c r="J297" s="576">
        <v>1</v>
      </c>
      <c r="K297" s="576" t="s">
        <v>449</v>
      </c>
      <c r="L297" s="576" t="s">
        <v>449</v>
      </c>
      <c r="M297" s="576" t="s">
        <v>449</v>
      </c>
      <c r="N297" s="576" t="s">
        <v>449</v>
      </c>
      <c r="O297" s="214"/>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c r="BJ297" s="129"/>
      <c r="BK297" s="129"/>
      <c r="BL297" s="129"/>
      <c r="BM297" s="129"/>
      <c r="BN297" s="129"/>
      <c r="BO297" s="129"/>
      <c r="BP297" s="129"/>
      <c r="BQ297" s="129"/>
      <c r="BR297" s="129"/>
      <c r="BS297" s="129"/>
      <c r="BT297" s="129"/>
      <c r="BU297" s="129"/>
      <c r="BV297" s="129"/>
      <c r="BW297" s="129"/>
      <c r="BX297" s="129"/>
      <c r="BY297" s="129"/>
      <c r="BZ297" s="129"/>
      <c r="CA297" s="129"/>
    </row>
    <row r="298" spans="1:79" s="130" customFormat="1" ht="11.25" customHeight="1" x14ac:dyDescent="0.2">
      <c r="A298" s="130" t="s">
        <v>538</v>
      </c>
      <c r="B298" s="195" t="s">
        <v>946</v>
      </c>
      <c r="C298" s="574" t="s">
        <v>1019</v>
      </c>
      <c r="D298" s="575" t="s">
        <v>265</v>
      </c>
      <c r="E298" s="576">
        <v>1</v>
      </c>
      <c r="F298" s="576">
        <v>1</v>
      </c>
      <c r="G298" s="576" t="s">
        <v>449</v>
      </c>
      <c r="H298" s="576" t="s">
        <v>1191</v>
      </c>
      <c r="I298" s="577" t="s">
        <v>449</v>
      </c>
      <c r="J298" s="576">
        <v>1</v>
      </c>
      <c r="K298" s="576" t="s">
        <v>449</v>
      </c>
      <c r="L298" s="576" t="s">
        <v>449</v>
      </c>
      <c r="M298" s="576" t="s">
        <v>449</v>
      </c>
      <c r="N298" s="576">
        <v>1</v>
      </c>
      <c r="O298" s="214"/>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c r="AY298" s="129"/>
      <c r="AZ298" s="129"/>
      <c r="BA298" s="129"/>
      <c r="BB298" s="129"/>
      <c r="BC298" s="129"/>
      <c r="BD298" s="129"/>
      <c r="BE298" s="129"/>
      <c r="BF298" s="129"/>
      <c r="BG298" s="129"/>
      <c r="BH298" s="129"/>
      <c r="BI298" s="129"/>
      <c r="BJ298" s="129"/>
      <c r="BK298" s="129"/>
      <c r="BL298" s="129"/>
      <c r="BM298" s="129"/>
      <c r="BN298" s="129"/>
      <c r="BO298" s="129"/>
      <c r="BP298" s="129"/>
      <c r="BQ298" s="129"/>
      <c r="BR298" s="129"/>
      <c r="BS298" s="129"/>
      <c r="BT298" s="129"/>
      <c r="BU298" s="129"/>
      <c r="BV298" s="129"/>
      <c r="BW298" s="129"/>
      <c r="BX298" s="129"/>
      <c r="BY298" s="129"/>
      <c r="BZ298" s="129"/>
      <c r="CA298" s="129"/>
    </row>
    <row r="299" spans="1:79" s="130" customFormat="1" ht="11.25" customHeight="1" x14ac:dyDescent="0.2">
      <c r="A299" s="130" t="s">
        <v>551</v>
      </c>
      <c r="B299" s="195" t="s">
        <v>605</v>
      </c>
      <c r="C299" s="574" t="s">
        <v>1020</v>
      </c>
      <c r="D299" s="575" t="s">
        <v>265</v>
      </c>
      <c r="E299" s="576">
        <v>2</v>
      </c>
      <c r="F299" s="576">
        <v>2</v>
      </c>
      <c r="G299" s="576" t="s">
        <v>449</v>
      </c>
      <c r="H299" s="576" t="s">
        <v>1191</v>
      </c>
      <c r="I299" s="577">
        <v>2</v>
      </c>
      <c r="J299" s="576" t="s">
        <v>449</v>
      </c>
      <c r="K299" s="576" t="s">
        <v>449</v>
      </c>
      <c r="L299" s="576" t="s">
        <v>449</v>
      </c>
      <c r="M299" s="576">
        <v>1</v>
      </c>
      <c r="N299" s="576">
        <v>1</v>
      </c>
      <c r="O299" s="214"/>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c r="AY299" s="129"/>
      <c r="AZ299" s="129"/>
      <c r="BA299" s="129"/>
      <c r="BB299" s="129"/>
      <c r="BC299" s="129"/>
      <c r="BD299" s="129"/>
      <c r="BE299" s="129"/>
      <c r="BF299" s="129"/>
      <c r="BG299" s="129"/>
      <c r="BH299" s="129"/>
      <c r="BI299" s="129"/>
      <c r="BJ299" s="129"/>
      <c r="BK299" s="129"/>
      <c r="BL299" s="129"/>
      <c r="BM299" s="129"/>
      <c r="BN299" s="129"/>
      <c r="BO299" s="129"/>
      <c r="BP299" s="129"/>
      <c r="BQ299" s="129"/>
      <c r="BR299" s="129"/>
      <c r="BS299" s="129"/>
      <c r="BT299" s="129"/>
      <c r="BU299" s="129"/>
      <c r="BV299" s="129"/>
      <c r="BW299" s="129"/>
      <c r="BX299" s="129"/>
      <c r="BY299" s="129"/>
      <c r="BZ299" s="129"/>
      <c r="CA299" s="129"/>
    </row>
    <row r="300" spans="1:79" s="130" customFormat="1" ht="11.25" customHeight="1" x14ac:dyDescent="0.2">
      <c r="A300" s="130" t="s">
        <v>551</v>
      </c>
      <c r="B300" s="195" t="s">
        <v>605</v>
      </c>
      <c r="C300" s="574" t="s">
        <v>1021</v>
      </c>
      <c r="D300" s="575" t="s">
        <v>265</v>
      </c>
      <c r="E300" s="576" t="s">
        <v>449</v>
      </c>
      <c r="F300" s="576" t="s">
        <v>449</v>
      </c>
      <c r="G300" s="576" t="s">
        <v>449</v>
      </c>
      <c r="H300" s="576" t="s">
        <v>1191</v>
      </c>
      <c r="I300" s="577" t="s">
        <v>449</v>
      </c>
      <c r="J300" s="576" t="s">
        <v>449</v>
      </c>
      <c r="K300" s="576" t="s">
        <v>449</v>
      </c>
      <c r="L300" s="576" t="s">
        <v>449</v>
      </c>
      <c r="M300" s="576" t="s">
        <v>449</v>
      </c>
      <c r="N300" s="576" t="s">
        <v>449</v>
      </c>
      <c r="O300" s="214"/>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c r="AY300" s="129"/>
      <c r="AZ300" s="129"/>
      <c r="BA300" s="129"/>
      <c r="BB300" s="129"/>
      <c r="BC300" s="129"/>
      <c r="BD300" s="129"/>
      <c r="BE300" s="129"/>
      <c r="BF300" s="129"/>
      <c r="BG300" s="129"/>
      <c r="BH300" s="129"/>
      <c r="BI300" s="129"/>
      <c r="BJ300" s="129"/>
      <c r="BK300" s="129"/>
      <c r="BL300" s="129"/>
      <c r="BM300" s="129"/>
      <c r="BN300" s="129"/>
      <c r="BO300" s="129"/>
      <c r="BP300" s="129"/>
      <c r="BQ300" s="129"/>
      <c r="BR300" s="129"/>
      <c r="BS300" s="129"/>
      <c r="BT300" s="129"/>
      <c r="BU300" s="129"/>
      <c r="BV300" s="129"/>
      <c r="BW300" s="129"/>
      <c r="BX300" s="129"/>
      <c r="BY300" s="129"/>
      <c r="BZ300" s="129"/>
      <c r="CA300" s="129"/>
    </row>
    <row r="301" spans="1:79" s="130" customFormat="1" ht="11.25" customHeight="1" x14ac:dyDescent="0.2">
      <c r="A301" s="130" t="s">
        <v>551</v>
      </c>
      <c r="B301" s="195" t="s">
        <v>605</v>
      </c>
      <c r="C301" s="574" t="s">
        <v>1022</v>
      </c>
      <c r="D301" s="575" t="s">
        <v>265</v>
      </c>
      <c r="E301" s="576" t="s">
        <v>449</v>
      </c>
      <c r="F301" s="576" t="s">
        <v>449</v>
      </c>
      <c r="G301" s="576" t="s">
        <v>449</v>
      </c>
      <c r="H301" s="576" t="s">
        <v>1191</v>
      </c>
      <c r="I301" s="577" t="s">
        <v>449</v>
      </c>
      <c r="J301" s="576" t="s">
        <v>449</v>
      </c>
      <c r="K301" s="576" t="s">
        <v>449</v>
      </c>
      <c r="L301" s="576" t="s">
        <v>449</v>
      </c>
      <c r="M301" s="576" t="s">
        <v>449</v>
      </c>
      <c r="N301" s="576" t="s">
        <v>449</v>
      </c>
      <c r="O301" s="214"/>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c r="BJ301" s="129"/>
      <c r="BK301" s="129"/>
      <c r="BL301" s="129"/>
      <c r="BM301" s="129"/>
      <c r="BN301" s="129"/>
      <c r="BO301" s="129"/>
      <c r="BP301" s="129"/>
      <c r="BQ301" s="129"/>
      <c r="BR301" s="129"/>
      <c r="BS301" s="129"/>
      <c r="BT301" s="129"/>
      <c r="BU301" s="129"/>
      <c r="BV301" s="129"/>
      <c r="BW301" s="129"/>
      <c r="BX301" s="129"/>
      <c r="BY301" s="129"/>
      <c r="BZ301" s="129"/>
      <c r="CA301" s="129"/>
    </row>
    <row r="302" spans="1:79" s="130" customFormat="1" ht="11.25" customHeight="1" x14ac:dyDescent="0.2">
      <c r="A302" s="130" t="s">
        <v>551</v>
      </c>
      <c r="B302" s="195" t="s">
        <v>605</v>
      </c>
      <c r="C302" s="574" t="s">
        <v>1023</v>
      </c>
      <c r="D302" s="575" t="s">
        <v>265</v>
      </c>
      <c r="E302" s="576">
        <v>1</v>
      </c>
      <c r="F302" s="576" t="s">
        <v>449</v>
      </c>
      <c r="G302" s="576" t="s">
        <v>449</v>
      </c>
      <c r="H302" s="576" t="s">
        <v>1191</v>
      </c>
      <c r="I302" s="577" t="s">
        <v>449</v>
      </c>
      <c r="J302" s="576">
        <v>1</v>
      </c>
      <c r="K302" s="576" t="s">
        <v>449</v>
      </c>
      <c r="L302" s="576" t="s">
        <v>449</v>
      </c>
      <c r="M302" s="576" t="s">
        <v>449</v>
      </c>
      <c r="N302" s="576">
        <v>1</v>
      </c>
      <c r="O302" s="214"/>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c r="AY302" s="129"/>
      <c r="AZ302" s="129"/>
      <c r="BA302" s="129"/>
      <c r="BB302" s="129"/>
      <c r="BC302" s="129"/>
      <c r="BD302" s="129"/>
      <c r="BE302" s="129"/>
      <c r="BF302" s="129"/>
      <c r="BG302" s="129"/>
      <c r="BH302" s="129"/>
      <c r="BI302" s="129"/>
      <c r="BJ302" s="129"/>
      <c r="BK302" s="129"/>
      <c r="BL302" s="129"/>
      <c r="BM302" s="129"/>
      <c r="BN302" s="129"/>
      <c r="BO302" s="129"/>
      <c r="BP302" s="129"/>
      <c r="BQ302" s="129"/>
      <c r="BR302" s="129"/>
      <c r="BS302" s="129"/>
      <c r="BT302" s="129"/>
      <c r="BU302" s="129"/>
      <c r="BV302" s="129"/>
      <c r="BW302" s="129"/>
      <c r="BX302" s="129"/>
      <c r="BY302" s="129"/>
      <c r="BZ302" s="129"/>
      <c r="CA302" s="129"/>
    </row>
    <row r="303" spans="1:79" s="130" customFormat="1" ht="11.25" customHeight="1" x14ac:dyDescent="0.2">
      <c r="A303" s="130" t="s">
        <v>551</v>
      </c>
      <c r="B303" s="195" t="s">
        <v>605</v>
      </c>
      <c r="C303" s="574" t="s">
        <v>1024</v>
      </c>
      <c r="D303" s="575" t="s">
        <v>265</v>
      </c>
      <c r="E303" s="576" t="s">
        <v>449</v>
      </c>
      <c r="F303" s="576" t="s">
        <v>449</v>
      </c>
      <c r="G303" s="576" t="s">
        <v>449</v>
      </c>
      <c r="H303" s="576" t="s">
        <v>1191</v>
      </c>
      <c r="I303" s="577" t="s">
        <v>449</v>
      </c>
      <c r="J303" s="576" t="s">
        <v>449</v>
      </c>
      <c r="K303" s="576" t="s">
        <v>449</v>
      </c>
      <c r="L303" s="576" t="s">
        <v>449</v>
      </c>
      <c r="M303" s="576" t="s">
        <v>449</v>
      </c>
      <c r="N303" s="576" t="s">
        <v>449</v>
      </c>
      <c r="O303" s="214"/>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c r="AY303" s="129"/>
      <c r="AZ303" s="129"/>
      <c r="BA303" s="129"/>
      <c r="BB303" s="129"/>
      <c r="BC303" s="129"/>
      <c r="BD303" s="129"/>
      <c r="BE303" s="129"/>
      <c r="BF303" s="129"/>
      <c r="BG303" s="129"/>
      <c r="BH303" s="129"/>
      <c r="BI303" s="129"/>
      <c r="BJ303" s="129"/>
      <c r="BK303" s="129"/>
      <c r="BL303" s="129"/>
      <c r="BM303" s="129"/>
      <c r="BN303" s="129"/>
      <c r="BO303" s="129"/>
      <c r="BP303" s="129"/>
      <c r="BQ303" s="129"/>
      <c r="BR303" s="129"/>
      <c r="BS303" s="129"/>
      <c r="BT303" s="129"/>
      <c r="BU303" s="129"/>
      <c r="BV303" s="129"/>
      <c r="BW303" s="129"/>
      <c r="BX303" s="129"/>
      <c r="BY303" s="129"/>
      <c r="BZ303" s="129"/>
      <c r="CA303" s="129"/>
    </row>
    <row r="304" spans="1:79" s="130" customFormat="1" ht="11.25" customHeight="1" x14ac:dyDescent="0.2">
      <c r="A304" s="130" t="s">
        <v>551</v>
      </c>
      <c r="B304" s="195" t="s">
        <v>605</v>
      </c>
      <c r="C304" s="574" t="s">
        <v>1025</v>
      </c>
      <c r="D304" s="575" t="s">
        <v>265</v>
      </c>
      <c r="E304" s="576" t="s">
        <v>449</v>
      </c>
      <c r="F304" s="576" t="s">
        <v>449</v>
      </c>
      <c r="G304" s="576" t="s">
        <v>449</v>
      </c>
      <c r="H304" s="576" t="s">
        <v>1191</v>
      </c>
      <c r="I304" s="577" t="s">
        <v>449</v>
      </c>
      <c r="J304" s="576" t="s">
        <v>449</v>
      </c>
      <c r="K304" s="576" t="s">
        <v>449</v>
      </c>
      <c r="L304" s="576" t="s">
        <v>449</v>
      </c>
      <c r="M304" s="576" t="s">
        <v>449</v>
      </c>
      <c r="N304" s="576" t="s">
        <v>449</v>
      </c>
      <c r="O304" s="214"/>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29"/>
      <c r="BM304" s="129"/>
      <c r="BN304" s="129"/>
      <c r="BO304" s="129"/>
      <c r="BP304" s="129"/>
      <c r="BQ304" s="129"/>
      <c r="BR304" s="129"/>
      <c r="BS304" s="129"/>
      <c r="BT304" s="129"/>
      <c r="BU304" s="129"/>
      <c r="BV304" s="129"/>
      <c r="BW304" s="129"/>
      <c r="BX304" s="129"/>
      <c r="BY304" s="129"/>
      <c r="BZ304" s="129"/>
      <c r="CA304" s="129"/>
    </row>
    <row r="305" spans="1:79" s="130" customFormat="1" ht="11.25" customHeight="1" x14ac:dyDescent="0.2">
      <c r="A305" s="130" t="s">
        <v>551</v>
      </c>
      <c r="B305" s="195" t="s">
        <v>605</v>
      </c>
      <c r="C305" s="574" t="s">
        <v>1026</v>
      </c>
      <c r="D305" s="575" t="s">
        <v>265</v>
      </c>
      <c r="E305" s="576" t="s">
        <v>449</v>
      </c>
      <c r="F305" s="576" t="s">
        <v>449</v>
      </c>
      <c r="G305" s="576" t="s">
        <v>449</v>
      </c>
      <c r="H305" s="576" t="s">
        <v>1191</v>
      </c>
      <c r="I305" s="577" t="s">
        <v>449</v>
      </c>
      <c r="J305" s="576" t="s">
        <v>449</v>
      </c>
      <c r="K305" s="576" t="s">
        <v>449</v>
      </c>
      <c r="L305" s="576" t="s">
        <v>449</v>
      </c>
      <c r="M305" s="576" t="s">
        <v>449</v>
      </c>
      <c r="N305" s="576" t="s">
        <v>449</v>
      </c>
      <c r="O305" s="214"/>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129"/>
      <c r="BI305" s="129"/>
      <c r="BJ305" s="129"/>
      <c r="BK305" s="129"/>
      <c r="BL305" s="129"/>
      <c r="BM305" s="129"/>
      <c r="BN305" s="129"/>
      <c r="BO305" s="129"/>
      <c r="BP305" s="129"/>
      <c r="BQ305" s="129"/>
      <c r="BR305" s="129"/>
      <c r="BS305" s="129"/>
      <c r="BT305" s="129"/>
      <c r="BU305" s="129"/>
      <c r="BV305" s="129"/>
      <c r="BW305" s="129"/>
      <c r="BX305" s="129"/>
      <c r="BY305" s="129"/>
      <c r="BZ305" s="129"/>
      <c r="CA305" s="129"/>
    </row>
    <row r="306" spans="1:79" s="130" customFormat="1" ht="11.25" customHeight="1" x14ac:dyDescent="0.2">
      <c r="A306" s="130" t="s">
        <v>556</v>
      </c>
      <c r="B306" s="195" t="s">
        <v>602</v>
      </c>
      <c r="C306" s="574" t="s">
        <v>1027</v>
      </c>
      <c r="D306" s="575" t="s">
        <v>265</v>
      </c>
      <c r="E306" s="576" t="s">
        <v>449</v>
      </c>
      <c r="F306" s="576" t="s">
        <v>449</v>
      </c>
      <c r="G306" s="576" t="s">
        <v>449</v>
      </c>
      <c r="H306" s="576" t="s">
        <v>1191</v>
      </c>
      <c r="I306" s="577" t="s">
        <v>449</v>
      </c>
      <c r="J306" s="576" t="s">
        <v>449</v>
      </c>
      <c r="K306" s="576" t="s">
        <v>449</v>
      </c>
      <c r="L306" s="576" t="s">
        <v>449</v>
      </c>
      <c r="M306" s="576" t="s">
        <v>449</v>
      </c>
      <c r="N306" s="576" t="s">
        <v>449</v>
      </c>
      <c r="O306" s="214"/>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c r="AW306" s="129"/>
      <c r="AX306" s="129"/>
      <c r="AY306" s="129"/>
      <c r="AZ306" s="129"/>
      <c r="BA306" s="129"/>
      <c r="BB306" s="129"/>
      <c r="BC306" s="129"/>
      <c r="BD306" s="129"/>
      <c r="BE306" s="129"/>
      <c r="BF306" s="129"/>
      <c r="BG306" s="129"/>
      <c r="BH306" s="129"/>
      <c r="BI306" s="129"/>
      <c r="BJ306" s="129"/>
      <c r="BK306" s="129"/>
      <c r="BL306" s="129"/>
      <c r="BM306" s="129"/>
      <c r="BN306" s="129"/>
      <c r="BO306" s="129"/>
      <c r="BP306" s="129"/>
      <c r="BQ306" s="129"/>
      <c r="BR306" s="129"/>
      <c r="BS306" s="129"/>
      <c r="BT306" s="129"/>
      <c r="BU306" s="129"/>
      <c r="BV306" s="129"/>
      <c r="BW306" s="129"/>
      <c r="BX306" s="129"/>
      <c r="BY306" s="129"/>
      <c r="BZ306" s="129"/>
      <c r="CA306" s="129"/>
    </row>
    <row r="307" spans="1:79" s="130" customFormat="1" ht="11.25" customHeight="1" x14ac:dyDescent="0.2">
      <c r="A307" s="130" t="s">
        <v>556</v>
      </c>
      <c r="B307" s="195" t="s">
        <v>602</v>
      </c>
      <c r="C307" s="574" t="s">
        <v>1028</v>
      </c>
      <c r="D307" s="575" t="s">
        <v>265</v>
      </c>
      <c r="E307" s="576" t="s">
        <v>449</v>
      </c>
      <c r="F307" s="576" t="s">
        <v>449</v>
      </c>
      <c r="G307" s="576" t="s">
        <v>449</v>
      </c>
      <c r="H307" s="576" t="s">
        <v>1191</v>
      </c>
      <c r="I307" s="577" t="s">
        <v>449</v>
      </c>
      <c r="J307" s="576" t="s">
        <v>449</v>
      </c>
      <c r="K307" s="576" t="s">
        <v>449</v>
      </c>
      <c r="L307" s="576" t="s">
        <v>449</v>
      </c>
      <c r="M307" s="576" t="s">
        <v>449</v>
      </c>
      <c r="N307" s="576" t="s">
        <v>449</v>
      </c>
      <c r="O307" s="214"/>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29"/>
      <c r="AY307" s="129"/>
      <c r="AZ307" s="129"/>
      <c r="BA307" s="129"/>
      <c r="BB307" s="129"/>
      <c r="BC307" s="129"/>
      <c r="BD307" s="129"/>
      <c r="BE307" s="129"/>
      <c r="BF307" s="129"/>
      <c r="BG307" s="129"/>
      <c r="BH307" s="129"/>
      <c r="BI307" s="129"/>
      <c r="BJ307" s="129"/>
      <c r="BK307" s="129"/>
      <c r="BL307" s="129"/>
      <c r="BM307" s="129"/>
      <c r="BN307" s="129"/>
      <c r="BO307" s="129"/>
      <c r="BP307" s="129"/>
      <c r="BQ307" s="129"/>
      <c r="BR307" s="129"/>
      <c r="BS307" s="129"/>
      <c r="BT307" s="129"/>
      <c r="BU307" s="129"/>
      <c r="BV307" s="129"/>
      <c r="BW307" s="129"/>
      <c r="BX307" s="129"/>
      <c r="BY307" s="129"/>
      <c r="BZ307" s="129"/>
      <c r="CA307" s="129"/>
    </row>
    <row r="308" spans="1:79" s="130" customFormat="1" ht="11.25" customHeight="1" x14ac:dyDescent="0.2">
      <c r="A308" s="130" t="s">
        <v>556</v>
      </c>
      <c r="B308" s="195" t="s">
        <v>602</v>
      </c>
      <c r="C308" s="574" t="s">
        <v>1029</v>
      </c>
      <c r="D308" s="575" t="s">
        <v>265</v>
      </c>
      <c r="E308" s="576" t="s">
        <v>449</v>
      </c>
      <c r="F308" s="576" t="s">
        <v>449</v>
      </c>
      <c r="G308" s="576" t="s">
        <v>449</v>
      </c>
      <c r="H308" s="576" t="s">
        <v>1191</v>
      </c>
      <c r="I308" s="577" t="s">
        <v>449</v>
      </c>
      <c r="J308" s="576" t="s">
        <v>449</v>
      </c>
      <c r="K308" s="576" t="s">
        <v>449</v>
      </c>
      <c r="L308" s="576" t="s">
        <v>449</v>
      </c>
      <c r="M308" s="576" t="s">
        <v>449</v>
      </c>
      <c r="N308" s="576" t="s">
        <v>449</v>
      </c>
      <c r="O308" s="214"/>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c r="AY308" s="129"/>
      <c r="AZ308" s="129"/>
      <c r="BA308" s="129"/>
      <c r="BB308" s="129"/>
      <c r="BC308" s="129"/>
      <c r="BD308" s="129"/>
      <c r="BE308" s="129"/>
      <c r="BF308" s="129"/>
      <c r="BG308" s="129"/>
      <c r="BH308" s="129"/>
      <c r="BI308" s="129"/>
      <c r="BJ308" s="129"/>
      <c r="BK308" s="129"/>
      <c r="BL308" s="129"/>
      <c r="BM308" s="129"/>
      <c r="BN308" s="129"/>
      <c r="BO308" s="129"/>
      <c r="BP308" s="129"/>
      <c r="BQ308" s="129"/>
      <c r="BR308" s="129"/>
      <c r="BS308" s="129"/>
      <c r="BT308" s="129"/>
      <c r="BU308" s="129"/>
      <c r="BV308" s="129"/>
      <c r="BW308" s="129"/>
      <c r="BX308" s="129"/>
      <c r="BY308" s="129"/>
      <c r="BZ308" s="129"/>
      <c r="CA308" s="129"/>
    </row>
    <row r="309" spans="1:79" s="130" customFormat="1" ht="11.25" customHeight="1" x14ac:dyDescent="0.2">
      <c r="A309" s="130" t="s">
        <v>556</v>
      </c>
      <c r="B309" s="195" t="s">
        <v>602</v>
      </c>
      <c r="C309" s="574" t="s">
        <v>1030</v>
      </c>
      <c r="D309" s="575" t="s">
        <v>265</v>
      </c>
      <c r="E309" s="576">
        <v>2</v>
      </c>
      <c r="F309" s="576" t="s">
        <v>449</v>
      </c>
      <c r="G309" s="576" t="s">
        <v>449</v>
      </c>
      <c r="H309" s="576" t="s">
        <v>1191</v>
      </c>
      <c r="I309" s="577">
        <v>1</v>
      </c>
      <c r="J309" s="576">
        <v>1</v>
      </c>
      <c r="K309" s="576" t="s">
        <v>449</v>
      </c>
      <c r="L309" s="576" t="s">
        <v>449</v>
      </c>
      <c r="M309" s="576" t="s">
        <v>449</v>
      </c>
      <c r="N309" s="576">
        <v>1</v>
      </c>
      <c r="O309" s="214"/>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c r="AY309" s="129"/>
      <c r="AZ309" s="129"/>
      <c r="BA309" s="129"/>
      <c r="BB309" s="129"/>
      <c r="BC309" s="129"/>
      <c r="BD309" s="129"/>
      <c r="BE309" s="129"/>
      <c r="BF309" s="129"/>
      <c r="BG309" s="129"/>
      <c r="BH309" s="129"/>
      <c r="BI309" s="129"/>
      <c r="BJ309" s="129"/>
      <c r="BK309" s="129"/>
      <c r="BL309" s="129"/>
      <c r="BM309" s="129"/>
      <c r="BN309" s="129"/>
      <c r="BO309" s="129"/>
      <c r="BP309" s="129"/>
      <c r="BQ309" s="129"/>
      <c r="BR309" s="129"/>
      <c r="BS309" s="129"/>
      <c r="BT309" s="129"/>
      <c r="BU309" s="129"/>
      <c r="BV309" s="129"/>
      <c r="BW309" s="129"/>
      <c r="BX309" s="129"/>
      <c r="BY309" s="129"/>
      <c r="BZ309" s="129"/>
      <c r="CA309" s="129"/>
    </row>
    <row r="310" spans="1:79" s="130" customFormat="1" ht="11.25" customHeight="1" x14ac:dyDescent="0.2">
      <c r="A310" s="130" t="s">
        <v>556</v>
      </c>
      <c r="B310" s="195" t="s">
        <v>602</v>
      </c>
      <c r="C310" s="574" t="s">
        <v>1031</v>
      </c>
      <c r="D310" s="575" t="s">
        <v>265</v>
      </c>
      <c r="E310" s="576">
        <v>4</v>
      </c>
      <c r="F310" s="576">
        <v>4</v>
      </c>
      <c r="G310" s="576" t="s">
        <v>449</v>
      </c>
      <c r="H310" s="576" t="s">
        <v>1191</v>
      </c>
      <c r="I310" s="577">
        <v>2</v>
      </c>
      <c r="J310" s="576">
        <v>2</v>
      </c>
      <c r="K310" s="576" t="s">
        <v>449</v>
      </c>
      <c r="L310" s="576" t="s">
        <v>449</v>
      </c>
      <c r="M310" s="576">
        <v>1</v>
      </c>
      <c r="N310" s="576">
        <v>2</v>
      </c>
      <c r="O310" s="214"/>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c r="AY310" s="129"/>
      <c r="AZ310" s="129"/>
      <c r="BA310" s="129"/>
      <c r="BB310" s="129"/>
      <c r="BC310" s="129"/>
      <c r="BD310" s="129"/>
      <c r="BE310" s="129"/>
      <c r="BF310" s="129"/>
      <c r="BG310" s="129"/>
      <c r="BH310" s="129"/>
      <c r="BI310" s="129"/>
      <c r="BJ310" s="129"/>
      <c r="BK310" s="129"/>
      <c r="BL310" s="129"/>
      <c r="BM310" s="129"/>
      <c r="BN310" s="129"/>
      <c r="BO310" s="129"/>
      <c r="BP310" s="129"/>
      <c r="BQ310" s="129"/>
      <c r="BR310" s="129"/>
      <c r="BS310" s="129"/>
      <c r="BT310" s="129"/>
      <c r="BU310" s="129"/>
      <c r="BV310" s="129"/>
      <c r="BW310" s="129"/>
      <c r="BX310" s="129"/>
      <c r="BY310" s="129"/>
      <c r="BZ310" s="129"/>
      <c r="CA310" s="129"/>
    </row>
    <row r="311" spans="1:79" s="130" customFormat="1" ht="11.25" customHeight="1" x14ac:dyDescent="0.2">
      <c r="A311" s="130" t="s">
        <v>556</v>
      </c>
      <c r="B311" s="195" t="s">
        <v>602</v>
      </c>
      <c r="C311" s="574" t="s">
        <v>1032</v>
      </c>
      <c r="D311" s="575" t="s">
        <v>265</v>
      </c>
      <c r="E311" s="576" t="s">
        <v>449</v>
      </c>
      <c r="F311" s="576" t="s">
        <v>449</v>
      </c>
      <c r="G311" s="576" t="s">
        <v>449</v>
      </c>
      <c r="H311" s="576" t="s">
        <v>1191</v>
      </c>
      <c r="I311" s="577" t="s">
        <v>449</v>
      </c>
      <c r="J311" s="576" t="s">
        <v>449</v>
      </c>
      <c r="K311" s="576" t="s">
        <v>449</v>
      </c>
      <c r="L311" s="576" t="s">
        <v>449</v>
      </c>
      <c r="M311" s="576" t="s">
        <v>449</v>
      </c>
      <c r="N311" s="576" t="s">
        <v>449</v>
      </c>
      <c r="O311" s="214"/>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c r="AY311" s="129"/>
      <c r="AZ311" s="129"/>
      <c r="BA311" s="129"/>
      <c r="BB311" s="129"/>
      <c r="BC311" s="129"/>
      <c r="BD311" s="129"/>
      <c r="BE311" s="129"/>
      <c r="BF311" s="129"/>
      <c r="BG311" s="129"/>
      <c r="BH311" s="129"/>
      <c r="BI311" s="129"/>
      <c r="BJ311" s="129"/>
      <c r="BK311" s="129"/>
      <c r="BL311" s="129"/>
      <c r="BM311" s="129"/>
      <c r="BN311" s="129"/>
      <c r="BO311" s="129"/>
      <c r="BP311" s="129"/>
      <c r="BQ311" s="129"/>
      <c r="BR311" s="129"/>
      <c r="BS311" s="129"/>
      <c r="BT311" s="129"/>
      <c r="BU311" s="129"/>
      <c r="BV311" s="129"/>
      <c r="BW311" s="129"/>
      <c r="BX311" s="129"/>
      <c r="BY311" s="129"/>
      <c r="BZ311" s="129"/>
      <c r="CA311" s="129"/>
    </row>
    <row r="312" spans="1:79" s="130" customFormat="1" ht="11.25" customHeight="1" x14ac:dyDescent="0.2">
      <c r="A312" s="130" t="s">
        <v>556</v>
      </c>
      <c r="B312" s="195" t="s">
        <v>602</v>
      </c>
      <c r="C312" s="574" t="s">
        <v>1033</v>
      </c>
      <c r="D312" s="575" t="s">
        <v>265</v>
      </c>
      <c r="E312" s="576">
        <v>1</v>
      </c>
      <c r="F312" s="576">
        <v>1</v>
      </c>
      <c r="G312" s="576" t="s">
        <v>449</v>
      </c>
      <c r="H312" s="576" t="s">
        <v>1191</v>
      </c>
      <c r="I312" s="577" t="s">
        <v>449</v>
      </c>
      <c r="J312" s="576" t="s">
        <v>449</v>
      </c>
      <c r="K312" s="576" t="s">
        <v>449</v>
      </c>
      <c r="L312" s="576">
        <v>1</v>
      </c>
      <c r="M312" s="576" t="s">
        <v>449</v>
      </c>
      <c r="N312" s="576">
        <v>1</v>
      </c>
      <c r="O312" s="214"/>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c r="AY312" s="129"/>
      <c r="AZ312" s="129"/>
      <c r="BA312" s="129"/>
      <c r="BB312" s="129"/>
      <c r="BC312" s="129"/>
      <c r="BD312" s="129"/>
      <c r="BE312" s="129"/>
      <c r="BF312" s="129"/>
      <c r="BG312" s="129"/>
      <c r="BH312" s="129"/>
      <c r="BI312" s="129"/>
      <c r="BJ312" s="129"/>
      <c r="BK312" s="129"/>
      <c r="BL312" s="129"/>
      <c r="BM312" s="129"/>
      <c r="BN312" s="129"/>
      <c r="BO312" s="129"/>
      <c r="BP312" s="129"/>
      <c r="BQ312" s="129"/>
      <c r="BR312" s="129"/>
      <c r="BS312" s="129"/>
      <c r="BT312" s="129"/>
      <c r="BU312" s="129"/>
      <c r="BV312" s="129"/>
      <c r="BW312" s="129"/>
      <c r="BX312" s="129"/>
      <c r="BY312" s="129"/>
      <c r="BZ312" s="129"/>
      <c r="CA312" s="129"/>
    </row>
    <row r="313" spans="1:79" s="130" customFormat="1" ht="11.25" customHeight="1" x14ac:dyDescent="0.2">
      <c r="A313" s="130" t="s">
        <v>556</v>
      </c>
      <c r="B313" s="195" t="s">
        <v>602</v>
      </c>
      <c r="C313" s="574" t="s">
        <v>1034</v>
      </c>
      <c r="D313" s="575" t="s">
        <v>265</v>
      </c>
      <c r="E313" s="576" t="s">
        <v>449</v>
      </c>
      <c r="F313" s="576" t="s">
        <v>449</v>
      </c>
      <c r="G313" s="576" t="s">
        <v>449</v>
      </c>
      <c r="H313" s="576" t="s">
        <v>1191</v>
      </c>
      <c r="I313" s="577" t="s">
        <v>449</v>
      </c>
      <c r="J313" s="576" t="s">
        <v>449</v>
      </c>
      <c r="K313" s="576" t="s">
        <v>449</v>
      </c>
      <c r="L313" s="576" t="s">
        <v>449</v>
      </c>
      <c r="M313" s="576" t="s">
        <v>449</v>
      </c>
      <c r="N313" s="576" t="s">
        <v>449</v>
      </c>
      <c r="O313" s="214"/>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c r="AY313" s="129"/>
      <c r="AZ313" s="129"/>
      <c r="BA313" s="129"/>
      <c r="BB313" s="129"/>
      <c r="BC313" s="129"/>
      <c r="BD313" s="129"/>
      <c r="BE313" s="129"/>
      <c r="BF313" s="129"/>
      <c r="BG313" s="129"/>
      <c r="BH313" s="129"/>
      <c r="BI313" s="129"/>
      <c r="BJ313" s="129"/>
      <c r="BK313" s="129"/>
      <c r="BL313" s="129"/>
      <c r="BM313" s="129"/>
      <c r="BN313" s="129"/>
      <c r="BO313" s="129"/>
      <c r="BP313" s="129"/>
      <c r="BQ313" s="129"/>
      <c r="BR313" s="129"/>
      <c r="BS313" s="129"/>
      <c r="BT313" s="129"/>
      <c r="BU313" s="129"/>
      <c r="BV313" s="129"/>
      <c r="BW313" s="129"/>
      <c r="BX313" s="129"/>
      <c r="BY313" s="129"/>
      <c r="BZ313" s="129"/>
      <c r="CA313" s="129"/>
    </row>
    <row r="314" spans="1:79" s="130" customFormat="1" ht="11.25" customHeight="1" x14ac:dyDescent="0.2">
      <c r="A314" s="130" t="s">
        <v>556</v>
      </c>
      <c r="B314" s="195" t="s">
        <v>602</v>
      </c>
      <c r="C314" s="574" t="s">
        <v>1035</v>
      </c>
      <c r="D314" s="575" t="s">
        <v>265</v>
      </c>
      <c r="E314" s="576">
        <v>1</v>
      </c>
      <c r="F314" s="576">
        <v>1</v>
      </c>
      <c r="G314" s="576" t="s">
        <v>449</v>
      </c>
      <c r="H314" s="576" t="s">
        <v>1191</v>
      </c>
      <c r="I314" s="577">
        <v>1</v>
      </c>
      <c r="J314" s="576" t="s">
        <v>449</v>
      </c>
      <c r="K314" s="576" t="s">
        <v>449</v>
      </c>
      <c r="L314" s="576" t="s">
        <v>449</v>
      </c>
      <c r="M314" s="576" t="s">
        <v>449</v>
      </c>
      <c r="N314" s="576" t="s">
        <v>449</v>
      </c>
      <c r="O314" s="214"/>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c r="BJ314" s="129"/>
      <c r="BK314" s="129"/>
      <c r="BL314" s="129"/>
      <c r="BM314" s="129"/>
      <c r="BN314" s="129"/>
      <c r="BO314" s="129"/>
      <c r="BP314" s="129"/>
      <c r="BQ314" s="129"/>
      <c r="BR314" s="129"/>
      <c r="BS314" s="129"/>
      <c r="BT314" s="129"/>
      <c r="BU314" s="129"/>
      <c r="BV314" s="129"/>
      <c r="BW314" s="129"/>
      <c r="BX314" s="129"/>
      <c r="BY314" s="129"/>
      <c r="BZ314" s="129"/>
      <c r="CA314" s="129"/>
    </row>
    <row r="315" spans="1:79" s="130" customFormat="1" ht="11.25" customHeight="1" x14ac:dyDescent="0.2">
      <c r="A315" s="130" t="s">
        <v>1096</v>
      </c>
      <c r="B315" s="195" t="s">
        <v>932</v>
      </c>
      <c r="C315" s="574" t="s">
        <v>1036</v>
      </c>
      <c r="D315" s="575" t="s">
        <v>265</v>
      </c>
      <c r="E315" s="576">
        <v>5</v>
      </c>
      <c r="F315" s="576" t="s">
        <v>449</v>
      </c>
      <c r="G315" s="576" t="s">
        <v>449</v>
      </c>
      <c r="H315" s="576" t="s">
        <v>1191</v>
      </c>
      <c r="I315" s="577">
        <v>2</v>
      </c>
      <c r="J315" s="576">
        <v>1</v>
      </c>
      <c r="K315" s="576">
        <v>1</v>
      </c>
      <c r="L315" s="576">
        <v>1</v>
      </c>
      <c r="M315" s="576">
        <v>2</v>
      </c>
      <c r="N315" s="576">
        <v>1</v>
      </c>
      <c r="O315" s="214"/>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c r="BN315" s="129"/>
      <c r="BO315" s="129"/>
      <c r="BP315" s="129"/>
      <c r="BQ315" s="129"/>
      <c r="BR315" s="129"/>
      <c r="BS315" s="129"/>
      <c r="BT315" s="129"/>
      <c r="BU315" s="129"/>
      <c r="BV315" s="129"/>
      <c r="BW315" s="129"/>
      <c r="BX315" s="129"/>
      <c r="BY315" s="129"/>
      <c r="BZ315" s="129"/>
      <c r="CA315" s="129"/>
    </row>
    <row r="316" spans="1:79" s="130" customFormat="1" ht="11.25" customHeight="1" x14ac:dyDescent="0.2">
      <c r="A316" s="130" t="s">
        <v>1096</v>
      </c>
      <c r="B316" s="195" t="s">
        <v>932</v>
      </c>
      <c r="C316" s="574" t="s">
        <v>1037</v>
      </c>
      <c r="D316" s="575" t="s">
        <v>265</v>
      </c>
      <c r="E316" s="576">
        <v>1</v>
      </c>
      <c r="F316" s="576">
        <v>1</v>
      </c>
      <c r="G316" s="576" t="s">
        <v>449</v>
      </c>
      <c r="H316" s="576" t="s">
        <v>1191</v>
      </c>
      <c r="I316" s="577" t="s">
        <v>449</v>
      </c>
      <c r="J316" s="576" t="s">
        <v>449</v>
      </c>
      <c r="K316" s="576">
        <v>1</v>
      </c>
      <c r="L316" s="576" t="s">
        <v>449</v>
      </c>
      <c r="M316" s="576" t="s">
        <v>449</v>
      </c>
      <c r="N316" s="576" t="s">
        <v>449</v>
      </c>
      <c r="O316" s="214"/>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29"/>
      <c r="BM316" s="129"/>
      <c r="BN316" s="129"/>
      <c r="BO316" s="129"/>
      <c r="BP316" s="129"/>
      <c r="BQ316" s="129"/>
      <c r="BR316" s="129"/>
      <c r="BS316" s="129"/>
      <c r="BT316" s="129"/>
      <c r="BU316" s="129"/>
      <c r="BV316" s="129"/>
      <c r="BW316" s="129"/>
      <c r="BX316" s="129"/>
      <c r="BY316" s="129"/>
      <c r="BZ316" s="129"/>
      <c r="CA316" s="129"/>
    </row>
    <row r="317" spans="1:79" s="130" customFormat="1" ht="11.25" customHeight="1" x14ac:dyDescent="0.2">
      <c r="A317" s="130" t="s">
        <v>1096</v>
      </c>
      <c r="B317" s="195" t="s">
        <v>593</v>
      </c>
      <c r="C317" s="574" t="s">
        <v>1038</v>
      </c>
      <c r="D317" s="575" t="s">
        <v>265</v>
      </c>
      <c r="E317" s="576">
        <v>1</v>
      </c>
      <c r="F317" s="576" t="s">
        <v>449</v>
      </c>
      <c r="G317" s="576" t="s">
        <v>449</v>
      </c>
      <c r="H317" s="576" t="s">
        <v>1191</v>
      </c>
      <c r="I317" s="577">
        <v>1</v>
      </c>
      <c r="J317" s="576" t="s">
        <v>449</v>
      </c>
      <c r="K317" s="576" t="s">
        <v>449</v>
      </c>
      <c r="L317" s="576" t="s">
        <v>449</v>
      </c>
      <c r="M317" s="576" t="s">
        <v>449</v>
      </c>
      <c r="N317" s="576" t="s">
        <v>449</v>
      </c>
      <c r="O317" s="214"/>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29"/>
      <c r="BM317" s="129"/>
      <c r="BN317" s="129"/>
      <c r="BO317" s="129"/>
      <c r="BP317" s="129"/>
      <c r="BQ317" s="129"/>
      <c r="BR317" s="129"/>
      <c r="BS317" s="129"/>
      <c r="BT317" s="129"/>
      <c r="BU317" s="129"/>
      <c r="BV317" s="129"/>
      <c r="BW317" s="129"/>
      <c r="BX317" s="129"/>
      <c r="BY317" s="129"/>
      <c r="BZ317" s="129"/>
      <c r="CA317" s="129"/>
    </row>
    <row r="318" spans="1:79" s="130" customFormat="1" ht="11.25" customHeight="1" x14ac:dyDescent="0.2">
      <c r="A318" s="130" t="s">
        <v>1096</v>
      </c>
      <c r="B318" s="195" t="s">
        <v>593</v>
      </c>
      <c r="C318" s="574" t="s">
        <v>1039</v>
      </c>
      <c r="D318" s="575" t="s">
        <v>265</v>
      </c>
      <c r="E318" s="576" t="s">
        <v>449</v>
      </c>
      <c r="F318" s="576" t="s">
        <v>449</v>
      </c>
      <c r="G318" s="576" t="s">
        <v>449</v>
      </c>
      <c r="H318" s="576" t="s">
        <v>1191</v>
      </c>
      <c r="I318" s="577" t="s">
        <v>449</v>
      </c>
      <c r="J318" s="576" t="s">
        <v>449</v>
      </c>
      <c r="K318" s="576" t="s">
        <v>449</v>
      </c>
      <c r="L318" s="576" t="s">
        <v>449</v>
      </c>
      <c r="M318" s="576" t="s">
        <v>449</v>
      </c>
      <c r="N318" s="576" t="s">
        <v>449</v>
      </c>
      <c r="O318" s="214"/>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c r="AW318" s="129"/>
      <c r="AX318" s="129"/>
      <c r="AY318" s="129"/>
      <c r="AZ318" s="129"/>
      <c r="BA318" s="129"/>
      <c r="BB318" s="129"/>
      <c r="BC318" s="129"/>
      <c r="BD318" s="129"/>
      <c r="BE318" s="129"/>
      <c r="BF318" s="129"/>
      <c r="BG318" s="129"/>
      <c r="BH318" s="129"/>
      <c r="BI318" s="129"/>
      <c r="BJ318" s="129"/>
      <c r="BK318" s="129"/>
      <c r="BL318" s="129"/>
      <c r="BM318" s="129"/>
      <c r="BN318" s="129"/>
      <c r="BO318" s="129"/>
      <c r="BP318" s="129"/>
      <c r="BQ318" s="129"/>
      <c r="BR318" s="129"/>
      <c r="BS318" s="129"/>
      <c r="BT318" s="129"/>
      <c r="BU318" s="129"/>
      <c r="BV318" s="129"/>
      <c r="BW318" s="129"/>
      <c r="BX318" s="129"/>
      <c r="BY318" s="129"/>
      <c r="BZ318" s="129"/>
      <c r="CA318" s="129"/>
    </row>
    <row r="319" spans="1:79" s="130" customFormat="1" ht="11.25" customHeight="1" x14ac:dyDescent="0.2">
      <c r="A319" s="130" t="s">
        <v>1096</v>
      </c>
      <c r="B319" s="195" t="s">
        <v>593</v>
      </c>
      <c r="C319" s="574" t="s">
        <v>1040</v>
      </c>
      <c r="D319" s="575" t="s">
        <v>265</v>
      </c>
      <c r="E319" s="576" t="s">
        <v>449</v>
      </c>
      <c r="F319" s="576" t="s">
        <v>449</v>
      </c>
      <c r="G319" s="576" t="s">
        <v>449</v>
      </c>
      <c r="H319" s="576" t="s">
        <v>1191</v>
      </c>
      <c r="I319" s="577" t="s">
        <v>449</v>
      </c>
      <c r="J319" s="576" t="s">
        <v>449</v>
      </c>
      <c r="K319" s="576" t="s">
        <v>449</v>
      </c>
      <c r="L319" s="576" t="s">
        <v>449</v>
      </c>
      <c r="M319" s="576" t="s">
        <v>449</v>
      </c>
      <c r="N319" s="576" t="s">
        <v>449</v>
      </c>
      <c r="O319" s="214"/>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29"/>
      <c r="BR319" s="129"/>
      <c r="BS319" s="129"/>
      <c r="BT319" s="129"/>
      <c r="BU319" s="129"/>
      <c r="BV319" s="129"/>
      <c r="BW319" s="129"/>
      <c r="BX319" s="129"/>
      <c r="BY319" s="129"/>
      <c r="BZ319" s="129"/>
      <c r="CA319" s="129"/>
    </row>
    <row r="320" spans="1:79" s="130" customFormat="1" ht="11.25" customHeight="1" x14ac:dyDescent="0.2">
      <c r="A320" s="130" t="s">
        <v>1096</v>
      </c>
      <c r="B320" s="195" t="s">
        <v>932</v>
      </c>
      <c r="C320" s="574" t="s">
        <v>1041</v>
      </c>
      <c r="D320" s="575" t="s">
        <v>265</v>
      </c>
      <c r="E320" s="576" t="s">
        <v>449</v>
      </c>
      <c r="F320" s="576" t="s">
        <v>449</v>
      </c>
      <c r="G320" s="576" t="s">
        <v>449</v>
      </c>
      <c r="H320" s="576" t="s">
        <v>1191</v>
      </c>
      <c r="I320" s="577" t="s">
        <v>449</v>
      </c>
      <c r="J320" s="576" t="s">
        <v>449</v>
      </c>
      <c r="K320" s="576" t="s">
        <v>449</v>
      </c>
      <c r="L320" s="576" t="s">
        <v>449</v>
      </c>
      <c r="M320" s="576" t="s">
        <v>449</v>
      </c>
      <c r="N320" s="576" t="s">
        <v>449</v>
      </c>
      <c r="O320" s="214"/>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c r="AY320" s="129"/>
      <c r="AZ320" s="129"/>
      <c r="BA320" s="129"/>
      <c r="BB320" s="129"/>
      <c r="BC320" s="129"/>
      <c r="BD320" s="129"/>
      <c r="BE320" s="129"/>
      <c r="BF320" s="129"/>
      <c r="BG320" s="129"/>
      <c r="BH320" s="129"/>
      <c r="BI320" s="129"/>
      <c r="BJ320" s="129"/>
      <c r="BK320" s="129"/>
      <c r="BL320" s="129"/>
      <c r="BM320" s="129"/>
      <c r="BN320" s="129"/>
      <c r="BO320" s="129"/>
      <c r="BP320" s="129"/>
      <c r="BQ320" s="129"/>
      <c r="BR320" s="129"/>
      <c r="BS320" s="129"/>
      <c r="BT320" s="129"/>
      <c r="BU320" s="129"/>
      <c r="BV320" s="129"/>
      <c r="BW320" s="129"/>
      <c r="BX320" s="129"/>
      <c r="BY320" s="129"/>
      <c r="BZ320" s="129"/>
      <c r="CA320" s="129"/>
    </row>
    <row r="321" spans="1:79" s="130" customFormat="1" ht="11.25" customHeight="1" x14ac:dyDescent="0.2">
      <c r="A321" s="130" t="s">
        <v>1096</v>
      </c>
      <c r="B321" s="195" t="s">
        <v>932</v>
      </c>
      <c r="C321" s="574" t="s">
        <v>1042</v>
      </c>
      <c r="D321" s="575" t="s">
        <v>265</v>
      </c>
      <c r="E321" s="576">
        <v>1</v>
      </c>
      <c r="F321" s="576">
        <v>1</v>
      </c>
      <c r="G321" s="576" t="s">
        <v>449</v>
      </c>
      <c r="H321" s="576" t="s">
        <v>1191</v>
      </c>
      <c r="I321" s="577">
        <v>1</v>
      </c>
      <c r="J321" s="576" t="s">
        <v>449</v>
      </c>
      <c r="K321" s="576" t="s">
        <v>449</v>
      </c>
      <c r="L321" s="576" t="s">
        <v>449</v>
      </c>
      <c r="M321" s="576" t="s">
        <v>449</v>
      </c>
      <c r="N321" s="576" t="s">
        <v>449</v>
      </c>
      <c r="O321" s="214"/>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c r="AY321" s="129"/>
      <c r="AZ321" s="129"/>
      <c r="BA321" s="129"/>
      <c r="BB321" s="129"/>
      <c r="BC321" s="129"/>
      <c r="BD321" s="129"/>
      <c r="BE321" s="129"/>
      <c r="BF321" s="129"/>
      <c r="BG321" s="129"/>
      <c r="BH321" s="129"/>
      <c r="BI321" s="129"/>
      <c r="BJ321" s="129"/>
      <c r="BK321" s="129"/>
      <c r="BL321" s="129"/>
      <c r="BM321" s="129"/>
      <c r="BN321" s="129"/>
      <c r="BO321" s="129"/>
      <c r="BP321" s="129"/>
      <c r="BQ321" s="129"/>
      <c r="BR321" s="129"/>
      <c r="BS321" s="129"/>
      <c r="BT321" s="129"/>
      <c r="BU321" s="129"/>
      <c r="BV321" s="129"/>
      <c r="BW321" s="129"/>
      <c r="BX321" s="129"/>
      <c r="BY321" s="129"/>
      <c r="BZ321" s="129"/>
      <c r="CA321" s="129"/>
    </row>
    <row r="322" spans="1:79" s="130" customFormat="1" ht="11.25" customHeight="1" x14ac:dyDescent="0.2">
      <c r="A322" s="130" t="s">
        <v>566</v>
      </c>
      <c r="B322" s="195" t="s">
        <v>935</v>
      </c>
      <c r="C322" s="574" t="s">
        <v>1043</v>
      </c>
      <c r="D322" s="575" t="s">
        <v>265</v>
      </c>
      <c r="E322" s="576" t="s">
        <v>449</v>
      </c>
      <c r="F322" s="576" t="s">
        <v>449</v>
      </c>
      <c r="G322" s="576" t="s">
        <v>449</v>
      </c>
      <c r="H322" s="576" t="s">
        <v>1191</v>
      </c>
      <c r="I322" s="577" t="s">
        <v>449</v>
      </c>
      <c r="J322" s="576" t="s">
        <v>449</v>
      </c>
      <c r="K322" s="576" t="s">
        <v>449</v>
      </c>
      <c r="L322" s="576" t="s">
        <v>449</v>
      </c>
      <c r="M322" s="576" t="s">
        <v>449</v>
      </c>
      <c r="N322" s="576" t="s">
        <v>449</v>
      </c>
      <c r="O322" s="214"/>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c r="BN322" s="129"/>
      <c r="BO322" s="129"/>
      <c r="BP322" s="129"/>
      <c r="BQ322" s="129"/>
      <c r="BR322" s="129"/>
      <c r="BS322" s="129"/>
      <c r="BT322" s="129"/>
      <c r="BU322" s="129"/>
      <c r="BV322" s="129"/>
      <c r="BW322" s="129"/>
      <c r="BX322" s="129"/>
      <c r="BY322" s="129"/>
      <c r="BZ322" s="129"/>
      <c r="CA322" s="129"/>
    </row>
    <row r="323" spans="1:79" s="130" customFormat="1" ht="11.25" customHeight="1" x14ac:dyDescent="0.2">
      <c r="A323" s="130" t="s">
        <v>566</v>
      </c>
      <c r="B323" s="195" t="s">
        <v>935</v>
      </c>
      <c r="C323" s="574" t="s">
        <v>1044</v>
      </c>
      <c r="D323" s="575" t="s">
        <v>265</v>
      </c>
      <c r="E323" s="576">
        <v>2</v>
      </c>
      <c r="F323" s="576" t="s">
        <v>449</v>
      </c>
      <c r="G323" s="576" t="s">
        <v>449</v>
      </c>
      <c r="H323" s="576" t="s">
        <v>1191</v>
      </c>
      <c r="I323" s="577" t="s">
        <v>449</v>
      </c>
      <c r="J323" s="576">
        <v>2</v>
      </c>
      <c r="K323" s="576" t="s">
        <v>449</v>
      </c>
      <c r="L323" s="576" t="s">
        <v>449</v>
      </c>
      <c r="M323" s="576">
        <v>1</v>
      </c>
      <c r="N323" s="576">
        <v>1</v>
      </c>
      <c r="O323" s="214"/>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c r="BJ323" s="129"/>
      <c r="BK323" s="129"/>
      <c r="BL323" s="129"/>
      <c r="BM323" s="129"/>
      <c r="BN323" s="129"/>
      <c r="BO323" s="129"/>
      <c r="BP323" s="129"/>
      <c r="BQ323" s="129"/>
      <c r="BR323" s="129"/>
      <c r="BS323" s="129"/>
      <c r="BT323" s="129"/>
      <c r="BU323" s="129"/>
      <c r="BV323" s="129"/>
      <c r="BW323" s="129"/>
      <c r="BX323" s="129"/>
      <c r="BY323" s="129"/>
      <c r="BZ323" s="129"/>
      <c r="CA323" s="129"/>
    </row>
    <row r="324" spans="1:79" s="130" customFormat="1" ht="11.25" customHeight="1" x14ac:dyDescent="0.2">
      <c r="A324" s="130" t="s">
        <v>566</v>
      </c>
      <c r="B324" s="195" t="s">
        <v>935</v>
      </c>
      <c r="C324" s="574" t="s">
        <v>1045</v>
      </c>
      <c r="D324" s="575" t="s">
        <v>265</v>
      </c>
      <c r="E324" s="576">
        <v>1</v>
      </c>
      <c r="F324" s="576" t="s">
        <v>449</v>
      </c>
      <c r="G324" s="576" t="s">
        <v>449</v>
      </c>
      <c r="H324" s="576" t="s">
        <v>1191</v>
      </c>
      <c r="I324" s="577">
        <v>1</v>
      </c>
      <c r="J324" s="576" t="s">
        <v>449</v>
      </c>
      <c r="K324" s="576" t="s">
        <v>449</v>
      </c>
      <c r="L324" s="576" t="s">
        <v>449</v>
      </c>
      <c r="M324" s="576" t="s">
        <v>449</v>
      </c>
      <c r="N324" s="576">
        <v>1</v>
      </c>
      <c r="O324" s="214"/>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c r="BH324" s="129"/>
      <c r="BI324" s="129"/>
      <c r="BJ324" s="129"/>
      <c r="BK324" s="129"/>
      <c r="BL324" s="129"/>
      <c r="BM324" s="129"/>
      <c r="BN324" s="129"/>
      <c r="BO324" s="129"/>
      <c r="BP324" s="129"/>
      <c r="BQ324" s="129"/>
      <c r="BR324" s="129"/>
      <c r="BS324" s="129"/>
      <c r="BT324" s="129"/>
      <c r="BU324" s="129"/>
      <c r="BV324" s="129"/>
      <c r="BW324" s="129"/>
      <c r="BX324" s="129"/>
      <c r="BY324" s="129"/>
      <c r="BZ324" s="129"/>
      <c r="CA324" s="129"/>
    </row>
    <row r="325" spans="1:79" s="130" customFormat="1" ht="11.25" customHeight="1" x14ac:dyDescent="0.2">
      <c r="A325" s="130" t="s">
        <v>566</v>
      </c>
      <c r="B325" s="195" t="s">
        <v>935</v>
      </c>
      <c r="C325" s="574" t="s">
        <v>1046</v>
      </c>
      <c r="D325" s="575" t="s">
        <v>265</v>
      </c>
      <c r="E325" s="576" t="s">
        <v>449</v>
      </c>
      <c r="F325" s="576" t="s">
        <v>449</v>
      </c>
      <c r="G325" s="576" t="s">
        <v>449</v>
      </c>
      <c r="H325" s="576" t="s">
        <v>1191</v>
      </c>
      <c r="I325" s="577" t="s">
        <v>449</v>
      </c>
      <c r="J325" s="576" t="s">
        <v>449</v>
      </c>
      <c r="K325" s="576" t="s">
        <v>449</v>
      </c>
      <c r="L325" s="576" t="s">
        <v>449</v>
      </c>
      <c r="M325" s="576" t="s">
        <v>449</v>
      </c>
      <c r="N325" s="576" t="s">
        <v>449</v>
      </c>
      <c r="O325" s="214"/>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29"/>
      <c r="BR325" s="129"/>
      <c r="BS325" s="129"/>
      <c r="BT325" s="129"/>
      <c r="BU325" s="129"/>
      <c r="BV325" s="129"/>
      <c r="BW325" s="129"/>
      <c r="BX325" s="129"/>
      <c r="BY325" s="129"/>
      <c r="BZ325" s="129"/>
      <c r="CA325" s="129"/>
    </row>
    <row r="326" spans="1:79" s="130" customFormat="1" ht="11.25" customHeight="1" x14ac:dyDescent="0.2">
      <c r="A326" s="130" t="s">
        <v>566</v>
      </c>
      <c r="B326" s="195" t="s">
        <v>935</v>
      </c>
      <c r="C326" s="574" t="s">
        <v>1047</v>
      </c>
      <c r="D326" s="575" t="s">
        <v>265</v>
      </c>
      <c r="E326" s="576" t="s">
        <v>449</v>
      </c>
      <c r="F326" s="576" t="s">
        <v>449</v>
      </c>
      <c r="G326" s="576" t="s">
        <v>449</v>
      </c>
      <c r="H326" s="576" t="s">
        <v>1191</v>
      </c>
      <c r="I326" s="577" t="s">
        <v>449</v>
      </c>
      <c r="J326" s="576" t="s">
        <v>449</v>
      </c>
      <c r="K326" s="576" t="s">
        <v>449</v>
      </c>
      <c r="L326" s="576" t="s">
        <v>449</v>
      </c>
      <c r="M326" s="576" t="s">
        <v>449</v>
      </c>
      <c r="N326" s="576" t="s">
        <v>449</v>
      </c>
      <c r="O326" s="214"/>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c r="BJ326" s="129"/>
      <c r="BK326" s="129"/>
      <c r="BL326" s="129"/>
      <c r="BM326" s="129"/>
      <c r="BN326" s="129"/>
      <c r="BO326" s="129"/>
      <c r="BP326" s="129"/>
      <c r="BQ326" s="129"/>
      <c r="BR326" s="129"/>
      <c r="BS326" s="129"/>
      <c r="BT326" s="129"/>
      <c r="BU326" s="129"/>
      <c r="BV326" s="129"/>
      <c r="BW326" s="129"/>
      <c r="BX326" s="129"/>
      <c r="BY326" s="129"/>
      <c r="BZ326" s="129"/>
      <c r="CA326" s="129"/>
    </row>
    <row r="327" spans="1:79" s="130" customFormat="1" ht="11.25" customHeight="1" x14ac:dyDescent="0.2">
      <c r="A327" s="130" t="s">
        <v>566</v>
      </c>
      <c r="B327" s="195" t="s">
        <v>935</v>
      </c>
      <c r="C327" s="574" t="s">
        <v>1048</v>
      </c>
      <c r="D327" s="575" t="s">
        <v>265</v>
      </c>
      <c r="E327" s="576" t="s">
        <v>449</v>
      </c>
      <c r="F327" s="576" t="s">
        <v>449</v>
      </c>
      <c r="G327" s="576" t="s">
        <v>449</v>
      </c>
      <c r="H327" s="576" t="s">
        <v>1191</v>
      </c>
      <c r="I327" s="577" t="s">
        <v>449</v>
      </c>
      <c r="J327" s="576" t="s">
        <v>449</v>
      </c>
      <c r="K327" s="576" t="s">
        <v>449</v>
      </c>
      <c r="L327" s="576" t="s">
        <v>449</v>
      </c>
      <c r="M327" s="576" t="s">
        <v>449</v>
      </c>
      <c r="N327" s="576" t="s">
        <v>449</v>
      </c>
      <c r="O327" s="214"/>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29"/>
      <c r="AY327" s="129"/>
      <c r="AZ327" s="129"/>
      <c r="BA327" s="129"/>
      <c r="BB327" s="129"/>
      <c r="BC327" s="129"/>
      <c r="BD327" s="129"/>
      <c r="BE327" s="129"/>
      <c r="BF327" s="129"/>
      <c r="BG327" s="129"/>
      <c r="BH327" s="129"/>
      <c r="BI327" s="129"/>
      <c r="BJ327" s="129"/>
      <c r="BK327" s="129"/>
      <c r="BL327" s="129"/>
      <c r="BM327" s="129"/>
      <c r="BN327" s="129"/>
      <c r="BO327" s="129"/>
      <c r="BP327" s="129"/>
      <c r="BQ327" s="129"/>
      <c r="BR327" s="129"/>
      <c r="BS327" s="129"/>
      <c r="BT327" s="129"/>
      <c r="BU327" s="129"/>
      <c r="BV327" s="129"/>
      <c r="BW327" s="129"/>
      <c r="BX327" s="129"/>
      <c r="BY327" s="129"/>
      <c r="BZ327" s="129"/>
      <c r="CA327" s="129"/>
    </row>
    <row r="328" spans="1:79" s="130" customFormat="1" ht="11.25" customHeight="1" x14ac:dyDescent="0.2">
      <c r="A328" s="130" t="s">
        <v>566</v>
      </c>
      <c r="B328" s="195" t="s">
        <v>935</v>
      </c>
      <c r="C328" s="574" t="s">
        <v>1049</v>
      </c>
      <c r="D328" s="575" t="s">
        <v>265</v>
      </c>
      <c r="E328" s="576">
        <v>1</v>
      </c>
      <c r="F328" s="576">
        <v>1</v>
      </c>
      <c r="G328" s="576" t="s">
        <v>449</v>
      </c>
      <c r="H328" s="576" t="s">
        <v>1191</v>
      </c>
      <c r="I328" s="577">
        <v>1</v>
      </c>
      <c r="J328" s="576" t="s">
        <v>449</v>
      </c>
      <c r="K328" s="576" t="s">
        <v>449</v>
      </c>
      <c r="L328" s="576" t="s">
        <v>449</v>
      </c>
      <c r="M328" s="576" t="s">
        <v>449</v>
      </c>
      <c r="N328" s="576" t="s">
        <v>449</v>
      </c>
      <c r="O328" s="214"/>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c r="BN328" s="129"/>
      <c r="BO328" s="129"/>
      <c r="BP328" s="129"/>
      <c r="BQ328" s="129"/>
      <c r="BR328" s="129"/>
      <c r="BS328" s="129"/>
      <c r="BT328" s="129"/>
      <c r="BU328" s="129"/>
      <c r="BV328" s="129"/>
      <c r="BW328" s="129"/>
      <c r="BX328" s="129"/>
      <c r="BY328" s="129"/>
      <c r="BZ328" s="129"/>
      <c r="CA328" s="129"/>
    </row>
    <row r="329" spans="1:79" s="130" customFormat="1" ht="11.25" customHeight="1" x14ac:dyDescent="0.2">
      <c r="A329" s="130" t="s">
        <v>1096</v>
      </c>
      <c r="B329" s="195" t="s">
        <v>593</v>
      </c>
      <c r="C329" s="574" t="s">
        <v>1050</v>
      </c>
      <c r="D329" s="575" t="s">
        <v>265</v>
      </c>
      <c r="E329" s="576" t="s">
        <v>449</v>
      </c>
      <c r="F329" s="576" t="s">
        <v>449</v>
      </c>
      <c r="G329" s="576" t="s">
        <v>449</v>
      </c>
      <c r="H329" s="576" t="s">
        <v>1191</v>
      </c>
      <c r="I329" s="577" t="s">
        <v>449</v>
      </c>
      <c r="J329" s="576" t="s">
        <v>449</v>
      </c>
      <c r="K329" s="576" t="s">
        <v>449</v>
      </c>
      <c r="L329" s="576" t="s">
        <v>449</v>
      </c>
      <c r="M329" s="576" t="s">
        <v>449</v>
      </c>
      <c r="N329" s="576" t="s">
        <v>449</v>
      </c>
      <c r="O329" s="214"/>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c r="AY329" s="129"/>
      <c r="AZ329" s="129"/>
      <c r="BA329" s="129"/>
      <c r="BB329" s="129"/>
      <c r="BC329" s="129"/>
      <c r="BD329" s="129"/>
      <c r="BE329" s="129"/>
      <c r="BF329" s="129"/>
      <c r="BG329" s="129"/>
      <c r="BH329" s="129"/>
      <c r="BI329" s="129"/>
      <c r="BJ329" s="129"/>
      <c r="BK329" s="129"/>
      <c r="BL329" s="129"/>
      <c r="BM329" s="129"/>
      <c r="BN329" s="129"/>
      <c r="BO329" s="129"/>
      <c r="BP329" s="129"/>
      <c r="BQ329" s="129"/>
      <c r="BR329" s="129"/>
      <c r="BS329" s="129"/>
      <c r="BT329" s="129"/>
      <c r="BU329" s="129"/>
      <c r="BV329" s="129"/>
      <c r="BW329" s="129"/>
      <c r="BX329" s="129"/>
      <c r="BY329" s="129"/>
      <c r="BZ329" s="129"/>
      <c r="CA329" s="129"/>
    </row>
    <row r="330" spans="1:79" s="130" customFormat="1" ht="11.25" customHeight="1" x14ac:dyDescent="0.2">
      <c r="A330" s="130" t="s">
        <v>1094</v>
      </c>
      <c r="B330" s="195" t="s">
        <v>929</v>
      </c>
      <c r="C330" s="574" t="s">
        <v>1051</v>
      </c>
      <c r="D330" s="575" t="s">
        <v>265</v>
      </c>
      <c r="E330" s="576" t="s">
        <v>449</v>
      </c>
      <c r="F330" s="576" t="s">
        <v>449</v>
      </c>
      <c r="G330" s="576" t="s">
        <v>449</v>
      </c>
      <c r="H330" s="576" t="s">
        <v>1191</v>
      </c>
      <c r="I330" s="577" t="s">
        <v>449</v>
      </c>
      <c r="J330" s="576" t="s">
        <v>449</v>
      </c>
      <c r="K330" s="576" t="s">
        <v>449</v>
      </c>
      <c r="L330" s="576" t="s">
        <v>449</v>
      </c>
      <c r="M330" s="576" t="s">
        <v>449</v>
      </c>
      <c r="N330" s="576" t="s">
        <v>449</v>
      </c>
      <c r="O330" s="214"/>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129"/>
      <c r="AY330" s="129"/>
      <c r="AZ330" s="129"/>
      <c r="BA330" s="129"/>
      <c r="BB330" s="129"/>
      <c r="BC330" s="129"/>
      <c r="BD330" s="129"/>
      <c r="BE330" s="129"/>
      <c r="BF330" s="129"/>
      <c r="BG330" s="129"/>
      <c r="BH330" s="129"/>
      <c r="BI330" s="129"/>
      <c r="BJ330" s="129"/>
      <c r="BK330" s="129"/>
      <c r="BL330" s="129"/>
      <c r="BM330" s="129"/>
      <c r="BN330" s="129"/>
      <c r="BO330" s="129"/>
      <c r="BP330" s="129"/>
      <c r="BQ330" s="129"/>
      <c r="BR330" s="129"/>
      <c r="BS330" s="129"/>
      <c r="BT330" s="129"/>
      <c r="BU330" s="129"/>
      <c r="BV330" s="129"/>
      <c r="BW330" s="129"/>
      <c r="BX330" s="129"/>
      <c r="BY330" s="129"/>
      <c r="BZ330" s="129"/>
      <c r="CA330" s="129"/>
    </row>
    <row r="331" spans="1:79" s="130" customFormat="1" ht="11.25" customHeight="1" x14ac:dyDescent="0.2">
      <c r="A331" s="130" t="s">
        <v>1094</v>
      </c>
      <c r="B331" s="195" t="s">
        <v>929</v>
      </c>
      <c r="C331" s="574" t="s">
        <v>1052</v>
      </c>
      <c r="D331" s="575" t="s">
        <v>265</v>
      </c>
      <c r="E331" s="576">
        <v>1</v>
      </c>
      <c r="F331" s="576">
        <v>1</v>
      </c>
      <c r="G331" s="576" t="s">
        <v>449</v>
      </c>
      <c r="H331" s="576" t="s">
        <v>1191</v>
      </c>
      <c r="I331" s="577" t="s">
        <v>449</v>
      </c>
      <c r="J331" s="576" t="s">
        <v>449</v>
      </c>
      <c r="K331" s="576" t="s">
        <v>449</v>
      </c>
      <c r="L331" s="576" t="s">
        <v>449</v>
      </c>
      <c r="M331" s="576" t="s">
        <v>449</v>
      </c>
      <c r="N331" s="576" t="s">
        <v>449</v>
      </c>
      <c r="O331" s="214"/>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29"/>
      <c r="AY331" s="129"/>
      <c r="AZ331" s="129"/>
      <c r="BA331" s="129"/>
      <c r="BB331" s="129"/>
      <c r="BC331" s="129"/>
      <c r="BD331" s="129"/>
      <c r="BE331" s="129"/>
      <c r="BF331" s="129"/>
      <c r="BG331" s="129"/>
      <c r="BH331" s="129"/>
      <c r="BI331" s="129"/>
      <c r="BJ331" s="129"/>
      <c r="BK331" s="129"/>
      <c r="BL331" s="129"/>
      <c r="BM331" s="129"/>
      <c r="BN331" s="129"/>
      <c r="BO331" s="129"/>
      <c r="BP331" s="129"/>
      <c r="BQ331" s="129"/>
      <c r="BR331" s="129"/>
      <c r="BS331" s="129"/>
      <c r="BT331" s="129"/>
      <c r="BU331" s="129"/>
      <c r="BV331" s="129"/>
      <c r="BW331" s="129"/>
      <c r="BX331" s="129"/>
      <c r="BY331" s="129"/>
      <c r="BZ331" s="129"/>
      <c r="CA331" s="129"/>
    </row>
    <row r="332" spans="1:79" s="130" customFormat="1" ht="11.25" customHeight="1" x14ac:dyDescent="0.2">
      <c r="A332" s="130" t="s">
        <v>528</v>
      </c>
      <c r="B332" s="195" t="s">
        <v>565</v>
      </c>
      <c r="C332" s="574" t="s">
        <v>1053</v>
      </c>
      <c r="D332" s="575" t="s">
        <v>265</v>
      </c>
      <c r="E332" s="576">
        <v>4</v>
      </c>
      <c r="F332" s="576">
        <v>4</v>
      </c>
      <c r="G332" s="576" t="s">
        <v>449</v>
      </c>
      <c r="H332" s="576" t="s">
        <v>1191</v>
      </c>
      <c r="I332" s="577" t="s">
        <v>449</v>
      </c>
      <c r="J332" s="576">
        <v>3</v>
      </c>
      <c r="K332" s="576" t="s">
        <v>449</v>
      </c>
      <c r="L332" s="576" t="s">
        <v>449</v>
      </c>
      <c r="M332" s="576" t="s">
        <v>449</v>
      </c>
      <c r="N332" s="576" t="s">
        <v>449</v>
      </c>
      <c r="O332" s="214"/>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c r="BN332" s="129"/>
      <c r="BO332" s="129"/>
      <c r="BP332" s="129"/>
      <c r="BQ332" s="129"/>
      <c r="BR332" s="129"/>
      <c r="BS332" s="129"/>
      <c r="BT332" s="129"/>
      <c r="BU332" s="129"/>
      <c r="BV332" s="129"/>
      <c r="BW332" s="129"/>
      <c r="BX332" s="129"/>
      <c r="BY332" s="129"/>
      <c r="BZ332" s="129"/>
      <c r="CA332" s="129"/>
    </row>
    <row r="333" spans="1:79" s="130" customFormat="1" ht="11.25" customHeight="1" x14ac:dyDescent="0.2">
      <c r="A333" s="130" t="s">
        <v>528</v>
      </c>
      <c r="B333" s="195" t="s">
        <v>565</v>
      </c>
      <c r="C333" s="574" t="s">
        <v>1054</v>
      </c>
      <c r="D333" s="575" t="s">
        <v>265</v>
      </c>
      <c r="E333" s="576">
        <v>2</v>
      </c>
      <c r="F333" s="576" t="s">
        <v>449</v>
      </c>
      <c r="G333" s="576" t="s">
        <v>449</v>
      </c>
      <c r="H333" s="576" t="s">
        <v>1191</v>
      </c>
      <c r="I333" s="577" t="s">
        <v>449</v>
      </c>
      <c r="J333" s="576">
        <v>1</v>
      </c>
      <c r="K333" s="576" t="s">
        <v>449</v>
      </c>
      <c r="L333" s="576">
        <v>1</v>
      </c>
      <c r="M333" s="576">
        <v>1</v>
      </c>
      <c r="N333" s="576">
        <v>1</v>
      </c>
      <c r="O333" s="214"/>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c r="AY333" s="129"/>
      <c r="AZ333" s="129"/>
      <c r="BA333" s="129"/>
      <c r="BB333" s="129"/>
      <c r="BC333" s="129"/>
      <c r="BD333" s="129"/>
      <c r="BE333" s="129"/>
      <c r="BF333" s="129"/>
      <c r="BG333" s="129"/>
      <c r="BH333" s="129"/>
      <c r="BI333" s="129"/>
      <c r="BJ333" s="129"/>
      <c r="BK333" s="129"/>
      <c r="BL333" s="129"/>
      <c r="BM333" s="129"/>
      <c r="BN333" s="129"/>
      <c r="BO333" s="129"/>
      <c r="BP333" s="129"/>
      <c r="BQ333" s="129"/>
      <c r="BR333" s="129"/>
      <c r="BS333" s="129"/>
      <c r="BT333" s="129"/>
      <c r="BU333" s="129"/>
      <c r="BV333" s="129"/>
      <c r="BW333" s="129"/>
      <c r="BX333" s="129"/>
      <c r="BY333" s="129"/>
      <c r="BZ333" s="129"/>
      <c r="CA333" s="129"/>
    </row>
    <row r="334" spans="1:79" s="130" customFormat="1" ht="11.25" customHeight="1" x14ac:dyDescent="0.2">
      <c r="A334" s="130" t="s">
        <v>1094</v>
      </c>
      <c r="B334" s="195" t="s">
        <v>929</v>
      </c>
      <c r="C334" s="574" t="s">
        <v>1055</v>
      </c>
      <c r="D334" s="575" t="s">
        <v>265</v>
      </c>
      <c r="E334" s="576">
        <v>1</v>
      </c>
      <c r="F334" s="576">
        <v>1</v>
      </c>
      <c r="G334" s="576" t="s">
        <v>449</v>
      </c>
      <c r="H334" s="576" t="s">
        <v>1191</v>
      </c>
      <c r="I334" s="577">
        <v>1</v>
      </c>
      <c r="J334" s="576" t="s">
        <v>449</v>
      </c>
      <c r="K334" s="576" t="s">
        <v>449</v>
      </c>
      <c r="L334" s="576" t="s">
        <v>449</v>
      </c>
      <c r="M334" s="576" t="s">
        <v>449</v>
      </c>
      <c r="N334" s="576">
        <v>1</v>
      </c>
      <c r="O334" s="214"/>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c r="BJ334" s="129"/>
      <c r="BK334" s="129"/>
      <c r="BL334" s="129"/>
      <c r="BM334" s="129"/>
      <c r="BN334" s="129"/>
      <c r="BO334" s="129"/>
      <c r="BP334" s="129"/>
      <c r="BQ334" s="129"/>
      <c r="BR334" s="129"/>
      <c r="BS334" s="129"/>
      <c r="BT334" s="129"/>
      <c r="BU334" s="129"/>
      <c r="BV334" s="129"/>
      <c r="BW334" s="129"/>
      <c r="BX334" s="129"/>
      <c r="BY334" s="129"/>
      <c r="BZ334" s="129"/>
      <c r="CA334" s="129"/>
    </row>
    <row r="335" spans="1:79" s="130" customFormat="1" ht="11.25" customHeight="1" x14ac:dyDescent="0.2">
      <c r="A335" s="130" t="s">
        <v>528</v>
      </c>
      <c r="B335" s="195" t="s">
        <v>565</v>
      </c>
      <c r="C335" s="574" t="s">
        <v>1056</v>
      </c>
      <c r="D335" s="575" t="s">
        <v>265</v>
      </c>
      <c r="E335" s="576">
        <v>1</v>
      </c>
      <c r="F335" s="576" t="s">
        <v>449</v>
      </c>
      <c r="G335" s="576" t="s">
        <v>449</v>
      </c>
      <c r="H335" s="576" t="s">
        <v>1191</v>
      </c>
      <c r="I335" s="577" t="s">
        <v>449</v>
      </c>
      <c r="J335" s="576">
        <v>1</v>
      </c>
      <c r="K335" s="576" t="s">
        <v>449</v>
      </c>
      <c r="L335" s="576" t="s">
        <v>449</v>
      </c>
      <c r="M335" s="576">
        <v>1</v>
      </c>
      <c r="N335" s="576" t="s">
        <v>449</v>
      </c>
      <c r="O335" s="214"/>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29"/>
      <c r="AY335" s="129"/>
      <c r="AZ335" s="129"/>
      <c r="BA335" s="129"/>
      <c r="BB335" s="129"/>
      <c r="BC335" s="129"/>
      <c r="BD335" s="129"/>
      <c r="BE335" s="129"/>
      <c r="BF335" s="129"/>
      <c r="BG335" s="129"/>
      <c r="BH335" s="129"/>
      <c r="BI335" s="129"/>
      <c r="BJ335" s="129"/>
      <c r="BK335" s="129"/>
      <c r="BL335" s="129"/>
      <c r="BM335" s="129"/>
      <c r="BN335" s="129"/>
      <c r="BO335" s="129"/>
      <c r="BP335" s="129"/>
      <c r="BQ335" s="129"/>
      <c r="BR335" s="129"/>
      <c r="BS335" s="129"/>
      <c r="BT335" s="129"/>
      <c r="BU335" s="129"/>
      <c r="BV335" s="129"/>
      <c r="BW335" s="129"/>
      <c r="BX335" s="129"/>
      <c r="BY335" s="129"/>
      <c r="BZ335" s="129"/>
      <c r="CA335" s="129"/>
    </row>
    <row r="336" spans="1:79" s="130" customFormat="1" ht="11.25" customHeight="1" x14ac:dyDescent="0.2">
      <c r="A336" s="130" t="s">
        <v>528</v>
      </c>
      <c r="B336" s="195" t="s">
        <v>565</v>
      </c>
      <c r="C336" s="574" t="s">
        <v>1057</v>
      </c>
      <c r="D336" s="575" t="s">
        <v>265</v>
      </c>
      <c r="E336" s="576">
        <v>3</v>
      </c>
      <c r="F336" s="576" t="s">
        <v>449</v>
      </c>
      <c r="G336" s="576" t="s">
        <v>449</v>
      </c>
      <c r="H336" s="576" t="s">
        <v>1191</v>
      </c>
      <c r="I336" s="577" t="s">
        <v>449</v>
      </c>
      <c r="J336" s="576">
        <v>2</v>
      </c>
      <c r="K336" s="576" t="s">
        <v>449</v>
      </c>
      <c r="L336" s="576" t="s">
        <v>449</v>
      </c>
      <c r="M336" s="576">
        <v>1</v>
      </c>
      <c r="N336" s="576">
        <v>1</v>
      </c>
      <c r="O336" s="214"/>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c r="AY336" s="129"/>
      <c r="AZ336" s="129"/>
      <c r="BA336" s="129"/>
      <c r="BB336" s="129"/>
      <c r="BC336" s="129"/>
      <c r="BD336" s="129"/>
      <c r="BE336" s="129"/>
      <c r="BF336" s="129"/>
      <c r="BG336" s="129"/>
      <c r="BH336" s="129"/>
      <c r="BI336" s="129"/>
      <c r="BJ336" s="129"/>
      <c r="BK336" s="129"/>
      <c r="BL336" s="129"/>
      <c r="BM336" s="129"/>
      <c r="BN336" s="129"/>
      <c r="BO336" s="129"/>
      <c r="BP336" s="129"/>
      <c r="BQ336" s="129"/>
      <c r="BR336" s="129"/>
      <c r="BS336" s="129"/>
      <c r="BT336" s="129"/>
      <c r="BU336" s="129"/>
      <c r="BV336" s="129"/>
      <c r="BW336" s="129"/>
      <c r="BX336" s="129"/>
      <c r="BY336" s="129"/>
      <c r="BZ336" s="129"/>
      <c r="CA336" s="129"/>
    </row>
    <row r="337" spans="1:79" s="130" customFormat="1" ht="11.25" customHeight="1" x14ac:dyDescent="0.2">
      <c r="A337" s="130" t="s">
        <v>533</v>
      </c>
      <c r="B337" s="195" t="s">
        <v>947</v>
      </c>
      <c r="C337" s="574" t="s">
        <v>1058</v>
      </c>
      <c r="D337" s="575" t="s">
        <v>265</v>
      </c>
      <c r="E337" s="576">
        <v>1</v>
      </c>
      <c r="F337" s="576" t="s">
        <v>449</v>
      </c>
      <c r="G337" s="576" t="s">
        <v>449</v>
      </c>
      <c r="H337" s="576" t="s">
        <v>1191</v>
      </c>
      <c r="I337" s="577" t="s">
        <v>449</v>
      </c>
      <c r="J337" s="576">
        <v>1</v>
      </c>
      <c r="K337" s="576" t="s">
        <v>449</v>
      </c>
      <c r="L337" s="576" t="s">
        <v>449</v>
      </c>
      <c r="M337" s="576" t="s">
        <v>449</v>
      </c>
      <c r="N337" s="576">
        <v>1</v>
      </c>
      <c r="O337" s="214"/>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c r="BJ337" s="129"/>
      <c r="BK337" s="129"/>
      <c r="BL337" s="129"/>
      <c r="BM337" s="129"/>
      <c r="BN337" s="129"/>
      <c r="BO337" s="129"/>
      <c r="BP337" s="129"/>
      <c r="BQ337" s="129"/>
      <c r="BR337" s="129"/>
      <c r="BS337" s="129"/>
      <c r="BT337" s="129"/>
      <c r="BU337" s="129"/>
      <c r="BV337" s="129"/>
      <c r="BW337" s="129"/>
      <c r="BX337" s="129"/>
      <c r="BY337" s="129"/>
      <c r="BZ337" s="129"/>
      <c r="CA337" s="129"/>
    </row>
    <row r="338" spans="1:79" s="130" customFormat="1" ht="11.25" customHeight="1" x14ac:dyDescent="0.2">
      <c r="A338" s="130" t="s">
        <v>533</v>
      </c>
      <c r="B338" s="195" t="s">
        <v>947</v>
      </c>
      <c r="C338" s="574" t="s">
        <v>1059</v>
      </c>
      <c r="D338" s="575" t="s">
        <v>265</v>
      </c>
      <c r="E338" s="576">
        <v>35</v>
      </c>
      <c r="F338" s="576">
        <v>35</v>
      </c>
      <c r="G338" s="576" t="s">
        <v>449</v>
      </c>
      <c r="H338" s="576" t="s">
        <v>1191</v>
      </c>
      <c r="I338" s="577">
        <v>27</v>
      </c>
      <c r="J338" s="576">
        <v>3</v>
      </c>
      <c r="K338" s="576">
        <v>2</v>
      </c>
      <c r="L338" s="576" t="s">
        <v>449</v>
      </c>
      <c r="M338" s="576" t="s">
        <v>449</v>
      </c>
      <c r="N338" s="576">
        <v>2</v>
      </c>
      <c r="O338" s="214"/>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c r="AY338" s="129"/>
      <c r="AZ338" s="129"/>
      <c r="BA338" s="129"/>
      <c r="BB338" s="129"/>
      <c r="BC338" s="129"/>
      <c r="BD338" s="129"/>
      <c r="BE338" s="129"/>
      <c r="BF338" s="129"/>
      <c r="BG338" s="129"/>
      <c r="BH338" s="129"/>
      <c r="BI338" s="129"/>
      <c r="BJ338" s="129"/>
      <c r="BK338" s="129"/>
      <c r="BL338" s="129"/>
      <c r="BM338" s="129"/>
      <c r="BN338" s="129"/>
      <c r="BO338" s="129"/>
      <c r="BP338" s="129"/>
      <c r="BQ338" s="129"/>
      <c r="BR338" s="129"/>
      <c r="BS338" s="129"/>
      <c r="BT338" s="129"/>
      <c r="BU338" s="129"/>
      <c r="BV338" s="129"/>
      <c r="BW338" s="129"/>
      <c r="BX338" s="129"/>
      <c r="BY338" s="129"/>
      <c r="BZ338" s="129"/>
      <c r="CA338" s="129"/>
    </row>
    <row r="339" spans="1:79" s="130" customFormat="1" ht="11.25" customHeight="1" x14ac:dyDescent="0.2">
      <c r="A339" s="130" t="s">
        <v>533</v>
      </c>
      <c r="B339" s="195" t="s">
        <v>947</v>
      </c>
      <c r="C339" s="574" t="s">
        <v>1060</v>
      </c>
      <c r="D339" s="575" t="s">
        <v>265</v>
      </c>
      <c r="E339" s="576">
        <v>1</v>
      </c>
      <c r="F339" s="576">
        <v>1</v>
      </c>
      <c r="G339" s="576" t="s">
        <v>449</v>
      </c>
      <c r="H339" s="576" t="s">
        <v>1191</v>
      </c>
      <c r="I339" s="577">
        <v>1</v>
      </c>
      <c r="J339" s="576" t="s">
        <v>449</v>
      </c>
      <c r="K339" s="576" t="s">
        <v>449</v>
      </c>
      <c r="L339" s="576" t="s">
        <v>449</v>
      </c>
      <c r="M339" s="576" t="s">
        <v>449</v>
      </c>
      <c r="N339" s="576" t="s">
        <v>449</v>
      </c>
      <c r="O339" s="214"/>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c r="AW339" s="129"/>
      <c r="AX339" s="129"/>
      <c r="AY339" s="129"/>
      <c r="AZ339" s="129"/>
      <c r="BA339" s="129"/>
      <c r="BB339" s="129"/>
      <c r="BC339" s="129"/>
      <c r="BD339" s="129"/>
      <c r="BE339" s="129"/>
      <c r="BF339" s="129"/>
      <c r="BG339" s="129"/>
      <c r="BH339" s="129"/>
      <c r="BI339" s="129"/>
      <c r="BJ339" s="129"/>
      <c r="BK339" s="129"/>
      <c r="BL339" s="129"/>
      <c r="BM339" s="129"/>
      <c r="BN339" s="129"/>
      <c r="BO339" s="129"/>
      <c r="BP339" s="129"/>
      <c r="BQ339" s="129"/>
      <c r="BR339" s="129"/>
      <c r="BS339" s="129"/>
      <c r="BT339" s="129"/>
      <c r="BU339" s="129"/>
      <c r="BV339" s="129"/>
      <c r="BW339" s="129"/>
      <c r="BX339" s="129"/>
      <c r="BY339" s="129"/>
      <c r="BZ339" s="129"/>
      <c r="CA339" s="129"/>
    </row>
    <row r="340" spans="1:79" s="130" customFormat="1" ht="11.25" customHeight="1" x14ac:dyDescent="0.2">
      <c r="A340" s="130" t="s">
        <v>533</v>
      </c>
      <c r="B340" s="195" t="s">
        <v>948</v>
      </c>
      <c r="C340" s="574" t="s">
        <v>1061</v>
      </c>
      <c r="D340" s="575" t="s">
        <v>265</v>
      </c>
      <c r="E340" s="576">
        <v>1</v>
      </c>
      <c r="F340" s="576">
        <v>1</v>
      </c>
      <c r="G340" s="576" t="s">
        <v>449</v>
      </c>
      <c r="H340" s="576" t="s">
        <v>1191</v>
      </c>
      <c r="I340" s="577">
        <v>1</v>
      </c>
      <c r="J340" s="576" t="s">
        <v>449</v>
      </c>
      <c r="K340" s="576" t="s">
        <v>449</v>
      </c>
      <c r="L340" s="576" t="s">
        <v>449</v>
      </c>
      <c r="M340" s="576" t="s">
        <v>449</v>
      </c>
      <c r="N340" s="576" t="s">
        <v>449</v>
      </c>
      <c r="O340" s="214"/>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29"/>
      <c r="BM340" s="129"/>
      <c r="BN340" s="129"/>
      <c r="BO340" s="129"/>
      <c r="BP340" s="129"/>
      <c r="BQ340" s="129"/>
      <c r="BR340" s="129"/>
      <c r="BS340" s="129"/>
      <c r="BT340" s="129"/>
      <c r="BU340" s="129"/>
      <c r="BV340" s="129"/>
      <c r="BW340" s="129"/>
      <c r="BX340" s="129"/>
      <c r="BY340" s="129"/>
      <c r="BZ340" s="129"/>
      <c r="CA340" s="129"/>
    </row>
    <row r="341" spans="1:79" s="130" customFormat="1" ht="11.25" customHeight="1" x14ac:dyDescent="0.2">
      <c r="A341" s="130" t="s">
        <v>533</v>
      </c>
      <c r="B341" s="195" t="s">
        <v>948</v>
      </c>
      <c r="C341" s="574" t="s">
        <v>1062</v>
      </c>
      <c r="D341" s="575" t="s">
        <v>265</v>
      </c>
      <c r="E341" s="576">
        <v>10</v>
      </c>
      <c r="F341" s="576">
        <v>7</v>
      </c>
      <c r="G341" s="576" t="s">
        <v>449</v>
      </c>
      <c r="H341" s="576" t="s">
        <v>1191</v>
      </c>
      <c r="I341" s="577" t="s">
        <v>449</v>
      </c>
      <c r="J341" s="576" t="s">
        <v>449</v>
      </c>
      <c r="K341" s="576" t="s">
        <v>449</v>
      </c>
      <c r="L341" s="576" t="s">
        <v>449</v>
      </c>
      <c r="M341" s="576" t="s">
        <v>449</v>
      </c>
      <c r="N341" s="576" t="s">
        <v>449</v>
      </c>
      <c r="O341" s="214"/>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129"/>
      <c r="CA341" s="129"/>
    </row>
    <row r="342" spans="1:79" s="130" customFormat="1" ht="11.25" customHeight="1" x14ac:dyDescent="0.2">
      <c r="A342" s="130" t="s">
        <v>533</v>
      </c>
      <c r="B342" s="195" t="s">
        <v>948</v>
      </c>
      <c r="C342" s="574" t="s">
        <v>1063</v>
      </c>
      <c r="D342" s="575" t="s">
        <v>265</v>
      </c>
      <c r="E342" s="576" t="s">
        <v>449</v>
      </c>
      <c r="F342" s="576" t="s">
        <v>449</v>
      </c>
      <c r="G342" s="576" t="s">
        <v>449</v>
      </c>
      <c r="H342" s="576" t="s">
        <v>1191</v>
      </c>
      <c r="I342" s="577" t="s">
        <v>449</v>
      </c>
      <c r="J342" s="576" t="s">
        <v>449</v>
      </c>
      <c r="K342" s="576" t="s">
        <v>449</v>
      </c>
      <c r="L342" s="576" t="s">
        <v>449</v>
      </c>
      <c r="M342" s="576" t="s">
        <v>449</v>
      </c>
      <c r="N342" s="576" t="s">
        <v>449</v>
      </c>
      <c r="O342" s="214"/>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29"/>
      <c r="AY342" s="129"/>
      <c r="AZ342" s="129"/>
      <c r="BA342" s="129"/>
      <c r="BB342" s="129"/>
      <c r="BC342" s="129"/>
      <c r="BD342" s="129"/>
      <c r="BE342" s="129"/>
      <c r="BF342" s="129"/>
      <c r="BG342" s="129"/>
      <c r="BH342" s="129"/>
      <c r="BI342" s="129"/>
      <c r="BJ342" s="129"/>
      <c r="BK342" s="129"/>
      <c r="BL342" s="129"/>
      <c r="BM342" s="129"/>
      <c r="BN342" s="129"/>
      <c r="BO342" s="129"/>
      <c r="BP342" s="129"/>
      <c r="BQ342" s="129"/>
      <c r="BR342" s="129"/>
      <c r="BS342" s="129"/>
      <c r="BT342" s="129"/>
      <c r="BU342" s="129"/>
      <c r="BV342" s="129"/>
      <c r="BW342" s="129"/>
      <c r="BX342" s="129"/>
      <c r="BY342" s="129"/>
      <c r="BZ342" s="129"/>
      <c r="CA342" s="129"/>
    </row>
    <row r="343" spans="1:79" s="130" customFormat="1" ht="11.25" customHeight="1" x14ac:dyDescent="0.2">
      <c r="A343" s="130" t="s">
        <v>533</v>
      </c>
      <c r="B343" s="195" t="s">
        <v>947</v>
      </c>
      <c r="C343" s="574" t="s">
        <v>1064</v>
      </c>
      <c r="D343" s="575" t="s">
        <v>265</v>
      </c>
      <c r="E343" s="576">
        <v>4</v>
      </c>
      <c r="F343" s="576" t="s">
        <v>449</v>
      </c>
      <c r="G343" s="576" t="s">
        <v>449</v>
      </c>
      <c r="H343" s="576" t="s">
        <v>1191</v>
      </c>
      <c r="I343" s="577" t="s">
        <v>449</v>
      </c>
      <c r="J343" s="576" t="s">
        <v>449</v>
      </c>
      <c r="K343" s="576" t="s">
        <v>449</v>
      </c>
      <c r="L343" s="576" t="s">
        <v>449</v>
      </c>
      <c r="M343" s="576">
        <v>1</v>
      </c>
      <c r="N343" s="576">
        <v>1</v>
      </c>
      <c r="O343" s="214"/>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c r="AY343" s="129"/>
      <c r="AZ343" s="129"/>
      <c r="BA343" s="129"/>
      <c r="BB343" s="129"/>
      <c r="BC343" s="129"/>
      <c r="BD343" s="129"/>
      <c r="BE343" s="129"/>
      <c r="BF343" s="129"/>
      <c r="BG343" s="129"/>
      <c r="BH343" s="129"/>
      <c r="BI343" s="129"/>
      <c r="BJ343" s="129"/>
      <c r="BK343" s="129"/>
      <c r="BL343" s="129"/>
      <c r="BM343" s="129"/>
      <c r="BN343" s="129"/>
      <c r="BO343" s="129"/>
      <c r="BP343" s="129"/>
      <c r="BQ343" s="129"/>
      <c r="BR343" s="129"/>
      <c r="BS343" s="129"/>
      <c r="BT343" s="129"/>
      <c r="BU343" s="129"/>
      <c r="BV343" s="129"/>
      <c r="BW343" s="129"/>
      <c r="BX343" s="129"/>
      <c r="BY343" s="129"/>
      <c r="BZ343" s="129"/>
      <c r="CA343" s="129"/>
    </row>
    <row r="344" spans="1:79" s="130" customFormat="1" ht="11.25" customHeight="1" x14ac:dyDescent="0.2">
      <c r="A344" s="130" t="s">
        <v>571</v>
      </c>
      <c r="B344" s="195" t="s">
        <v>931</v>
      </c>
      <c r="C344" s="574" t="s">
        <v>1065</v>
      </c>
      <c r="D344" s="575" t="s">
        <v>265</v>
      </c>
      <c r="E344" s="576">
        <v>2</v>
      </c>
      <c r="F344" s="576" t="s">
        <v>449</v>
      </c>
      <c r="G344" s="576" t="s">
        <v>449</v>
      </c>
      <c r="H344" s="576" t="s">
        <v>1191</v>
      </c>
      <c r="I344" s="577">
        <v>1</v>
      </c>
      <c r="J344" s="576" t="s">
        <v>449</v>
      </c>
      <c r="K344" s="576" t="s">
        <v>449</v>
      </c>
      <c r="L344" s="576" t="s">
        <v>449</v>
      </c>
      <c r="M344" s="576" t="s">
        <v>449</v>
      </c>
      <c r="N344" s="576" t="s">
        <v>449</v>
      </c>
      <c r="O344" s="214"/>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c r="AW344" s="129"/>
      <c r="AX344" s="129"/>
      <c r="AY344" s="129"/>
      <c r="AZ344" s="129"/>
      <c r="BA344" s="129"/>
      <c r="BB344" s="129"/>
      <c r="BC344" s="129"/>
      <c r="BD344" s="129"/>
      <c r="BE344" s="129"/>
      <c r="BF344" s="129"/>
      <c r="BG344" s="129"/>
      <c r="BH344" s="129"/>
      <c r="BI344" s="129"/>
      <c r="BJ344" s="129"/>
      <c r="BK344" s="129"/>
      <c r="BL344" s="129"/>
      <c r="BM344" s="129"/>
      <c r="BN344" s="129"/>
      <c r="BO344" s="129"/>
      <c r="BP344" s="129"/>
      <c r="BQ344" s="129"/>
      <c r="BR344" s="129"/>
      <c r="BS344" s="129"/>
      <c r="BT344" s="129"/>
      <c r="BU344" s="129"/>
      <c r="BV344" s="129"/>
      <c r="BW344" s="129"/>
      <c r="BX344" s="129"/>
      <c r="BY344" s="129"/>
      <c r="BZ344" s="129"/>
      <c r="CA344" s="129"/>
    </row>
    <row r="345" spans="1:79" s="130" customFormat="1" ht="11.25" customHeight="1" x14ac:dyDescent="0.2">
      <c r="A345" s="130" t="s">
        <v>571</v>
      </c>
      <c r="B345" s="195" t="s">
        <v>931</v>
      </c>
      <c r="C345" s="574" t="s">
        <v>1066</v>
      </c>
      <c r="D345" s="575" t="s">
        <v>265</v>
      </c>
      <c r="E345" s="576" t="s">
        <v>449</v>
      </c>
      <c r="F345" s="576" t="s">
        <v>449</v>
      </c>
      <c r="G345" s="576" t="s">
        <v>449</v>
      </c>
      <c r="H345" s="576" t="s">
        <v>1191</v>
      </c>
      <c r="I345" s="577" t="s">
        <v>449</v>
      </c>
      <c r="J345" s="576" t="s">
        <v>449</v>
      </c>
      <c r="K345" s="576" t="s">
        <v>449</v>
      </c>
      <c r="L345" s="576" t="s">
        <v>449</v>
      </c>
      <c r="M345" s="576" t="s">
        <v>449</v>
      </c>
      <c r="N345" s="576" t="s">
        <v>449</v>
      </c>
      <c r="O345" s="214"/>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c r="BN345" s="129"/>
      <c r="BO345" s="129"/>
      <c r="BP345" s="129"/>
      <c r="BQ345" s="129"/>
      <c r="BR345" s="129"/>
      <c r="BS345" s="129"/>
      <c r="BT345" s="129"/>
      <c r="BU345" s="129"/>
      <c r="BV345" s="129"/>
      <c r="BW345" s="129"/>
      <c r="BX345" s="129"/>
      <c r="BY345" s="129"/>
      <c r="BZ345" s="129"/>
      <c r="CA345" s="129"/>
    </row>
    <row r="346" spans="1:79" s="130" customFormat="1" ht="11.25" customHeight="1" x14ac:dyDescent="0.2">
      <c r="A346" s="130" t="s">
        <v>571</v>
      </c>
      <c r="B346" s="195" t="s">
        <v>931</v>
      </c>
      <c r="C346" s="574" t="s">
        <v>1067</v>
      </c>
      <c r="D346" s="575" t="s">
        <v>265</v>
      </c>
      <c r="E346" s="576">
        <v>1</v>
      </c>
      <c r="F346" s="576">
        <v>1</v>
      </c>
      <c r="G346" s="576" t="s">
        <v>449</v>
      </c>
      <c r="H346" s="576" t="s">
        <v>1191</v>
      </c>
      <c r="I346" s="577">
        <v>1</v>
      </c>
      <c r="J346" s="576" t="s">
        <v>449</v>
      </c>
      <c r="K346" s="576" t="s">
        <v>449</v>
      </c>
      <c r="L346" s="576" t="s">
        <v>449</v>
      </c>
      <c r="M346" s="576" t="s">
        <v>449</v>
      </c>
      <c r="N346" s="576" t="s">
        <v>449</v>
      </c>
      <c r="O346" s="214"/>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29"/>
      <c r="BR346" s="129"/>
      <c r="BS346" s="129"/>
      <c r="BT346" s="129"/>
      <c r="BU346" s="129"/>
      <c r="BV346" s="129"/>
      <c r="BW346" s="129"/>
      <c r="BX346" s="129"/>
      <c r="BY346" s="129"/>
      <c r="BZ346" s="129"/>
      <c r="CA346" s="129"/>
    </row>
    <row r="347" spans="1:79" s="130" customFormat="1" ht="11.25" customHeight="1" x14ac:dyDescent="0.2">
      <c r="A347" s="130" t="s">
        <v>571</v>
      </c>
      <c r="B347" s="195" t="s">
        <v>931</v>
      </c>
      <c r="C347" s="574" t="s">
        <v>1068</v>
      </c>
      <c r="D347" s="575" t="s">
        <v>265</v>
      </c>
      <c r="E347" s="576" t="s">
        <v>449</v>
      </c>
      <c r="F347" s="576" t="s">
        <v>449</v>
      </c>
      <c r="G347" s="576" t="s">
        <v>449</v>
      </c>
      <c r="H347" s="576" t="s">
        <v>1191</v>
      </c>
      <c r="I347" s="577" t="s">
        <v>449</v>
      </c>
      <c r="J347" s="576" t="s">
        <v>449</v>
      </c>
      <c r="K347" s="576" t="s">
        <v>449</v>
      </c>
      <c r="L347" s="576" t="s">
        <v>449</v>
      </c>
      <c r="M347" s="576" t="s">
        <v>449</v>
      </c>
      <c r="N347" s="576" t="s">
        <v>449</v>
      </c>
      <c r="O347" s="214"/>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c r="BN347" s="129"/>
      <c r="BO347" s="129"/>
      <c r="BP347" s="129"/>
      <c r="BQ347" s="129"/>
      <c r="BR347" s="129"/>
      <c r="BS347" s="129"/>
      <c r="BT347" s="129"/>
      <c r="BU347" s="129"/>
      <c r="BV347" s="129"/>
      <c r="BW347" s="129"/>
      <c r="BX347" s="129"/>
      <c r="BY347" s="129"/>
      <c r="BZ347" s="129"/>
      <c r="CA347" s="129"/>
    </row>
    <row r="348" spans="1:79" s="130" customFormat="1" ht="11.25" customHeight="1" x14ac:dyDescent="0.2">
      <c r="A348" s="130" t="s">
        <v>571</v>
      </c>
      <c r="B348" s="195" t="s">
        <v>931</v>
      </c>
      <c r="C348" s="574" t="s">
        <v>1069</v>
      </c>
      <c r="D348" s="575" t="s">
        <v>265</v>
      </c>
      <c r="E348" s="576" t="s">
        <v>449</v>
      </c>
      <c r="F348" s="576" t="s">
        <v>449</v>
      </c>
      <c r="G348" s="576" t="s">
        <v>449</v>
      </c>
      <c r="H348" s="576" t="s">
        <v>1191</v>
      </c>
      <c r="I348" s="577" t="s">
        <v>449</v>
      </c>
      <c r="J348" s="576" t="s">
        <v>449</v>
      </c>
      <c r="K348" s="576" t="s">
        <v>449</v>
      </c>
      <c r="L348" s="576" t="s">
        <v>449</v>
      </c>
      <c r="M348" s="576" t="s">
        <v>449</v>
      </c>
      <c r="N348" s="576" t="s">
        <v>449</v>
      </c>
      <c r="O348" s="214"/>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c r="BJ348" s="129"/>
      <c r="BK348" s="129"/>
      <c r="BL348" s="129"/>
      <c r="BM348" s="129"/>
      <c r="BN348" s="129"/>
      <c r="BO348" s="129"/>
      <c r="BP348" s="129"/>
      <c r="BQ348" s="129"/>
      <c r="BR348" s="129"/>
      <c r="BS348" s="129"/>
      <c r="BT348" s="129"/>
      <c r="BU348" s="129"/>
      <c r="BV348" s="129"/>
      <c r="BW348" s="129"/>
      <c r="BX348" s="129"/>
      <c r="BY348" s="129"/>
      <c r="BZ348" s="129"/>
      <c r="CA348" s="129"/>
    </row>
    <row r="349" spans="1:79" s="130" customFormat="1" ht="11.25" customHeight="1" x14ac:dyDescent="0.2">
      <c r="A349" s="130" t="s">
        <v>571</v>
      </c>
      <c r="B349" s="195" t="s">
        <v>931</v>
      </c>
      <c r="C349" s="574" t="s">
        <v>1070</v>
      </c>
      <c r="D349" s="575" t="s">
        <v>265</v>
      </c>
      <c r="E349" s="576">
        <v>1</v>
      </c>
      <c r="F349" s="576">
        <v>1</v>
      </c>
      <c r="G349" s="576" t="s">
        <v>449</v>
      </c>
      <c r="H349" s="576" t="s">
        <v>1191</v>
      </c>
      <c r="I349" s="577">
        <v>1</v>
      </c>
      <c r="J349" s="576" t="s">
        <v>449</v>
      </c>
      <c r="K349" s="576" t="s">
        <v>449</v>
      </c>
      <c r="L349" s="576" t="s">
        <v>449</v>
      </c>
      <c r="M349" s="576" t="s">
        <v>449</v>
      </c>
      <c r="N349" s="576" t="s">
        <v>449</v>
      </c>
      <c r="O349" s="214"/>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29"/>
      <c r="BR349" s="129"/>
      <c r="BS349" s="129"/>
      <c r="BT349" s="129"/>
      <c r="BU349" s="129"/>
      <c r="BV349" s="129"/>
      <c r="BW349" s="129"/>
      <c r="BX349" s="129"/>
      <c r="BY349" s="129"/>
      <c r="BZ349" s="129"/>
      <c r="CA349" s="129"/>
    </row>
    <row r="350" spans="1:79" s="130" customFormat="1" ht="11.25" customHeight="1" x14ac:dyDescent="0.2">
      <c r="A350" s="130" t="s">
        <v>571</v>
      </c>
      <c r="B350" s="195" t="s">
        <v>931</v>
      </c>
      <c r="C350" s="574" t="s">
        <v>1071</v>
      </c>
      <c r="D350" s="575" t="s">
        <v>265</v>
      </c>
      <c r="E350" s="576">
        <v>1</v>
      </c>
      <c r="F350" s="576">
        <v>1</v>
      </c>
      <c r="G350" s="576" t="s">
        <v>449</v>
      </c>
      <c r="H350" s="576" t="s">
        <v>1191</v>
      </c>
      <c r="I350" s="577" t="s">
        <v>449</v>
      </c>
      <c r="J350" s="576" t="s">
        <v>449</v>
      </c>
      <c r="K350" s="576">
        <v>1</v>
      </c>
      <c r="L350" s="576" t="s">
        <v>449</v>
      </c>
      <c r="M350" s="576" t="s">
        <v>449</v>
      </c>
      <c r="N350" s="576" t="s">
        <v>449</v>
      </c>
      <c r="O350" s="214"/>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c r="BJ350" s="129"/>
      <c r="BK350" s="129"/>
      <c r="BL350" s="129"/>
      <c r="BM350" s="129"/>
      <c r="BN350" s="129"/>
      <c r="BO350" s="129"/>
      <c r="BP350" s="129"/>
      <c r="BQ350" s="129"/>
      <c r="BR350" s="129"/>
      <c r="BS350" s="129"/>
      <c r="BT350" s="129"/>
      <c r="BU350" s="129"/>
      <c r="BV350" s="129"/>
      <c r="BW350" s="129"/>
      <c r="BX350" s="129"/>
      <c r="BY350" s="129"/>
      <c r="BZ350" s="129"/>
      <c r="CA350" s="129"/>
    </row>
    <row r="351" spans="1:79" s="130" customFormat="1" ht="11.25" customHeight="1" x14ac:dyDescent="0.2">
      <c r="A351" s="130" t="s">
        <v>571</v>
      </c>
      <c r="B351" s="195" t="s">
        <v>931</v>
      </c>
      <c r="C351" s="574" t="s">
        <v>1072</v>
      </c>
      <c r="D351" s="575" t="s">
        <v>265</v>
      </c>
      <c r="E351" s="576" t="s">
        <v>449</v>
      </c>
      <c r="F351" s="576" t="s">
        <v>449</v>
      </c>
      <c r="G351" s="576" t="s">
        <v>449</v>
      </c>
      <c r="H351" s="576" t="s">
        <v>1191</v>
      </c>
      <c r="I351" s="577" t="s">
        <v>449</v>
      </c>
      <c r="J351" s="576" t="s">
        <v>449</v>
      </c>
      <c r="K351" s="576" t="s">
        <v>449</v>
      </c>
      <c r="L351" s="576" t="s">
        <v>449</v>
      </c>
      <c r="M351" s="576" t="s">
        <v>449</v>
      </c>
      <c r="N351" s="576" t="s">
        <v>449</v>
      </c>
      <c r="O351" s="214"/>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c r="AW351" s="129"/>
      <c r="AX351" s="129"/>
      <c r="AY351" s="129"/>
      <c r="AZ351" s="129"/>
      <c r="BA351" s="129"/>
      <c r="BB351" s="129"/>
      <c r="BC351" s="129"/>
      <c r="BD351" s="129"/>
      <c r="BE351" s="129"/>
      <c r="BF351" s="129"/>
      <c r="BG351" s="129"/>
      <c r="BH351" s="129"/>
      <c r="BI351" s="129"/>
      <c r="BJ351" s="129"/>
      <c r="BK351" s="129"/>
      <c r="BL351" s="129"/>
      <c r="BM351" s="129"/>
      <c r="BN351" s="129"/>
      <c r="BO351" s="129"/>
      <c r="BP351" s="129"/>
      <c r="BQ351" s="129"/>
      <c r="BR351" s="129"/>
      <c r="BS351" s="129"/>
      <c r="BT351" s="129"/>
      <c r="BU351" s="129"/>
      <c r="BV351" s="129"/>
      <c r="BW351" s="129"/>
      <c r="BX351" s="129"/>
      <c r="BY351" s="129"/>
      <c r="BZ351" s="129"/>
      <c r="CA351" s="129"/>
    </row>
    <row r="352" spans="1:79" s="130" customFormat="1" ht="11.25" customHeight="1" x14ac:dyDescent="0.2">
      <c r="A352" s="130" t="s">
        <v>571</v>
      </c>
      <c r="B352" s="195" t="s">
        <v>931</v>
      </c>
      <c r="C352" s="574" t="s">
        <v>1073</v>
      </c>
      <c r="D352" s="575" t="s">
        <v>265</v>
      </c>
      <c r="E352" s="576" t="s">
        <v>449</v>
      </c>
      <c r="F352" s="576" t="s">
        <v>449</v>
      </c>
      <c r="G352" s="576" t="s">
        <v>449</v>
      </c>
      <c r="H352" s="576" t="s">
        <v>1191</v>
      </c>
      <c r="I352" s="577" t="s">
        <v>449</v>
      </c>
      <c r="J352" s="576" t="s">
        <v>449</v>
      </c>
      <c r="K352" s="576" t="s">
        <v>449</v>
      </c>
      <c r="L352" s="576" t="s">
        <v>449</v>
      </c>
      <c r="M352" s="576" t="s">
        <v>449</v>
      </c>
      <c r="N352" s="576" t="s">
        <v>449</v>
      </c>
      <c r="O352" s="214"/>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c r="AW352" s="129"/>
      <c r="AX352" s="129"/>
      <c r="AY352" s="129"/>
      <c r="AZ352" s="129"/>
      <c r="BA352" s="129"/>
      <c r="BB352" s="129"/>
      <c r="BC352" s="129"/>
      <c r="BD352" s="129"/>
      <c r="BE352" s="129"/>
      <c r="BF352" s="129"/>
      <c r="BG352" s="129"/>
      <c r="BH352" s="129"/>
      <c r="BI352" s="129"/>
      <c r="BJ352" s="129"/>
      <c r="BK352" s="129"/>
      <c r="BL352" s="129"/>
      <c r="BM352" s="129"/>
      <c r="BN352" s="129"/>
      <c r="BO352" s="129"/>
      <c r="BP352" s="129"/>
      <c r="BQ352" s="129"/>
      <c r="BR352" s="129"/>
      <c r="BS352" s="129"/>
      <c r="BT352" s="129"/>
      <c r="BU352" s="129"/>
      <c r="BV352" s="129"/>
      <c r="BW352" s="129"/>
      <c r="BX352" s="129"/>
      <c r="BY352" s="129"/>
      <c r="BZ352" s="129"/>
      <c r="CA352" s="129"/>
    </row>
    <row r="353" spans="1:79" s="130" customFormat="1" ht="11.25" customHeight="1" x14ac:dyDescent="0.2">
      <c r="A353" s="130" t="s">
        <v>571</v>
      </c>
      <c r="B353" s="195" t="s">
        <v>931</v>
      </c>
      <c r="C353" s="574" t="s">
        <v>1074</v>
      </c>
      <c r="D353" s="575" t="s">
        <v>265</v>
      </c>
      <c r="E353" s="576" t="s">
        <v>449</v>
      </c>
      <c r="F353" s="576" t="s">
        <v>449</v>
      </c>
      <c r="G353" s="576" t="s">
        <v>449</v>
      </c>
      <c r="H353" s="576" t="s">
        <v>1191</v>
      </c>
      <c r="I353" s="577" t="s">
        <v>449</v>
      </c>
      <c r="J353" s="576" t="s">
        <v>449</v>
      </c>
      <c r="K353" s="576" t="s">
        <v>449</v>
      </c>
      <c r="L353" s="576" t="s">
        <v>449</v>
      </c>
      <c r="M353" s="576" t="s">
        <v>449</v>
      </c>
      <c r="N353" s="576" t="s">
        <v>449</v>
      </c>
      <c r="O353" s="214"/>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c r="BN353" s="129"/>
      <c r="BO353" s="129"/>
      <c r="BP353" s="129"/>
      <c r="BQ353" s="129"/>
      <c r="BR353" s="129"/>
      <c r="BS353" s="129"/>
      <c r="BT353" s="129"/>
      <c r="BU353" s="129"/>
      <c r="BV353" s="129"/>
      <c r="BW353" s="129"/>
      <c r="BX353" s="129"/>
      <c r="BY353" s="129"/>
      <c r="BZ353" s="129"/>
      <c r="CA353" s="129"/>
    </row>
    <row r="354" spans="1:79" s="130" customFormat="1" ht="11.25" customHeight="1" x14ac:dyDescent="0.2">
      <c r="A354" s="130" t="s">
        <v>571</v>
      </c>
      <c r="B354" s="195" t="s">
        <v>931</v>
      </c>
      <c r="C354" s="574" t="s">
        <v>1075</v>
      </c>
      <c r="D354" s="575" t="s">
        <v>265</v>
      </c>
      <c r="E354" s="576">
        <v>3</v>
      </c>
      <c r="F354" s="576" t="s">
        <v>449</v>
      </c>
      <c r="G354" s="576" t="s">
        <v>449</v>
      </c>
      <c r="H354" s="576" t="s">
        <v>1191</v>
      </c>
      <c r="I354" s="577">
        <v>1</v>
      </c>
      <c r="J354" s="576">
        <v>1</v>
      </c>
      <c r="K354" s="576" t="s">
        <v>449</v>
      </c>
      <c r="L354" s="576" t="s">
        <v>449</v>
      </c>
      <c r="M354" s="576">
        <v>1</v>
      </c>
      <c r="N354" s="576" t="s">
        <v>449</v>
      </c>
      <c r="O354" s="214"/>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29"/>
      <c r="BR354" s="129"/>
      <c r="BS354" s="129"/>
      <c r="BT354" s="129"/>
      <c r="BU354" s="129"/>
      <c r="BV354" s="129"/>
      <c r="BW354" s="129"/>
      <c r="BX354" s="129"/>
      <c r="BY354" s="129"/>
      <c r="BZ354" s="129"/>
      <c r="CA354" s="129"/>
    </row>
    <row r="355" spans="1:79" s="130" customFormat="1" ht="11.25" customHeight="1" x14ac:dyDescent="0.2">
      <c r="A355" s="130" t="s">
        <v>571</v>
      </c>
      <c r="B355" s="195" t="s">
        <v>931</v>
      </c>
      <c r="C355" s="574" t="s">
        <v>1076</v>
      </c>
      <c r="D355" s="575" t="s">
        <v>265</v>
      </c>
      <c r="E355" s="576" t="s">
        <v>449</v>
      </c>
      <c r="F355" s="576" t="s">
        <v>449</v>
      </c>
      <c r="G355" s="576" t="s">
        <v>449</v>
      </c>
      <c r="H355" s="576" t="s">
        <v>1191</v>
      </c>
      <c r="I355" s="577" t="s">
        <v>449</v>
      </c>
      <c r="J355" s="576" t="s">
        <v>449</v>
      </c>
      <c r="K355" s="576" t="s">
        <v>449</v>
      </c>
      <c r="L355" s="576" t="s">
        <v>449</v>
      </c>
      <c r="M355" s="576" t="s">
        <v>449</v>
      </c>
      <c r="N355" s="576" t="s">
        <v>449</v>
      </c>
      <c r="O355" s="214"/>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29"/>
      <c r="BR355" s="129"/>
      <c r="BS355" s="129"/>
      <c r="BT355" s="129"/>
      <c r="BU355" s="129"/>
      <c r="BV355" s="129"/>
      <c r="BW355" s="129"/>
      <c r="BX355" s="129"/>
      <c r="BY355" s="129"/>
      <c r="BZ355" s="129"/>
      <c r="CA355" s="129"/>
    </row>
    <row r="356" spans="1:79" s="130" customFormat="1" ht="11.25" customHeight="1" x14ac:dyDescent="0.2">
      <c r="A356" s="130" t="s">
        <v>571</v>
      </c>
      <c r="B356" s="195" t="s">
        <v>931</v>
      </c>
      <c r="C356" s="574" t="s">
        <v>1077</v>
      </c>
      <c r="D356" s="575" t="s">
        <v>265</v>
      </c>
      <c r="E356" s="576">
        <v>1</v>
      </c>
      <c r="F356" s="576" t="s">
        <v>449</v>
      </c>
      <c r="G356" s="576" t="s">
        <v>449</v>
      </c>
      <c r="H356" s="576" t="s">
        <v>1191</v>
      </c>
      <c r="I356" s="577" t="s">
        <v>449</v>
      </c>
      <c r="J356" s="576">
        <v>1</v>
      </c>
      <c r="K356" s="576" t="s">
        <v>449</v>
      </c>
      <c r="L356" s="576" t="s">
        <v>449</v>
      </c>
      <c r="M356" s="576">
        <v>1</v>
      </c>
      <c r="N356" s="576" t="s">
        <v>449</v>
      </c>
      <c r="O356" s="214"/>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129"/>
      <c r="AS356" s="129"/>
      <c r="AT356" s="129"/>
      <c r="AU356" s="129"/>
      <c r="AV356" s="129"/>
      <c r="AW356" s="129"/>
      <c r="AX356" s="129"/>
      <c r="AY356" s="129"/>
      <c r="AZ356" s="129"/>
      <c r="BA356" s="129"/>
      <c r="BB356" s="129"/>
      <c r="BC356" s="129"/>
      <c r="BD356" s="129"/>
      <c r="BE356" s="129"/>
      <c r="BF356" s="129"/>
      <c r="BG356" s="129"/>
      <c r="BH356" s="129"/>
      <c r="BI356" s="129"/>
      <c r="BJ356" s="129"/>
      <c r="BK356" s="129"/>
      <c r="BL356" s="129"/>
      <c r="BM356" s="129"/>
      <c r="BN356" s="129"/>
      <c r="BO356" s="129"/>
      <c r="BP356" s="129"/>
      <c r="BQ356" s="129"/>
      <c r="BR356" s="129"/>
      <c r="BS356" s="129"/>
      <c r="BT356" s="129"/>
      <c r="BU356" s="129"/>
      <c r="BV356" s="129"/>
      <c r="BW356" s="129"/>
      <c r="BX356" s="129"/>
      <c r="BY356" s="129"/>
      <c r="BZ356" s="129"/>
      <c r="CA356" s="129"/>
    </row>
    <row r="357" spans="1:79" s="130" customFormat="1" ht="11.25" customHeight="1" x14ac:dyDescent="0.2">
      <c r="A357" s="130" t="s">
        <v>571</v>
      </c>
      <c r="B357" s="195" t="s">
        <v>931</v>
      </c>
      <c r="C357" s="574" t="s">
        <v>1078</v>
      </c>
      <c r="D357" s="575" t="s">
        <v>265</v>
      </c>
      <c r="E357" s="576">
        <v>1</v>
      </c>
      <c r="F357" s="576">
        <v>1</v>
      </c>
      <c r="G357" s="576" t="s">
        <v>449</v>
      </c>
      <c r="H357" s="576" t="s">
        <v>1191</v>
      </c>
      <c r="I357" s="577" t="s">
        <v>449</v>
      </c>
      <c r="J357" s="576" t="s">
        <v>449</v>
      </c>
      <c r="K357" s="576" t="s">
        <v>449</v>
      </c>
      <c r="L357" s="576" t="s">
        <v>449</v>
      </c>
      <c r="M357" s="576" t="s">
        <v>449</v>
      </c>
      <c r="N357" s="576" t="s">
        <v>449</v>
      </c>
      <c r="O357" s="214"/>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129"/>
      <c r="AS357" s="129"/>
      <c r="AT357" s="129"/>
      <c r="AU357" s="129"/>
      <c r="AV357" s="129"/>
      <c r="AW357" s="129"/>
      <c r="AX357" s="129"/>
      <c r="AY357" s="129"/>
      <c r="AZ357" s="129"/>
      <c r="BA357" s="129"/>
      <c r="BB357" s="129"/>
      <c r="BC357" s="129"/>
      <c r="BD357" s="129"/>
      <c r="BE357" s="129"/>
      <c r="BF357" s="129"/>
      <c r="BG357" s="129"/>
      <c r="BH357" s="129"/>
      <c r="BI357" s="129"/>
      <c r="BJ357" s="129"/>
      <c r="BK357" s="129"/>
      <c r="BL357" s="129"/>
      <c r="BM357" s="129"/>
      <c r="BN357" s="129"/>
      <c r="BO357" s="129"/>
      <c r="BP357" s="129"/>
      <c r="BQ357" s="129"/>
      <c r="BR357" s="129"/>
      <c r="BS357" s="129"/>
      <c r="BT357" s="129"/>
      <c r="BU357" s="129"/>
      <c r="BV357" s="129"/>
      <c r="BW357" s="129"/>
      <c r="BX357" s="129"/>
      <c r="BY357" s="129"/>
      <c r="BZ357" s="129"/>
      <c r="CA357" s="129"/>
    </row>
    <row r="358" spans="1:79" s="130" customFormat="1" ht="11.25" customHeight="1" x14ac:dyDescent="0.2">
      <c r="A358" s="130" t="s">
        <v>571</v>
      </c>
      <c r="B358" s="195" t="s">
        <v>931</v>
      </c>
      <c r="C358" s="574" t="s">
        <v>1079</v>
      </c>
      <c r="D358" s="575" t="s">
        <v>265</v>
      </c>
      <c r="E358" s="576">
        <v>2</v>
      </c>
      <c r="F358" s="576">
        <v>1</v>
      </c>
      <c r="G358" s="576" t="s">
        <v>449</v>
      </c>
      <c r="H358" s="576" t="s">
        <v>1191</v>
      </c>
      <c r="I358" s="577">
        <v>1</v>
      </c>
      <c r="J358" s="576">
        <v>1</v>
      </c>
      <c r="K358" s="576" t="s">
        <v>449</v>
      </c>
      <c r="L358" s="576" t="s">
        <v>449</v>
      </c>
      <c r="M358" s="576">
        <v>1</v>
      </c>
      <c r="N358" s="576" t="s">
        <v>449</v>
      </c>
      <c r="O358" s="214"/>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c r="AU358" s="129"/>
      <c r="AV358" s="129"/>
      <c r="AW358" s="129"/>
      <c r="AX358" s="129"/>
      <c r="AY358" s="129"/>
      <c r="AZ358" s="129"/>
      <c r="BA358" s="129"/>
      <c r="BB358" s="129"/>
      <c r="BC358" s="129"/>
      <c r="BD358" s="129"/>
      <c r="BE358" s="129"/>
      <c r="BF358" s="129"/>
      <c r="BG358" s="129"/>
      <c r="BH358" s="129"/>
      <c r="BI358" s="129"/>
      <c r="BJ358" s="129"/>
      <c r="BK358" s="129"/>
      <c r="BL358" s="129"/>
      <c r="BM358" s="129"/>
      <c r="BN358" s="129"/>
      <c r="BO358" s="129"/>
      <c r="BP358" s="129"/>
      <c r="BQ358" s="129"/>
      <c r="BR358" s="129"/>
      <c r="BS358" s="129"/>
      <c r="BT358" s="129"/>
      <c r="BU358" s="129"/>
      <c r="BV358" s="129"/>
      <c r="BW358" s="129"/>
      <c r="BX358" s="129"/>
      <c r="BY358" s="129"/>
      <c r="BZ358" s="129"/>
      <c r="CA358" s="129"/>
    </row>
    <row r="359" spans="1:79" s="130" customFormat="1" ht="11.25" customHeight="1" x14ac:dyDescent="0.2">
      <c r="A359" s="130" t="s">
        <v>571</v>
      </c>
      <c r="B359" s="195" t="s">
        <v>931</v>
      </c>
      <c r="C359" s="574" t="s">
        <v>1080</v>
      </c>
      <c r="D359" s="575" t="s">
        <v>265</v>
      </c>
      <c r="E359" s="576">
        <v>1</v>
      </c>
      <c r="F359" s="576">
        <v>1</v>
      </c>
      <c r="G359" s="576" t="s">
        <v>449</v>
      </c>
      <c r="H359" s="576" t="s">
        <v>1191</v>
      </c>
      <c r="I359" s="577">
        <v>1</v>
      </c>
      <c r="J359" s="576" t="s">
        <v>449</v>
      </c>
      <c r="K359" s="576" t="s">
        <v>449</v>
      </c>
      <c r="L359" s="576" t="s">
        <v>449</v>
      </c>
      <c r="M359" s="576" t="s">
        <v>449</v>
      </c>
      <c r="N359" s="576" t="s">
        <v>449</v>
      </c>
      <c r="O359" s="214"/>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c r="AY359" s="129"/>
      <c r="AZ359" s="129"/>
      <c r="BA359" s="129"/>
      <c r="BB359" s="129"/>
      <c r="BC359" s="129"/>
      <c r="BD359" s="129"/>
      <c r="BE359" s="129"/>
      <c r="BF359" s="129"/>
      <c r="BG359" s="129"/>
      <c r="BH359" s="129"/>
      <c r="BI359" s="129"/>
      <c r="BJ359" s="129"/>
      <c r="BK359" s="129"/>
      <c r="BL359" s="129"/>
      <c r="BM359" s="129"/>
      <c r="BN359" s="129"/>
      <c r="BO359" s="129"/>
      <c r="BP359" s="129"/>
      <c r="BQ359" s="129"/>
      <c r="BR359" s="129"/>
      <c r="BS359" s="129"/>
      <c r="BT359" s="129"/>
      <c r="BU359" s="129"/>
      <c r="BV359" s="129"/>
      <c r="BW359" s="129"/>
      <c r="BX359" s="129"/>
      <c r="BY359" s="129"/>
      <c r="BZ359" s="129"/>
      <c r="CA359" s="129"/>
    </row>
    <row r="360" spans="1:79" s="130" customFormat="1" ht="11.25" customHeight="1" x14ac:dyDescent="0.2">
      <c r="A360" s="130" t="s">
        <v>571</v>
      </c>
      <c r="B360" s="195" t="s">
        <v>931</v>
      </c>
      <c r="C360" s="574" t="s">
        <v>1081</v>
      </c>
      <c r="D360" s="575" t="s">
        <v>265</v>
      </c>
      <c r="E360" s="576" t="s">
        <v>449</v>
      </c>
      <c r="F360" s="576" t="s">
        <v>449</v>
      </c>
      <c r="G360" s="576" t="s">
        <v>449</v>
      </c>
      <c r="H360" s="576" t="s">
        <v>1191</v>
      </c>
      <c r="I360" s="577" t="s">
        <v>449</v>
      </c>
      <c r="J360" s="576" t="s">
        <v>449</v>
      </c>
      <c r="K360" s="576" t="s">
        <v>449</v>
      </c>
      <c r="L360" s="576" t="s">
        <v>449</v>
      </c>
      <c r="M360" s="576" t="s">
        <v>449</v>
      </c>
      <c r="N360" s="576" t="s">
        <v>449</v>
      </c>
      <c r="O360" s="214"/>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c r="AP360" s="129"/>
      <c r="AQ360" s="129"/>
      <c r="AR360" s="129"/>
      <c r="AS360" s="129"/>
      <c r="AT360" s="129"/>
      <c r="AU360" s="129"/>
      <c r="AV360" s="129"/>
      <c r="AW360" s="129"/>
      <c r="AX360" s="129"/>
      <c r="AY360" s="129"/>
      <c r="AZ360" s="129"/>
      <c r="BA360" s="129"/>
      <c r="BB360" s="129"/>
      <c r="BC360" s="129"/>
      <c r="BD360" s="129"/>
      <c r="BE360" s="129"/>
      <c r="BF360" s="129"/>
      <c r="BG360" s="129"/>
      <c r="BH360" s="129"/>
      <c r="BI360" s="129"/>
      <c r="BJ360" s="129"/>
      <c r="BK360" s="129"/>
      <c r="BL360" s="129"/>
      <c r="BM360" s="129"/>
      <c r="BN360" s="129"/>
      <c r="BO360" s="129"/>
      <c r="BP360" s="129"/>
      <c r="BQ360" s="129"/>
      <c r="BR360" s="129"/>
      <c r="BS360" s="129"/>
      <c r="BT360" s="129"/>
      <c r="BU360" s="129"/>
      <c r="BV360" s="129"/>
      <c r="BW360" s="129"/>
      <c r="BX360" s="129"/>
      <c r="BY360" s="129"/>
      <c r="BZ360" s="129"/>
      <c r="CA360" s="129"/>
    </row>
    <row r="361" spans="1:79" s="130" customFormat="1" ht="11.25" customHeight="1" x14ac:dyDescent="0.2">
      <c r="A361" s="130" t="s">
        <v>571</v>
      </c>
      <c r="B361" s="195" t="s">
        <v>931</v>
      </c>
      <c r="C361" s="574" t="s">
        <v>1082</v>
      </c>
      <c r="D361" s="575" t="s">
        <v>265</v>
      </c>
      <c r="E361" s="576">
        <v>2</v>
      </c>
      <c r="F361" s="576">
        <v>2</v>
      </c>
      <c r="G361" s="576" t="s">
        <v>449</v>
      </c>
      <c r="H361" s="576" t="s">
        <v>1191</v>
      </c>
      <c r="I361" s="577" t="s">
        <v>449</v>
      </c>
      <c r="J361" s="576">
        <v>2</v>
      </c>
      <c r="K361" s="576" t="s">
        <v>449</v>
      </c>
      <c r="L361" s="576" t="s">
        <v>449</v>
      </c>
      <c r="M361" s="576" t="s">
        <v>449</v>
      </c>
      <c r="N361" s="576" t="s">
        <v>449</v>
      </c>
      <c r="O361" s="214"/>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c r="AP361" s="129"/>
      <c r="AQ361" s="129"/>
      <c r="AR361" s="129"/>
      <c r="AS361" s="129"/>
      <c r="AT361" s="129"/>
      <c r="AU361" s="129"/>
      <c r="AV361" s="129"/>
      <c r="AW361" s="129"/>
      <c r="AX361" s="129"/>
      <c r="AY361" s="129"/>
      <c r="AZ361" s="129"/>
      <c r="BA361" s="129"/>
      <c r="BB361" s="129"/>
      <c r="BC361" s="129"/>
      <c r="BD361" s="129"/>
      <c r="BE361" s="129"/>
      <c r="BF361" s="129"/>
      <c r="BG361" s="129"/>
      <c r="BH361" s="129"/>
      <c r="BI361" s="129"/>
      <c r="BJ361" s="129"/>
      <c r="BK361" s="129"/>
      <c r="BL361" s="129"/>
      <c r="BM361" s="129"/>
      <c r="BN361" s="129"/>
      <c r="BO361" s="129"/>
      <c r="BP361" s="129"/>
      <c r="BQ361" s="129"/>
      <c r="BR361" s="129"/>
      <c r="BS361" s="129"/>
      <c r="BT361" s="129"/>
      <c r="BU361" s="129"/>
      <c r="BV361" s="129"/>
      <c r="BW361" s="129"/>
      <c r="BX361" s="129"/>
      <c r="BY361" s="129"/>
      <c r="BZ361" s="129"/>
      <c r="CA361" s="129"/>
    </row>
    <row r="362" spans="1:79" s="130" customFormat="1" ht="11.25" customHeight="1" x14ac:dyDescent="0.2">
      <c r="A362" s="130" t="s">
        <v>576</v>
      </c>
      <c r="B362" s="195" t="s">
        <v>930</v>
      </c>
      <c r="C362" s="574" t="s">
        <v>1083</v>
      </c>
      <c r="D362" s="575" t="s">
        <v>265</v>
      </c>
      <c r="E362" s="576" t="s">
        <v>449</v>
      </c>
      <c r="F362" s="576" t="s">
        <v>449</v>
      </c>
      <c r="G362" s="576" t="s">
        <v>449</v>
      </c>
      <c r="H362" s="576" t="s">
        <v>1191</v>
      </c>
      <c r="I362" s="577" t="s">
        <v>449</v>
      </c>
      <c r="J362" s="576" t="s">
        <v>449</v>
      </c>
      <c r="K362" s="576" t="s">
        <v>449</v>
      </c>
      <c r="L362" s="576" t="s">
        <v>449</v>
      </c>
      <c r="M362" s="576" t="s">
        <v>449</v>
      </c>
      <c r="N362" s="576" t="s">
        <v>449</v>
      </c>
      <c r="O362" s="214"/>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c r="AP362" s="129"/>
      <c r="AQ362" s="129"/>
      <c r="AR362" s="129"/>
      <c r="AS362" s="129"/>
      <c r="AT362" s="129"/>
      <c r="AU362" s="129"/>
      <c r="AV362" s="129"/>
      <c r="AW362" s="129"/>
      <c r="AX362" s="129"/>
      <c r="AY362" s="129"/>
      <c r="AZ362" s="129"/>
      <c r="BA362" s="129"/>
      <c r="BB362" s="129"/>
      <c r="BC362" s="129"/>
      <c r="BD362" s="129"/>
      <c r="BE362" s="129"/>
      <c r="BF362" s="129"/>
      <c r="BG362" s="129"/>
      <c r="BH362" s="129"/>
      <c r="BI362" s="129"/>
      <c r="BJ362" s="129"/>
      <c r="BK362" s="129"/>
      <c r="BL362" s="129"/>
      <c r="BM362" s="129"/>
      <c r="BN362" s="129"/>
      <c r="BO362" s="129"/>
      <c r="BP362" s="129"/>
      <c r="BQ362" s="129"/>
      <c r="BR362" s="129"/>
      <c r="BS362" s="129"/>
      <c r="BT362" s="129"/>
      <c r="BU362" s="129"/>
      <c r="BV362" s="129"/>
      <c r="BW362" s="129"/>
      <c r="BX362" s="129"/>
      <c r="BY362" s="129"/>
      <c r="BZ362" s="129"/>
      <c r="CA362" s="129"/>
    </row>
    <row r="363" spans="1:79" s="130" customFormat="1" ht="11.25" customHeight="1" x14ac:dyDescent="0.2">
      <c r="A363" s="130" t="s">
        <v>576</v>
      </c>
      <c r="B363" s="195" t="s">
        <v>930</v>
      </c>
      <c r="C363" s="574" t="s">
        <v>1084</v>
      </c>
      <c r="D363" s="575" t="s">
        <v>265</v>
      </c>
      <c r="E363" s="576">
        <v>6</v>
      </c>
      <c r="F363" s="576" t="s">
        <v>449</v>
      </c>
      <c r="G363" s="576" t="s">
        <v>449</v>
      </c>
      <c r="H363" s="576" t="s">
        <v>1191</v>
      </c>
      <c r="I363" s="577">
        <v>4</v>
      </c>
      <c r="J363" s="576" t="s">
        <v>449</v>
      </c>
      <c r="K363" s="576" t="s">
        <v>449</v>
      </c>
      <c r="L363" s="576" t="s">
        <v>449</v>
      </c>
      <c r="M363" s="576" t="s">
        <v>449</v>
      </c>
      <c r="N363" s="576" t="s">
        <v>449</v>
      </c>
      <c r="O363" s="214"/>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129"/>
      <c r="AS363" s="129"/>
      <c r="AT363" s="129"/>
      <c r="AU363" s="129"/>
      <c r="AV363" s="129"/>
      <c r="AW363" s="129"/>
      <c r="AX363" s="129"/>
      <c r="AY363" s="129"/>
      <c r="AZ363" s="129"/>
      <c r="BA363" s="129"/>
      <c r="BB363" s="129"/>
      <c r="BC363" s="129"/>
      <c r="BD363" s="129"/>
      <c r="BE363" s="129"/>
      <c r="BF363" s="129"/>
      <c r="BG363" s="129"/>
      <c r="BH363" s="129"/>
      <c r="BI363" s="129"/>
      <c r="BJ363" s="129"/>
      <c r="BK363" s="129"/>
      <c r="BL363" s="129"/>
      <c r="BM363" s="129"/>
      <c r="BN363" s="129"/>
      <c r="BO363" s="129"/>
      <c r="BP363" s="129"/>
      <c r="BQ363" s="129"/>
      <c r="BR363" s="129"/>
      <c r="BS363" s="129"/>
      <c r="BT363" s="129"/>
      <c r="BU363" s="129"/>
      <c r="BV363" s="129"/>
      <c r="BW363" s="129"/>
      <c r="BX363" s="129"/>
      <c r="BY363" s="129"/>
      <c r="BZ363" s="129"/>
      <c r="CA363" s="129"/>
    </row>
    <row r="364" spans="1:79" s="130" customFormat="1" ht="11.25" customHeight="1" x14ac:dyDescent="0.2">
      <c r="A364" s="130" t="s">
        <v>576</v>
      </c>
      <c r="B364" s="195" t="s">
        <v>930</v>
      </c>
      <c r="C364" s="574" t="s">
        <v>1085</v>
      </c>
      <c r="D364" s="575" t="s">
        <v>265</v>
      </c>
      <c r="E364" s="576" t="s">
        <v>449</v>
      </c>
      <c r="F364" s="576" t="s">
        <v>449</v>
      </c>
      <c r="G364" s="576" t="s">
        <v>449</v>
      </c>
      <c r="H364" s="576" t="s">
        <v>1191</v>
      </c>
      <c r="I364" s="577" t="s">
        <v>449</v>
      </c>
      <c r="J364" s="576" t="s">
        <v>449</v>
      </c>
      <c r="K364" s="576" t="s">
        <v>449</v>
      </c>
      <c r="L364" s="576" t="s">
        <v>449</v>
      </c>
      <c r="M364" s="576" t="s">
        <v>449</v>
      </c>
      <c r="N364" s="576" t="s">
        <v>449</v>
      </c>
      <c r="O364" s="214"/>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c r="AY364" s="129"/>
      <c r="AZ364" s="129"/>
      <c r="BA364" s="129"/>
      <c r="BB364" s="129"/>
      <c r="BC364" s="129"/>
      <c r="BD364" s="129"/>
      <c r="BE364" s="129"/>
      <c r="BF364" s="129"/>
      <c r="BG364" s="129"/>
      <c r="BH364" s="129"/>
      <c r="BI364" s="129"/>
      <c r="BJ364" s="129"/>
      <c r="BK364" s="129"/>
      <c r="BL364" s="129"/>
      <c r="BM364" s="129"/>
      <c r="BN364" s="129"/>
      <c r="BO364" s="129"/>
      <c r="BP364" s="129"/>
      <c r="BQ364" s="129"/>
      <c r="BR364" s="129"/>
      <c r="BS364" s="129"/>
      <c r="BT364" s="129"/>
      <c r="BU364" s="129"/>
      <c r="BV364" s="129"/>
      <c r="BW364" s="129"/>
      <c r="BX364" s="129"/>
      <c r="BY364" s="129"/>
      <c r="BZ364" s="129"/>
      <c r="CA364" s="129"/>
    </row>
    <row r="365" spans="1:79" s="130" customFormat="1" ht="11.25" customHeight="1" x14ac:dyDescent="0.2">
      <c r="A365" s="130" t="s">
        <v>576</v>
      </c>
      <c r="B365" s="195" t="s">
        <v>930</v>
      </c>
      <c r="C365" s="574" t="s">
        <v>1086</v>
      </c>
      <c r="D365" s="575" t="s">
        <v>265</v>
      </c>
      <c r="E365" s="576">
        <v>3</v>
      </c>
      <c r="F365" s="576" t="s">
        <v>449</v>
      </c>
      <c r="G365" s="576" t="s">
        <v>449</v>
      </c>
      <c r="H365" s="576" t="s">
        <v>1191</v>
      </c>
      <c r="I365" s="577">
        <v>2</v>
      </c>
      <c r="J365" s="576">
        <v>1</v>
      </c>
      <c r="K365" s="576" t="s">
        <v>449</v>
      </c>
      <c r="L365" s="576" t="s">
        <v>449</v>
      </c>
      <c r="M365" s="576">
        <v>1</v>
      </c>
      <c r="N365" s="576" t="s">
        <v>449</v>
      </c>
      <c r="O365" s="214"/>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c r="AY365" s="129"/>
      <c r="AZ365" s="129"/>
      <c r="BA365" s="129"/>
      <c r="BB365" s="129"/>
      <c r="BC365" s="129"/>
      <c r="BD365" s="129"/>
      <c r="BE365" s="129"/>
      <c r="BF365" s="129"/>
      <c r="BG365" s="129"/>
      <c r="BH365" s="129"/>
      <c r="BI365" s="129"/>
      <c r="BJ365" s="129"/>
      <c r="BK365" s="129"/>
      <c r="BL365" s="129"/>
      <c r="BM365" s="129"/>
      <c r="BN365" s="129"/>
      <c r="BO365" s="129"/>
      <c r="BP365" s="129"/>
      <c r="BQ365" s="129"/>
      <c r="BR365" s="129"/>
      <c r="BS365" s="129"/>
      <c r="BT365" s="129"/>
      <c r="BU365" s="129"/>
      <c r="BV365" s="129"/>
      <c r="BW365" s="129"/>
      <c r="BX365" s="129"/>
      <c r="BY365" s="129"/>
      <c r="BZ365" s="129"/>
      <c r="CA365" s="129"/>
    </row>
    <row r="366" spans="1:79" s="130" customFormat="1" ht="11.25" customHeight="1" x14ac:dyDescent="0.2">
      <c r="A366" s="130" t="s">
        <v>576</v>
      </c>
      <c r="B366" s="195" t="s">
        <v>930</v>
      </c>
      <c r="C366" s="574" t="s">
        <v>1087</v>
      </c>
      <c r="D366" s="575" t="s">
        <v>265</v>
      </c>
      <c r="E366" s="576">
        <v>3</v>
      </c>
      <c r="F366" s="576" t="s">
        <v>449</v>
      </c>
      <c r="G366" s="576" t="s">
        <v>449</v>
      </c>
      <c r="H366" s="576" t="s">
        <v>1191</v>
      </c>
      <c r="I366" s="577">
        <v>1</v>
      </c>
      <c r="J366" s="576">
        <v>2</v>
      </c>
      <c r="K366" s="576" t="s">
        <v>449</v>
      </c>
      <c r="L366" s="576" t="s">
        <v>449</v>
      </c>
      <c r="M366" s="576">
        <v>1</v>
      </c>
      <c r="N366" s="576" t="s">
        <v>449</v>
      </c>
      <c r="O366" s="214"/>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29"/>
      <c r="AY366" s="129"/>
      <c r="AZ366" s="129"/>
      <c r="BA366" s="129"/>
      <c r="BB366" s="129"/>
      <c r="BC366" s="129"/>
      <c r="BD366" s="129"/>
      <c r="BE366" s="129"/>
      <c r="BF366" s="129"/>
      <c r="BG366" s="129"/>
      <c r="BH366" s="129"/>
      <c r="BI366" s="129"/>
      <c r="BJ366" s="129"/>
      <c r="BK366" s="129"/>
      <c r="BL366" s="129"/>
      <c r="BM366" s="129"/>
      <c r="BN366" s="129"/>
      <c r="BO366" s="129"/>
      <c r="BP366" s="129"/>
      <c r="BQ366" s="129"/>
      <c r="BR366" s="129"/>
      <c r="BS366" s="129"/>
      <c r="BT366" s="129"/>
      <c r="BU366" s="129"/>
      <c r="BV366" s="129"/>
      <c r="BW366" s="129"/>
      <c r="BX366" s="129"/>
      <c r="BY366" s="129"/>
      <c r="BZ366" s="129"/>
      <c r="CA366" s="129"/>
    </row>
    <row r="367" spans="1:79" s="130" customFormat="1" ht="11.25" customHeight="1" x14ac:dyDescent="0.2">
      <c r="A367" s="130" t="s">
        <v>576</v>
      </c>
      <c r="B367" s="195" t="s">
        <v>930</v>
      </c>
      <c r="C367" s="574" t="s">
        <v>1088</v>
      </c>
      <c r="D367" s="575" t="s">
        <v>265</v>
      </c>
      <c r="E367" s="576">
        <v>3</v>
      </c>
      <c r="F367" s="576" t="s">
        <v>449</v>
      </c>
      <c r="G367" s="576" t="s">
        <v>449</v>
      </c>
      <c r="H367" s="576" t="s">
        <v>1191</v>
      </c>
      <c r="I367" s="577">
        <v>1</v>
      </c>
      <c r="J367" s="576">
        <v>2</v>
      </c>
      <c r="K367" s="576" t="s">
        <v>449</v>
      </c>
      <c r="L367" s="576" t="s">
        <v>449</v>
      </c>
      <c r="M367" s="576" t="s">
        <v>449</v>
      </c>
      <c r="N367" s="576" t="s">
        <v>449</v>
      </c>
      <c r="O367" s="214"/>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c r="AY367" s="129"/>
      <c r="AZ367" s="129"/>
      <c r="BA367" s="129"/>
      <c r="BB367" s="129"/>
      <c r="BC367" s="129"/>
      <c r="BD367" s="129"/>
      <c r="BE367" s="129"/>
      <c r="BF367" s="129"/>
      <c r="BG367" s="129"/>
      <c r="BH367" s="129"/>
      <c r="BI367" s="129"/>
      <c r="BJ367" s="129"/>
      <c r="BK367" s="129"/>
      <c r="BL367" s="129"/>
      <c r="BM367" s="129"/>
      <c r="BN367" s="129"/>
      <c r="BO367" s="129"/>
      <c r="BP367" s="129"/>
      <c r="BQ367" s="129"/>
      <c r="BR367" s="129"/>
      <c r="BS367" s="129"/>
      <c r="BT367" s="129"/>
      <c r="BU367" s="129"/>
      <c r="BV367" s="129"/>
      <c r="BW367" s="129"/>
      <c r="BX367" s="129"/>
      <c r="BY367" s="129"/>
      <c r="BZ367" s="129"/>
      <c r="CA367" s="129"/>
    </row>
    <row r="368" spans="1:79" s="130" customFormat="1" ht="11.25" customHeight="1" x14ac:dyDescent="0.2">
      <c r="A368" s="130" t="s">
        <v>576</v>
      </c>
      <c r="B368" s="195" t="s">
        <v>930</v>
      </c>
      <c r="C368" s="574" t="s">
        <v>1089</v>
      </c>
      <c r="D368" s="575" t="s">
        <v>265</v>
      </c>
      <c r="E368" s="576">
        <v>1</v>
      </c>
      <c r="F368" s="576" t="s">
        <v>449</v>
      </c>
      <c r="G368" s="576" t="s">
        <v>449</v>
      </c>
      <c r="H368" s="576" t="s">
        <v>1191</v>
      </c>
      <c r="I368" s="577" t="s">
        <v>449</v>
      </c>
      <c r="J368" s="576" t="s">
        <v>449</v>
      </c>
      <c r="K368" s="576" t="s">
        <v>449</v>
      </c>
      <c r="L368" s="576" t="s">
        <v>449</v>
      </c>
      <c r="M368" s="576" t="s">
        <v>449</v>
      </c>
      <c r="N368" s="576" t="s">
        <v>449</v>
      </c>
      <c r="O368" s="214"/>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c r="BJ368" s="129"/>
      <c r="BK368" s="129"/>
      <c r="BL368" s="129"/>
      <c r="BM368" s="129"/>
      <c r="BN368" s="129"/>
      <c r="BO368" s="129"/>
      <c r="BP368" s="129"/>
      <c r="BQ368" s="129"/>
      <c r="BR368" s="129"/>
      <c r="BS368" s="129"/>
      <c r="BT368" s="129"/>
      <c r="BU368" s="129"/>
      <c r="BV368" s="129"/>
      <c r="BW368" s="129"/>
      <c r="BX368" s="129"/>
      <c r="BY368" s="129"/>
      <c r="BZ368" s="129"/>
      <c r="CA368" s="129"/>
    </row>
    <row r="369" spans="1:79" s="130" customFormat="1" ht="11.25" customHeight="1" x14ac:dyDescent="0.2">
      <c r="A369" s="130" t="s">
        <v>581</v>
      </c>
      <c r="B369" s="195" t="s">
        <v>949</v>
      </c>
      <c r="C369" s="574" t="s">
        <v>1090</v>
      </c>
      <c r="D369" s="575" t="s">
        <v>265</v>
      </c>
      <c r="E369" s="576">
        <v>2</v>
      </c>
      <c r="F369" s="576">
        <v>2</v>
      </c>
      <c r="G369" s="576" t="s">
        <v>449</v>
      </c>
      <c r="H369" s="576" t="s">
        <v>1191</v>
      </c>
      <c r="I369" s="577" t="s">
        <v>449</v>
      </c>
      <c r="J369" s="576">
        <v>1</v>
      </c>
      <c r="K369" s="576">
        <v>1</v>
      </c>
      <c r="L369" s="576" t="s">
        <v>449</v>
      </c>
      <c r="M369" s="576" t="s">
        <v>449</v>
      </c>
      <c r="N369" s="576">
        <v>1</v>
      </c>
      <c r="O369" s="214"/>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c r="BN369" s="129"/>
      <c r="BO369" s="129"/>
      <c r="BP369" s="129"/>
      <c r="BQ369" s="129"/>
      <c r="BR369" s="129"/>
      <c r="BS369" s="129"/>
      <c r="BT369" s="129"/>
      <c r="BU369" s="129"/>
      <c r="BV369" s="129"/>
      <c r="BW369" s="129"/>
      <c r="BX369" s="129"/>
      <c r="BY369" s="129"/>
      <c r="BZ369" s="129"/>
      <c r="CA369" s="129"/>
    </row>
    <row r="370" spans="1:79" s="130" customFormat="1" ht="11.25" customHeight="1" x14ac:dyDescent="0.2">
      <c r="A370" s="130" t="s">
        <v>581</v>
      </c>
      <c r="B370" s="195" t="s">
        <v>949</v>
      </c>
      <c r="C370" s="574" t="s">
        <v>1091</v>
      </c>
      <c r="D370" s="575" t="s">
        <v>265</v>
      </c>
      <c r="E370" s="576">
        <v>5</v>
      </c>
      <c r="F370" s="576">
        <v>2</v>
      </c>
      <c r="G370" s="576" t="s">
        <v>449</v>
      </c>
      <c r="H370" s="576" t="s">
        <v>1191</v>
      </c>
      <c r="I370" s="577">
        <v>3</v>
      </c>
      <c r="J370" s="576">
        <v>2</v>
      </c>
      <c r="K370" s="576" t="s">
        <v>449</v>
      </c>
      <c r="L370" s="576" t="s">
        <v>449</v>
      </c>
      <c r="M370" s="576">
        <v>2</v>
      </c>
      <c r="N370" s="576">
        <v>1</v>
      </c>
      <c r="O370" s="214"/>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29"/>
      <c r="AY370" s="129"/>
      <c r="AZ370" s="129"/>
      <c r="BA370" s="129"/>
      <c r="BB370" s="129"/>
      <c r="BC370" s="129"/>
      <c r="BD370" s="129"/>
      <c r="BE370" s="129"/>
      <c r="BF370" s="129"/>
      <c r="BG370" s="129"/>
      <c r="BH370" s="129"/>
      <c r="BI370" s="129"/>
      <c r="BJ370" s="129"/>
      <c r="BK370" s="129"/>
      <c r="BL370" s="129"/>
      <c r="BM370" s="129"/>
      <c r="BN370" s="129"/>
      <c r="BO370" s="129"/>
      <c r="BP370" s="129"/>
      <c r="BQ370" s="129"/>
      <c r="BR370" s="129"/>
      <c r="BS370" s="129"/>
      <c r="BT370" s="129"/>
      <c r="BU370" s="129"/>
      <c r="BV370" s="129"/>
      <c r="BW370" s="129"/>
      <c r="BX370" s="129"/>
      <c r="BY370" s="129"/>
      <c r="BZ370" s="129"/>
      <c r="CA370" s="129"/>
    </row>
    <row r="371" spans="1:79" s="130" customFormat="1" ht="11.25" customHeight="1" x14ac:dyDescent="0.2">
      <c r="A371" s="130" t="s">
        <v>581</v>
      </c>
      <c r="B371" s="195" t="s">
        <v>949</v>
      </c>
      <c r="C371" s="574" t="s">
        <v>1092</v>
      </c>
      <c r="D371" s="575" t="s">
        <v>265</v>
      </c>
      <c r="E371" s="576">
        <v>1</v>
      </c>
      <c r="F371" s="576">
        <v>1</v>
      </c>
      <c r="G371" s="576" t="s">
        <v>449</v>
      </c>
      <c r="H371" s="576" t="s">
        <v>1191</v>
      </c>
      <c r="I371" s="577">
        <v>1</v>
      </c>
      <c r="J371" s="576" t="s">
        <v>449</v>
      </c>
      <c r="K371" s="576" t="s">
        <v>449</v>
      </c>
      <c r="L371" s="576" t="s">
        <v>449</v>
      </c>
      <c r="M371" s="576" t="s">
        <v>449</v>
      </c>
      <c r="N371" s="576" t="s">
        <v>449</v>
      </c>
      <c r="O371" s="214"/>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29"/>
      <c r="AY371" s="129"/>
      <c r="AZ371" s="129"/>
      <c r="BA371" s="129"/>
      <c r="BB371" s="129"/>
      <c r="BC371" s="129"/>
      <c r="BD371" s="129"/>
      <c r="BE371" s="129"/>
      <c r="BF371" s="129"/>
      <c r="BG371" s="129"/>
      <c r="BH371" s="129"/>
      <c r="BI371" s="129"/>
      <c r="BJ371" s="129"/>
      <c r="BK371" s="129"/>
      <c r="BL371" s="129"/>
      <c r="BM371" s="129"/>
      <c r="BN371" s="129"/>
      <c r="BO371" s="129"/>
      <c r="BP371" s="129"/>
      <c r="BQ371" s="129"/>
      <c r="BR371" s="129"/>
      <c r="BS371" s="129"/>
      <c r="BT371" s="129"/>
      <c r="BU371" s="129"/>
      <c r="BV371" s="129"/>
      <c r="BW371" s="129"/>
      <c r="BX371" s="129"/>
      <c r="BY371" s="129"/>
      <c r="BZ371" s="129"/>
      <c r="CA371" s="129"/>
    </row>
    <row r="372" spans="1:79" s="130" customFormat="1" ht="11.25" customHeight="1" x14ac:dyDescent="0.2">
      <c r="A372" s="130" t="s">
        <v>581</v>
      </c>
      <c r="B372" s="195" t="s">
        <v>949</v>
      </c>
      <c r="C372" s="574" t="s">
        <v>1093</v>
      </c>
      <c r="D372" s="575" t="s">
        <v>265</v>
      </c>
      <c r="E372" s="576">
        <v>9</v>
      </c>
      <c r="F372" s="576" t="s">
        <v>449</v>
      </c>
      <c r="G372" s="576" t="s">
        <v>449</v>
      </c>
      <c r="H372" s="576" t="s">
        <v>1191</v>
      </c>
      <c r="I372" s="577">
        <v>5</v>
      </c>
      <c r="J372" s="576" t="s">
        <v>449</v>
      </c>
      <c r="K372" s="576">
        <v>2</v>
      </c>
      <c r="L372" s="576">
        <v>2</v>
      </c>
      <c r="M372" s="576">
        <v>3</v>
      </c>
      <c r="N372" s="576">
        <v>4</v>
      </c>
      <c r="O372" s="214"/>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129"/>
      <c r="AY372" s="129"/>
      <c r="AZ372" s="129"/>
      <c r="BA372" s="129"/>
      <c r="BB372" s="129"/>
      <c r="BC372" s="129"/>
      <c r="BD372" s="129"/>
      <c r="BE372" s="129"/>
      <c r="BF372" s="129"/>
      <c r="BG372" s="129"/>
      <c r="BH372" s="129"/>
      <c r="BI372" s="129"/>
      <c r="BJ372" s="129"/>
      <c r="BK372" s="129"/>
      <c r="BL372" s="129"/>
      <c r="BM372" s="129"/>
      <c r="BN372" s="129"/>
      <c r="BO372" s="129"/>
      <c r="BP372" s="129"/>
      <c r="BQ372" s="129"/>
      <c r="BR372" s="129"/>
      <c r="BS372" s="129"/>
      <c r="BT372" s="129"/>
      <c r="BU372" s="129"/>
      <c r="BV372" s="129"/>
      <c r="BW372" s="129"/>
      <c r="BX372" s="129"/>
      <c r="BY372" s="129"/>
      <c r="BZ372" s="129"/>
      <c r="CA372" s="129"/>
    </row>
    <row r="373" spans="1:79" s="130" customFormat="1" ht="11.25" customHeight="1" x14ac:dyDescent="0.2">
      <c r="B373" s="195"/>
      <c r="C373" s="574"/>
      <c r="D373" s="575"/>
      <c r="E373" s="576"/>
      <c r="F373" s="576"/>
      <c r="G373" s="576"/>
      <c r="H373" s="576"/>
      <c r="I373" s="577"/>
      <c r="J373" s="576"/>
      <c r="K373" s="576"/>
      <c r="L373" s="576"/>
      <c r="M373" s="576"/>
      <c r="N373" s="576"/>
      <c r="O373" s="214"/>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c r="BJ373" s="129"/>
      <c r="BK373" s="129"/>
      <c r="BL373" s="129"/>
      <c r="BM373" s="129"/>
      <c r="BN373" s="129"/>
      <c r="BO373" s="129"/>
      <c r="BP373" s="129"/>
      <c r="BQ373" s="129"/>
      <c r="BR373" s="129"/>
      <c r="BS373" s="129"/>
      <c r="BT373" s="129"/>
      <c r="BU373" s="129"/>
      <c r="BV373" s="129"/>
      <c r="BW373" s="129"/>
      <c r="BX373" s="129"/>
      <c r="BY373" s="129"/>
      <c r="BZ373" s="129"/>
      <c r="CA373" s="129"/>
    </row>
    <row r="374" spans="1:79" s="130" customFormat="1" ht="11.25" customHeight="1" x14ac:dyDescent="0.2">
      <c r="A374" s="130" t="s">
        <v>498</v>
      </c>
      <c r="B374" s="195" t="s">
        <v>482</v>
      </c>
      <c r="C374" s="574" t="s">
        <v>482</v>
      </c>
      <c r="D374" s="578" t="s">
        <v>266</v>
      </c>
      <c r="E374" s="576">
        <v>421</v>
      </c>
      <c r="F374" s="576">
        <v>52</v>
      </c>
      <c r="G374" s="576" t="s">
        <v>449</v>
      </c>
      <c r="H374" s="576" t="s">
        <v>449</v>
      </c>
      <c r="I374" s="577">
        <v>220</v>
      </c>
      <c r="J374" s="576">
        <v>62</v>
      </c>
      <c r="K374" s="576">
        <v>17</v>
      </c>
      <c r="L374" s="576">
        <v>27</v>
      </c>
      <c r="M374" s="576">
        <v>44</v>
      </c>
      <c r="N374" s="576">
        <v>52</v>
      </c>
      <c r="O374" s="214"/>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c r="AY374" s="129"/>
      <c r="AZ374" s="129"/>
      <c r="BA374" s="129"/>
      <c r="BB374" s="129"/>
      <c r="BC374" s="129"/>
      <c r="BD374" s="129"/>
      <c r="BE374" s="129"/>
      <c r="BF374" s="129"/>
      <c r="BG374" s="129"/>
      <c r="BH374" s="129"/>
      <c r="BI374" s="129"/>
      <c r="BJ374" s="129"/>
      <c r="BK374" s="129"/>
      <c r="BL374" s="129"/>
      <c r="BM374" s="129"/>
      <c r="BN374" s="129"/>
      <c r="BO374" s="129"/>
      <c r="BP374" s="129"/>
      <c r="BQ374" s="129"/>
      <c r="BR374" s="129"/>
      <c r="BS374" s="129"/>
      <c r="BT374" s="129"/>
      <c r="BU374" s="129"/>
      <c r="BV374" s="129"/>
      <c r="BW374" s="129"/>
      <c r="BX374" s="129"/>
      <c r="BY374" s="129"/>
      <c r="BZ374" s="129"/>
      <c r="CA374" s="129"/>
    </row>
    <row r="375" spans="1:79" s="130" customFormat="1" ht="11.25" customHeight="1" x14ac:dyDescent="0.2">
      <c r="A375" s="130" t="s">
        <v>484</v>
      </c>
      <c r="B375" s="195" t="s">
        <v>928</v>
      </c>
      <c r="C375" s="574" t="s">
        <v>536</v>
      </c>
      <c r="D375" s="578" t="s">
        <v>266</v>
      </c>
      <c r="E375" s="576">
        <v>147</v>
      </c>
      <c r="F375" s="576">
        <v>5</v>
      </c>
      <c r="G375" s="576" t="s">
        <v>449</v>
      </c>
      <c r="H375" s="576" t="s">
        <v>449</v>
      </c>
      <c r="I375" s="577">
        <v>33</v>
      </c>
      <c r="J375" s="576">
        <v>24</v>
      </c>
      <c r="K375" s="576">
        <v>5</v>
      </c>
      <c r="L375" s="576">
        <v>3</v>
      </c>
      <c r="M375" s="576">
        <v>6</v>
      </c>
      <c r="N375" s="576">
        <v>5</v>
      </c>
      <c r="O375" s="214"/>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c r="AY375" s="129"/>
      <c r="AZ375" s="129"/>
      <c r="BA375" s="129"/>
      <c r="BB375" s="129"/>
      <c r="BC375" s="129"/>
      <c r="BD375" s="129"/>
      <c r="BE375" s="129"/>
      <c r="BF375" s="129"/>
      <c r="BG375" s="129"/>
      <c r="BH375" s="129"/>
      <c r="BI375" s="129"/>
      <c r="BJ375" s="129"/>
      <c r="BK375" s="129"/>
      <c r="BL375" s="129"/>
      <c r="BM375" s="129"/>
      <c r="BN375" s="129"/>
      <c r="BO375" s="129"/>
      <c r="BP375" s="129"/>
      <c r="BQ375" s="129"/>
      <c r="BR375" s="129"/>
      <c r="BS375" s="129"/>
      <c r="BT375" s="129"/>
      <c r="BU375" s="129"/>
      <c r="BV375" s="129"/>
      <c r="BW375" s="129"/>
      <c r="BX375" s="129"/>
      <c r="BY375" s="129"/>
      <c r="BZ375" s="129"/>
      <c r="CA375" s="129"/>
    </row>
    <row r="376" spans="1:79" s="130" customFormat="1" ht="11.25" customHeight="1" x14ac:dyDescent="0.2">
      <c r="A376" s="130" t="s">
        <v>503</v>
      </c>
      <c r="B376" s="195" t="s">
        <v>541</v>
      </c>
      <c r="C376" s="574" t="s">
        <v>541</v>
      </c>
      <c r="D376" s="578" t="s">
        <v>266</v>
      </c>
      <c r="E376" s="576">
        <v>52</v>
      </c>
      <c r="F376" s="576">
        <v>6</v>
      </c>
      <c r="G376" s="576" t="s">
        <v>449</v>
      </c>
      <c r="H376" s="576" t="s">
        <v>449</v>
      </c>
      <c r="I376" s="577">
        <v>25</v>
      </c>
      <c r="J376" s="576">
        <v>7</v>
      </c>
      <c r="K376" s="576">
        <v>2</v>
      </c>
      <c r="L376" s="576">
        <v>2</v>
      </c>
      <c r="M376" s="576">
        <v>3</v>
      </c>
      <c r="N376" s="576">
        <v>5</v>
      </c>
      <c r="O376" s="214"/>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c r="AW376" s="129"/>
      <c r="AX376" s="129"/>
      <c r="AY376" s="129"/>
      <c r="AZ376" s="129"/>
      <c r="BA376" s="129"/>
      <c r="BB376" s="129"/>
      <c r="BC376" s="129"/>
      <c r="BD376" s="129"/>
      <c r="BE376" s="129"/>
      <c r="BF376" s="129"/>
      <c r="BG376" s="129"/>
      <c r="BH376" s="129"/>
      <c r="BI376" s="129"/>
      <c r="BJ376" s="129"/>
      <c r="BK376" s="129"/>
      <c r="BL376" s="129"/>
      <c r="BM376" s="129"/>
      <c r="BN376" s="129"/>
      <c r="BO376" s="129"/>
      <c r="BP376" s="129"/>
      <c r="BQ376" s="129"/>
      <c r="BR376" s="129"/>
      <c r="BS376" s="129"/>
      <c r="BT376" s="129"/>
      <c r="BU376" s="129"/>
      <c r="BV376" s="129"/>
      <c r="BW376" s="129"/>
      <c r="BX376" s="129"/>
      <c r="BY376" s="129"/>
      <c r="BZ376" s="129"/>
      <c r="CA376" s="129"/>
    </row>
    <row r="377" spans="1:79" s="130" customFormat="1" ht="11.25" customHeight="1" x14ac:dyDescent="0.2">
      <c r="A377" s="130" t="s">
        <v>538</v>
      </c>
      <c r="B377" s="195" t="s">
        <v>546</v>
      </c>
      <c r="C377" s="574" t="s">
        <v>546</v>
      </c>
      <c r="D377" s="578" t="s">
        <v>266</v>
      </c>
      <c r="E377" s="576">
        <v>42</v>
      </c>
      <c r="F377" s="576">
        <v>8</v>
      </c>
      <c r="G377" s="576" t="s">
        <v>449</v>
      </c>
      <c r="H377" s="576" t="s">
        <v>449</v>
      </c>
      <c r="I377" s="577">
        <v>31</v>
      </c>
      <c r="J377" s="576" t="s">
        <v>449</v>
      </c>
      <c r="K377" s="576">
        <v>3</v>
      </c>
      <c r="L377" s="576">
        <v>5</v>
      </c>
      <c r="M377" s="576">
        <v>6</v>
      </c>
      <c r="N377" s="576">
        <v>2</v>
      </c>
      <c r="O377" s="214"/>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29"/>
      <c r="AY377" s="129"/>
      <c r="AZ377" s="129"/>
      <c r="BA377" s="129"/>
      <c r="BB377" s="129"/>
      <c r="BC377" s="129"/>
      <c r="BD377" s="129"/>
      <c r="BE377" s="129"/>
      <c r="BF377" s="129"/>
      <c r="BG377" s="129"/>
      <c r="BH377" s="129"/>
      <c r="BI377" s="129"/>
      <c r="BJ377" s="129"/>
      <c r="BK377" s="129"/>
      <c r="BL377" s="129"/>
      <c r="BM377" s="129"/>
      <c r="BN377" s="129"/>
      <c r="BO377" s="129"/>
      <c r="BP377" s="129"/>
      <c r="BQ377" s="129"/>
      <c r="BR377" s="129"/>
      <c r="BS377" s="129"/>
      <c r="BT377" s="129"/>
      <c r="BU377" s="129"/>
      <c r="BV377" s="129"/>
      <c r="BW377" s="129"/>
      <c r="BX377" s="129"/>
      <c r="BY377" s="129"/>
      <c r="BZ377" s="129"/>
      <c r="CA377" s="129"/>
    </row>
    <row r="378" spans="1:79" s="130" customFormat="1" ht="11.25" customHeight="1" x14ac:dyDescent="0.2">
      <c r="A378" s="130" t="s">
        <v>1094</v>
      </c>
      <c r="B378" s="195" t="s">
        <v>929</v>
      </c>
      <c r="C378" s="574" t="s">
        <v>549</v>
      </c>
      <c r="D378" s="578" t="s">
        <v>266</v>
      </c>
      <c r="E378" s="576">
        <v>2</v>
      </c>
      <c r="F378" s="576" t="s">
        <v>449</v>
      </c>
      <c r="G378" s="576" t="s">
        <v>449</v>
      </c>
      <c r="H378" s="576" t="s">
        <v>449</v>
      </c>
      <c r="I378" s="577" t="s">
        <v>449</v>
      </c>
      <c r="J378" s="576">
        <v>2</v>
      </c>
      <c r="K378" s="576" t="s">
        <v>449</v>
      </c>
      <c r="L378" s="576" t="s">
        <v>449</v>
      </c>
      <c r="M378" s="576" t="s">
        <v>449</v>
      </c>
      <c r="N378" s="576">
        <v>1</v>
      </c>
      <c r="O378" s="214"/>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29"/>
      <c r="AY378" s="129"/>
      <c r="AZ378" s="129"/>
      <c r="BA378" s="129"/>
      <c r="BB378" s="129"/>
      <c r="BC378" s="129"/>
      <c r="BD378" s="129"/>
      <c r="BE378" s="129"/>
      <c r="BF378" s="129"/>
      <c r="BG378" s="129"/>
      <c r="BH378" s="129"/>
      <c r="BI378" s="129"/>
      <c r="BJ378" s="129"/>
      <c r="BK378" s="129"/>
      <c r="BL378" s="129"/>
      <c r="BM378" s="129"/>
      <c r="BN378" s="129"/>
      <c r="BO378" s="129"/>
      <c r="BP378" s="129"/>
      <c r="BQ378" s="129"/>
      <c r="BR378" s="129"/>
      <c r="BS378" s="129"/>
      <c r="BT378" s="129"/>
      <c r="BU378" s="129"/>
      <c r="BV378" s="129"/>
      <c r="BW378" s="129"/>
      <c r="BX378" s="129"/>
      <c r="BY378" s="129"/>
      <c r="BZ378" s="129"/>
      <c r="CA378" s="129"/>
    </row>
    <row r="379" spans="1:79" s="130" customFormat="1" ht="11.25" customHeight="1" x14ac:dyDescent="0.2">
      <c r="A379" s="130" t="s">
        <v>576</v>
      </c>
      <c r="B379" s="195" t="s">
        <v>930</v>
      </c>
      <c r="C379" s="574" t="s">
        <v>554</v>
      </c>
      <c r="D379" s="578" t="s">
        <v>266</v>
      </c>
      <c r="E379" s="576">
        <v>16</v>
      </c>
      <c r="F379" s="576" t="s">
        <v>449</v>
      </c>
      <c r="G379" s="576" t="s">
        <v>449</v>
      </c>
      <c r="H379" s="576" t="s">
        <v>449</v>
      </c>
      <c r="I379" s="577">
        <v>10</v>
      </c>
      <c r="J379" s="576">
        <v>3</v>
      </c>
      <c r="K379" s="576" t="s">
        <v>449</v>
      </c>
      <c r="L379" s="576" t="s">
        <v>449</v>
      </c>
      <c r="M379" s="576" t="s">
        <v>449</v>
      </c>
      <c r="N379" s="576" t="s">
        <v>449</v>
      </c>
      <c r="O379" s="214"/>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c r="AW379" s="129"/>
      <c r="AX379" s="129"/>
      <c r="AY379" s="129"/>
      <c r="AZ379" s="129"/>
      <c r="BA379" s="129"/>
      <c r="BB379" s="129"/>
      <c r="BC379" s="129"/>
      <c r="BD379" s="129"/>
      <c r="BE379" s="129"/>
      <c r="BF379" s="129"/>
      <c r="BG379" s="129"/>
      <c r="BH379" s="129"/>
      <c r="BI379" s="129"/>
      <c r="BJ379" s="129"/>
      <c r="BK379" s="129"/>
      <c r="BL379" s="129"/>
      <c r="BM379" s="129"/>
      <c r="BN379" s="129"/>
      <c r="BO379" s="129"/>
      <c r="BP379" s="129"/>
      <c r="BQ379" s="129"/>
      <c r="BR379" s="129"/>
      <c r="BS379" s="129"/>
      <c r="BT379" s="129"/>
      <c r="BU379" s="129"/>
      <c r="BV379" s="129"/>
      <c r="BW379" s="129"/>
      <c r="BX379" s="129"/>
      <c r="BY379" s="129"/>
      <c r="BZ379" s="129"/>
      <c r="CA379" s="129"/>
    </row>
    <row r="380" spans="1:79" s="130" customFormat="1" ht="11.25" customHeight="1" x14ac:dyDescent="0.2">
      <c r="A380" s="130" t="s">
        <v>571</v>
      </c>
      <c r="B380" s="195" t="s">
        <v>931</v>
      </c>
      <c r="C380" s="574" t="s">
        <v>559</v>
      </c>
      <c r="D380" s="578" t="s">
        <v>266</v>
      </c>
      <c r="E380" s="576">
        <v>116</v>
      </c>
      <c r="F380" s="576">
        <v>41</v>
      </c>
      <c r="G380" s="576" t="s">
        <v>449</v>
      </c>
      <c r="H380" s="576" t="s">
        <v>449</v>
      </c>
      <c r="I380" s="577">
        <v>29</v>
      </c>
      <c r="J380" s="576">
        <v>34</v>
      </c>
      <c r="K380" s="576">
        <v>11</v>
      </c>
      <c r="L380" s="576">
        <v>1</v>
      </c>
      <c r="M380" s="576">
        <v>15</v>
      </c>
      <c r="N380" s="576">
        <v>13</v>
      </c>
      <c r="O380" s="214"/>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c r="AP380" s="129"/>
      <c r="AQ380" s="129"/>
      <c r="AR380" s="129"/>
      <c r="AS380" s="129"/>
      <c r="AT380" s="129"/>
      <c r="AU380" s="129"/>
      <c r="AV380" s="129"/>
      <c r="AW380" s="129"/>
      <c r="AX380" s="129"/>
      <c r="AY380" s="129"/>
      <c r="AZ380" s="129"/>
      <c r="BA380" s="129"/>
      <c r="BB380" s="129"/>
      <c r="BC380" s="129"/>
      <c r="BD380" s="129"/>
      <c r="BE380" s="129"/>
      <c r="BF380" s="129"/>
      <c r="BG380" s="129"/>
      <c r="BH380" s="129"/>
      <c r="BI380" s="129"/>
      <c r="BJ380" s="129"/>
      <c r="BK380" s="129"/>
      <c r="BL380" s="129"/>
      <c r="BM380" s="129"/>
      <c r="BN380" s="129"/>
      <c r="BO380" s="129"/>
      <c r="BP380" s="129"/>
      <c r="BQ380" s="129"/>
      <c r="BR380" s="129"/>
      <c r="BS380" s="129"/>
      <c r="BT380" s="129"/>
      <c r="BU380" s="129"/>
      <c r="BV380" s="129"/>
      <c r="BW380" s="129"/>
      <c r="BX380" s="129"/>
      <c r="BY380" s="129"/>
      <c r="BZ380" s="129"/>
      <c r="CA380" s="129"/>
    </row>
    <row r="381" spans="1:79" s="130" customFormat="1" ht="11.25" customHeight="1" x14ac:dyDescent="0.2">
      <c r="A381" s="130" t="s">
        <v>561</v>
      </c>
      <c r="B381" s="195" t="s">
        <v>932</v>
      </c>
      <c r="C381" s="574" t="s">
        <v>564</v>
      </c>
      <c r="D381" s="578" t="s">
        <v>266</v>
      </c>
      <c r="E381" s="576">
        <v>6</v>
      </c>
      <c r="F381" s="576">
        <v>4</v>
      </c>
      <c r="G381" s="576" t="s">
        <v>449</v>
      </c>
      <c r="H381" s="576" t="s">
        <v>449</v>
      </c>
      <c r="I381" s="577">
        <v>2</v>
      </c>
      <c r="J381" s="576" t="s">
        <v>449</v>
      </c>
      <c r="K381" s="576" t="s">
        <v>449</v>
      </c>
      <c r="L381" s="576" t="s">
        <v>449</v>
      </c>
      <c r="M381" s="576" t="s">
        <v>449</v>
      </c>
      <c r="N381" s="576" t="s">
        <v>449</v>
      </c>
      <c r="O381" s="214"/>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c r="AP381" s="129"/>
      <c r="AQ381" s="129"/>
      <c r="AR381" s="129"/>
      <c r="AS381" s="129"/>
      <c r="AT381" s="129"/>
      <c r="AU381" s="129"/>
      <c r="AV381" s="129"/>
      <c r="AW381" s="129"/>
      <c r="AX381" s="129"/>
      <c r="AY381" s="129"/>
      <c r="AZ381" s="129"/>
      <c r="BA381" s="129"/>
      <c r="BB381" s="129"/>
      <c r="BC381" s="129"/>
      <c r="BD381" s="129"/>
      <c r="BE381" s="129"/>
      <c r="BF381" s="129"/>
      <c r="BG381" s="129"/>
      <c r="BH381" s="129"/>
      <c r="BI381" s="129"/>
      <c r="BJ381" s="129"/>
      <c r="BK381" s="129"/>
      <c r="BL381" s="129"/>
      <c r="BM381" s="129"/>
      <c r="BN381" s="129"/>
      <c r="BO381" s="129"/>
      <c r="BP381" s="129"/>
      <c r="BQ381" s="129"/>
      <c r="BR381" s="129"/>
      <c r="BS381" s="129"/>
      <c r="BT381" s="129"/>
      <c r="BU381" s="129"/>
      <c r="BV381" s="129"/>
      <c r="BW381" s="129"/>
      <c r="BX381" s="129"/>
      <c r="BY381" s="129"/>
      <c r="BZ381" s="129"/>
      <c r="CA381" s="129"/>
    </row>
    <row r="382" spans="1:79" s="130" customFormat="1" ht="11.25" customHeight="1" x14ac:dyDescent="0.2">
      <c r="A382" s="130" t="s">
        <v>1095</v>
      </c>
      <c r="B382" s="195" t="s">
        <v>512</v>
      </c>
      <c r="C382" s="574" t="s">
        <v>569</v>
      </c>
      <c r="D382" s="578" t="s">
        <v>266</v>
      </c>
      <c r="E382" s="576">
        <v>3</v>
      </c>
      <c r="F382" s="576">
        <v>3</v>
      </c>
      <c r="G382" s="576" t="s">
        <v>449</v>
      </c>
      <c r="H382" s="576" t="s">
        <v>449</v>
      </c>
      <c r="I382" s="577">
        <v>1</v>
      </c>
      <c r="J382" s="576" t="s">
        <v>449</v>
      </c>
      <c r="K382" s="576">
        <v>1</v>
      </c>
      <c r="L382" s="576" t="s">
        <v>449</v>
      </c>
      <c r="M382" s="576" t="s">
        <v>449</v>
      </c>
      <c r="N382" s="576">
        <v>1</v>
      </c>
      <c r="O382" s="214"/>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29"/>
      <c r="AW382" s="129"/>
      <c r="AX382" s="129"/>
      <c r="AY382" s="129"/>
      <c r="AZ382" s="129"/>
      <c r="BA382" s="129"/>
      <c r="BB382" s="129"/>
      <c r="BC382" s="129"/>
      <c r="BD382" s="129"/>
      <c r="BE382" s="129"/>
      <c r="BF382" s="129"/>
      <c r="BG382" s="129"/>
      <c r="BH382" s="129"/>
      <c r="BI382" s="129"/>
      <c r="BJ382" s="129"/>
      <c r="BK382" s="129"/>
      <c r="BL382" s="129"/>
      <c r="BM382" s="129"/>
      <c r="BN382" s="129"/>
      <c r="BO382" s="129"/>
      <c r="BP382" s="129"/>
      <c r="BQ382" s="129"/>
      <c r="BR382" s="129"/>
      <c r="BS382" s="129"/>
      <c r="BT382" s="129"/>
      <c r="BU382" s="129"/>
      <c r="BV382" s="129"/>
      <c r="BW382" s="129"/>
      <c r="BX382" s="129"/>
      <c r="BY382" s="129"/>
      <c r="BZ382" s="129"/>
      <c r="CA382" s="129"/>
    </row>
    <row r="383" spans="1:79" s="130" customFormat="1" ht="11.25" customHeight="1" x14ac:dyDescent="0.2">
      <c r="A383" s="130" t="s">
        <v>1095</v>
      </c>
      <c r="B383" s="195" t="s">
        <v>512</v>
      </c>
      <c r="C383" s="574" t="s">
        <v>574</v>
      </c>
      <c r="D383" s="578" t="s">
        <v>266</v>
      </c>
      <c r="E383" s="576">
        <v>92</v>
      </c>
      <c r="F383" s="576">
        <v>13</v>
      </c>
      <c r="G383" s="576" t="s">
        <v>449</v>
      </c>
      <c r="H383" s="576" t="s">
        <v>449</v>
      </c>
      <c r="I383" s="577">
        <v>17</v>
      </c>
      <c r="J383" s="576">
        <v>45</v>
      </c>
      <c r="K383" s="576">
        <v>5</v>
      </c>
      <c r="L383" s="576">
        <v>8</v>
      </c>
      <c r="M383" s="576">
        <v>12</v>
      </c>
      <c r="N383" s="576">
        <v>18</v>
      </c>
      <c r="O383" s="214"/>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29"/>
      <c r="AR383" s="129"/>
      <c r="AS383" s="129"/>
      <c r="AT383" s="129"/>
      <c r="AU383" s="129"/>
      <c r="AV383" s="129"/>
      <c r="AW383" s="129"/>
      <c r="AX383" s="129"/>
      <c r="AY383" s="129"/>
      <c r="AZ383" s="129"/>
      <c r="BA383" s="129"/>
      <c r="BB383" s="129"/>
      <c r="BC383" s="129"/>
      <c r="BD383" s="129"/>
      <c r="BE383" s="129"/>
      <c r="BF383" s="129"/>
      <c r="BG383" s="129"/>
      <c r="BH383" s="129"/>
      <c r="BI383" s="129"/>
      <c r="BJ383" s="129"/>
      <c r="BK383" s="129"/>
      <c r="BL383" s="129"/>
      <c r="BM383" s="129"/>
      <c r="BN383" s="129"/>
      <c r="BO383" s="129"/>
      <c r="BP383" s="129"/>
      <c r="BQ383" s="129"/>
      <c r="BR383" s="129"/>
      <c r="BS383" s="129"/>
      <c r="BT383" s="129"/>
      <c r="BU383" s="129"/>
      <c r="BV383" s="129"/>
      <c r="BW383" s="129"/>
      <c r="BX383" s="129"/>
      <c r="BY383" s="129"/>
      <c r="BZ383" s="129"/>
      <c r="CA383" s="129"/>
    </row>
    <row r="384" spans="1:79" s="130" customFormat="1" ht="11.25" customHeight="1" x14ac:dyDescent="0.2">
      <c r="A384" s="130" t="s">
        <v>1096</v>
      </c>
      <c r="B384" s="195" t="s">
        <v>593</v>
      </c>
      <c r="C384" s="574" t="s">
        <v>579</v>
      </c>
      <c r="D384" s="578" t="s">
        <v>266</v>
      </c>
      <c r="E384" s="576">
        <v>4</v>
      </c>
      <c r="F384" s="576" t="s">
        <v>449</v>
      </c>
      <c r="G384" s="576" t="s">
        <v>449</v>
      </c>
      <c r="H384" s="576" t="s">
        <v>449</v>
      </c>
      <c r="I384" s="577">
        <v>4</v>
      </c>
      <c r="J384" s="576" t="s">
        <v>449</v>
      </c>
      <c r="K384" s="576" t="s">
        <v>449</v>
      </c>
      <c r="L384" s="576" t="s">
        <v>449</v>
      </c>
      <c r="M384" s="576" t="s">
        <v>449</v>
      </c>
      <c r="N384" s="576" t="s">
        <v>449</v>
      </c>
      <c r="O384" s="214"/>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29"/>
      <c r="AW384" s="129"/>
      <c r="AX384" s="129"/>
      <c r="AY384" s="129"/>
      <c r="AZ384" s="129"/>
      <c r="BA384" s="129"/>
      <c r="BB384" s="129"/>
      <c r="BC384" s="129"/>
      <c r="BD384" s="129"/>
      <c r="BE384" s="129"/>
      <c r="BF384" s="129"/>
      <c r="BG384" s="129"/>
      <c r="BH384" s="129"/>
      <c r="BI384" s="129"/>
      <c r="BJ384" s="129"/>
      <c r="BK384" s="129"/>
      <c r="BL384" s="129"/>
      <c r="BM384" s="129"/>
      <c r="BN384" s="129"/>
      <c r="BO384" s="129"/>
      <c r="BP384" s="129"/>
      <c r="BQ384" s="129"/>
      <c r="BR384" s="129"/>
      <c r="BS384" s="129"/>
      <c r="BT384" s="129"/>
      <c r="BU384" s="129"/>
      <c r="BV384" s="129"/>
      <c r="BW384" s="129"/>
      <c r="BX384" s="129"/>
      <c r="BY384" s="129"/>
      <c r="BZ384" s="129"/>
      <c r="CA384" s="129"/>
    </row>
    <row r="385" spans="1:79" s="130" customFormat="1" ht="11.25" customHeight="1" x14ac:dyDescent="0.2">
      <c r="A385" s="130" t="s">
        <v>551</v>
      </c>
      <c r="B385" s="195" t="s">
        <v>605</v>
      </c>
      <c r="C385" s="574" t="s">
        <v>584</v>
      </c>
      <c r="D385" s="578" t="s">
        <v>266</v>
      </c>
      <c r="E385" s="576">
        <v>1</v>
      </c>
      <c r="F385" s="576">
        <v>1</v>
      </c>
      <c r="G385" s="576" t="s">
        <v>449</v>
      </c>
      <c r="H385" s="576" t="s">
        <v>449</v>
      </c>
      <c r="I385" s="577" t="s">
        <v>449</v>
      </c>
      <c r="J385" s="576" t="s">
        <v>449</v>
      </c>
      <c r="K385" s="576" t="s">
        <v>449</v>
      </c>
      <c r="L385" s="576" t="s">
        <v>449</v>
      </c>
      <c r="M385" s="576" t="s">
        <v>449</v>
      </c>
      <c r="N385" s="576" t="s">
        <v>449</v>
      </c>
      <c r="O385" s="214"/>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29"/>
      <c r="AR385" s="129"/>
      <c r="AS385" s="129"/>
      <c r="AT385" s="129"/>
      <c r="AU385" s="129"/>
      <c r="AV385" s="129"/>
      <c r="AW385" s="129"/>
      <c r="AX385" s="129"/>
      <c r="AY385" s="129"/>
      <c r="AZ385" s="129"/>
      <c r="BA385" s="129"/>
      <c r="BB385" s="129"/>
      <c r="BC385" s="129"/>
      <c r="BD385" s="129"/>
      <c r="BE385" s="129"/>
      <c r="BF385" s="129"/>
      <c r="BG385" s="129"/>
      <c r="BH385" s="129"/>
      <c r="BI385" s="129"/>
      <c r="BJ385" s="129"/>
      <c r="BK385" s="129"/>
      <c r="BL385" s="129"/>
      <c r="BM385" s="129"/>
      <c r="BN385" s="129"/>
      <c r="BO385" s="129"/>
      <c r="BP385" s="129"/>
      <c r="BQ385" s="129"/>
      <c r="BR385" s="129"/>
      <c r="BS385" s="129"/>
      <c r="BT385" s="129"/>
      <c r="BU385" s="129"/>
      <c r="BV385" s="129"/>
      <c r="BW385" s="129"/>
      <c r="BX385" s="129"/>
      <c r="BY385" s="129"/>
      <c r="BZ385" s="129"/>
      <c r="CA385" s="129"/>
    </row>
    <row r="386" spans="1:79" s="130" customFormat="1" ht="11.25" customHeight="1" x14ac:dyDescent="0.2">
      <c r="A386" s="130" t="s">
        <v>528</v>
      </c>
      <c r="B386" s="195" t="s">
        <v>565</v>
      </c>
      <c r="C386" s="574" t="s">
        <v>587</v>
      </c>
      <c r="D386" s="578" t="s">
        <v>266</v>
      </c>
      <c r="E386" s="576">
        <v>162</v>
      </c>
      <c r="F386" s="576">
        <v>162</v>
      </c>
      <c r="G386" s="576" t="s">
        <v>449</v>
      </c>
      <c r="H386" s="576" t="s">
        <v>449</v>
      </c>
      <c r="I386" s="577">
        <v>65</v>
      </c>
      <c r="J386" s="576">
        <v>38</v>
      </c>
      <c r="K386" s="576">
        <v>12</v>
      </c>
      <c r="L386" s="576">
        <v>13</v>
      </c>
      <c r="M386" s="576">
        <v>21</v>
      </c>
      <c r="N386" s="576">
        <v>38</v>
      </c>
      <c r="O386" s="214"/>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c r="AW386" s="129"/>
      <c r="AX386" s="129"/>
      <c r="AY386" s="129"/>
      <c r="AZ386" s="129"/>
      <c r="BA386" s="129"/>
      <c r="BB386" s="129"/>
      <c r="BC386" s="129"/>
      <c r="BD386" s="129"/>
      <c r="BE386" s="129"/>
      <c r="BF386" s="129"/>
      <c r="BG386" s="129"/>
      <c r="BH386" s="129"/>
      <c r="BI386" s="129"/>
      <c r="BJ386" s="129"/>
      <c r="BK386" s="129"/>
      <c r="BL386" s="129"/>
      <c r="BM386" s="129"/>
      <c r="BN386" s="129"/>
      <c r="BO386" s="129"/>
      <c r="BP386" s="129"/>
      <c r="BQ386" s="129"/>
      <c r="BR386" s="129"/>
      <c r="BS386" s="129"/>
      <c r="BT386" s="129"/>
      <c r="BU386" s="129"/>
      <c r="BV386" s="129"/>
      <c r="BW386" s="129"/>
      <c r="BX386" s="129"/>
      <c r="BY386" s="129"/>
      <c r="BZ386" s="129"/>
      <c r="CA386" s="129"/>
    </row>
    <row r="387" spans="1:79" s="130" customFormat="1" ht="11.25" customHeight="1" x14ac:dyDescent="0.2">
      <c r="A387" s="130" t="s">
        <v>556</v>
      </c>
      <c r="B387" s="195" t="s">
        <v>602</v>
      </c>
      <c r="C387" s="574" t="s">
        <v>589</v>
      </c>
      <c r="D387" s="578" t="s">
        <v>266</v>
      </c>
      <c r="E387" s="576">
        <v>12</v>
      </c>
      <c r="F387" s="576">
        <v>12</v>
      </c>
      <c r="G387" s="576" t="s">
        <v>449</v>
      </c>
      <c r="H387" s="576" t="s">
        <v>449</v>
      </c>
      <c r="I387" s="577">
        <v>8</v>
      </c>
      <c r="J387" s="576">
        <v>4</v>
      </c>
      <c r="K387" s="576" t="s">
        <v>449</v>
      </c>
      <c r="L387" s="576" t="s">
        <v>449</v>
      </c>
      <c r="M387" s="576">
        <v>1</v>
      </c>
      <c r="N387" s="576">
        <v>3</v>
      </c>
      <c r="O387" s="214"/>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c r="AU387" s="129"/>
      <c r="AV387" s="129"/>
      <c r="AW387" s="129"/>
      <c r="AX387" s="129"/>
      <c r="AY387" s="129"/>
      <c r="AZ387" s="129"/>
      <c r="BA387" s="129"/>
      <c r="BB387" s="129"/>
      <c r="BC387" s="129"/>
      <c r="BD387" s="129"/>
      <c r="BE387" s="129"/>
      <c r="BF387" s="129"/>
      <c r="BG387" s="129"/>
      <c r="BH387" s="129"/>
      <c r="BI387" s="129"/>
      <c r="BJ387" s="129"/>
      <c r="BK387" s="129"/>
      <c r="BL387" s="129"/>
      <c r="BM387" s="129"/>
      <c r="BN387" s="129"/>
      <c r="BO387" s="129"/>
      <c r="BP387" s="129"/>
      <c r="BQ387" s="129"/>
      <c r="BR387" s="129"/>
      <c r="BS387" s="129"/>
      <c r="BT387" s="129"/>
      <c r="BU387" s="129"/>
      <c r="BV387" s="129"/>
      <c r="BW387" s="129"/>
      <c r="BX387" s="129"/>
      <c r="BY387" s="129"/>
      <c r="BZ387" s="129"/>
      <c r="CA387" s="129"/>
    </row>
    <row r="388" spans="1:79" s="130" customFormat="1" ht="11.25" customHeight="1" x14ac:dyDescent="0.2">
      <c r="A388" s="130" t="s">
        <v>1095</v>
      </c>
      <c r="B388" s="195" t="s">
        <v>512</v>
      </c>
      <c r="C388" s="574" t="s">
        <v>592</v>
      </c>
      <c r="D388" s="578" t="s">
        <v>266</v>
      </c>
      <c r="E388" s="576">
        <v>6</v>
      </c>
      <c r="F388" s="576" t="s">
        <v>449</v>
      </c>
      <c r="G388" s="576" t="s">
        <v>449</v>
      </c>
      <c r="H388" s="576" t="s">
        <v>449</v>
      </c>
      <c r="I388" s="577">
        <v>3</v>
      </c>
      <c r="J388" s="576">
        <v>1</v>
      </c>
      <c r="K388" s="576" t="s">
        <v>449</v>
      </c>
      <c r="L388" s="576" t="s">
        <v>449</v>
      </c>
      <c r="M388" s="576" t="s">
        <v>449</v>
      </c>
      <c r="N388" s="576">
        <v>1</v>
      </c>
      <c r="O388" s="214"/>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c r="AP388" s="129"/>
      <c r="AQ388" s="129"/>
      <c r="AR388" s="129"/>
      <c r="AS388" s="129"/>
      <c r="AT388" s="129"/>
      <c r="AU388" s="129"/>
      <c r="AV388" s="129"/>
      <c r="AW388" s="129"/>
      <c r="AX388" s="129"/>
      <c r="AY388" s="129"/>
      <c r="AZ388" s="129"/>
      <c r="BA388" s="129"/>
      <c r="BB388" s="129"/>
      <c r="BC388" s="129"/>
      <c r="BD388" s="129"/>
      <c r="BE388" s="129"/>
      <c r="BF388" s="129"/>
      <c r="BG388" s="129"/>
      <c r="BH388" s="129"/>
      <c r="BI388" s="129"/>
      <c r="BJ388" s="129"/>
      <c r="BK388" s="129"/>
      <c r="BL388" s="129"/>
      <c r="BM388" s="129"/>
      <c r="BN388" s="129"/>
      <c r="BO388" s="129"/>
      <c r="BP388" s="129"/>
      <c r="BQ388" s="129"/>
      <c r="BR388" s="129"/>
      <c r="BS388" s="129"/>
      <c r="BT388" s="129"/>
      <c r="BU388" s="129"/>
      <c r="BV388" s="129"/>
      <c r="BW388" s="129"/>
      <c r="BX388" s="129"/>
      <c r="BY388" s="129"/>
      <c r="BZ388" s="129"/>
      <c r="CA388" s="129"/>
    </row>
    <row r="389" spans="1:79" s="130" customFormat="1" ht="11.25" customHeight="1" x14ac:dyDescent="0.2">
      <c r="A389" s="130" t="s">
        <v>513</v>
      </c>
      <c r="B389" s="195" t="s">
        <v>933</v>
      </c>
      <c r="C389" s="574" t="s">
        <v>595</v>
      </c>
      <c r="D389" s="578" t="s">
        <v>266</v>
      </c>
      <c r="E389" s="576">
        <v>8</v>
      </c>
      <c r="F389" s="576">
        <v>1</v>
      </c>
      <c r="G389" s="576" t="s">
        <v>449</v>
      </c>
      <c r="H389" s="576" t="s">
        <v>449</v>
      </c>
      <c r="I389" s="577">
        <v>4</v>
      </c>
      <c r="J389" s="576" t="s">
        <v>449</v>
      </c>
      <c r="K389" s="576">
        <v>2</v>
      </c>
      <c r="L389" s="576" t="s">
        <v>449</v>
      </c>
      <c r="M389" s="576">
        <v>1</v>
      </c>
      <c r="N389" s="576" t="s">
        <v>449</v>
      </c>
      <c r="O389" s="214"/>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c r="AP389" s="129"/>
      <c r="AQ389" s="129"/>
      <c r="AR389" s="129"/>
      <c r="AS389" s="129"/>
      <c r="AT389" s="129"/>
      <c r="AU389" s="129"/>
      <c r="AV389" s="129"/>
      <c r="AW389" s="129"/>
      <c r="AX389" s="129"/>
      <c r="AY389" s="129"/>
      <c r="AZ389" s="129"/>
      <c r="BA389" s="129"/>
      <c r="BB389" s="129"/>
      <c r="BC389" s="129"/>
      <c r="BD389" s="129"/>
      <c r="BE389" s="129"/>
      <c r="BF389" s="129"/>
      <c r="BG389" s="129"/>
      <c r="BH389" s="129"/>
      <c r="BI389" s="129"/>
      <c r="BJ389" s="129"/>
      <c r="BK389" s="129"/>
      <c r="BL389" s="129"/>
      <c r="BM389" s="129"/>
      <c r="BN389" s="129"/>
      <c r="BO389" s="129"/>
      <c r="BP389" s="129"/>
      <c r="BQ389" s="129"/>
      <c r="BR389" s="129"/>
      <c r="BS389" s="129"/>
      <c r="BT389" s="129"/>
      <c r="BU389" s="129"/>
      <c r="BV389" s="129"/>
      <c r="BW389" s="129"/>
      <c r="BX389" s="129"/>
      <c r="BY389" s="129"/>
      <c r="BZ389" s="129"/>
      <c r="CA389" s="129"/>
    </row>
    <row r="390" spans="1:79" s="130" customFormat="1" ht="11.25" customHeight="1" x14ac:dyDescent="0.2">
      <c r="A390" s="130" t="s">
        <v>498</v>
      </c>
      <c r="B390" s="195" t="s">
        <v>934</v>
      </c>
      <c r="C390" s="574" t="s">
        <v>598</v>
      </c>
      <c r="D390" s="578" t="s">
        <v>266</v>
      </c>
      <c r="E390" s="576">
        <v>14</v>
      </c>
      <c r="F390" s="576" t="s">
        <v>449</v>
      </c>
      <c r="G390" s="576" t="s">
        <v>449</v>
      </c>
      <c r="H390" s="576" t="s">
        <v>449</v>
      </c>
      <c r="I390" s="577">
        <v>6</v>
      </c>
      <c r="J390" s="576">
        <v>1</v>
      </c>
      <c r="K390" s="576">
        <v>3</v>
      </c>
      <c r="L390" s="576">
        <v>1</v>
      </c>
      <c r="M390" s="576" t="s">
        <v>449</v>
      </c>
      <c r="N390" s="576">
        <v>4</v>
      </c>
      <c r="O390" s="214"/>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c r="AP390" s="129"/>
      <c r="AQ390" s="129"/>
      <c r="AR390" s="129"/>
      <c r="AS390" s="129"/>
      <c r="AT390" s="129"/>
      <c r="AU390" s="129"/>
      <c r="AV390" s="129"/>
      <c r="AW390" s="129"/>
      <c r="AX390" s="129"/>
      <c r="AY390" s="129"/>
      <c r="AZ390" s="129"/>
      <c r="BA390" s="129"/>
      <c r="BB390" s="129"/>
      <c r="BC390" s="129"/>
      <c r="BD390" s="129"/>
      <c r="BE390" s="129"/>
      <c r="BF390" s="129"/>
      <c r="BG390" s="129"/>
      <c r="BH390" s="129"/>
      <c r="BI390" s="129"/>
      <c r="BJ390" s="129"/>
      <c r="BK390" s="129"/>
      <c r="BL390" s="129"/>
      <c r="BM390" s="129"/>
      <c r="BN390" s="129"/>
      <c r="BO390" s="129"/>
      <c r="BP390" s="129"/>
      <c r="BQ390" s="129"/>
      <c r="BR390" s="129"/>
      <c r="BS390" s="129"/>
      <c r="BT390" s="129"/>
      <c r="BU390" s="129"/>
      <c r="BV390" s="129"/>
      <c r="BW390" s="129"/>
      <c r="BX390" s="129"/>
      <c r="BY390" s="129"/>
      <c r="BZ390" s="129"/>
      <c r="CA390" s="129"/>
    </row>
    <row r="391" spans="1:79" s="130" customFormat="1" ht="11.25" customHeight="1" x14ac:dyDescent="0.2">
      <c r="A391" s="130" t="s">
        <v>513</v>
      </c>
      <c r="B391" s="195" t="s">
        <v>933</v>
      </c>
      <c r="C391" s="574" t="s">
        <v>601</v>
      </c>
      <c r="D391" s="578" t="s">
        <v>266</v>
      </c>
      <c r="E391" s="576">
        <v>5</v>
      </c>
      <c r="F391" s="576" t="s">
        <v>449</v>
      </c>
      <c r="G391" s="576" t="s">
        <v>449</v>
      </c>
      <c r="H391" s="576" t="s">
        <v>449</v>
      </c>
      <c r="I391" s="577">
        <v>2</v>
      </c>
      <c r="J391" s="576">
        <v>1</v>
      </c>
      <c r="K391" s="576">
        <v>1</v>
      </c>
      <c r="L391" s="576">
        <v>1</v>
      </c>
      <c r="M391" s="576">
        <v>1</v>
      </c>
      <c r="N391" s="576">
        <v>2</v>
      </c>
      <c r="O391" s="214"/>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c r="AP391" s="129"/>
      <c r="AQ391" s="129"/>
      <c r="AR391" s="129"/>
      <c r="AS391" s="129"/>
      <c r="AT391" s="129"/>
      <c r="AU391" s="129"/>
      <c r="AV391" s="129"/>
      <c r="AW391" s="129"/>
      <c r="AX391" s="129"/>
      <c r="AY391" s="129"/>
      <c r="AZ391" s="129"/>
      <c r="BA391" s="129"/>
      <c r="BB391" s="129"/>
      <c r="BC391" s="129"/>
      <c r="BD391" s="129"/>
      <c r="BE391" s="129"/>
      <c r="BF391" s="129"/>
      <c r="BG391" s="129"/>
      <c r="BH391" s="129"/>
      <c r="BI391" s="129"/>
      <c r="BJ391" s="129"/>
      <c r="BK391" s="129"/>
      <c r="BL391" s="129"/>
      <c r="BM391" s="129"/>
      <c r="BN391" s="129"/>
      <c r="BO391" s="129"/>
      <c r="BP391" s="129"/>
      <c r="BQ391" s="129"/>
      <c r="BR391" s="129"/>
      <c r="BS391" s="129"/>
      <c r="BT391" s="129"/>
      <c r="BU391" s="129"/>
      <c r="BV391" s="129"/>
      <c r="BW391" s="129"/>
      <c r="BX391" s="129"/>
      <c r="BY391" s="129"/>
      <c r="BZ391" s="129"/>
      <c r="CA391" s="129"/>
    </row>
    <row r="392" spans="1:79" s="130" customFormat="1" ht="11.25" customHeight="1" x14ac:dyDescent="0.2">
      <c r="A392" s="130" t="s">
        <v>566</v>
      </c>
      <c r="B392" s="195" t="s">
        <v>935</v>
      </c>
      <c r="C392" s="574" t="s">
        <v>604</v>
      </c>
      <c r="D392" s="578" t="s">
        <v>266</v>
      </c>
      <c r="E392" s="576">
        <v>3</v>
      </c>
      <c r="F392" s="576">
        <v>3</v>
      </c>
      <c r="G392" s="576" t="s">
        <v>449</v>
      </c>
      <c r="H392" s="576" t="s">
        <v>449</v>
      </c>
      <c r="I392" s="577">
        <v>2</v>
      </c>
      <c r="J392" s="576" t="s">
        <v>449</v>
      </c>
      <c r="K392" s="576">
        <v>1</v>
      </c>
      <c r="L392" s="576" t="s">
        <v>449</v>
      </c>
      <c r="M392" s="576">
        <v>1</v>
      </c>
      <c r="N392" s="576" t="s">
        <v>449</v>
      </c>
      <c r="O392" s="214"/>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c r="AP392" s="129"/>
      <c r="AQ392" s="129"/>
      <c r="AR392" s="129"/>
      <c r="AS392" s="129"/>
      <c r="AT392" s="129"/>
      <c r="AU392" s="129"/>
      <c r="AV392" s="129"/>
      <c r="AW392" s="129"/>
      <c r="AX392" s="129"/>
      <c r="AY392" s="129"/>
      <c r="AZ392" s="129"/>
      <c r="BA392" s="129"/>
      <c r="BB392" s="129"/>
      <c r="BC392" s="129"/>
      <c r="BD392" s="129"/>
      <c r="BE392" s="129"/>
      <c r="BF392" s="129"/>
      <c r="BG392" s="129"/>
      <c r="BH392" s="129"/>
      <c r="BI392" s="129"/>
      <c r="BJ392" s="129"/>
      <c r="BK392" s="129"/>
      <c r="BL392" s="129"/>
      <c r="BM392" s="129"/>
      <c r="BN392" s="129"/>
      <c r="BO392" s="129"/>
      <c r="BP392" s="129"/>
      <c r="BQ392" s="129"/>
      <c r="BR392" s="129"/>
      <c r="BS392" s="129"/>
      <c r="BT392" s="129"/>
      <c r="BU392" s="129"/>
      <c r="BV392" s="129"/>
      <c r="BW392" s="129"/>
      <c r="BX392" s="129"/>
      <c r="BY392" s="129"/>
      <c r="BZ392" s="129"/>
      <c r="CA392" s="129"/>
    </row>
    <row r="393" spans="1:79" s="130" customFormat="1" ht="11.25" customHeight="1" x14ac:dyDescent="0.2">
      <c r="A393" s="130" t="s">
        <v>543</v>
      </c>
      <c r="B393" s="195" t="s">
        <v>936</v>
      </c>
      <c r="C393" s="574" t="s">
        <v>607</v>
      </c>
      <c r="D393" s="578" t="s">
        <v>266</v>
      </c>
      <c r="E393" s="576">
        <v>8</v>
      </c>
      <c r="F393" s="576">
        <v>2</v>
      </c>
      <c r="G393" s="576" t="s">
        <v>449</v>
      </c>
      <c r="H393" s="576" t="s">
        <v>449</v>
      </c>
      <c r="I393" s="577">
        <v>2</v>
      </c>
      <c r="J393" s="576">
        <v>3</v>
      </c>
      <c r="K393" s="576">
        <v>1</v>
      </c>
      <c r="L393" s="576">
        <v>1</v>
      </c>
      <c r="M393" s="576" t="s">
        <v>449</v>
      </c>
      <c r="N393" s="576">
        <v>3</v>
      </c>
      <c r="O393" s="214"/>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c r="AU393" s="129"/>
      <c r="AV393" s="129"/>
      <c r="AW393" s="129"/>
      <c r="AX393" s="129"/>
      <c r="AY393" s="129"/>
      <c r="AZ393" s="129"/>
      <c r="BA393" s="129"/>
      <c r="BB393" s="129"/>
      <c r="BC393" s="129"/>
      <c r="BD393" s="129"/>
      <c r="BE393" s="129"/>
      <c r="BF393" s="129"/>
      <c r="BG393" s="129"/>
      <c r="BH393" s="129"/>
      <c r="BI393" s="129"/>
      <c r="BJ393" s="129"/>
      <c r="BK393" s="129"/>
      <c r="BL393" s="129"/>
      <c r="BM393" s="129"/>
      <c r="BN393" s="129"/>
      <c r="BO393" s="129"/>
      <c r="BP393" s="129"/>
      <c r="BQ393" s="129"/>
      <c r="BR393" s="129"/>
      <c r="BS393" s="129"/>
      <c r="BT393" s="129"/>
      <c r="BU393" s="129"/>
      <c r="BV393" s="129"/>
      <c r="BW393" s="129"/>
      <c r="BX393" s="129"/>
      <c r="BY393" s="129"/>
      <c r="BZ393" s="129"/>
      <c r="CA393" s="129"/>
    </row>
    <row r="394" spans="1:79" s="130" customFormat="1" ht="11.25" customHeight="1" x14ac:dyDescent="0.2">
      <c r="A394" s="130" t="s">
        <v>543</v>
      </c>
      <c r="B394" s="195" t="s">
        <v>936</v>
      </c>
      <c r="C394" s="574" t="s">
        <v>610</v>
      </c>
      <c r="D394" s="578" t="s">
        <v>266</v>
      </c>
      <c r="E394" s="576">
        <v>2</v>
      </c>
      <c r="F394" s="576" t="s">
        <v>449</v>
      </c>
      <c r="G394" s="576" t="s">
        <v>449</v>
      </c>
      <c r="H394" s="576" t="s">
        <v>449</v>
      </c>
      <c r="I394" s="577">
        <v>2</v>
      </c>
      <c r="J394" s="576" t="s">
        <v>449</v>
      </c>
      <c r="K394" s="576" t="s">
        <v>449</v>
      </c>
      <c r="L394" s="576" t="s">
        <v>449</v>
      </c>
      <c r="M394" s="576" t="s">
        <v>449</v>
      </c>
      <c r="N394" s="576" t="s">
        <v>449</v>
      </c>
      <c r="O394" s="214"/>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c r="AP394" s="129"/>
      <c r="AQ394" s="129"/>
      <c r="AR394" s="129"/>
      <c r="AS394" s="129"/>
      <c r="AT394" s="129"/>
      <c r="AU394" s="129"/>
      <c r="AV394" s="129"/>
      <c r="AW394" s="129"/>
      <c r="AX394" s="129"/>
      <c r="AY394" s="129"/>
      <c r="AZ394" s="129"/>
      <c r="BA394" s="129"/>
      <c r="BB394" s="129"/>
      <c r="BC394" s="129"/>
      <c r="BD394" s="129"/>
      <c r="BE394" s="129"/>
      <c r="BF394" s="129"/>
      <c r="BG394" s="129"/>
      <c r="BH394" s="129"/>
      <c r="BI394" s="129"/>
      <c r="BJ394" s="129"/>
      <c r="BK394" s="129"/>
      <c r="BL394" s="129"/>
      <c r="BM394" s="129"/>
      <c r="BN394" s="129"/>
      <c r="BO394" s="129"/>
      <c r="BP394" s="129"/>
      <c r="BQ394" s="129"/>
      <c r="BR394" s="129"/>
      <c r="BS394" s="129"/>
      <c r="BT394" s="129"/>
      <c r="BU394" s="129"/>
      <c r="BV394" s="129"/>
      <c r="BW394" s="129"/>
      <c r="BX394" s="129"/>
      <c r="BY394" s="129"/>
      <c r="BZ394" s="129"/>
      <c r="CA394" s="129"/>
    </row>
    <row r="395" spans="1:79" s="130" customFormat="1" ht="11.25" customHeight="1" x14ac:dyDescent="0.2">
      <c r="A395" s="130" t="s">
        <v>1095</v>
      </c>
      <c r="B395" s="195" t="s">
        <v>512</v>
      </c>
      <c r="C395" s="574" t="s">
        <v>612</v>
      </c>
      <c r="D395" s="578" t="s">
        <v>266</v>
      </c>
      <c r="E395" s="576">
        <v>2</v>
      </c>
      <c r="F395" s="576" t="s">
        <v>449</v>
      </c>
      <c r="G395" s="576" t="s">
        <v>449</v>
      </c>
      <c r="H395" s="576" t="s">
        <v>449</v>
      </c>
      <c r="I395" s="577">
        <v>1</v>
      </c>
      <c r="J395" s="576" t="s">
        <v>449</v>
      </c>
      <c r="K395" s="576" t="s">
        <v>449</v>
      </c>
      <c r="L395" s="576" t="s">
        <v>449</v>
      </c>
      <c r="M395" s="576" t="s">
        <v>449</v>
      </c>
      <c r="N395" s="576" t="s">
        <v>449</v>
      </c>
      <c r="O395" s="214"/>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29"/>
      <c r="AW395" s="129"/>
      <c r="AX395" s="129"/>
      <c r="AY395" s="129"/>
      <c r="AZ395" s="129"/>
      <c r="BA395" s="129"/>
      <c r="BB395" s="129"/>
      <c r="BC395" s="129"/>
      <c r="BD395" s="129"/>
      <c r="BE395" s="129"/>
      <c r="BF395" s="129"/>
      <c r="BG395" s="129"/>
      <c r="BH395" s="129"/>
      <c r="BI395" s="129"/>
      <c r="BJ395" s="129"/>
      <c r="BK395" s="129"/>
      <c r="BL395" s="129"/>
      <c r="BM395" s="129"/>
      <c r="BN395" s="129"/>
      <c r="BO395" s="129"/>
      <c r="BP395" s="129"/>
      <c r="BQ395" s="129"/>
      <c r="BR395" s="129"/>
      <c r="BS395" s="129"/>
      <c r="BT395" s="129"/>
      <c r="BU395" s="129"/>
      <c r="BV395" s="129"/>
      <c r="BW395" s="129"/>
      <c r="BX395" s="129"/>
      <c r="BY395" s="129"/>
      <c r="BZ395" s="129"/>
      <c r="CA395" s="129"/>
    </row>
    <row r="396" spans="1:79" s="130" customFormat="1" ht="11.25" customHeight="1" x14ac:dyDescent="0.2">
      <c r="A396" s="130" t="s">
        <v>1097</v>
      </c>
      <c r="B396" s="195" t="s">
        <v>937</v>
      </c>
      <c r="C396" s="574" t="s">
        <v>614</v>
      </c>
      <c r="D396" s="578" t="s">
        <v>266</v>
      </c>
      <c r="E396" s="576">
        <v>2</v>
      </c>
      <c r="F396" s="576">
        <v>2</v>
      </c>
      <c r="G396" s="576" t="s">
        <v>449</v>
      </c>
      <c r="H396" s="576" t="s">
        <v>449</v>
      </c>
      <c r="I396" s="577">
        <v>2</v>
      </c>
      <c r="J396" s="576" t="s">
        <v>449</v>
      </c>
      <c r="K396" s="576" t="s">
        <v>449</v>
      </c>
      <c r="L396" s="576" t="s">
        <v>449</v>
      </c>
      <c r="M396" s="576" t="s">
        <v>449</v>
      </c>
      <c r="N396" s="576" t="s">
        <v>449</v>
      </c>
      <c r="O396" s="214"/>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c r="AP396" s="129"/>
      <c r="AQ396" s="129"/>
      <c r="AR396" s="129"/>
      <c r="AS396" s="129"/>
      <c r="AT396" s="129"/>
      <c r="AU396" s="129"/>
      <c r="AV396" s="129"/>
      <c r="AW396" s="129"/>
      <c r="AX396" s="129"/>
      <c r="AY396" s="129"/>
      <c r="AZ396" s="129"/>
      <c r="BA396" s="129"/>
      <c r="BB396" s="129"/>
      <c r="BC396" s="129"/>
      <c r="BD396" s="129"/>
      <c r="BE396" s="129"/>
      <c r="BF396" s="129"/>
      <c r="BG396" s="129"/>
      <c r="BH396" s="129"/>
      <c r="BI396" s="129"/>
      <c r="BJ396" s="129"/>
      <c r="BK396" s="129"/>
      <c r="BL396" s="129"/>
      <c r="BM396" s="129"/>
      <c r="BN396" s="129"/>
      <c r="BO396" s="129"/>
      <c r="BP396" s="129"/>
      <c r="BQ396" s="129"/>
      <c r="BR396" s="129"/>
      <c r="BS396" s="129"/>
      <c r="BT396" s="129"/>
      <c r="BU396" s="129"/>
      <c r="BV396" s="129"/>
      <c r="BW396" s="129"/>
      <c r="BX396" s="129"/>
      <c r="BY396" s="129"/>
      <c r="BZ396" s="129"/>
      <c r="CA396" s="129"/>
    </row>
    <row r="397" spans="1:79" s="130" customFormat="1" ht="11.25" customHeight="1" x14ac:dyDescent="0.2">
      <c r="A397" s="130" t="s">
        <v>498</v>
      </c>
      <c r="B397" s="195" t="s">
        <v>938</v>
      </c>
      <c r="C397" s="574" t="s">
        <v>616</v>
      </c>
      <c r="D397" s="578" t="s">
        <v>266</v>
      </c>
      <c r="E397" s="576">
        <v>8</v>
      </c>
      <c r="F397" s="576">
        <v>8</v>
      </c>
      <c r="G397" s="576" t="s">
        <v>449</v>
      </c>
      <c r="H397" s="576" t="s">
        <v>449</v>
      </c>
      <c r="I397" s="577">
        <v>5</v>
      </c>
      <c r="J397" s="576" t="s">
        <v>449</v>
      </c>
      <c r="K397" s="576">
        <v>2</v>
      </c>
      <c r="L397" s="576">
        <v>1</v>
      </c>
      <c r="M397" s="576">
        <v>2</v>
      </c>
      <c r="N397" s="576">
        <v>1</v>
      </c>
      <c r="O397" s="214"/>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c r="AP397" s="129"/>
      <c r="AQ397" s="129"/>
      <c r="AR397" s="129"/>
      <c r="AS397" s="129"/>
      <c r="AT397" s="129"/>
      <c r="AU397" s="129"/>
      <c r="AV397" s="129"/>
      <c r="AW397" s="129"/>
      <c r="AX397" s="129"/>
      <c r="AY397" s="129"/>
      <c r="AZ397" s="129"/>
      <c r="BA397" s="129"/>
      <c r="BB397" s="129"/>
      <c r="BC397" s="129"/>
      <c r="BD397" s="129"/>
      <c r="BE397" s="129"/>
      <c r="BF397" s="129"/>
      <c r="BG397" s="129"/>
      <c r="BH397" s="129"/>
      <c r="BI397" s="129"/>
      <c r="BJ397" s="129"/>
      <c r="BK397" s="129"/>
      <c r="BL397" s="129"/>
      <c r="BM397" s="129"/>
      <c r="BN397" s="129"/>
      <c r="BO397" s="129"/>
      <c r="BP397" s="129"/>
      <c r="BQ397" s="129"/>
      <c r="BR397" s="129"/>
      <c r="BS397" s="129"/>
      <c r="BT397" s="129"/>
      <c r="BU397" s="129"/>
      <c r="BV397" s="129"/>
      <c r="BW397" s="129"/>
      <c r="BX397" s="129"/>
      <c r="BY397" s="129"/>
      <c r="BZ397" s="129"/>
      <c r="CA397" s="129"/>
    </row>
    <row r="398" spans="1:79" s="130" customFormat="1" ht="11.25" customHeight="1" x14ac:dyDescent="0.2">
      <c r="A398" s="130" t="s">
        <v>513</v>
      </c>
      <c r="B398" s="195" t="s">
        <v>933</v>
      </c>
      <c r="C398" s="574" t="s">
        <v>618</v>
      </c>
      <c r="D398" s="578" t="s">
        <v>266</v>
      </c>
      <c r="E398" s="576">
        <v>2</v>
      </c>
      <c r="F398" s="576" t="s">
        <v>449</v>
      </c>
      <c r="G398" s="576" t="s">
        <v>449</v>
      </c>
      <c r="H398" s="576" t="s">
        <v>449</v>
      </c>
      <c r="I398" s="577">
        <v>1</v>
      </c>
      <c r="J398" s="576" t="s">
        <v>449</v>
      </c>
      <c r="K398" s="576" t="s">
        <v>449</v>
      </c>
      <c r="L398" s="576" t="s">
        <v>449</v>
      </c>
      <c r="M398" s="576" t="s">
        <v>449</v>
      </c>
      <c r="N398" s="576" t="s">
        <v>449</v>
      </c>
      <c r="O398" s="214"/>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c r="AP398" s="129"/>
      <c r="AQ398" s="129"/>
      <c r="AR398" s="129"/>
      <c r="AS398" s="129"/>
      <c r="AT398" s="129"/>
      <c r="AU398" s="129"/>
      <c r="AV398" s="129"/>
      <c r="AW398" s="129"/>
      <c r="AX398" s="129"/>
      <c r="AY398" s="129"/>
      <c r="AZ398" s="129"/>
      <c r="BA398" s="129"/>
      <c r="BB398" s="129"/>
      <c r="BC398" s="129"/>
      <c r="BD398" s="129"/>
      <c r="BE398" s="129"/>
      <c r="BF398" s="129"/>
      <c r="BG398" s="129"/>
      <c r="BH398" s="129"/>
      <c r="BI398" s="129"/>
      <c r="BJ398" s="129"/>
      <c r="BK398" s="129"/>
      <c r="BL398" s="129"/>
      <c r="BM398" s="129"/>
      <c r="BN398" s="129"/>
      <c r="BO398" s="129"/>
      <c r="BP398" s="129"/>
      <c r="BQ398" s="129"/>
      <c r="BR398" s="129"/>
      <c r="BS398" s="129"/>
      <c r="BT398" s="129"/>
      <c r="BU398" s="129"/>
      <c r="BV398" s="129"/>
      <c r="BW398" s="129"/>
      <c r="BX398" s="129"/>
      <c r="BY398" s="129"/>
      <c r="BZ398" s="129"/>
      <c r="CA398" s="129"/>
    </row>
    <row r="399" spans="1:79" s="130" customFormat="1" ht="11.25" customHeight="1" x14ac:dyDescent="0.2">
      <c r="A399" s="130" t="s">
        <v>513</v>
      </c>
      <c r="B399" s="195" t="s">
        <v>933</v>
      </c>
      <c r="C399" s="574" t="s">
        <v>620</v>
      </c>
      <c r="D399" s="578" t="s">
        <v>266</v>
      </c>
      <c r="E399" s="576">
        <v>5</v>
      </c>
      <c r="F399" s="576" t="s">
        <v>449</v>
      </c>
      <c r="G399" s="576" t="s">
        <v>449</v>
      </c>
      <c r="H399" s="576" t="s">
        <v>449</v>
      </c>
      <c r="I399" s="577">
        <v>2</v>
      </c>
      <c r="J399" s="576">
        <v>3</v>
      </c>
      <c r="K399" s="576" t="s">
        <v>449</v>
      </c>
      <c r="L399" s="576" t="s">
        <v>449</v>
      </c>
      <c r="M399" s="576">
        <v>1</v>
      </c>
      <c r="N399" s="576">
        <v>2</v>
      </c>
      <c r="O399" s="214"/>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c r="AP399" s="129"/>
      <c r="AQ399" s="129"/>
      <c r="AR399" s="129"/>
      <c r="AS399" s="129"/>
      <c r="AT399" s="129"/>
      <c r="AU399" s="129"/>
      <c r="AV399" s="129"/>
      <c r="AW399" s="129"/>
      <c r="AX399" s="129"/>
      <c r="AY399" s="129"/>
      <c r="AZ399" s="129"/>
      <c r="BA399" s="129"/>
      <c r="BB399" s="129"/>
      <c r="BC399" s="129"/>
      <c r="BD399" s="129"/>
      <c r="BE399" s="129"/>
      <c r="BF399" s="129"/>
      <c r="BG399" s="129"/>
      <c r="BH399" s="129"/>
      <c r="BI399" s="129"/>
      <c r="BJ399" s="129"/>
      <c r="BK399" s="129"/>
      <c r="BL399" s="129"/>
      <c r="BM399" s="129"/>
      <c r="BN399" s="129"/>
      <c r="BO399" s="129"/>
      <c r="BP399" s="129"/>
      <c r="BQ399" s="129"/>
      <c r="BR399" s="129"/>
      <c r="BS399" s="129"/>
      <c r="BT399" s="129"/>
      <c r="BU399" s="129"/>
      <c r="BV399" s="129"/>
      <c r="BW399" s="129"/>
      <c r="BX399" s="129"/>
      <c r="BY399" s="129"/>
      <c r="BZ399" s="129"/>
      <c r="CA399" s="129"/>
    </row>
    <row r="400" spans="1:79" s="130" customFormat="1" ht="11.25" customHeight="1" x14ac:dyDescent="0.2">
      <c r="A400" s="130" t="s">
        <v>513</v>
      </c>
      <c r="B400" s="195" t="s">
        <v>933</v>
      </c>
      <c r="C400" s="574" t="s">
        <v>622</v>
      </c>
      <c r="D400" s="578" t="s">
        <v>266</v>
      </c>
      <c r="E400" s="576">
        <v>6</v>
      </c>
      <c r="F400" s="576" t="s">
        <v>449</v>
      </c>
      <c r="G400" s="576" t="s">
        <v>449</v>
      </c>
      <c r="H400" s="576" t="s">
        <v>449</v>
      </c>
      <c r="I400" s="577" t="s">
        <v>449</v>
      </c>
      <c r="J400" s="576">
        <v>3</v>
      </c>
      <c r="K400" s="576">
        <v>1</v>
      </c>
      <c r="L400" s="576" t="s">
        <v>449</v>
      </c>
      <c r="M400" s="576">
        <v>1</v>
      </c>
      <c r="N400" s="576">
        <v>2</v>
      </c>
      <c r="O400" s="214"/>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c r="AU400" s="129"/>
      <c r="AV400" s="129"/>
      <c r="AW400" s="129"/>
      <c r="AX400" s="129"/>
      <c r="AY400" s="129"/>
      <c r="AZ400" s="129"/>
      <c r="BA400" s="129"/>
      <c r="BB400" s="129"/>
      <c r="BC400" s="129"/>
      <c r="BD400" s="129"/>
      <c r="BE400" s="129"/>
      <c r="BF400" s="129"/>
      <c r="BG400" s="129"/>
      <c r="BH400" s="129"/>
      <c r="BI400" s="129"/>
      <c r="BJ400" s="129"/>
      <c r="BK400" s="129"/>
      <c r="BL400" s="129"/>
      <c r="BM400" s="129"/>
      <c r="BN400" s="129"/>
      <c r="BO400" s="129"/>
      <c r="BP400" s="129"/>
      <c r="BQ400" s="129"/>
      <c r="BR400" s="129"/>
      <c r="BS400" s="129"/>
      <c r="BT400" s="129"/>
      <c r="BU400" s="129"/>
      <c r="BV400" s="129"/>
      <c r="BW400" s="129"/>
      <c r="BX400" s="129"/>
      <c r="BY400" s="129"/>
      <c r="BZ400" s="129"/>
      <c r="CA400" s="129"/>
    </row>
    <row r="401" spans="1:79" s="130" customFormat="1" ht="11.25" customHeight="1" x14ac:dyDescent="0.2">
      <c r="A401" s="130" t="s">
        <v>518</v>
      </c>
      <c r="B401" s="195" t="s">
        <v>939</v>
      </c>
      <c r="C401" s="574" t="s">
        <v>624</v>
      </c>
      <c r="D401" s="578" t="s">
        <v>266</v>
      </c>
      <c r="E401" s="576">
        <v>3</v>
      </c>
      <c r="F401" s="576" t="s">
        <v>449</v>
      </c>
      <c r="G401" s="576" t="s">
        <v>449</v>
      </c>
      <c r="H401" s="576" t="s">
        <v>449</v>
      </c>
      <c r="I401" s="577">
        <v>3</v>
      </c>
      <c r="J401" s="576" t="s">
        <v>449</v>
      </c>
      <c r="K401" s="576" t="s">
        <v>449</v>
      </c>
      <c r="L401" s="576" t="s">
        <v>449</v>
      </c>
      <c r="M401" s="576" t="s">
        <v>449</v>
      </c>
      <c r="N401" s="576" t="s">
        <v>449</v>
      </c>
      <c r="O401" s="214"/>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c r="AP401" s="129"/>
      <c r="AQ401" s="129"/>
      <c r="AR401" s="129"/>
      <c r="AS401" s="129"/>
      <c r="AT401" s="129"/>
      <c r="AU401" s="129"/>
      <c r="AV401" s="129"/>
      <c r="AW401" s="129"/>
      <c r="AX401" s="129"/>
      <c r="AY401" s="129"/>
      <c r="AZ401" s="129"/>
      <c r="BA401" s="129"/>
      <c r="BB401" s="129"/>
      <c r="BC401" s="129"/>
      <c r="BD401" s="129"/>
      <c r="BE401" s="129"/>
      <c r="BF401" s="129"/>
      <c r="BG401" s="129"/>
      <c r="BH401" s="129"/>
      <c r="BI401" s="129"/>
      <c r="BJ401" s="129"/>
      <c r="BK401" s="129"/>
      <c r="BL401" s="129"/>
      <c r="BM401" s="129"/>
      <c r="BN401" s="129"/>
      <c r="BO401" s="129"/>
      <c r="BP401" s="129"/>
      <c r="BQ401" s="129"/>
      <c r="BR401" s="129"/>
      <c r="BS401" s="129"/>
      <c r="BT401" s="129"/>
      <c r="BU401" s="129"/>
      <c r="BV401" s="129"/>
      <c r="BW401" s="129"/>
      <c r="BX401" s="129"/>
      <c r="BY401" s="129"/>
      <c r="BZ401" s="129"/>
      <c r="CA401" s="129"/>
    </row>
    <row r="402" spans="1:79" s="130" customFormat="1" ht="11.25" customHeight="1" x14ac:dyDescent="0.2">
      <c r="A402" s="130" t="s">
        <v>526</v>
      </c>
      <c r="B402" s="195" t="s">
        <v>940</v>
      </c>
      <c r="C402" s="574" t="s">
        <v>626</v>
      </c>
      <c r="D402" s="578" t="s">
        <v>266</v>
      </c>
      <c r="E402" s="576">
        <v>6</v>
      </c>
      <c r="F402" s="576" t="s">
        <v>449</v>
      </c>
      <c r="G402" s="576" t="s">
        <v>449</v>
      </c>
      <c r="H402" s="576" t="s">
        <v>449</v>
      </c>
      <c r="I402" s="577">
        <v>1</v>
      </c>
      <c r="J402" s="576">
        <v>1</v>
      </c>
      <c r="K402" s="576" t="s">
        <v>449</v>
      </c>
      <c r="L402" s="576" t="s">
        <v>449</v>
      </c>
      <c r="M402" s="576" t="s">
        <v>449</v>
      </c>
      <c r="N402" s="576">
        <v>1</v>
      </c>
      <c r="O402" s="214"/>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c r="AU402" s="129"/>
      <c r="AV402" s="129"/>
      <c r="AW402" s="129"/>
      <c r="AX402" s="129"/>
      <c r="AY402" s="129"/>
      <c r="AZ402" s="129"/>
      <c r="BA402" s="129"/>
      <c r="BB402" s="129"/>
      <c r="BC402" s="129"/>
      <c r="BD402" s="129"/>
      <c r="BE402" s="129"/>
      <c r="BF402" s="129"/>
      <c r="BG402" s="129"/>
      <c r="BH402" s="129"/>
      <c r="BI402" s="129"/>
      <c r="BJ402" s="129"/>
      <c r="BK402" s="129"/>
      <c r="BL402" s="129"/>
      <c r="BM402" s="129"/>
      <c r="BN402" s="129"/>
      <c r="BO402" s="129"/>
      <c r="BP402" s="129"/>
      <c r="BQ402" s="129"/>
      <c r="BR402" s="129"/>
      <c r="BS402" s="129"/>
      <c r="BT402" s="129"/>
      <c r="BU402" s="129"/>
      <c r="BV402" s="129"/>
      <c r="BW402" s="129"/>
      <c r="BX402" s="129"/>
      <c r="BY402" s="129"/>
      <c r="BZ402" s="129"/>
      <c r="CA402" s="129"/>
    </row>
    <row r="403" spans="1:79" s="130" customFormat="1" ht="11.25" customHeight="1" x14ac:dyDescent="0.2">
      <c r="A403" s="130" t="s">
        <v>1094</v>
      </c>
      <c r="B403" s="195" t="s">
        <v>929</v>
      </c>
      <c r="C403" s="574" t="s">
        <v>628</v>
      </c>
      <c r="D403" s="578" t="s">
        <v>266</v>
      </c>
      <c r="E403" s="576">
        <v>18</v>
      </c>
      <c r="F403" s="576">
        <v>18</v>
      </c>
      <c r="G403" s="576" t="s">
        <v>449</v>
      </c>
      <c r="H403" s="576" t="s">
        <v>449</v>
      </c>
      <c r="I403" s="577">
        <v>4</v>
      </c>
      <c r="J403" s="576">
        <v>3</v>
      </c>
      <c r="K403" s="576">
        <v>2</v>
      </c>
      <c r="L403" s="576">
        <v>1</v>
      </c>
      <c r="M403" s="576">
        <v>6</v>
      </c>
      <c r="N403" s="576">
        <v>1</v>
      </c>
      <c r="O403" s="214"/>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c r="AP403" s="129"/>
      <c r="AQ403" s="129"/>
      <c r="AR403" s="129"/>
      <c r="AS403" s="129"/>
      <c r="AT403" s="129"/>
      <c r="AU403" s="129"/>
      <c r="AV403" s="129"/>
      <c r="AW403" s="129"/>
      <c r="AX403" s="129"/>
      <c r="AY403" s="129"/>
      <c r="AZ403" s="129"/>
      <c r="BA403" s="129"/>
      <c r="BB403" s="129"/>
      <c r="BC403" s="129"/>
      <c r="BD403" s="129"/>
      <c r="BE403" s="129"/>
      <c r="BF403" s="129"/>
      <c r="BG403" s="129"/>
      <c r="BH403" s="129"/>
      <c r="BI403" s="129"/>
      <c r="BJ403" s="129"/>
      <c r="BK403" s="129"/>
      <c r="BL403" s="129"/>
      <c r="BM403" s="129"/>
      <c r="BN403" s="129"/>
      <c r="BO403" s="129"/>
      <c r="BP403" s="129"/>
      <c r="BQ403" s="129"/>
      <c r="BR403" s="129"/>
      <c r="BS403" s="129"/>
      <c r="BT403" s="129"/>
      <c r="BU403" s="129"/>
      <c r="BV403" s="129"/>
      <c r="BW403" s="129"/>
      <c r="BX403" s="129"/>
      <c r="BY403" s="129"/>
      <c r="BZ403" s="129"/>
      <c r="CA403" s="129"/>
    </row>
    <row r="404" spans="1:79" s="130" customFormat="1" ht="11.25" customHeight="1" x14ac:dyDescent="0.2">
      <c r="A404" s="130" t="s">
        <v>498</v>
      </c>
      <c r="B404" s="195" t="s">
        <v>938</v>
      </c>
      <c r="C404" s="574" t="s">
        <v>630</v>
      </c>
      <c r="D404" s="578" t="s">
        <v>266</v>
      </c>
      <c r="E404" s="576">
        <v>5</v>
      </c>
      <c r="F404" s="576">
        <v>1</v>
      </c>
      <c r="G404" s="576" t="s">
        <v>449</v>
      </c>
      <c r="H404" s="576" t="s">
        <v>449</v>
      </c>
      <c r="I404" s="577">
        <v>3</v>
      </c>
      <c r="J404" s="576">
        <v>2</v>
      </c>
      <c r="K404" s="576" t="s">
        <v>449</v>
      </c>
      <c r="L404" s="576" t="s">
        <v>449</v>
      </c>
      <c r="M404" s="576" t="s">
        <v>449</v>
      </c>
      <c r="N404" s="576">
        <v>1</v>
      </c>
      <c r="O404" s="214"/>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c r="AP404" s="129"/>
      <c r="AQ404" s="129"/>
      <c r="AR404" s="129"/>
      <c r="AS404" s="129"/>
      <c r="AT404" s="129"/>
      <c r="AU404" s="129"/>
      <c r="AV404" s="129"/>
      <c r="AW404" s="129"/>
      <c r="AX404" s="129"/>
      <c r="AY404" s="129"/>
      <c r="AZ404" s="129"/>
      <c r="BA404" s="129"/>
      <c r="BB404" s="129"/>
      <c r="BC404" s="129"/>
      <c r="BD404" s="129"/>
      <c r="BE404" s="129"/>
      <c r="BF404" s="129"/>
      <c r="BG404" s="129"/>
      <c r="BH404" s="129"/>
      <c r="BI404" s="129"/>
      <c r="BJ404" s="129"/>
      <c r="BK404" s="129"/>
      <c r="BL404" s="129"/>
      <c r="BM404" s="129"/>
      <c r="BN404" s="129"/>
      <c r="BO404" s="129"/>
      <c r="BP404" s="129"/>
      <c r="BQ404" s="129"/>
      <c r="BR404" s="129"/>
      <c r="BS404" s="129"/>
      <c r="BT404" s="129"/>
      <c r="BU404" s="129"/>
      <c r="BV404" s="129"/>
      <c r="BW404" s="129"/>
      <c r="BX404" s="129"/>
      <c r="BY404" s="129"/>
      <c r="BZ404" s="129"/>
      <c r="CA404" s="129"/>
    </row>
    <row r="405" spans="1:79" s="130" customFormat="1" ht="11.25" customHeight="1" x14ac:dyDescent="0.2">
      <c r="A405" s="130" t="s">
        <v>1094</v>
      </c>
      <c r="B405" s="195" t="s">
        <v>929</v>
      </c>
      <c r="C405" s="574" t="s">
        <v>632</v>
      </c>
      <c r="D405" s="578" t="s">
        <v>266</v>
      </c>
      <c r="E405" s="576">
        <v>1</v>
      </c>
      <c r="F405" s="576" t="s">
        <v>449</v>
      </c>
      <c r="G405" s="576" t="s">
        <v>449</v>
      </c>
      <c r="H405" s="576" t="s">
        <v>449</v>
      </c>
      <c r="I405" s="577" t="s">
        <v>449</v>
      </c>
      <c r="J405" s="576" t="s">
        <v>449</v>
      </c>
      <c r="K405" s="576">
        <v>1</v>
      </c>
      <c r="L405" s="576" t="s">
        <v>449</v>
      </c>
      <c r="M405" s="576">
        <v>1</v>
      </c>
      <c r="N405" s="576" t="s">
        <v>449</v>
      </c>
      <c r="O405" s="214"/>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c r="AP405" s="129"/>
      <c r="AQ405" s="129"/>
      <c r="AR405" s="129"/>
      <c r="AS405" s="129"/>
      <c r="AT405" s="129"/>
      <c r="AU405" s="129"/>
      <c r="AV405" s="129"/>
      <c r="AW405" s="129"/>
      <c r="AX405" s="129"/>
      <c r="AY405" s="129"/>
      <c r="AZ405" s="129"/>
      <c r="BA405" s="129"/>
      <c r="BB405" s="129"/>
      <c r="BC405" s="129"/>
      <c r="BD405" s="129"/>
      <c r="BE405" s="129"/>
      <c r="BF405" s="129"/>
      <c r="BG405" s="129"/>
      <c r="BH405" s="129"/>
      <c r="BI405" s="129"/>
      <c r="BJ405" s="129"/>
      <c r="BK405" s="129"/>
      <c r="BL405" s="129"/>
      <c r="BM405" s="129"/>
      <c r="BN405" s="129"/>
      <c r="BO405" s="129"/>
      <c r="BP405" s="129"/>
      <c r="BQ405" s="129"/>
      <c r="BR405" s="129"/>
      <c r="BS405" s="129"/>
      <c r="BT405" s="129"/>
      <c r="BU405" s="129"/>
      <c r="BV405" s="129"/>
      <c r="BW405" s="129"/>
      <c r="BX405" s="129"/>
      <c r="BY405" s="129"/>
      <c r="BZ405" s="129"/>
      <c r="CA405" s="129"/>
    </row>
    <row r="406" spans="1:79" s="130" customFormat="1" ht="11.25" customHeight="1" x14ac:dyDescent="0.2">
      <c r="A406" s="130" t="s">
        <v>498</v>
      </c>
      <c r="B406" s="195" t="s">
        <v>938</v>
      </c>
      <c r="C406" s="574" t="s">
        <v>634</v>
      </c>
      <c r="D406" s="578" t="s">
        <v>266</v>
      </c>
      <c r="E406" s="576">
        <v>11</v>
      </c>
      <c r="F406" s="576">
        <v>11</v>
      </c>
      <c r="G406" s="576" t="s">
        <v>449</v>
      </c>
      <c r="H406" s="576" t="s">
        <v>449</v>
      </c>
      <c r="I406" s="577">
        <v>6</v>
      </c>
      <c r="J406" s="576" t="s">
        <v>449</v>
      </c>
      <c r="K406" s="576">
        <v>1</v>
      </c>
      <c r="L406" s="576">
        <v>1</v>
      </c>
      <c r="M406" s="576">
        <v>1</v>
      </c>
      <c r="N406" s="576">
        <v>1</v>
      </c>
      <c r="O406" s="214"/>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c r="AP406" s="129"/>
      <c r="AQ406" s="129"/>
      <c r="AR406" s="129"/>
      <c r="AS406" s="129"/>
      <c r="AT406" s="129"/>
      <c r="AU406" s="129"/>
      <c r="AV406" s="129"/>
      <c r="AW406" s="129"/>
      <c r="AX406" s="129"/>
      <c r="AY406" s="129"/>
      <c r="AZ406" s="129"/>
      <c r="BA406" s="129"/>
      <c r="BB406" s="129"/>
      <c r="BC406" s="129"/>
      <c r="BD406" s="129"/>
      <c r="BE406" s="129"/>
      <c r="BF406" s="129"/>
      <c r="BG406" s="129"/>
      <c r="BH406" s="129"/>
      <c r="BI406" s="129"/>
      <c r="BJ406" s="129"/>
      <c r="BK406" s="129"/>
      <c r="BL406" s="129"/>
      <c r="BM406" s="129"/>
      <c r="BN406" s="129"/>
      <c r="BO406" s="129"/>
      <c r="BP406" s="129"/>
      <c r="BQ406" s="129"/>
      <c r="BR406" s="129"/>
      <c r="BS406" s="129"/>
      <c r="BT406" s="129"/>
      <c r="BU406" s="129"/>
      <c r="BV406" s="129"/>
      <c r="BW406" s="129"/>
      <c r="BX406" s="129"/>
      <c r="BY406" s="129"/>
      <c r="BZ406" s="129"/>
      <c r="CA406" s="129"/>
    </row>
    <row r="407" spans="1:79" s="130" customFormat="1" ht="11.25" customHeight="1" x14ac:dyDescent="0.2">
      <c r="A407" s="130" t="s">
        <v>498</v>
      </c>
      <c r="B407" s="195" t="s">
        <v>934</v>
      </c>
      <c r="C407" s="574" t="s">
        <v>636</v>
      </c>
      <c r="D407" s="578" t="s">
        <v>266</v>
      </c>
      <c r="E407" s="576">
        <v>1</v>
      </c>
      <c r="F407" s="576" t="s">
        <v>449</v>
      </c>
      <c r="G407" s="576" t="s">
        <v>449</v>
      </c>
      <c r="H407" s="576" t="s">
        <v>449</v>
      </c>
      <c r="I407" s="577">
        <v>1</v>
      </c>
      <c r="J407" s="576" t="s">
        <v>449</v>
      </c>
      <c r="K407" s="576" t="s">
        <v>449</v>
      </c>
      <c r="L407" s="576" t="s">
        <v>449</v>
      </c>
      <c r="M407" s="576" t="s">
        <v>449</v>
      </c>
      <c r="N407" s="576" t="s">
        <v>449</v>
      </c>
      <c r="O407" s="214"/>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c r="AP407" s="129"/>
      <c r="AQ407" s="129"/>
      <c r="AR407" s="129"/>
      <c r="AS407" s="129"/>
      <c r="AT407" s="129"/>
      <c r="AU407" s="129"/>
      <c r="AV407" s="129"/>
      <c r="AW407" s="129"/>
      <c r="AX407" s="129"/>
      <c r="AY407" s="129"/>
      <c r="AZ407" s="129"/>
      <c r="BA407" s="129"/>
      <c r="BB407" s="129"/>
      <c r="BC407" s="129"/>
      <c r="BD407" s="129"/>
      <c r="BE407" s="129"/>
      <c r="BF407" s="129"/>
      <c r="BG407" s="129"/>
      <c r="BH407" s="129"/>
      <c r="BI407" s="129"/>
      <c r="BJ407" s="129"/>
      <c r="BK407" s="129"/>
      <c r="BL407" s="129"/>
      <c r="BM407" s="129"/>
      <c r="BN407" s="129"/>
      <c r="BO407" s="129"/>
      <c r="BP407" s="129"/>
      <c r="BQ407" s="129"/>
      <c r="BR407" s="129"/>
      <c r="BS407" s="129"/>
      <c r="BT407" s="129"/>
      <c r="BU407" s="129"/>
      <c r="BV407" s="129"/>
      <c r="BW407" s="129"/>
      <c r="BX407" s="129"/>
      <c r="BY407" s="129"/>
      <c r="BZ407" s="129"/>
      <c r="CA407" s="129"/>
    </row>
    <row r="408" spans="1:79" s="130" customFormat="1" ht="11.25" customHeight="1" x14ac:dyDescent="0.2">
      <c r="A408" s="130" t="s">
        <v>1098</v>
      </c>
      <c r="B408" s="195" t="s">
        <v>941</v>
      </c>
      <c r="C408" s="574" t="s">
        <v>638</v>
      </c>
      <c r="D408" s="578" t="s">
        <v>266</v>
      </c>
      <c r="E408" s="576">
        <v>13</v>
      </c>
      <c r="F408" s="576">
        <v>7</v>
      </c>
      <c r="G408" s="576" t="s">
        <v>449</v>
      </c>
      <c r="H408" s="576" t="s">
        <v>449</v>
      </c>
      <c r="I408" s="577">
        <v>6</v>
      </c>
      <c r="J408" s="576">
        <v>3</v>
      </c>
      <c r="K408" s="576">
        <v>2</v>
      </c>
      <c r="L408" s="576" t="s">
        <v>449</v>
      </c>
      <c r="M408" s="576">
        <v>1</v>
      </c>
      <c r="N408" s="576" t="s">
        <v>449</v>
      </c>
      <c r="O408" s="214"/>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c r="AW408" s="129"/>
      <c r="AX408" s="129"/>
      <c r="AY408" s="129"/>
      <c r="AZ408" s="129"/>
      <c r="BA408" s="129"/>
      <c r="BB408" s="129"/>
      <c r="BC408" s="129"/>
      <c r="BD408" s="129"/>
      <c r="BE408" s="129"/>
      <c r="BF408" s="129"/>
      <c r="BG408" s="129"/>
      <c r="BH408" s="129"/>
      <c r="BI408" s="129"/>
      <c r="BJ408" s="129"/>
      <c r="BK408" s="129"/>
      <c r="BL408" s="129"/>
      <c r="BM408" s="129"/>
      <c r="BN408" s="129"/>
      <c r="BO408" s="129"/>
      <c r="BP408" s="129"/>
      <c r="BQ408" s="129"/>
      <c r="BR408" s="129"/>
      <c r="BS408" s="129"/>
      <c r="BT408" s="129"/>
      <c r="BU408" s="129"/>
      <c r="BV408" s="129"/>
      <c r="BW408" s="129"/>
      <c r="BX408" s="129"/>
      <c r="BY408" s="129"/>
      <c r="BZ408" s="129"/>
      <c r="CA408" s="129"/>
    </row>
    <row r="409" spans="1:79" s="130" customFormat="1" ht="11.25" customHeight="1" x14ac:dyDescent="0.2">
      <c r="A409" s="130" t="s">
        <v>498</v>
      </c>
      <c r="B409" s="195" t="s">
        <v>934</v>
      </c>
      <c r="C409" s="574" t="s">
        <v>950</v>
      </c>
      <c r="D409" s="578" t="s">
        <v>266</v>
      </c>
      <c r="E409" s="576">
        <v>9</v>
      </c>
      <c r="F409" s="576">
        <v>9</v>
      </c>
      <c r="G409" s="576" t="s">
        <v>449</v>
      </c>
      <c r="H409" s="576" t="s">
        <v>449</v>
      </c>
      <c r="I409" s="577">
        <v>3</v>
      </c>
      <c r="J409" s="576">
        <v>3</v>
      </c>
      <c r="K409" s="576" t="s">
        <v>449</v>
      </c>
      <c r="L409" s="576" t="s">
        <v>449</v>
      </c>
      <c r="M409" s="576" t="s">
        <v>449</v>
      </c>
      <c r="N409" s="576">
        <v>2</v>
      </c>
      <c r="O409" s="214"/>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29"/>
      <c r="AY409" s="129"/>
      <c r="AZ409" s="129"/>
      <c r="BA409" s="129"/>
      <c r="BB409" s="129"/>
      <c r="BC409" s="129"/>
      <c r="BD409" s="129"/>
      <c r="BE409" s="129"/>
      <c r="BF409" s="129"/>
      <c r="BG409" s="129"/>
      <c r="BH409" s="129"/>
      <c r="BI409" s="129"/>
      <c r="BJ409" s="129"/>
      <c r="BK409" s="129"/>
      <c r="BL409" s="129"/>
      <c r="BM409" s="129"/>
      <c r="BN409" s="129"/>
      <c r="BO409" s="129"/>
      <c r="BP409" s="129"/>
      <c r="BQ409" s="129"/>
      <c r="BR409" s="129"/>
      <c r="BS409" s="129"/>
      <c r="BT409" s="129"/>
      <c r="BU409" s="129"/>
      <c r="BV409" s="129"/>
      <c r="BW409" s="129"/>
      <c r="BX409" s="129"/>
      <c r="BY409" s="129"/>
      <c r="BZ409" s="129"/>
      <c r="CA409" s="129"/>
    </row>
    <row r="410" spans="1:79" s="130" customFormat="1" ht="11.25" customHeight="1" x14ac:dyDescent="0.2">
      <c r="A410" s="130" t="s">
        <v>498</v>
      </c>
      <c r="B410" s="195" t="s">
        <v>934</v>
      </c>
      <c r="C410" s="574" t="s">
        <v>951</v>
      </c>
      <c r="D410" s="578" t="s">
        <v>266</v>
      </c>
      <c r="E410" s="576" t="s">
        <v>449</v>
      </c>
      <c r="F410" s="576" t="s">
        <v>449</v>
      </c>
      <c r="G410" s="576" t="s">
        <v>449</v>
      </c>
      <c r="H410" s="576" t="s">
        <v>449</v>
      </c>
      <c r="I410" s="577" t="s">
        <v>449</v>
      </c>
      <c r="J410" s="576" t="s">
        <v>449</v>
      </c>
      <c r="K410" s="576" t="s">
        <v>449</v>
      </c>
      <c r="L410" s="576" t="s">
        <v>449</v>
      </c>
      <c r="M410" s="576" t="s">
        <v>449</v>
      </c>
      <c r="N410" s="576" t="s">
        <v>449</v>
      </c>
      <c r="O410" s="214"/>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29"/>
      <c r="AY410" s="129"/>
      <c r="AZ410" s="129"/>
      <c r="BA410" s="129"/>
      <c r="BB410" s="129"/>
      <c r="BC410" s="129"/>
      <c r="BD410" s="129"/>
      <c r="BE410" s="129"/>
      <c r="BF410" s="129"/>
      <c r="BG410" s="129"/>
      <c r="BH410" s="129"/>
      <c r="BI410" s="129"/>
      <c r="BJ410" s="129"/>
      <c r="BK410" s="129"/>
      <c r="BL410" s="129"/>
      <c r="BM410" s="129"/>
      <c r="BN410" s="129"/>
      <c r="BO410" s="129"/>
      <c r="BP410" s="129"/>
      <c r="BQ410" s="129"/>
      <c r="BR410" s="129"/>
      <c r="BS410" s="129"/>
      <c r="BT410" s="129"/>
      <c r="BU410" s="129"/>
      <c r="BV410" s="129"/>
      <c r="BW410" s="129"/>
      <c r="BX410" s="129"/>
      <c r="BY410" s="129"/>
      <c r="BZ410" s="129"/>
      <c r="CA410" s="129"/>
    </row>
    <row r="411" spans="1:79" s="130" customFormat="1" ht="11.25" customHeight="1" x14ac:dyDescent="0.2">
      <c r="A411" s="130" t="s">
        <v>1098</v>
      </c>
      <c r="B411" s="195" t="s">
        <v>941</v>
      </c>
      <c r="C411" s="574" t="s">
        <v>952</v>
      </c>
      <c r="D411" s="578" t="s">
        <v>266</v>
      </c>
      <c r="E411" s="576">
        <v>9</v>
      </c>
      <c r="F411" s="576" t="s">
        <v>449</v>
      </c>
      <c r="G411" s="576" t="s">
        <v>449</v>
      </c>
      <c r="H411" s="576" t="s">
        <v>449</v>
      </c>
      <c r="I411" s="577">
        <v>5</v>
      </c>
      <c r="J411" s="576" t="s">
        <v>449</v>
      </c>
      <c r="K411" s="576" t="s">
        <v>449</v>
      </c>
      <c r="L411" s="576" t="s">
        <v>449</v>
      </c>
      <c r="M411" s="576" t="s">
        <v>449</v>
      </c>
      <c r="N411" s="576" t="s">
        <v>449</v>
      </c>
      <c r="O411" s="214"/>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c r="AP411" s="129"/>
      <c r="AQ411" s="129"/>
      <c r="AR411" s="129"/>
      <c r="AS411" s="129"/>
      <c r="AT411" s="129"/>
      <c r="AU411" s="129"/>
      <c r="AV411" s="129"/>
      <c r="AW411" s="129"/>
      <c r="AX411" s="129"/>
      <c r="AY411" s="129"/>
      <c r="AZ411" s="129"/>
      <c r="BA411" s="129"/>
      <c r="BB411" s="129"/>
      <c r="BC411" s="129"/>
      <c r="BD411" s="129"/>
      <c r="BE411" s="129"/>
      <c r="BF411" s="129"/>
      <c r="BG411" s="129"/>
      <c r="BH411" s="129"/>
      <c r="BI411" s="129"/>
      <c r="BJ411" s="129"/>
      <c r="BK411" s="129"/>
      <c r="BL411" s="129"/>
      <c r="BM411" s="129"/>
      <c r="BN411" s="129"/>
      <c r="BO411" s="129"/>
      <c r="BP411" s="129"/>
      <c r="BQ411" s="129"/>
      <c r="BR411" s="129"/>
      <c r="BS411" s="129"/>
      <c r="BT411" s="129"/>
      <c r="BU411" s="129"/>
      <c r="BV411" s="129"/>
      <c r="BW411" s="129"/>
      <c r="BX411" s="129"/>
      <c r="BY411" s="129"/>
      <c r="BZ411" s="129"/>
      <c r="CA411" s="129"/>
    </row>
    <row r="412" spans="1:79" s="130" customFormat="1" ht="11.25" customHeight="1" x14ac:dyDescent="0.2">
      <c r="A412" s="130" t="s">
        <v>1098</v>
      </c>
      <c r="B412" s="195" t="s">
        <v>941</v>
      </c>
      <c r="C412" s="574" t="s">
        <v>953</v>
      </c>
      <c r="D412" s="578" t="s">
        <v>266</v>
      </c>
      <c r="E412" s="576">
        <v>4</v>
      </c>
      <c r="F412" s="576">
        <v>4</v>
      </c>
      <c r="G412" s="576" t="s">
        <v>449</v>
      </c>
      <c r="H412" s="576" t="s">
        <v>449</v>
      </c>
      <c r="I412" s="577">
        <v>2</v>
      </c>
      <c r="J412" s="576" t="s">
        <v>449</v>
      </c>
      <c r="K412" s="576" t="s">
        <v>449</v>
      </c>
      <c r="L412" s="576" t="s">
        <v>449</v>
      </c>
      <c r="M412" s="576" t="s">
        <v>449</v>
      </c>
      <c r="N412" s="576" t="s">
        <v>449</v>
      </c>
      <c r="O412" s="214"/>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c r="AP412" s="129"/>
      <c r="AQ412" s="129"/>
      <c r="AR412" s="129"/>
      <c r="AS412" s="129"/>
      <c r="AT412" s="129"/>
      <c r="AU412" s="129"/>
      <c r="AV412" s="129"/>
      <c r="AW412" s="129"/>
      <c r="AX412" s="129"/>
      <c r="AY412" s="129"/>
      <c r="AZ412" s="129"/>
      <c r="BA412" s="129"/>
      <c r="BB412" s="129"/>
      <c r="BC412" s="129"/>
      <c r="BD412" s="129"/>
      <c r="BE412" s="129"/>
      <c r="BF412" s="129"/>
      <c r="BG412" s="129"/>
      <c r="BH412" s="129"/>
      <c r="BI412" s="129"/>
      <c r="BJ412" s="129"/>
      <c r="BK412" s="129"/>
      <c r="BL412" s="129"/>
      <c r="BM412" s="129"/>
      <c r="BN412" s="129"/>
      <c r="BO412" s="129"/>
      <c r="BP412" s="129"/>
      <c r="BQ412" s="129"/>
      <c r="BR412" s="129"/>
      <c r="BS412" s="129"/>
      <c r="BT412" s="129"/>
      <c r="BU412" s="129"/>
      <c r="BV412" s="129"/>
      <c r="BW412" s="129"/>
      <c r="BX412" s="129"/>
      <c r="BY412" s="129"/>
      <c r="BZ412" s="129"/>
      <c r="CA412" s="129"/>
    </row>
    <row r="413" spans="1:79" s="130" customFormat="1" ht="11.25" customHeight="1" x14ac:dyDescent="0.2">
      <c r="A413" s="130" t="s">
        <v>1098</v>
      </c>
      <c r="B413" s="195" t="s">
        <v>941</v>
      </c>
      <c r="C413" s="574" t="s">
        <v>954</v>
      </c>
      <c r="D413" s="578" t="s">
        <v>266</v>
      </c>
      <c r="E413" s="576">
        <v>1</v>
      </c>
      <c r="F413" s="576">
        <v>1</v>
      </c>
      <c r="G413" s="576" t="s">
        <v>449</v>
      </c>
      <c r="H413" s="576" t="s">
        <v>449</v>
      </c>
      <c r="I413" s="577">
        <v>1</v>
      </c>
      <c r="J413" s="576" t="s">
        <v>449</v>
      </c>
      <c r="K413" s="576" t="s">
        <v>449</v>
      </c>
      <c r="L413" s="576" t="s">
        <v>449</v>
      </c>
      <c r="M413" s="576" t="s">
        <v>449</v>
      </c>
      <c r="N413" s="576" t="s">
        <v>449</v>
      </c>
      <c r="O413" s="214"/>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c r="AP413" s="129"/>
      <c r="AQ413" s="129"/>
      <c r="AR413" s="129"/>
      <c r="AS413" s="129"/>
      <c r="AT413" s="129"/>
      <c r="AU413" s="129"/>
      <c r="AV413" s="129"/>
      <c r="AW413" s="129"/>
      <c r="AX413" s="129"/>
      <c r="AY413" s="129"/>
      <c r="AZ413" s="129"/>
      <c r="BA413" s="129"/>
      <c r="BB413" s="129"/>
      <c r="BC413" s="129"/>
      <c r="BD413" s="129"/>
      <c r="BE413" s="129"/>
      <c r="BF413" s="129"/>
      <c r="BG413" s="129"/>
      <c r="BH413" s="129"/>
      <c r="BI413" s="129"/>
      <c r="BJ413" s="129"/>
      <c r="BK413" s="129"/>
      <c r="BL413" s="129"/>
      <c r="BM413" s="129"/>
      <c r="BN413" s="129"/>
      <c r="BO413" s="129"/>
      <c r="BP413" s="129"/>
      <c r="BQ413" s="129"/>
      <c r="BR413" s="129"/>
      <c r="BS413" s="129"/>
      <c r="BT413" s="129"/>
      <c r="BU413" s="129"/>
      <c r="BV413" s="129"/>
      <c r="BW413" s="129"/>
      <c r="BX413" s="129"/>
      <c r="BY413" s="129"/>
      <c r="BZ413" s="129"/>
      <c r="CA413" s="129"/>
    </row>
    <row r="414" spans="1:79" s="130" customFormat="1" ht="11.25" customHeight="1" x14ac:dyDescent="0.2">
      <c r="A414" s="130" t="s">
        <v>1098</v>
      </c>
      <c r="B414" s="195" t="s">
        <v>941</v>
      </c>
      <c r="C414" s="574" t="s">
        <v>955</v>
      </c>
      <c r="D414" s="578" t="s">
        <v>266</v>
      </c>
      <c r="E414" s="576">
        <v>1</v>
      </c>
      <c r="F414" s="576">
        <v>1</v>
      </c>
      <c r="G414" s="576" t="s">
        <v>449</v>
      </c>
      <c r="H414" s="576" t="s">
        <v>449</v>
      </c>
      <c r="I414" s="577">
        <v>1</v>
      </c>
      <c r="J414" s="576" t="s">
        <v>449</v>
      </c>
      <c r="K414" s="576" t="s">
        <v>449</v>
      </c>
      <c r="L414" s="576" t="s">
        <v>449</v>
      </c>
      <c r="M414" s="576" t="s">
        <v>449</v>
      </c>
      <c r="N414" s="576" t="s">
        <v>449</v>
      </c>
      <c r="O414" s="214"/>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c r="AP414" s="129"/>
      <c r="AQ414" s="129"/>
      <c r="AR414" s="129"/>
      <c r="AS414" s="129"/>
      <c r="AT414" s="129"/>
      <c r="AU414" s="129"/>
      <c r="AV414" s="129"/>
      <c r="AW414" s="129"/>
      <c r="AX414" s="129"/>
      <c r="AY414" s="129"/>
      <c r="AZ414" s="129"/>
      <c r="BA414" s="129"/>
      <c r="BB414" s="129"/>
      <c r="BC414" s="129"/>
      <c r="BD414" s="129"/>
      <c r="BE414" s="129"/>
      <c r="BF414" s="129"/>
      <c r="BG414" s="129"/>
      <c r="BH414" s="129"/>
      <c r="BI414" s="129"/>
      <c r="BJ414" s="129"/>
      <c r="BK414" s="129"/>
      <c r="BL414" s="129"/>
      <c r="BM414" s="129"/>
      <c r="BN414" s="129"/>
      <c r="BO414" s="129"/>
      <c r="BP414" s="129"/>
      <c r="BQ414" s="129"/>
      <c r="BR414" s="129"/>
      <c r="BS414" s="129"/>
      <c r="BT414" s="129"/>
      <c r="BU414" s="129"/>
      <c r="BV414" s="129"/>
      <c r="BW414" s="129"/>
      <c r="BX414" s="129"/>
      <c r="BY414" s="129"/>
      <c r="BZ414" s="129"/>
      <c r="CA414" s="129"/>
    </row>
    <row r="415" spans="1:79" s="130" customFormat="1" ht="11.25" customHeight="1" x14ac:dyDescent="0.2">
      <c r="A415" s="130" t="s">
        <v>1098</v>
      </c>
      <c r="B415" s="195" t="s">
        <v>941</v>
      </c>
      <c r="C415" s="574" t="s">
        <v>956</v>
      </c>
      <c r="D415" s="578" t="s">
        <v>266</v>
      </c>
      <c r="E415" s="576">
        <v>2</v>
      </c>
      <c r="F415" s="576">
        <v>2</v>
      </c>
      <c r="G415" s="576" t="s">
        <v>449</v>
      </c>
      <c r="H415" s="576" t="s">
        <v>449</v>
      </c>
      <c r="I415" s="577">
        <v>1</v>
      </c>
      <c r="J415" s="576" t="s">
        <v>449</v>
      </c>
      <c r="K415" s="576" t="s">
        <v>449</v>
      </c>
      <c r="L415" s="576" t="s">
        <v>449</v>
      </c>
      <c r="M415" s="576" t="s">
        <v>449</v>
      </c>
      <c r="N415" s="576" t="s">
        <v>449</v>
      </c>
      <c r="O415" s="214"/>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c r="AP415" s="129"/>
      <c r="AQ415" s="129"/>
      <c r="AR415" s="129"/>
      <c r="AS415" s="129"/>
      <c r="AT415" s="129"/>
      <c r="AU415" s="129"/>
      <c r="AV415" s="129"/>
      <c r="AW415" s="129"/>
      <c r="AX415" s="129"/>
      <c r="AY415" s="129"/>
      <c r="AZ415" s="129"/>
      <c r="BA415" s="129"/>
      <c r="BB415" s="129"/>
      <c r="BC415" s="129"/>
      <c r="BD415" s="129"/>
      <c r="BE415" s="129"/>
      <c r="BF415" s="129"/>
      <c r="BG415" s="129"/>
      <c r="BH415" s="129"/>
      <c r="BI415" s="129"/>
      <c r="BJ415" s="129"/>
      <c r="BK415" s="129"/>
      <c r="BL415" s="129"/>
      <c r="BM415" s="129"/>
      <c r="BN415" s="129"/>
      <c r="BO415" s="129"/>
      <c r="BP415" s="129"/>
      <c r="BQ415" s="129"/>
      <c r="BR415" s="129"/>
      <c r="BS415" s="129"/>
      <c r="BT415" s="129"/>
      <c r="BU415" s="129"/>
      <c r="BV415" s="129"/>
      <c r="BW415" s="129"/>
      <c r="BX415" s="129"/>
      <c r="BY415" s="129"/>
      <c r="BZ415" s="129"/>
      <c r="CA415" s="129"/>
    </row>
    <row r="416" spans="1:79" s="130" customFormat="1" ht="11.25" customHeight="1" x14ac:dyDescent="0.2">
      <c r="A416" s="130" t="s">
        <v>1098</v>
      </c>
      <c r="B416" s="195" t="s">
        <v>941</v>
      </c>
      <c r="C416" s="574" t="s">
        <v>957</v>
      </c>
      <c r="D416" s="578" t="s">
        <v>266</v>
      </c>
      <c r="E416" s="576" t="s">
        <v>449</v>
      </c>
      <c r="F416" s="576" t="s">
        <v>449</v>
      </c>
      <c r="G416" s="576" t="s">
        <v>449</v>
      </c>
      <c r="H416" s="576" t="s">
        <v>449</v>
      </c>
      <c r="I416" s="577" t="s">
        <v>449</v>
      </c>
      <c r="J416" s="576" t="s">
        <v>449</v>
      </c>
      <c r="K416" s="576" t="s">
        <v>449</v>
      </c>
      <c r="L416" s="576" t="s">
        <v>449</v>
      </c>
      <c r="M416" s="576" t="s">
        <v>449</v>
      </c>
      <c r="N416" s="576" t="s">
        <v>449</v>
      </c>
      <c r="O416" s="214"/>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c r="AP416" s="129"/>
      <c r="AQ416" s="129"/>
      <c r="AR416" s="129"/>
      <c r="AS416" s="129"/>
      <c r="AT416" s="129"/>
      <c r="AU416" s="129"/>
      <c r="AV416" s="129"/>
      <c r="AW416" s="129"/>
      <c r="AX416" s="129"/>
      <c r="AY416" s="129"/>
      <c r="AZ416" s="129"/>
      <c r="BA416" s="129"/>
      <c r="BB416" s="129"/>
      <c r="BC416" s="129"/>
      <c r="BD416" s="129"/>
      <c r="BE416" s="129"/>
      <c r="BF416" s="129"/>
      <c r="BG416" s="129"/>
      <c r="BH416" s="129"/>
      <c r="BI416" s="129"/>
      <c r="BJ416" s="129"/>
      <c r="BK416" s="129"/>
      <c r="BL416" s="129"/>
      <c r="BM416" s="129"/>
      <c r="BN416" s="129"/>
      <c r="BO416" s="129"/>
      <c r="BP416" s="129"/>
      <c r="BQ416" s="129"/>
      <c r="BR416" s="129"/>
      <c r="BS416" s="129"/>
      <c r="BT416" s="129"/>
      <c r="BU416" s="129"/>
      <c r="BV416" s="129"/>
      <c r="BW416" s="129"/>
      <c r="BX416" s="129"/>
      <c r="BY416" s="129"/>
      <c r="BZ416" s="129"/>
      <c r="CA416" s="129"/>
    </row>
    <row r="417" spans="1:79" s="130" customFormat="1" ht="11.25" customHeight="1" x14ac:dyDescent="0.2">
      <c r="A417" s="130" t="s">
        <v>1098</v>
      </c>
      <c r="B417" s="195" t="s">
        <v>941</v>
      </c>
      <c r="C417" s="574" t="s">
        <v>958</v>
      </c>
      <c r="D417" s="578" t="s">
        <v>266</v>
      </c>
      <c r="E417" s="576">
        <v>2</v>
      </c>
      <c r="F417" s="576">
        <v>2</v>
      </c>
      <c r="G417" s="576" t="s">
        <v>449</v>
      </c>
      <c r="H417" s="576" t="s">
        <v>449</v>
      </c>
      <c r="I417" s="577">
        <v>2</v>
      </c>
      <c r="J417" s="576" t="s">
        <v>449</v>
      </c>
      <c r="K417" s="576" t="s">
        <v>449</v>
      </c>
      <c r="L417" s="576" t="s">
        <v>449</v>
      </c>
      <c r="M417" s="576" t="s">
        <v>449</v>
      </c>
      <c r="N417" s="576" t="s">
        <v>449</v>
      </c>
      <c r="O417" s="214"/>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c r="AP417" s="129"/>
      <c r="AQ417" s="129"/>
      <c r="AR417" s="129"/>
      <c r="AS417" s="129"/>
      <c r="AT417" s="129"/>
      <c r="AU417" s="129"/>
      <c r="AV417" s="129"/>
      <c r="AW417" s="129"/>
      <c r="AX417" s="129"/>
      <c r="AY417" s="129"/>
      <c r="AZ417" s="129"/>
      <c r="BA417" s="129"/>
      <c r="BB417" s="129"/>
      <c r="BC417" s="129"/>
      <c r="BD417" s="129"/>
      <c r="BE417" s="129"/>
      <c r="BF417" s="129"/>
      <c r="BG417" s="129"/>
      <c r="BH417" s="129"/>
      <c r="BI417" s="129"/>
      <c r="BJ417" s="129"/>
      <c r="BK417" s="129"/>
      <c r="BL417" s="129"/>
      <c r="BM417" s="129"/>
      <c r="BN417" s="129"/>
      <c r="BO417" s="129"/>
      <c r="BP417" s="129"/>
      <c r="BQ417" s="129"/>
      <c r="BR417" s="129"/>
      <c r="BS417" s="129"/>
      <c r="BT417" s="129"/>
      <c r="BU417" s="129"/>
      <c r="BV417" s="129"/>
      <c r="BW417" s="129"/>
      <c r="BX417" s="129"/>
      <c r="BY417" s="129"/>
      <c r="BZ417" s="129"/>
      <c r="CA417" s="129"/>
    </row>
    <row r="418" spans="1:79" s="130" customFormat="1" ht="11.25" customHeight="1" x14ac:dyDescent="0.2">
      <c r="A418" s="130" t="s">
        <v>1099</v>
      </c>
      <c r="B418" s="195" t="s">
        <v>942</v>
      </c>
      <c r="C418" s="574" t="s">
        <v>959</v>
      </c>
      <c r="D418" s="578" t="s">
        <v>266</v>
      </c>
      <c r="E418" s="576">
        <v>13</v>
      </c>
      <c r="F418" s="576">
        <v>13</v>
      </c>
      <c r="G418" s="576" t="s">
        <v>449</v>
      </c>
      <c r="H418" s="576" t="s">
        <v>449</v>
      </c>
      <c r="I418" s="577">
        <v>3</v>
      </c>
      <c r="J418" s="576">
        <v>8</v>
      </c>
      <c r="K418" s="576">
        <v>2</v>
      </c>
      <c r="L418" s="576" t="s">
        <v>449</v>
      </c>
      <c r="M418" s="576">
        <v>5</v>
      </c>
      <c r="N418" s="576">
        <v>2</v>
      </c>
      <c r="O418" s="214"/>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c r="AP418" s="129"/>
      <c r="AQ418" s="129"/>
      <c r="AR418" s="129"/>
      <c r="AS418" s="129"/>
      <c r="AT418" s="129"/>
      <c r="AU418" s="129"/>
      <c r="AV418" s="129"/>
      <c r="AW418" s="129"/>
      <c r="AX418" s="129"/>
      <c r="AY418" s="129"/>
      <c r="AZ418" s="129"/>
      <c r="BA418" s="129"/>
      <c r="BB418" s="129"/>
      <c r="BC418" s="129"/>
      <c r="BD418" s="129"/>
      <c r="BE418" s="129"/>
      <c r="BF418" s="129"/>
      <c r="BG418" s="129"/>
      <c r="BH418" s="129"/>
      <c r="BI418" s="129"/>
      <c r="BJ418" s="129"/>
      <c r="BK418" s="129"/>
      <c r="BL418" s="129"/>
      <c r="BM418" s="129"/>
      <c r="BN418" s="129"/>
      <c r="BO418" s="129"/>
      <c r="BP418" s="129"/>
      <c r="BQ418" s="129"/>
      <c r="BR418" s="129"/>
      <c r="BS418" s="129"/>
      <c r="BT418" s="129"/>
      <c r="BU418" s="129"/>
      <c r="BV418" s="129"/>
      <c r="BW418" s="129"/>
      <c r="BX418" s="129"/>
      <c r="BY418" s="129"/>
      <c r="BZ418" s="129"/>
      <c r="CA418" s="129"/>
    </row>
    <row r="419" spans="1:79" s="130" customFormat="1" ht="11.25" customHeight="1" x14ac:dyDescent="0.2">
      <c r="A419" s="130" t="s">
        <v>1099</v>
      </c>
      <c r="B419" s="195" t="s">
        <v>942</v>
      </c>
      <c r="C419" s="574" t="s">
        <v>960</v>
      </c>
      <c r="D419" s="578" t="s">
        <v>266</v>
      </c>
      <c r="E419" s="576">
        <v>1</v>
      </c>
      <c r="F419" s="576" t="s">
        <v>449</v>
      </c>
      <c r="G419" s="576" t="s">
        <v>449</v>
      </c>
      <c r="H419" s="576" t="s">
        <v>449</v>
      </c>
      <c r="I419" s="577" t="s">
        <v>449</v>
      </c>
      <c r="J419" s="576">
        <v>1</v>
      </c>
      <c r="K419" s="576" t="s">
        <v>449</v>
      </c>
      <c r="L419" s="576" t="s">
        <v>449</v>
      </c>
      <c r="M419" s="576" t="s">
        <v>449</v>
      </c>
      <c r="N419" s="576">
        <v>1</v>
      </c>
      <c r="O419" s="214"/>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c r="AP419" s="129"/>
      <c r="AQ419" s="129"/>
      <c r="AR419" s="129"/>
      <c r="AS419" s="129"/>
      <c r="AT419" s="129"/>
      <c r="AU419" s="129"/>
      <c r="AV419" s="129"/>
      <c r="AW419" s="129"/>
      <c r="AX419" s="129"/>
      <c r="AY419" s="129"/>
      <c r="AZ419" s="129"/>
      <c r="BA419" s="129"/>
      <c r="BB419" s="129"/>
      <c r="BC419" s="129"/>
      <c r="BD419" s="129"/>
      <c r="BE419" s="129"/>
      <c r="BF419" s="129"/>
      <c r="BG419" s="129"/>
      <c r="BH419" s="129"/>
      <c r="BI419" s="129"/>
      <c r="BJ419" s="129"/>
      <c r="BK419" s="129"/>
      <c r="BL419" s="129"/>
      <c r="BM419" s="129"/>
      <c r="BN419" s="129"/>
      <c r="BO419" s="129"/>
      <c r="BP419" s="129"/>
      <c r="BQ419" s="129"/>
      <c r="BR419" s="129"/>
      <c r="BS419" s="129"/>
      <c r="BT419" s="129"/>
      <c r="BU419" s="129"/>
      <c r="BV419" s="129"/>
      <c r="BW419" s="129"/>
      <c r="BX419" s="129"/>
      <c r="BY419" s="129"/>
      <c r="BZ419" s="129"/>
      <c r="CA419" s="129"/>
    </row>
    <row r="420" spans="1:79" s="130" customFormat="1" ht="11.25" customHeight="1" x14ac:dyDescent="0.2">
      <c r="A420" s="130" t="s">
        <v>489</v>
      </c>
      <c r="B420" s="195" t="s">
        <v>943</v>
      </c>
      <c r="C420" s="574" t="s">
        <v>961</v>
      </c>
      <c r="D420" s="578" t="s">
        <v>266</v>
      </c>
      <c r="E420" s="576" t="s">
        <v>449</v>
      </c>
      <c r="F420" s="576" t="s">
        <v>449</v>
      </c>
      <c r="G420" s="576" t="s">
        <v>449</v>
      </c>
      <c r="H420" s="576" t="s">
        <v>449</v>
      </c>
      <c r="I420" s="577" t="s">
        <v>449</v>
      </c>
      <c r="J420" s="576" t="s">
        <v>449</v>
      </c>
      <c r="K420" s="576" t="s">
        <v>449</v>
      </c>
      <c r="L420" s="576" t="s">
        <v>449</v>
      </c>
      <c r="M420" s="576" t="s">
        <v>449</v>
      </c>
      <c r="N420" s="576" t="s">
        <v>449</v>
      </c>
      <c r="O420" s="214"/>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c r="AP420" s="129"/>
      <c r="AQ420" s="129"/>
      <c r="AR420" s="129"/>
      <c r="AS420" s="129"/>
      <c r="AT420" s="129"/>
      <c r="AU420" s="129"/>
      <c r="AV420" s="129"/>
      <c r="AW420" s="129"/>
      <c r="AX420" s="129"/>
      <c r="AY420" s="129"/>
      <c r="AZ420" s="129"/>
      <c r="BA420" s="129"/>
      <c r="BB420" s="129"/>
      <c r="BC420" s="129"/>
      <c r="BD420" s="129"/>
      <c r="BE420" s="129"/>
      <c r="BF420" s="129"/>
      <c r="BG420" s="129"/>
      <c r="BH420" s="129"/>
      <c r="BI420" s="129"/>
      <c r="BJ420" s="129"/>
      <c r="BK420" s="129"/>
      <c r="BL420" s="129"/>
      <c r="BM420" s="129"/>
      <c r="BN420" s="129"/>
      <c r="BO420" s="129"/>
      <c r="BP420" s="129"/>
      <c r="BQ420" s="129"/>
      <c r="BR420" s="129"/>
      <c r="BS420" s="129"/>
      <c r="BT420" s="129"/>
      <c r="BU420" s="129"/>
      <c r="BV420" s="129"/>
      <c r="BW420" s="129"/>
      <c r="BX420" s="129"/>
      <c r="BY420" s="129"/>
      <c r="BZ420" s="129"/>
      <c r="CA420" s="129"/>
    </row>
    <row r="421" spans="1:79" s="130" customFormat="1" ht="11.25" customHeight="1" x14ac:dyDescent="0.2">
      <c r="A421" s="130" t="s">
        <v>489</v>
      </c>
      <c r="B421" s="195" t="s">
        <v>943</v>
      </c>
      <c r="C421" s="574" t="s">
        <v>962</v>
      </c>
      <c r="D421" s="578" t="s">
        <v>266</v>
      </c>
      <c r="E421" s="576">
        <v>6</v>
      </c>
      <c r="F421" s="576">
        <v>2</v>
      </c>
      <c r="G421" s="576" t="s">
        <v>449</v>
      </c>
      <c r="H421" s="576" t="s">
        <v>449</v>
      </c>
      <c r="I421" s="577">
        <v>2</v>
      </c>
      <c r="J421" s="576">
        <v>1</v>
      </c>
      <c r="K421" s="576" t="s">
        <v>449</v>
      </c>
      <c r="L421" s="576">
        <v>2</v>
      </c>
      <c r="M421" s="576" t="s">
        <v>449</v>
      </c>
      <c r="N421" s="576">
        <v>3</v>
      </c>
      <c r="O421" s="214"/>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c r="AP421" s="129"/>
      <c r="AQ421" s="129"/>
      <c r="AR421" s="129"/>
      <c r="AS421" s="129"/>
      <c r="AT421" s="129"/>
      <c r="AU421" s="129"/>
      <c r="AV421" s="129"/>
      <c r="AW421" s="129"/>
      <c r="AX421" s="129"/>
      <c r="AY421" s="129"/>
      <c r="AZ421" s="129"/>
      <c r="BA421" s="129"/>
      <c r="BB421" s="129"/>
      <c r="BC421" s="129"/>
      <c r="BD421" s="129"/>
      <c r="BE421" s="129"/>
      <c r="BF421" s="129"/>
      <c r="BG421" s="129"/>
      <c r="BH421" s="129"/>
      <c r="BI421" s="129"/>
      <c r="BJ421" s="129"/>
      <c r="BK421" s="129"/>
      <c r="BL421" s="129"/>
      <c r="BM421" s="129"/>
      <c r="BN421" s="129"/>
      <c r="BO421" s="129"/>
      <c r="BP421" s="129"/>
      <c r="BQ421" s="129"/>
      <c r="BR421" s="129"/>
      <c r="BS421" s="129"/>
      <c r="BT421" s="129"/>
      <c r="BU421" s="129"/>
      <c r="BV421" s="129"/>
      <c r="BW421" s="129"/>
      <c r="BX421" s="129"/>
      <c r="BY421" s="129"/>
      <c r="BZ421" s="129"/>
      <c r="CA421" s="129"/>
    </row>
    <row r="422" spans="1:79" s="130" customFormat="1" ht="11.25" customHeight="1" x14ac:dyDescent="0.2">
      <c r="A422" s="130" t="s">
        <v>489</v>
      </c>
      <c r="B422" s="195" t="s">
        <v>943</v>
      </c>
      <c r="C422" s="574" t="s">
        <v>963</v>
      </c>
      <c r="D422" s="578" t="s">
        <v>266</v>
      </c>
      <c r="E422" s="576">
        <v>3</v>
      </c>
      <c r="F422" s="576">
        <v>3</v>
      </c>
      <c r="G422" s="576" t="s">
        <v>449</v>
      </c>
      <c r="H422" s="576" t="s">
        <v>449</v>
      </c>
      <c r="I422" s="577">
        <v>2</v>
      </c>
      <c r="J422" s="576" t="s">
        <v>449</v>
      </c>
      <c r="K422" s="576" t="s">
        <v>449</v>
      </c>
      <c r="L422" s="576" t="s">
        <v>449</v>
      </c>
      <c r="M422" s="576" t="s">
        <v>449</v>
      </c>
      <c r="N422" s="576" t="s">
        <v>449</v>
      </c>
      <c r="O422" s="214"/>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c r="AP422" s="129"/>
      <c r="AQ422" s="129"/>
      <c r="AR422" s="129"/>
      <c r="AS422" s="129"/>
      <c r="AT422" s="129"/>
      <c r="AU422" s="129"/>
      <c r="AV422" s="129"/>
      <c r="AW422" s="129"/>
      <c r="AX422" s="129"/>
      <c r="AY422" s="129"/>
      <c r="AZ422" s="129"/>
      <c r="BA422" s="129"/>
      <c r="BB422" s="129"/>
      <c r="BC422" s="129"/>
      <c r="BD422" s="129"/>
      <c r="BE422" s="129"/>
      <c r="BF422" s="129"/>
      <c r="BG422" s="129"/>
      <c r="BH422" s="129"/>
      <c r="BI422" s="129"/>
      <c r="BJ422" s="129"/>
      <c r="BK422" s="129"/>
      <c r="BL422" s="129"/>
      <c r="BM422" s="129"/>
      <c r="BN422" s="129"/>
      <c r="BO422" s="129"/>
      <c r="BP422" s="129"/>
      <c r="BQ422" s="129"/>
      <c r="BR422" s="129"/>
      <c r="BS422" s="129"/>
      <c r="BT422" s="129"/>
      <c r="BU422" s="129"/>
      <c r="BV422" s="129"/>
      <c r="BW422" s="129"/>
      <c r="BX422" s="129"/>
      <c r="BY422" s="129"/>
      <c r="BZ422" s="129"/>
      <c r="CA422" s="129"/>
    </row>
    <row r="423" spans="1:79" s="130" customFormat="1" ht="11.25" customHeight="1" x14ac:dyDescent="0.2">
      <c r="A423" s="130" t="s">
        <v>489</v>
      </c>
      <c r="B423" s="195" t="s">
        <v>943</v>
      </c>
      <c r="C423" s="574" t="s">
        <v>964</v>
      </c>
      <c r="D423" s="578" t="s">
        <v>266</v>
      </c>
      <c r="E423" s="576">
        <v>1</v>
      </c>
      <c r="F423" s="576">
        <v>1</v>
      </c>
      <c r="G423" s="576" t="s">
        <v>449</v>
      </c>
      <c r="H423" s="576" t="s">
        <v>449</v>
      </c>
      <c r="I423" s="577" t="s">
        <v>449</v>
      </c>
      <c r="J423" s="576" t="s">
        <v>449</v>
      </c>
      <c r="K423" s="576" t="s">
        <v>449</v>
      </c>
      <c r="L423" s="576" t="s">
        <v>449</v>
      </c>
      <c r="M423" s="576" t="s">
        <v>449</v>
      </c>
      <c r="N423" s="576" t="s">
        <v>449</v>
      </c>
      <c r="O423" s="214"/>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c r="AP423" s="129"/>
      <c r="AQ423" s="129"/>
      <c r="AR423" s="129"/>
      <c r="AS423" s="129"/>
      <c r="AT423" s="129"/>
      <c r="AU423" s="129"/>
      <c r="AV423" s="129"/>
      <c r="AW423" s="129"/>
      <c r="AX423" s="129"/>
      <c r="AY423" s="129"/>
      <c r="AZ423" s="129"/>
      <c r="BA423" s="129"/>
      <c r="BB423" s="129"/>
      <c r="BC423" s="129"/>
      <c r="BD423" s="129"/>
      <c r="BE423" s="129"/>
      <c r="BF423" s="129"/>
      <c r="BG423" s="129"/>
      <c r="BH423" s="129"/>
      <c r="BI423" s="129"/>
      <c r="BJ423" s="129"/>
      <c r="BK423" s="129"/>
      <c r="BL423" s="129"/>
      <c r="BM423" s="129"/>
      <c r="BN423" s="129"/>
      <c r="BO423" s="129"/>
      <c r="BP423" s="129"/>
      <c r="BQ423" s="129"/>
      <c r="BR423" s="129"/>
      <c r="BS423" s="129"/>
      <c r="BT423" s="129"/>
      <c r="BU423" s="129"/>
      <c r="BV423" s="129"/>
      <c r="BW423" s="129"/>
      <c r="BX423" s="129"/>
      <c r="BY423" s="129"/>
      <c r="BZ423" s="129"/>
      <c r="CA423" s="129"/>
    </row>
    <row r="424" spans="1:79" s="130" customFormat="1" ht="11.25" customHeight="1" x14ac:dyDescent="0.2">
      <c r="A424" s="130" t="s">
        <v>489</v>
      </c>
      <c r="B424" s="195" t="s">
        <v>943</v>
      </c>
      <c r="C424" s="574" t="s">
        <v>965</v>
      </c>
      <c r="D424" s="578" t="s">
        <v>266</v>
      </c>
      <c r="E424" s="576">
        <v>2</v>
      </c>
      <c r="F424" s="576" t="s">
        <v>449</v>
      </c>
      <c r="G424" s="576" t="s">
        <v>449</v>
      </c>
      <c r="H424" s="576" t="s">
        <v>449</v>
      </c>
      <c r="I424" s="577" t="s">
        <v>449</v>
      </c>
      <c r="J424" s="576">
        <v>1</v>
      </c>
      <c r="K424" s="576" t="s">
        <v>449</v>
      </c>
      <c r="L424" s="576" t="s">
        <v>449</v>
      </c>
      <c r="M424" s="576" t="s">
        <v>449</v>
      </c>
      <c r="N424" s="576" t="s">
        <v>449</v>
      </c>
      <c r="O424" s="214"/>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c r="AN424" s="129"/>
      <c r="AO424" s="129"/>
      <c r="AP424" s="129"/>
      <c r="AQ424" s="129"/>
      <c r="AR424" s="129"/>
      <c r="AS424" s="129"/>
      <c r="AT424" s="129"/>
      <c r="AU424" s="129"/>
      <c r="AV424" s="129"/>
      <c r="AW424" s="129"/>
      <c r="AX424" s="129"/>
      <c r="AY424" s="129"/>
      <c r="AZ424" s="129"/>
      <c r="BA424" s="129"/>
      <c r="BB424" s="129"/>
      <c r="BC424" s="129"/>
      <c r="BD424" s="129"/>
      <c r="BE424" s="129"/>
      <c r="BF424" s="129"/>
      <c r="BG424" s="129"/>
      <c r="BH424" s="129"/>
      <c r="BI424" s="129"/>
      <c r="BJ424" s="129"/>
      <c r="BK424" s="129"/>
      <c r="BL424" s="129"/>
      <c r="BM424" s="129"/>
      <c r="BN424" s="129"/>
      <c r="BO424" s="129"/>
      <c r="BP424" s="129"/>
      <c r="BQ424" s="129"/>
      <c r="BR424" s="129"/>
      <c r="BS424" s="129"/>
      <c r="BT424" s="129"/>
      <c r="BU424" s="129"/>
      <c r="BV424" s="129"/>
      <c r="BW424" s="129"/>
      <c r="BX424" s="129"/>
      <c r="BY424" s="129"/>
      <c r="BZ424" s="129"/>
      <c r="CA424" s="129"/>
    </row>
    <row r="425" spans="1:79" s="130" customFormat="1" ht="11.25" customHeight="1" x14ac:dyDescent="0.2">
      <c r="A425" s="130" t="s">
        <v>1099</v>
      </c>
      <c r="B425" s="195" t="s">
        <v>942</v>
      </c>
      <c r="C425" s="574" t="s">
        <v>966</v>
      </c>
      <c r="D425" s="578" t="s">
        <v>266</v>
      </c>
      <c r="E425" s="576">
        <v>1</v>
      </c>
      <c r="F425" s="576" t="s">
        <v>449</v>
      </c>
      <c r="G425" s="576" t="s">
        <v>449</v>
      </c>
      <c r="H425" s="576" t="s">
        <v>449</v>
      </c>
      <c r="I425" s="577">
        <v>1</v>
      </c>
      <c r="J425" s="576" t="s">
        <v>449</v>
      </c>
      <c r="K425" s="576" t="s">
        <v>449</v>
      </c>
      <c r="L425" s="576" t="s">
        <v>449</v>
      </c>
      <c r="M425" s="576" t="s">
        <v>449</v>
      </c>
      <c r="N425" s="576" t="s">
        <v>449</v>
      </c>
      <c r="O425" s="214"/>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c r="AN425" s="129"/>
      <c r="AO425" s="129"/>
      <c r="AP425" s="129"/>
      <c r="AQ425" s="129"/>
      <c r="AR425" s="129"/>
      <c r="AS425" s="129"/>
      <c r="AT425" s="129"/>
      <c r="AU425" s="129"/>
      <c r="AV425" s="129"/>
      <c r="AW425" s="129"/>
      <c r="AX425" s="129"/>
      <c r="AY425" s="129"/>
      <c r="AZ425" s="129"/>
      <c r="BA425" s="129"/>
      <c r="BB425" s="129"/>
      <c r="BC425" s="129"/>
      <c r="BD425" s="129"/>
      <c r="BE425" s="129"/>
      <c r="BF425" s="129"/>
      <c r="BG425" s="129"/>
      <c r="BH425" s="129"/>
      <c r="BI425" s="129"/>
      <c r="BJ425" s="129"/>
      <c r="BK425" s="129"/>
      <c r="BL425" s="129"/>
      <c r="BM425" s="129"/>
      <c r="BN425" s="129"/>
      <c r="BO425" s="129"/>
      <c r="BP425" s="129"/>
      <c r="BQ425" s="129"/>
      <c r="BR425" s="129"/>
      <c r="BS425" s="129"/>
      <c r="BT425" s="129"/>
      <c r="BU425" s="129"/>
      <c r="BV425" s="129"/>
      <c r="BW425" s="129"/>
      <c r="BX425" s="129"/>
      <c r="BY425" s="129"/>
      <c r="BZ425" s="129"/>
      <c r="CA425" s="129"/>
    </row>
    <row r="426" spans="1:79" s="130" customFormat="1" ht="11.25" customHeight="1" x14ac:dyDescent="0.2">
      <c r="A426" s="130" t="s">
        <v>1099</v>
      </c>
      <c r="B426" s="195" t="s">
        <v>942</v>
      </c>
      <c r="C426" s="574" t="s">
        <v>967</v>
      </c>
      <c r="D426" s="578" t="s">
        <v>266</v>
      </c>
      <c r="E426" s="576">
        <v>3</v>
      </c>
      <c r="F426" s="576" t="s">
        <v>449</v>
      </c>
      <c r="G426" s="576" t="s">
        <v>449</v>
      </c>
      <c r="H426" s="576" t="s">
        <v>449</v>
      </c>
      <c r="I426" s="577">
        <v>2</v>
      </c>
      <c r="J426" s="576" t="s">
        <v>449</v>
      </c>
      <c r="K426" s="576" t="s">
        <v>449</v>
      </c>
      <c r="L426" s="576" t="s">
        <v>449</v>
      </c>
      <c r="M426" s="576" t="s">
        <v>449</v>
      </c>
      <c r="N426" s="576" t="s">
        <v>449</v>
      </c>
      <c r="O426" s="214"/>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29"/>
      <c r="AL426" s="129"/>
      <c r="AM426" s="129"/>
      <c r="AN426" s="129"/>
      <c r="AO426" s="129"/>
      <c r="AP426" s="129"/>
      <c r="AQ426" s="129"/>
      <c r="AR426" s="129"/>
      <c r="AS426" s="129"/>
      <c r="AT426" s="129"/>
      <c r="AU426" s="129"/>
      <c r="AV426" s="129"/>
      <c r="AW426" s="129"/>
      <c r="AX426" s="129"/>
      <c r="AY426" s="129"/>
      <c r="AZ426" s="129"/>
      <c r="BA426" s="129"/>
      <c r="BB426" s="129"/>
      <c r="BC426" s="129"/>
      <c r="BD426" s="129"/>
      <c r="BE426" s="129"/>
      <c r="BF426" s="129"/>
      <c r="BG426" s="129"/>
      <c r="BH426" s="129"/>
      <c r="BI426" s="129"/>
      <c r="BJ426" s="129"/>
      <c r="BK426" s="129"/>
      <c r="BL426" s="129"/>
      <c r="BM426" s="129"/>
      <c r="BN426" s="129"/>
      <c r="BO426" s="129"/>
      <c r="BP426" s="129"/>
      <c r="BQ426" s="129"/>
      <c r="BR426" s="129"/>
      <c r="BS426" s="129"/>
      <c r="BT426" s="129"/>
      <c r="BU426" s="129"/>
      <c r="BV426" s="129"/>
      <c r="BW426" s="129"/>
      <c r="BX426" s="129"/>
      <c r="BY426" s="129"/>
      <c r="BZ426" s="129"/>
      <c r="CA426" s="129"/>
    </row>
    <row r="427" spans="1:79" s="130" customFormat="1" ht="11.25" customHeight="1" x14ac:dyDescent="0.2">
      <c r="A427" s="130" t="s">
        <v>503</v>
      </c>
      <c r="B427" s="195" t="s">
        <v>944</v>
      </c>
      <c r="C427" s="574" t="s">
        <v>968</v>
      </c>
      <c r="D427" s="578" t="s">
        <v>266</v>
      </c>
      <c r="E427" s="576">
        <v>1</v>
      </c>
      <c r="F427" s="576" t="s">
        <v>449</v>
      </c>
      <c r="G427" s="576" t="s">
        <v>449</v>
      </c>
      <c r="H427" s="576" t="s">
        <v>449</v>
      </c>
      <c r="I427" s="577">
        <v>1</v>
      </c>
      <c r="J427" s="576" t="s">
        <v>449</v>
      </c>
      <c r="K427" s="576" t="s">
        <v>449</v>
      </c>
      <c r="L427" s="576" t="s">
        <v>449</v>
      </c>
      <c r="M427" s="576" t="s">
        <v>449</v>
      </c>
      <c r="N427" s="576" t="s">
        <v>449</v>
      </c>
      <c r="O427" s="214"/>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29"/>
      <c r="AY427" s="129"/>
      <c r="AZ427" s="129"/>
      <c r="BA427" s="129"/>
      <c r="BB427" s="129"/>
      <c r="BC427" s="129"/>
      <c r="BD427" s="129"/>
      <c r="BE427" s="129"/>
      <c r="BF427" s="129"/>
      <c r="BG427" s="129"/>
      <c r="BH427" s="129"/>
      <c r="BI427" s="129"/>
      <c r="BJ427" s="129"/>
      <c r="BK427" s="129"/>
      <c r="BL427" s="129"/>
      <c r="BM427" s="129"/>
      <c r="BN427" s="129"/>
      <c r="BO427" s="129"/>
      <c r="BP427" s="129"/>
      <c r="BQ427" s="129"/>
      <c r="BR427" s="129"/>
      <c r="BS427" s="129"/>
      <c r="BT427" s="129"/>
      <c r="BU427" s="129"/>
      <c r="BV427" s="129"/>
      <c r="BW427" s="129"/>
      <c r="BX427" s="129"/>
      <c r="BY427" s="129"/>
      <c r="BZ427" s="129"/>
      <c r="CA427" s="129"/>
    </row>
    <row r="428" spans="1:79" s="130" customFormat="1" ht="11.25" customHeight="1" x14ac:dyDescent="0.2">
      <c r="A428" s="130" t="s">
        <v>503</v>
      </c>
      <c r="B428" s="195" t="s">
        <v>944</v>
      </c>
      <c r="C428" s="574" t="s">
        <v>969</v>
      </c>
      <c r="D428" s="578" t="s">
        <v>266</v>
      </c>
      <c r="E428" s="576" t="s">
        <v>449</v>
      </c>
      <c r="F428" s="576" t="s">
        <v>449</v>
      </c>
      <c r="G428" s="576" t="s">
        <v>449</v>
      </c>
      <c r="H428" s="576" t="s">
        <v>449</v>
      </c>
      <c r="I428" s="577" t="s">
        <v>449</v>
      </c>
      <c r="J428" s="576" t="s">
        <v>449</v>
      </c>
      <c r="K428" s="576" t="s">
        <v>449</v>
      </c>
      <c r="L428" s="576" t="s">
        <v>449</v>
      </c>
      <c r="M428" s="576" t="s">
        <v>449</v>
      </c>
      <c r="N428" s="576" t="s">
        <v>449</v>
      </c>
      <c r="O428" s="214"/>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29"/>
      <c r="AY428" s="129"/>
      <c r="AZ428" s="129"/>
      <c r="BA428" s="129"/>
      <c r="BB428" s="129"/>
      <c r="BC428" s="129"/>
      <c r="BD428" s="129"/>
      <c r="BE428" s="129"/>
      <c r="BF428" s="129"/>
      <c r="BG428" s="129"/>
      <c r="BH428" s="129"/>
      <c r="BI428" s="129"/>
      <c r="BJ428" s="129"/>
      <c r="BK428" s="129"/>
      <c r="BL428" s="129"/>
      <c r="BM428" s="129"/>
      <c r="BN428" s="129"/>
      <c r="BO428" s="129"/>
      <c r="BP428" s="129"/>
      <c r="BQ428" s="129"/>
      <c r="BR428" s="129"/>
      <c r="BS428" s="129"/>
      <c r="BT428" s="129"/>
      <c r="BU428" s="129"/>
      <c r="BV428" s="129"/>
      <c r="BW428" s="129"/>
      <c r="BX428" s="129"/>
      <c r="BY428" s="129"/>
      <c r="BZ428" s="129"/>
      <c r="CA428" s="129"/>
    </row>
    <row r="429" spans="1:79" s="130" customFormat="1" ht="11.25" customHeight="1" x14ac:dyDescent="0.2">
      <c r="A429" s="130" t="s">
        <v>503</v>
      </c>
      <c r="B429" s="195" t="s">
        <v>944</v>
      </c>
      <c r="C429" s="574" t="s">
        <v>970</v>
      </c>
      <c r="D429" s="578" t="s">
        <v>266</v>
      </c>
      <c r="E429" s="576">
        <v>1</v>
      </c>
      <c r="F429" s="576">
        <v>1</v>
      </c>
      <c r="G429" s="576" t="s">
        <v>449</v>
      </c>
      <c r="H429" s="576" t="s">
        <v>449</v>
      </c>
      <c r="I429" s="577" t="s">
        <v>449</v>
      </c>
      <c r="J429" s="576" t="s">
        <v>449</v>
      </c>
      <c r="K429" s="576" t="s">
        <v>449</v>
      </c>
      <c r="L429" s="576" t="s">
        <v>449</v>
      </c>
      <c r="M429" s="576" t="s">
        <v>449</v>
      </c>
      <c r="N429" s="576" t="s">
        <v>449</v>
      </c>
      <c r="O429" s="214"/>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29"/>
      <c r="AY429" s="129"/>
      <c r="AZ429" s="129"/>
      <c r="BA429" s="129"/>
      <c r="BB429" s="129"/>
      <c r="BC429" s="129"/>
      <c r="BD429" s="129"/>
      <c r="BE429" s="129"/>
      <c r="BF429" s="129"/>
      <c r="BG429" s="129"/>
      <c r="BH429" s="129"/>
      <c r="BI429" s="129"/>
      <c r="BJ429" s="129"/>
      <c r="BK429" s="129"/>
      <c r="BL429" s="129"/>
      <c r="BM429" s="129"/>
      <c r="BN429" s="129"/>
      <c r="BO429" s="129"/>
      <c r="BP429" s="129"/>
      <c r="BQ429" s="129"/>
      <c r="BR429" s="129"/>
      <c r="BS429" s="129"/>
      <c r="BT429" s="129"/>
      <c r="BU429" s="129"/>
      <c r="BV429" s="129"/>
      <c r="BW429" s="129"/>
      <c r="BX429" s="129"/>
      <c r="BY429" s="129"/>
      <c r="BZ429" s="129"/>
      <c r="CA429" s="129"/>
    </row>
    <row r="430" spans="1:79" s="130" customFormat="1" ht="11.25" customHeight="1" x14ac:dyDescent="0.2">
      <c r="A430" s="130" t="s">
        <v>503</v>
      </c>
      <c r="B430" s="195" t="s">
        <v>944</v>
      </c>
      <c r="C430" s="574" t="s">
        <v>971</v>
      </c>
      <c r="D430" s="578" t="s">
        <v>266</v>
      </c>
      <c r="E430" s="576" t="s">
        <v>449</v>
      </c>
      <c r="F430" s="576" t="s">
        <v>449</v>
      </c>
      <c r="G430" s="576" t="s">
        <v>449</v>
      </c>
      <c r="H430" s="576" t="s">
        <v>449</v>
      </c>
      <c r="I430" s="577" t="s">
        <v>449</v>
      </c>
      <c r="J430" s="576" t="s">
        <v>449</v>
      </c>
      <c r="K430" s="576" t="s">
        <v>449</v>
      </c>
      <c r="L430" s="576" t="s">
        <v>449</v>
      </c>
      <c r="M430" s="576" t="s">
        <v>449</v>
      </c>
      <c r="N430" s="576" t="s">
        <v>449</v>
      </c>
      <c r="O430" s="214"/>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29"/>
      <c r="AL430" s="129"/>
      <c r="AM430" s="129"/>
      <c r="AN430" s="129"/>
      <c r="AO430" s="129"/>
      <c r="AP430" s="129"/>
      <c r="AQ430" s="129"/>
      <c r="AR430" s="129"/>
      <c r="AS430" s="129"/>
      <c r="AT430" s="129"/>
      <c r="AU430" s="129"/>
      <c r="AV430" s="129"/>
      <c r="AW430" s="129"/>
      <c r="AX430" s="129"/>
      <c r="AY430" s="129"/>
      <c r="AZ430" s="129"/>
      <c r="BA430" s="129"/>
      <c r="BB430" s="129"/>
      <c r="BC430" s="129"/>
      <c r="BD430" s="129"/>
      <c r="BE430" s="129"/>
      <c r="BF430" s="129"/>
      <c r="BG430" s="129"/>
      <c r="BH430" s="129"/>
      <c r="BI430" s="129"/>
      <c r="BJ430" s="129"/>
      <c r="BK430" s="129"/>
      <c r="BL430" s="129"/>
      <c r="BM430" s="129"/>
      <c r="BN430" s="129"/>
      <c r="BO430" s="129"/>
      <c r="BP430" s="129"/>
      <c r="BQ430" s="129"/>
      <c r="BR430" s="129"/>
      <c r="BS430" s="129"/>
      <c r="BT430" s="129"/>
      <c r="BU430" s="129"/>
      <c r="BV430" s="129"/>
      <c r="BW430" s="129"/>
      <c r="BX430" s="129"/>
      <c r="BY430" s="129"/>
      <c r="BZ430" s="129"/>
      <c r="CA430" s="129"/>
    </row>
    <row r="431" spans="1:79" s="130" customFormat="1" ht="11.25" customHeight="1" x14ac:dyDescent="0.2">
      <c r="A431" s="130" t="s">
        <v>503</v>
      </c>
      <c r="B431" s="195" t="s">
        <v>944</v>
      </c>
      <c r="C431" s="574" t="s">
        <v>972</v>
      </c>
      <c r="D431" s="578" t="s">
        <v>266</v>
      </c>
      <c r="E431" s="576" t="s">
        <v>449</v>
      </c>
      <c r="F431" s="576" t="s">
        <v>449</v>
      </c>
      <c r="G431" s="576" t="s">
        <v>449</v>
      </c>
      <c r="H431" s="576" t="s">
        <v>449</v>
      </c>
      <c r="I431" s="577" t="s">
        <v>449</v>
      </c>
      <c r="J431" s="576" t="s">
        <v>449</v>
      </c>
      <c r="K431" s="576" t="s">
        <v>449</v>
      </c>
      <c r="L431" s="576" t="s">
        <v>449</v>
      </c>
      <c r="M431" s="576" t="s">
        <v>449</v>
      </c>
      <c r="N431" s="576" t="s">
        <v>449</v>
      </c>
      <c r="O431" s="214"/>
      <c r="P431" s="129"/>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c r="AN431" s="129"/>
      <c r="AO431" s="129"/>
      <c r="AP431" s="129"/>
      <c r="AQ431" s="129"/>
      <c r="AR431" s="129"/>
      <c r="AS431" s="129"/>
      <c r="AT431" s="129"/>
      <c r="AU431" s="129"/>
      <c r="AV431" s="129"/>
      <c r="AW431" s="129"/>
      <c r="AX431" s="129"/>
      <c r="AY431" s="129"/>
      <c r="AZ431" s="129"/>
      <c r="BA431" s="129"/>
      <c r="BB431" s="129"/>
      <c r="BC431" s="129"/>
      <c r="BD431" s="129"/>
      <c r="BE431" s="129"/>
      <c r="BF431" s="129"/>
      <c r="BG431" s="129"/>
      <c r="BH431" s="129"/>
      <c r="BI431" s="129"/>
      <c r="BJ431" s="129"/>
      <c r="BK431" s="129"/>
      <c r="BL431" s="129"/>
      <c r="BM431" s="129"/>
      <c r="BN431" s="129"/>
      <c r="BO431" s="129"/>
      <c r="BP431" s="129"/>
      <c r="BQ431" s="129"/>
      <c r="BR431" s="129"/>
      <c r="BS431" s="129"/>
      <c r="BT431" s="129"/>
      <c r="BU431" s="129"/>
      <c r="BV431" s="129"/>
      <c r="BW431" s="129"/>
      <c r="BX431" s="129"/>
      <c r="BY431" s="129"/>
      <c r="BZ431" s="129"/>
      <c r="CA431" s="129"/>
    </row>
    <row r="432" spans="1:79" s="130" customFormat="1" ht="11.25" customHeight="1" x14ac:dyDescent="0.2">
      <c r="A432" s="130" t="s">
        <v>503</v>
      </c>
      <c r="B432" s="195" t="s">
        <v>944</v>
      </c>
      <c r="C432" s="574" t="s">
        <v>973</v>
      </c>
      <c r="D432" s="578" t="s">
        <v>266</v>
      </c>
      <c r="E432" s="576" t="s">
        <v>449</v>
      </c>
      <c r="F432" s="576" t="s">
        <v>449</v>
      </c>
      <c r="G432" s="576" t="s">
        <v>449</v>
      </c>
      <c r="H432" s="576" t="s">
        <v>449</v>
      </c>
      <c r="I432" s="577" t="s">
        <v>449</v>
      </c>
      <c r="J432" s="576" t="s">
        <v>449</v>
      </c>
      <c r="K432" s="576" t="s">
        <v>449</v>
      </c>
      <c r="L432" s="576" t="s">
        <v>449</v>
      </c>
      <c r="M432" s="576" t="s">
        <v>449</v>
      </c>
      <c r="N432" s="576" t="s">
        <v>449</v>
      </c>
      <c r="O432" s="214"/>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c r="AN432" s="129"/>
      <c r="AO432" s="129"/>
      <c r="AP432" s="129"/>
      <c r="AQ432" s="129"/>
      <c r="AR432" s="129"/>
      <c r="AS432" s="129"/>
      <c r="AT432" s="129"/>
      <c r="AU432" s="129"/>
      <c r="AV432" s="129"/>
      <c r="AW432" s="129"/>
      <c r="AX432" s="129"/>
      <c r="AY432" s="129"/>
      <c r="AZ432" s="129"/>
      <c r="BA432" s="129"/>
      <c r="BB432" s="129"/>
      <c r="BC432" s="129"/>
      <c r="BD432" s="129"/>
      <c r="BE432" s="129"/>
      <c r="BF432" s="129"/>
      <c r="BG432" s="129"/>
      <c r="BH432" s="129"/>
      <c r="BI432" s="129"/>
      <c r="BJ432" s="129"/>
      <c r="BK432" s="129"/>
      <c r="BL432" s="129"/>
      <c r="BM432" s="129"/>
      <c r="BN432" s="129"/>
      <c r="BO432" s="129"/>
      <c r="BP432" s="129"/>
      <c r="BQ432" s="129"/>
      <c r="BR432" s="129"/>
      <c r="BS432" s="129"/>
      <c r="BT432" s="129"/>
      <c r="BU432" s="129"/>
      <c r="BV432" s="129"/>
      <c r="BW432" s="129"/>
      <c r="BX432" s="129"/>
      <c r="BY432" s="129"/>
      <c r="BZ432" s="129"/>
      <c r="CA432" s="129"/>
    </row>
    <row r="433" spans="1:79" s="130" customFormat="1" ht="11.25" customHeight="1" x14ac:dyDescent="0.2">
      <c r="A433" s="130" t="s">
        <v>503</v>
      </c>
      <c r="B433" s="195" t="s">
        <v>944</v>
      </c>
      <c r="C433" s="574" t="s">
        <v>974</v>
      </c>
      <c r="D433" s="578" t="s">
        <v>266</v>
      </c>
      <c r="E433" s="576" t="s">
        <v>449</v>
      </c>
      <c r="F433" s="576" t="s">
        <v>449</v>
      </c>
      <c r="G433" s="576" t="s">
        <v>449</v>
      </c>
      <c r="H433" s="576" t="s">
        <v>449</v>
      </c>
      <c r="I433" s="577" t="s">
        <v>449</v>
      </c>
      <c r="J433" s="576" t="s">
        <v>449</v>
      </c>
      <c r="K433" s="576" t="s">
        <v>449</v>
      </c>
      <c r="L433" s="576" t="s">
        <v>449</v>
      </c>
      <c r="M433" s="576" t="s">
        <v>449</v>
      </c>
      <c r="N433" s="576" t="s">
        <v>449</v>
      </c>
      <c r="O433" s="214"/>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c r="AN433" s="129"/>
      <c r="AO433" s="129"/>
      <c r="AP433" s="129"/>
      <c r="AQ433" s="129"/>
      <c r="AR433" s="129"/>
      <c r="AS433" s="129"/>
      <c r="AT433" s="129"/>
      <c r="AU433" s="129"/>
      <c r="AV433" s="129"/>
      <c r="AW433" s="129"/>
      <c r="AX433" s="129"/>
      <c r="AY433" s="129"/>
      <c r="AZ433" s="129"/>
      <c r="BA433" s="129"/>
      <c r="BB433" s="129"/>
      <c r="BC433" s="129"/>
      <c r="BD433" s="129"/>
      <c r="BE433" s="129"/>
      <c r="BF433" s="129"/>
      <c r="BG433" s="129"/>
      <c r="BH433" s="129"/>
      <c r="BI433" s="129"/>
      <c r="BJ433" s="129"/>
      <c r="BK433" s="129"/>
      <c r="BL433" s="129"/>
      <c r="BM433" s="129"/>
      <c r="BN433" s="129"/>
      <c r="BO433" s="129"/>
      <c r="BP433" s="129"/>
      <c r="BQ433" s="129"/>
      <c r="BR433" s="129"/>
      <c r="BS433" s="129"/>
      <c r="BT433" s="129"/>
      <c r="BU433" s="129"/>
      <c r="BV433" s="129"/>
      <c r="BW433" s="129"/>
      <c r="BX433" s="129"/>
      <c r="BY433" s="129"/>
      <c r="BZ433" s="129"/>
      <c r="CA433" s="129"/>
    </row>
    <row r="434" spans="1:79" s="130" customFormat="1" ht="11.25" customHeight="1" x14ac:dyDescent="0.2">
      <c r="A434" s="130" t="s">
        <v>503</v>
      </c>
      <c r="B434" s="195" t="s">
        <v>944</v>
      </c>
      <c r="C434" s="574" t="s">
        <v>975</v>
      </c>
      <c r="D434" s="578" t="s">
        <v>266</v>
      </c>
      <c r="E434" s="576">
        <v>1</v>
      </c>
      <c r="F434" s="576">
        <v>1</v>
      </c>
      <c r="G434" s="576" t="s">
        <v>449</v>
      </c>
      <c r="H434" s="576" t="s">
        <v>449</v>
      </c>
      <c r="I434" s="577">
        <v>1</v>
      </c>
      <c r="J434" s="576" t="s">
        <v>449</v>
      </c>
      <c r="K434" s="576" t="s">
        <v>449</v>
      </c>
      <c r="L434" s="576" t="s">
        <v>449</v>
      </c>
      <c r="M434" s="576" t="s">
        <v>449</v>
      </c>
      <c r="N434" s="576" t="s">
        <v>449</v>
      </c>
      <c r="O434" s="214"/>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c r="AN434" s="129"/>
      <c r="AO434" s="129"/>
      <c r="AP434" s="129"/>
      <c r="AQ434" s="129"/>
      <c r="AR434" s="129"/>
      <c r="AS434" s="129"/>
      <c r="AT434" s="129"/>
      <c r="AU434" s="129"/>
      <c r="AV434" s="129"/>
      <c r="AW434" s="129"/>
      <c r="AX434" s="129"/>
      <c r="AY434" s="129"/>
      <c r="AZ434" s="129"/>
      <c r="BA434" s="129"/>
      <c r="BB434" s="129"/>
      <c r="BC434" s="129"/>
      <c r="BD434" s="129"/>
      <c r="BE434" s="129"/>
      <c r="BF434" s="129"/>
      <c r="BG434" s="129"/>
      <c r="BH434" s="129"/>
      <c r="BI434" s="129"/>
      <c r="BJ434" s="129"/>
      <c r="BK434" s="129"/>
      <c r="BL434" s="129"/>
      <c r="BM434" s="129"/>
      <c r="BN434" s="129"/>
      <c r="BO434" s="129"/>
      <c r="BP434" s="129"/>
      <c r="BQ434" s="129"/>
      <c r="BR434" s="129"/>
      <c r="BS434" s="129"/>
      <c r="BT434" s="129"/>
      <c r="BU434" s="129"/>
      <c r="BV434" s="129"/>
      <c r="BW434" s="129"/>
      <c r="BX434" s="129"/>
      <c r="BY434" s="129"/>
      <c r="BZ434" s="129"/>
      <c r="CA434" s="129"/>
    </row>
    <row r="435" spans="1:79" s="130" customFormat="1" ht="11.25" customHeight="1" x14ac:dyDescent="0.2">
      <c r="A435" s="130" t="s">
        <v>503</v>
      </c>
      <c r="B435" s="195" t="s">
        <v>944</v>
      </c>
      <c r="C435" s="574" t="s">
        <v>976</v>
      </c>
      <c r="D435" s="578" t="s">
        <v>266</v>
      </c>
      <c r="E435" s="576" t="s">
        <v>449</v>
      </c>
      <c r="F435" s="576" t="s">
        <v>449</v>
      </c>
      <c r="G435" s="576" t="s">
        <v>449</v>
      </c>
      <c r="H435" s="576" t="s">
        <v>449</v>
      </c>
      <c r="I435" s="577" t="s">
        <v>449</v>
      </c>
      <c r="J435" s="576" t="s">
        <v>449</v>
      </c>
      <c r="K435" s="576" t="s">
        <v>449</v>
      </c>
      <c r="L435" s="576" t="s">
        <v>449</v>
      </c>
      <c r="M435" s="576" t="s">
        <v>449</v>
      </c>
      <c r="N435" s="576" t="s">
        <v>449</v>
      </c>
      <c r="O435" s="214"/>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c r="AN435" s="129"/>
      <c r="AO435" s="129"/>
      <c r="AP435" s="129"/>
      <c r="AQ435" s="129"/>
      <c r="AR435" s="129"/>
      <c r="AS435" s="129"/>
      <c r="AT435" s="129"/>
      <c r="AU435" s="129"/>
      <c r="AV435" s="129"/>
      <c r="AW435" s="129"/>
      <c r="AX435" s="129"/>
      <c r="AY435" s="129"/>
      <c r="AZ435" s="129"/>
      <c r="BA435" s="129"/>
      <c r="BB435" s="129"/>
      <c r="BC435" s="129"/>
      <c r="BD435" s="129"/>
      <c r="BE435" s="129"/>
      <c r="BF435" s="129"/>
      <c r="BG435" s="129"/>
      <c r="BH435" s="129"/>
      <c r="BI435" s="129"/>
      <c r="BJ435" s="129"/>
      <c r="BK435" s="129"/>
      <c r="BL435" s="129"/>
      <c r="BM435" s="129"/>
      <c r="BN435" s="129"/>
      <c r="BO435" s="129"/>
      <c r="BP435" s="129"/>
      <c r="BQ435" s="129"/>
      <c r="BR435" s="129"/>
      <c r="BS435" s="129"/>
      <c r="BT435" s="129"/>
      <c r="BU435" s="129"/>
      <c r="BV435" s="129"/>
      <c r="BW435" s="129"/>
      <c r="BX435" s="129"/>
      <c r="BY435" s="129"/>
      <c r="BZ435" s="129"/>
      <c r="CA435" s="129"/>
    </row>
    <row r="436" spans="1:79" s="130" customFormat="1" ht="11.25" customHeight="1" x14ac:dyDescent="0.2">
      <c r="A436" s="130" t="s">
        <v>503</v>
      </c>
      <c r="B436" s="195" t="s">
        <v>944</v>
      </c>
      <c r="C436" s="574" t="s">
        <v>977</v>
      </c>
      <c r="D436" s="578" t="s">
        <v>266</v>
      </c>
      <c r="E436" s="576">
        <v>2</v>
      </c>
      <c r="F436" s="576">
        <v>2</v>
      </c>
      <c r="G436" s="576" t="s">
        <v>449</v>
      </c>
      <c r="H436" s="576" t="s">
        <v>449</v>
      </c>
      <c r="I436" s="577">
        <v>1</v>
      </c>
      <c r="J436" s="576" t="s">
        <v>449</v>
      </c>
      <c r="K436" s="576">
        <v>1</v>
      </c>
      <c r="L436" s="576" t="s">
        <v>449</v>
      </c>
      <c r="M436" s="576">
        <v>1</v>
      </c>
      <c r="N436" s="576" t="s">
        <v>449</v>
      </c>
      <c r="O436" s="214"/>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c r="AP436" s="129"/>
      <c r="AQ436" s="129"/>
      <c r="AR436" s="129"/>
      <c r="AS436" s="129"/>
      <c r="AT436" s="129"/>
      <c r="AU436" s="129"/>
      <c r="AV436" s="129"/>
      <c r="AW436" s="129"/>
      <c r="AX436" s="129"/>
      <c r="AY436" s="129"/>
      <c r="AZ436" s="129"/>
      <c r="BA436" s="129"/>
      <c r="BB436" s="129"/>
      <c r="BC436" s="129"/>
      <c r="BD436" s="129"/>
      <c r="BE436" s="129"/>
      <c r="BF436" s="129"/>
      <c r="BG436" s="129"/>
      <c r="BH436" s="129"/>
      <c r="BI436" s="129"/>
      <c r="BJ436" s="129"/>
      <c r="BK436" s="129"/>
      <c r="BL436" s="129"/>
      <c r="BM436" s="129"/>
      <c r="BN436" s="129"/>
      <c r="BO436" s="129"/>
      <c r="BP436" s="129"/>
      <c r="BQ436" s="129"/>
      <c r="BR436" s="129"/>
      <c r="BS436" s="129"/>
      <c r="BT436" s="129"/>
      <c r="BU436" s="129"/>
      <c r="BV436" s="129"/>
      <c r="BW436" s="129"/>
      <c r="BX436" s="129"/>
      <c r="BY436" s="129"/>
      <c r="BZ436" s="129"/>
      <c r="CA436" s="129"/>
    </row>
    <row r="437" spans="1:79" s="130" customFormat="1" ht="11.25" customHeight="1" x14ac:dyDescent="0.2">
      <c r="A437" s="130" t="s">
        <v>503</v>
      </c>
      <c r="B437" s="195" t="s">
        <v>945</v>
      </c>
      <c r="C437" s="574" t="s">
        <v>978</v>
      </c>
      <c r="D437" s="578" t="s">
        <v>266</v>
      </c>
      <c r="E437" s="576">
        <v>2</v>
      </c>
      <c r="F437" s="576">
        <v>2</v>
      </c>
      <c r="G437" s="576" t="s">
        <v>449</v>
      </c>
      <c r="H437" s="576" t="s">
        <v>449</v>
      </c>
      <c r="I437" s="577">
        <v>2</v>
      </c>
      <c r="J437" s="576" t="s">
        <v>449</v>
      </c>
      <c r="K437" s="576" t="s">
        <v>449</v>
      </c>
      <c r="L437" s="576" t="s">
        <v>449</v>
      </c>
      <c r="M437" s="576" t="s">
        <v>449</v>
      </c>
      <c r="N437" s="576" t="s">
        <v>449</v>
      </c>
      <c r="O437" s="214"/>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c r="AN437" s="129"/>
      <c r="AO437" s="129"/>
      <c r="AP437" s="129"/>
      <c r="AQ437" s="129"/>
      <c r="AR437" s="129"/>
      <c r="AS437" s="129"/>
      <c r="AT437" s="129"/>
      <c r="AU437" s="129"/>
      <c r="AV437" s="129"/>
      <c r="AW437" s="129"/>
      <c r="AX437" s="129"/>
      <c r="AY437" s="129"/>
      <c r="AZ437" s="129"/>
      <c r="BA437" s="129"/>
      <c r="BB437" s="129"/>
      <c r="BC437" s="129"/>
      <c r="BD437" s="129"/>
      <c r="BE437" s="129"/>
      <c r="BF437" s="129"/>
      <c r="BG437" s="129"/>
      <c r="BH437" s="129"/>
      <c r="BI437" s="129"/>
      <c r="BJ437" s="129"/>
      <c r="BK437" s="129"/>
      <c r="BL437" s="129"/>
      <c r="BM437" s="129"/>
      <c r="BN437" s="129"/>
      <c r="BO437" s="129"/>
      <c r="BP437" s="129"/>
      <c r="BQ437" s="129"/>
      <c r="BR437" s="129"/>
      <c r="BS437" s="129"/>
      <c r="BT437" s="129"/>
      <c r="BU437" s="129"/>
      <c r="BV437" s="129"/>
      <c r="BW437" s="129"/>
      <c r="BX437" s="129"/>
      <c r="BY437" s="129"/>
      <c r="BZ437" s="129"/>
      <c r="CA437" s="129"/>
    </row>
    <row r="438" spans="1:79" s="130" customFormat="1" ht="11.25" customHeight="1" x14ac:dyDescent="0.2">
      <c r="A438" s="130" t="s">
        <v>503</v>
      </c>
      <c r="B438" s="195" t="s">
        <v>945</v>
      </c>
      <c r="C438" s="574" t="s">
        <v>979</v>
      </c>
      <c r="D438" s="578" t="s">
        <v>266</v>
      </c>
      <c r="E438" s="576">
        <v>7</v>
      </c>
      <c r="F438" s="576" t="s">
        <v>449</v>
      </c>
      <c r="G438" s="576" t="s">
        <v>449</v>
      </c>
      <c r="H438" s="576" t="s">
        <v>449</v>
      </c>
      <c r="I438" s="577" t="s">
        <v>449</v>
      </c>
      <c r="J438" s="576">
        <v>4</v>
      </c>
      <c r="K438" s="576" t="s">
        <v>449</v>
      </c>
      <c r="L438" s="576" t="s">
        <v>449</v>
      </c>
      <c r="M438" s="576">
        <v>2</v>
      </c>
      <c r="N438" s="576">
        <v>2</v>
      </c>
      <c r="O438" s="214"/>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c r="AN438" s="129"/>
      <c r="AO438" s="129"/>
      <c r="AP438" s="129"/>
      <c r="AQ438" s="129"/>
      <c r="AR438" s="129"/>
      <c r="AS438" s="129"/>
      <c r="AT438" s="129"/>
      <c r="AU438" s="129"/>
      <c r="AV438" s="129"/>
      <c r="AW438" s="129"/>
      <c r="AX438" s="129"/>
      <c r="AY438" s="129"/>
      <c r="AZ438" s="129"/>
      <c r="BA438" s="129"/>
      <c r="BB438" s="129"/>
      <c r="BC438" s="129"/>
      <c r="BD438" s="129"/>
      <c r="BE438" s="129"/>
      <c r="BF438" s="129"/>
      <c r="BG438" s="129"/>
      <c r="BH438" s="129"/>
      <c r="BI438" s="129"/>
      <c r="BJ438" s="129"/>
      <c r="BK438" s="129"/>
      <c r="BL438" s="129"/>
      <c r="BM438" s="129"/>
      <c r="BN438" s="129"/>
      <c r="BO438" s="129"/>
      <c r="BP438" s="129"/>
      <c r="BQ438" s="129"/>
      <c r="BR438" s="129"/>
      <c r="BS438" s="129"/>
      <c r="BT438" s="129"/>
      <c r="BU438" s="129"/>
      <c r="BV438" s="129"/>
      <c r="BW438" s="129"/>
      <c r="BX438" s="129"/>
      <c r="BY438" s="129"/>
      <c r="BZ438" s="129"/>
      <c r="CA438" s="129"/>
    </row>
    <row r="439" spans="1:79" s="130" customFormat="1" ht="11.25" customHeight="1" x14ac:dyDescent="0.2">
      <c r="A439" s="130" t="s">
        <v>503</v>
      </c>
      <c r="B439" s="195" t="s">
        <v>945</v>
      </c>
      <c r="C439" s="574" t="s">
        <v>980</v>
      </c>
      <c r="D439" s="578" t="s">
        <v>266</v>
      </c>
      <c r="E439" s="576" t="s">
        <v>449</v>
      </c>
      <c r="F439" s="576" t="s">
        <v>449</v>
      </c>
      <c r="G439" s="576" t="s">
        <v>449</v>
      </c>
      <c r="H439" s="576" t="s">
        <v>449</v>
      </c>
      <c r="I439" s="577" t="s">
        <v>449</v>
      </c>
      <c r="J439" s="576" t="s">
        <v>449</v>
      </c>
      <c r="K439" s="576" t="s">
        <v>449</v>
      </c>
      <c r="L439" s="576" t="s">
        <v>449</v>
      </c>
      <c r="M439" s="576" t="s">
        <v>449</v>
      </c>
      <c r="N439" s="576" t="s">
        <v>449</v>
      </c>
      <c r="O439" s="214"/>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c r="AN439" s="129"/>
      <c r="AO439" s="129"/>
      <c r="AP439" s="129"/>
      <c r="AQ439" s="129"/>
      <c r="AR439" s="129"/>
      <c r="AS439" s="129"/>
      <c r="AT439" s="129"/>
      <c r="AU439" s="129"/>
      <c r="AV439" s="129"/>
      <c r="AW439" s="129"/>
      <c r="AX439" s="129"/>
      <c r="AY439" s="129"/>
      <c r="AZ439" s="129"/>
      <c r="BA439" s="129"/>
      <c r="BB439" s="129"/>
      <c r="BC439" s="129"/>
      <c r="BD439" s="129"/>
      <c r="BE439" s="129"/>
      <c r="BF439" s="129"/>
      <c r="BG439" s="129"/>
      <c r="BH439" s="129"/>
      <c r="BI439" s="129"/>
      <c r="BJ439" s="129"/>
      <c r="BK439" s="129"/>
      <c r="BL439" s="129"/>
      <c r="BM439" s="129"/>
      <c r="BN439" s="129"/>
      <c r="BO439" s="129"/>
      <c r="BP439" s="129"/>
      <c r="BQ439" s="129"/>
      <c r="BR439" s="129"/>
      <c r="BS439" s="129"/>
      <c r="BT439" s="129"/>
      <c r="BU439" s="129"/>
      <c r="BV439" s="129"/>
      <c r="BW439" s="129"/>
      <c r="BX439" s="129"/>
      <c r="BY439" s="129"/>
      <c r="BZ439" s="129"/>
      <c r="CA439" s="129"/>
    </row>
    <row r="440" spans="1:79" s="130" customFormat="1" ht="11.25" customHeight="1" x14ac:dyDescent="0.2">
      <c r="A440" s="130" t="s">
        <v>503</v>
      </c>
      <c r="B440" s="195" t="s">
        <v>945</v>
      </c>
      <c r="C440" s="574" t="s">
        <v>981</v>
      </c>
      <c r="D440" s="578" t="s">
        <v>266</v>
      </c>
      <c r="E440" s="576">
        <v>1</v>
      </c>
      <c r="F440" s="576">
        <v>1</v>
      </c>
      <c r="G440" s="576" t="s">
        <v>449</v>
      </c>
      <c r="H440" s="576" t="s">
        <v>449</v>
      </c>
      <c r="I440" s="577" t="s">
        <v>449</v>
      </c>
      <c r="J440" s="576" t="s">
        <v>449</v>
      </c>
      <c r="K440" s="576" t="s">
        <v>449</v>
      </c>
      <c r="L440" s="576" t="s">
        <v>449</v>
      </c>
      <c r="M440" s="576" t="s">
        <v>449</v>
      </c>
      <c r="N440" s="576" t="s">
        <v>449</v>
      </c>
      <c r="O440" s="214"/>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c r="AP440" s="129"/>
      <c r="AQ440" s="129"/>
      <c r="AR440" s="129"/>
      <c r="AS440" s="129"/>
      <c r="AT440" s="129"/>
      <c r="AU440" s="129"/>
      <c r="AV440" s="129"/>
      <c r="AW440" s="129"/>
      <c r="AX440" s="129"/>
      <c r="AY440" s="129"/>
      <c r="AZ440" s="129"/>
      <c r="BA440" s="129"/>
      <c r="BB440" s="129"/>
      <c r="BC440" s="129"/>
      <c r="BD440" s="129"/>
      <c r="BE440" s="129"/>
      <c r="BF440" s="129"/>
      <c r="BG440" s="129"/>
      <c r="BH440" s="129"/>
      <c r="BI440" s="129"/>
      <c r="BJ440" s="129"/>
      <c r="BK440" s="129"/>
      <c r="BL440" s="129"/>
      <c r="BM440" s="129"/>
      <c r="BN440" s="129"/>
      <c r="BO440" s="129"/>
      <c r="BP440" s="129"/>
      <c r="BQ440" s="129"/>
      <c r="BR440" s="129"/>
      <c r="BS440" s="129"/>
      <c r="BT440" s="129"/>
      <c r="BU440" s="129"/>
      <c r="BV440" s="129"/>
      <c r="BW440" s="129"/>
      <c r="BX440" s="129"/>
      <c r="BY440" s="129"/>
      <c r="BZ440" s="129"/>
      <c r="CA440" s="129"/>
    </row>
    <row r="441" spans="1:79" s="130" customFormat="1" ht="11.25" customHeight="1" x14ac:dyDescent="0.2">
      <c r="A441" s="130" t="s">
        <v>503</v>
      </c>
      <c r="B441" s="195" t="s">
        <v>944</v>
      </c>
      <c r="C441" s="574" t="s">
        <v>982</v>
      </c>
      <c r="D441" s="578" t="s">
        <v>266</v>
      </c>
      <c r="E441" s="576">
        <v>3</v>
      </c>
      <c r="F441" s="576">
        <v>3</v>
      </c>
      <c r="G441" s="576" t="s">
        <v>449</v>
      </c>
      <c r="H441" s="576" t="s">
        <v>449</v>
      </c>
      <c r="I441" s="577">
        <v>1</v>
      </c>
      <c r="J441" s="576">
        <v>1</v>
      </c>
      <c r="K441" s="576" t="s">
        <v>449</v>
      </c>
      <c r="L441" s="576" t="s">
        <v>449</v>
      </c>
      <c r="M441" s="576" t="s">
        <v>449</v>
      </c>
      <c r="N441" s="576">
        <v>1</v>
      </c>
      <c r="O441" s="214"/>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29"/>
      <c r="AL441" s="129"/>
      <c r="AM441" s="129"/>
      <c r="AN441" s="129"/>
      <c r="AO441" s="129"/>
      <c r="AP441" s="129"/>
      <c r="AQ441" s="129"/>
      <c r="AR441" s="129"/>
      <c r="AS441" s="129"/>
      <c r="AT441" s="129"/>
      <c r="AU441" s="129"/>
      <c r="AV441" s="129"/>
      <c r="AW441" s="129"/>
      <c r="AX441" s="129"/>
      <c r="AY441" s="129"/>
      <c r="AZ441" s="129"/>
      <c r="BA441" s="129"/>
      <c r="BB441" s="129"/>
      <c r="BC441" s="129"/>
      <c r="BD441" s="129"/>
      <c r="BE441" s="129"/>
      <c r="BF441" s="129"/>
      <c r="BG441" s="129"/>
      <c r="BH441" s="129"/>
      <c r="BI441" s="129"/>
      <c r="BJ441" s="129"/>
      <c r="BK441" s="129"/>
      <c r="BL441" s="129"/>
      <c r="BM441" s="129"/>
      <c r="BN441" s="129"/>
      <c r="BO441" s="129"/>
      <c r="BP441" s="129"/>
      <c r="BQ441" s="129"/>
      <c r="BR441" s="129"/>
      <c r="BS441" s="129"/>
      <c r="BT441" s="129"/>
      <c r="BU441" s="129"/>
      <c r="BV441" s="129"/>
      <c r="BW441" s="129"/>
      <c r="BX441" s="129"/>
      <c r="BY441" s="129"/>
      <c r="BZ441" s="129"/>
      <c r="CA441" s="129"/>
    </row>
    <row r="442" spans="1:79" s="130" customFormat="1" ht="11.25" customHeight="1" x14ac:dyDescent="0.2">
      <c r="A442" s="130" t="s">
        <v>503</v>
      </c>
      <c r="B442" s="195" t="s">
        <v>944</v>
      </c>
      <c r="C442" s="574" t="s">
        <v>983</v>
      </c>
      <c r="D442" s="578" t="s">
        <v>266</v>
      </c>
      <c r="E442" s="576" t="s">
        <v>449</v>
      </c>
      <c r="F442" s="576" t="s">
        <v>449</v>
      </c>
      <c r="G442" s="576" t="s">
        <v>449</v>
      </c>
      <c r="H442" s="576" t="s">
        <v>449</v>
      </c>
      <c r="I442" s="577" t="s">
        <v>449</v>
      </c>
      <c r="J442" s="576" t="s">
        <v>449</v>
      </c>
      <c r="K442" s="576" t="s">
        <v>449</v>
      </c>
      <c r="L442" s="576" t="s">
        <v>449</v>
      </c>
      <c r="M442" s="576" t="s">
        <v>449</v>
      </c>
      <c r="N442" s="576" t="s">
        <v>449</v>
      </c>
      <c r="O442" s="214"/>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29"/>
      <c r="AN442" s="129"/>
      <c r="AO442" s="129"/>
      <c r="AP442" s="129"/>
      <c r="AQ442" s="129"/>
      <c r="AR442" s="129"/>
      <c r="AS442" s="129"/>
      <c r="AT442" s="129"/>
      <c r="AU442" s="129"/>
      <c r="AV442" s="129"/>
      <c r="AW442" s="129"/>
      <c r="AX442" s="129"/>
      <c r="AY442" s="129"/>
      <c r="AZ442" s="129"/>
      <c r="BA442" s="129"/>
      <c r="BB442" s="129"/>
      <c r="BC442" s="129"/>
      <c r="BD442" s="129"/>
      <c r="BE442" s="129"/>
      <c r="BF442" s="129"/>
      <c r="BG442" s="129"/>
      <c r="BH442" s="129"/>
      <c r="BI442" s="129"/>
      <c r="BJ442" s="129"/>
      <c r="BK442" s="129"/>
      <c r="BL442" s="129"/>
      <c r="BM442" s="129"/>
      <c r="BN442" s="129"/>
      <c r="BO442" s="129"/>
      <c r="BP442" s="129"/>
      <c r="BQ442" s="129"/>
      <c r="BR442" s="129"/>
      <c r="BS442" s="129"/>
      <c r="BT442" s="129"/>
      <c r="BU442" s="129"/>
      <c r="BV442" s="129"/>
      <c r="BW442" s="129"/>
      <c r="BX442" s="129"/>
      <c r="BY442" s="129"/>
      <c r="BZ442" s="129"/>
      <c r="CA442" s="129"/>
    </row>
    <row r="443" spans="1:79" s="130" customFormat="1" ht="11.25" customHeight="1" x14ac:dyDescent="0.2">
      <c r="A443" s="130" t="s">
        <v>503</v>
      </c>
      <c r="B443" s="195" t="s">
        <v>944</v>
      </c>
      <c r="C443" s="574" t="s">
        <v>984</v>
      </c>
      <c r="D443" s="578" t="s">
        <v>266</v>
      </c>
      <c r="E443" s="576" t="s">
        <v>449</v>
      </c>
      <c r="F443" s="576" t="s">
        <v>449</v>
      </c>
      <c r="G443" s="576" t="s">
        <v>449</v>
      </c>
      <c r="H443" s="576" t="s">
        <v>449</v>
      </c>
      <c r="I443" s="577" t="s">
        <v>449</v>
      </c>
      <c r="J443" s="576" t="s">
        <v>449</v>
      </c>
      <c r="K443" s="576" t="s">
        <v>449</v>
      </c>
      <c r="L443" s="576" t="s">
        <v>449</v>
      </c>
      <c r="M443" s="576" t="s">
        <v>449</v>
      </c>
      <c r="N443" s="576" t="s">
        <v>449</v>
      </c>
      <c r="O443" s="214"/>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29"/>
      <c r="AL443" s="129"/>
      <c r="AM443" s="129"/>
      <c r="AN443" s="129"/>
      <c r="AO443" s="129"/>
      <c r="AP443" s="129"/>
      <c r="AQ443" s="129"/>
      <c r="AR443" s="129"/>
      <c r="AS443" s="129"/>
      <c r="AT443" s="129"/>
      <c r="AU443" s="129"/>
      <c r="AV443" s="129"/>
      <c r="AW443" s="129"/>
      <c r="AX443" s="129"/>
      <c r="AY443" s="129"/>
      <c r="AZ443" s="129"/>
      <c r="BA443" s="129"/>
      <c r="BB443" s="129"/>
      <c r="BC443" s="129"/>
      <c r="BD443" s="129"/>
      <c r="BE443" s="129"/>
      <c r="BF443" s="129"/>
      <c r="BG443" s="129"/>
      <c r="BH443" s="129"/>
      <c r="BI443" s="129"/>
      <c r="BJ443" s="129"/>
      <c r="BK443" s="129"/>
      <c r="BL443" s="129"/>
      <c r="BM443" s="129"/>
      <c r="BN443" s="129"/>
      <c r="BO443" s="129"/>
      <c r="BP443" s="129"/>
      <c r="BQ443" s="129"/>
      <c r="BR443" s="129"/>
      <c r="BS443" s="129"/>
      <c r="BT443" s="129"/>
      <c r="BU443" s="129"/>
      <c r="BV443" s="129"/>
      <c r="BW443" s="129"/>
      <c r="BX443" s="129"/>
      <c r="BY443" s="129"/>
      <c r="BZ443" s="129"/>
      <c r="CA443" s="129"/>
    </row>
    <row r="444" spans="1:79" s="130" customFormat="1" ht="11.25" customHeight="1" x14ac:dyDescent="0.2">
      <c r="A444" s="130" t="s">
        <v>503</v>
      </c>
      <c r="B444" s="195" t="s">
        <v>944</v>
      </c>
      <c r="C444" s="574" t="s">
        <v>985</v>
      </c>
      <c r="D444" s="578" t="s">
        <v>266</v>
      </c>
      <c r="E444" s="576">
        <v>15</v>
      </c>
      <c r="F444" s="576">
        <v>11</v>
      </c>
      <c r="G444" s="576" t="s">
        <v>449</v>
      </c>
      <c r="H444" s="576" t="s">
        <v>449</v>
      </c>
      <c r="I444" s="577">
        <v>1</v>
      </c>
      <c r="J444" s="576">
        <v>5</v>
      </c>
      <c r="K444" s="576" t="s">
        <v>449</v>
      </c>
      <c r="L444" s="576">
        <v>1</v>
      </c>
      <c r="M444" s="576">
        <v>2</v>
      </c>
      <c r="N444" s="576">
        <v>2</v>
      </c>
      <c r="O444" s="214"/>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29"/>
      <c r="AL444" s="129"/>
      <c r="AM444" s="129"/>
      <c r="AN444" s="129"/>
      <c r="AO444" s="129"/>
      <c r="AP444" s="129"/>
      <c r="AQ444" s="129"/>
      <c r="AR444" s="129"/>
      <c r="AS444" s="129"/>
      <c r="AT444" s="129"/>
      <c r="AU444" s="129"/>
      <c r="AV444" s="129"/>
      <c r="AW444" s="129"/>
      <c r="AX444" s="129"/>
      <c r="AY444" s="129"/>
      <c r="AZ444" s="129"/>
      <c r="BA444" s="129"/>
      <c r="BB444" s="129"/>
      <c r="BC444" s="129"/>
      <c r="BD444" s="129"/>
      <c r="BE444" s="129"/>
      <c r="BF444" s="129"/>
      <c r="BG444" s="129"/>
      <c r="BH444" s="129"/>
      <c r="BI444" s="129"/>
      <c r="BJ444" s="129"/>
      <c r="BK444" s="129"/>
      <c r="BL444" s="129"/>
      <c r="BM444" s="129"/>
      <c r="BN444" s="129"/>
      <c r="BO444" s="129"/>
      <c r="BP444" s="129"/>
      <c r="BQ444" s="129"/>
      <c r="BR444" s="129"/>
      <c r="BS444" s="129"/>
      <c r="BT444" s="129"/>
      <c r="BU444" s="129"/>
      <c r="BV444" s="129"/>
      <c r="BW444" s="129"/>
      <c r="BX444" s="129"/>
      <c r="BY444" s="129"/>
      <c r="BZ444" s="129"/>
      <c r="CA444" s="129"/>
    </row>
    <row r="445" spans="1:79" s="130" customFormat="1" ht="11.25" customHeight="1" x14ac:dyDescent="0.2">
      <c r="A445" s="130" t="s">
        <v>503</v>
      </c>
      <c r="B445" s="195" t="s">
        <v>944</v>
      </c>
      <c r="C445" s="574" t="s">
        <v>986</v>
      </c>
      <c r="D445" s="578" t="s">
        <v>266</v>
      </c>
      <c r="E445" s="576">
        <v>2</v>
      </c>
      <c r="F445" s="576" t="s">
        <v>449</v>
      </c>
      <c r="G445" s="576" t="s">
        <v>449</v>
      </c>
      <c r="H445" s="576" t="s">
        <v>449</v>
      </c>
      <c r="I445" s="577" t="s">
        <v>449</v>
      </c>
      <c r="J445" s="576" t="s">
        <v>449</v>
      </c>
      <c r="K445" s="576" t="s">
        <v>449</v>
      </c>
      <c r="L445" s="576" t="s">
        <v>449</v>
      </c>
      <c r="M445" s="576" t="s">
        <v>449</v>
      </c>
      <c r="N445" s="576" t="s">
        <v>449</v>
      </c>
      <c r="O445" s="214"/>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29"/>
      <c r="AL445" s="129"/>
      <c r="AM445" s="129"/>
      <c r="AN445" s="129"/>
      <c r="AO445" s="129"/>
      <c r="AP445" s="129"/>
      <c r="AQ445" s="129"/>
      <c r="AR445" s="129"/>
      <c r="AS445" s="129"/>
      <c r="AT445" s="129"/>
      <c r="AU445" s="129"/>
      <c r="AV445" s="129"/>
      <c r="AW445" s="129"/>
      <c r="AX445" s="129"/>
      <c r="AY445" s="129"/>
      <c r="AZ445" s="129"/>
      <c r="BA445" s="129"/>
      <c r="BB445" s="129"/>
      <c r="BC445" s="129"/>
      <c r="BD445" s="129"/>
      <c r="BE445" s="129"/>
      <c r="BF445" s="129"/>
      <c r="BG445" s="129"/>
      <c r="BH445" s="129"/>
      <c r="BI445" s="129"/>
      <c r="BJ445" s="129"/>
      <c r="BK445" s="129"/>
      <c r="BL445" s="129"/>
      <c r="BM445" s="129"/>
      <c r="BN445" s="129"/>
      <c r="BO445" s="129"/>
      <c r="BP445" s="129"/>
      <c r="BQ445" s="129"/>
      <c r="BR445" s="129"/>
      <c r="BS445" s="129"/>
      <c r="BT445" s="129"/>
      <c r="BU445" s="129"/>
      <c r="BV445" s="129"/>
      <c r="BW445" s="129"/>
      <c r="BX445" s="129"/>
      <c r="BY445" s="129"/>
      <c r="BZ445" s="129"/>
      <c r="CA445" s="129"/>
    </row>
    <row r="446" spans="1:79" s="130" customFormat="1" ht="11.25" customHeight="1" x14ac:dyDescent="0.2">
      <c r="A446" s="130" t="s">
        <v>508</v>
      </c>
      <c r="B446" s="195" t="s">
        <v>512</v>
      </c>
      <c r="C446" s="574" t="s">
        <v>987</v>
      </c>
      <c r="D446" s="578" t="s">
        <v>266</v>
      </c>
      <c r="E446" s="576" t="s">
        <v>449</v>
      </c>
      <c r="F446" s="576" t="s">
        <v>449</v>
      </c>
      <c r="G446" s="576" t="s">
        <v>449</v>
      </c>
      <c r="H446" s="576" t="s">
        <v>449</v>
      </c>
      <c r="I446" s="577" t="s">
        <v>449</v>
      </c>
      <c r="J446" s="576" t="s">
        <v>449</v>
      </c>
      <c r="K446" s="576" t="s">
        <v>449</v>
      </c>
      <c r="L446" s="576" t="s">
        <v>449</v>
      </c>
      <c r="M446" s="576" t="s">
        <v>449</v>
      </c>
      <c r="N446" s="576" t="s">
        <v>449</v>
      </c>
      <c r="O446" s="214"/>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29"/>
      <c r="AL446" s="129"/>
      <c r="AM446" s="129"/>
      <c r="AN446" s="129"/>
      <c r="AO446" s="129"/>
      <c r="AP446" s="129"/>
      <c r="AQ446" s="129"/>
      <c r="AR446" s="129"/>
      <c r="AS446" s="129"/>
      <c r="AT446" s="129"/>
      <c r="AU446" s="129"/>
      <c r="AV446" s="129"/>
      <c r="AW446" s="129"/>
      <c r="AX446" s="129"/>
      <c r="AY446" s="129"/>
      <c r="AZ446" s="129"/>
      <c r="BA446" s="129"/>
      <c r="BB446" s="129"/>
      <c r="BC446" s="129"/>
      <c r="BD446" s="129"/>
      <c r="BE446" s="129"/>
      <c r="BF446" s="129"/>
      <c r="BG446" s="129"/>
      <c r="BH446" s="129"/>
      <c r="BI446" s="129"/>
      <c r="BJ446" s="129"/>
      <c r="BK446" s="129"/>
      <c r="BL446" s="129"/>
      <c r="BM446" s="129"/>
      <c r="BN446" s="129"/>
      <c r="BO446" s="129"/>
      <c r="BP446" s="129"/>
      <c r="BQ446" s="129"/>
      <c r="BR446" s="129"/>
      <c r="BS446" s="129"/>
      <c r="BT446" s="129"/>
      <c r="BU446" s="129"/>
      <c r="BV446" s="129"/>
      <c r="BW446" s="129"/>
      <c r="BX446" s="129"/>
      <c r="BY446" s="129"/>
      <c r="BZ446" s="129"/>
      <c r="CA446" s="129"/>
    </row>
    <row r="447" spans="1:79" s="130" customFormat="1" ht="11.25" customHeight="1" x14ac:dyDescent="0.2">
      <c r="A447" s="130" t="s">
        <v>513</v>
      </c>
      <c r="B447" s="195" t="s">
        <v>933</v>
      </c>
      <c r="C447" s="574" t="s">
        <v>988</v>
      </c>
      <c r="D447" s="578" t="s">
        <v>266</v>
      </c>
      <c r="E447" s="576">
        <v>5</v>
      </c>
      <c r="F447" s="576">
        <v>5</v>
      </c>
      <c r="G447" s="576" t="s">
        <v>449</v>
      </c>
      <c r="H447" s="576" t="s">
        <v>449</v>
      </c>
      <c r="I447" s="577" t="s">
        <v>449</v>
      </c>
      <c r="J447" s="576">
        <v>4</v>
      </c>
      <c r="K447" s="576" t="s">
        <v>449</v>
      </c>
      <c r="L447" s="576" t="s">
        <v>449</v>
      </c>
      <c r="M447" s="576" t="s">
        <v>449</v>
      </c>
      <c r="N447" s="576">
        <v>4</v>
      </c>
      <c r="O447" s="214"/>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c r="AP447" s="129"/>
      <c r="AQ447" s="129"/>
      <c r="AR447" s="129"/>
      <c r="AS447" s="129"/>
      <c r="AT447" s="129"/>
      <c r="AU447" s="129"/>
      <c r="AV447" s="129"/>
      <c r="AW447" s="129"/>
      <c r="AX447" s="129"/>
      <c r="AY447" s="129"/>
      <c r="AZ447" s="129"/>
      <c r="BA447" s="129"/>
      <c r="BB447" s="129"/>
      <c r="BC447" s="129"/>
      <c r="BD447" s="129"/>
      <c r="BE447" s="129"/>
      <c r="BF447" s="129"/>
      <c r="BG447" s="129"/>
      <c r="BH447" s="129"/>
      <c r="BI447" s="129"/>
      <c r="BJ447" s="129"/>
      <c r="BK447" s="129"/>
      <c r="BL447" s="129"/>
      <c r="BM447" s="129"/>
      <c r="BN447" s="129"/>
      <c r="BO447" s="129"/>
      <c r="BP447" s="129"/>
      <c r="BQ447" s="129"/>
      <c r="BR447" s="129"/>
      <c r="BS447" s="129"/>
      <c r="BT447" s="129"/>
      <c r="BU447" s="129"/>
      <c r="BV447" s="129"/>
      <c r="BW447" s="129"/>
      <c r="BX447" s="129"/>
      <c r="BY447" s="129"/>
      <c r="BZ447" s="129"/>
      <c r="CA447" s="129"/>
    </row>
    <row r="448" spans="1:79" s="130" customFormat="1" ht="11.25" customHeight="1" x14ac:dyDescent="0.2">
      <c r="A448" s="130" t="s">
        <v>513</v>
      </c>
      <c r="B448" s="195" t="s">
        <v>933</v>
      </c>
      <c r="C448" s="574" t="s">
        <v>989</v>
      </c>
      <c r="D448" s="578" t="s">
        <v>266</v>
      </c>
      <c r="E448" s="576">
        <v>7</v>
      </c>
      <c r="F448" s="576">
        <v>7</v>
      </c>
      <c r="G448" s="576" t="s">
        <v>449</v>
      </c>
      <c r="H448" s="576" t="s">
        <v>449</v>
      </c>
      <c r="I448" s="577">
        <v>1</v>
      </c>
      <c r="J448" s="576">
        <v>1</v>
      </c>
      <c r="K448" s="576">
        <v>1</v>
      </c>
      <c r="L448" s="576">
        <v>2</v>
      </c>
      <c r="M448" s="576">
        <v>2</v>
      </c>
      <c r="N448" s="576">
        <v>2</v>
      </c>
      <c r="O448" s="214"/>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29"/>
      <c r="AL448" s="129"/>
      <c r="AM448" s="129"/>
      <c r="AN448" s="129"/>
      <c r="AO448" s="129"/>
      <c r="AP448" s="129"/>
      <c r="AQ448" s="129"/>
      <c r="AR448" s="129"/>
      <c r="AS448" s="129"/>
      <c r="AT448" s="129"/>
      <c r="AU448" s="129"/>
      <c r="AV448" s="129"/>
      <c r="AW448" s="129"/>
      <c r="AX448" s="129"/>
      <c r="AY448" s="129"/>
      <c r="AZ448" s="129"/>
      <c r="BA448" s="129"/>
      <c r="BB448" s="129"/>
      <c r="BC448" s="129"/>
      <c r="BD448" s="129"/>
      <c r="BE448" s="129"/>
      <c r="BF448" s="129"/>
      <c r="BG448" s="129"/>
      <c r="BH448" s="129"/>
      <c r="BI448" s="129"/>
      <c r="BJ448" s="129"/>
      <c r="BK448" s="129"/>
      <c r="BL448" s="129"/>
      <c r="BM448" s="129"/>
      <c r="BN448" s="129"/>
      <c r="BO448" s="129"/>
      <c r="BP448" s="129"/>
      <c r="BQ448" s="129"/>
      <c r="BR448" s="129"/>
      <c r="BS448" s="129"/>
      <c r="BT448" s="129"/>
      <c r="BU448" s="129"/>
      <c r="BV448" s="129"/>
      <c r="BW448" s="129"/>
      <c r="BX448" s="129"/>
      <c r="BY448" s="129"/>
      <c r="BZ448" s="129"/>
      <c r="CA448" s="129"/>
    </row>
    <row r="449" spans="1:79" s="130" customFormat="1" ht="11.25" customHeight="1" x14ac:dyDescent="0.2">
      <c r="A449" s="130" t="s">
        <v>508</v>
      </c>
      <c r="B449" s="195" t="s">
        <v>512</v>
      </c>
      <c r="C449" s="574" t="s">
        <v>990</v>
      </c>
      <c r="D449" s="578" t="s">
        <v>266</v>
      </c>
      <c r="E449" s="576">
        <v>1</v>
      </c>
      <c r="F449" s="576" t="s">
        <v>449</v>
      </c>
      <c r="G449" s="576" t="s">
        <v>449</v>
      </c>
      <c r="H449" s="576" t="s">
        <v>449</v>
      </c>
      <c r="I449" s="577">
        <v>1</v>
      </c>
      <c r="J449" s="576" t="s">
        <v>449</v>
      </c>
      <c r="K449" s="576" t="s">
        <v>449</v>
      </c>
      <c r="L449" s="576" t="s">
        <v>449</v>
      </c>
      <c r="M449" s="576" t="s">
        <v>449</v>
      </c>
      <c r="N449" s="576" t="s">
        <v>449</v>
      </c>
      <c r="O449" s="214"/>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c r="AN449" s="129"/>
      <c r="AO449" s="129"/>
      <c r="AP449" s="129"/>
      <c r="AQ449" s="129"/>
      <c r="AR449" s="129"/>
      <c r="AS449" s="129"/>
      <c r="AT449" s="129"/>
      <c r="AU449" s="129"/>
      <c r="AV449" s="129"/>
      <c r="AW449" s="129"/>
      <c r="AX449" s="129"/>
      <c r="AY449" s="129"/>
      <c r="AZ449" s="129"/>
      <c r="BA449" s="129"/>
      <c r="BB449" s="129"/>
      <c r="BC449" s="129"/>
      <c r="BD449" s="129"/>
      <c r="BE449" s="129"/>
      <c r="BF449" s="129"/>
      <c r="BG449" s="129"/>
      <c r="BH449" s="129"/>
      <c r="BI449" s="129"/>
      <c r="BJ449" s="129"/>
      <c r="BK449" s="129"/>
      <c r="BL449" s="129"/>
      <c r="BM449" s="129"/>
      <c r="BN449" s="129"/>
      <c r="BO449" s="129"/>
      <c r="BP449" s="129"/>
      <c r="BQ449" s="129"/>
      <c r="BR449" s="129"/>
      <c r="BS449" s="129"/>
      <c r="BT449" s="129"/>
      <c r="BU449" s="129"/>
      <c r="BV449" s="129"/>
      <c r="BW449" s="129"/>
      <c r="BX449" s="129"/>
      <c r="BY449" s="129"/>
      <c r="BZ449" s="129"/>
      <c r="CA449" s="129"/>
    </row>
    <row r="450" spans="1:79" s="130" customFormat="1" ht="11.25" customHeight="1" x14ac:dyDescent="0.2">
      <c r="A450" s="130" t="s">
        <v>508</v>
      </c>
      <c r="B450" s="195" t="s">
        <v>512</v>
      </c>
      <c r="C450" s="574" t="s">
        <v>991</v>
      </c>
      <c r="D450" s="578" t="s">
        <v>266</v>
      </c>
      <c r="E450" s="576" t="s">
        <v>449</v>
      </c>
      <c r="F450" s="576" t="s">
        <v>449</v>
      </c>
      <c r="G450" s="576" t="s">
        <v>449</v>
      </c>
      <c r="H450" s="576" t="s">
        <v>449</v>
      </c>
      <c r="I450" s="577" t="s">
        <v>449</v>
      </c>
      <c r="J450" s="576" t="s">
        <v>449</v>
      </c>
      <c r="K450" s="576" t="s">
        <v>449</v>
      </c>
      <c r="L450" s="576" t="s">
        <v>449</v>
      </c>
      <c r="M450" s="576" t="s">
        <v>449</v>
      </c>
      <c r="N450" s="576" t="s">
        <v>449</v>
      </c>
      <c r="O450" s="214"/>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c r="AP450" s="129"/>
      <c r="AQ450" s="129"/>
      <c r="AR450" s="129"/>
      <c r="AS450" s="129"/>
      <c r="AT450" s="129"/>
      <c r="AU450" s="129"/>
      <c r="AV450" s="129"/>
      <c r="AW450" s="129"/>
      <c r="AX450" s="129"/>
      <c r="AY450" s="129"/>
      <c r="AZ450" s="129"/>
      <c r="BA450" s="129"/>
      <c r="BB450" s="129"/>
      <c r="BC450" s="129"/>
      <c r="BD450" s="129"/>
      <c r="BE450" s="129"/>
      <c r="BF450" s="129"/>
      <c r="BG450" s="129"/>
      <c r="BH450" s="129"/>
      <c r="BI450" s="129"/>
      <c r="BJ450" s="129"/>
      <c r="BK450" s="129"/>
      <c r="BL450" s="129"/>
      <c r="BM450" s="129"/>
      <c r="BN450" s="129"/>
      <c r="BO450" s="129"/>
      <c r="BP450" s="129"/>
      <c r="BQ450" s="129"/>
      <c r="BR450" s="129"/>
      <c r="BS450" s="129"/>
      <c r="BT450" s="129"/>
      <c r="BU450" s="129"/>
      <c r="BV450" s="129"/>
      <c r="BW450" s="129"/>
      <c r="BX450" s="129"/>
      <c r="BY450" s="129"/>
      <c r="BZ450" s="129"/>
      <c r="CA450" s="129"/>
    </row>
    <row r="451" spans="1:79" s="130" customFormat="1" ht="11.25" customHeight="1" x14ac:dyDescent="0.2">
      <c r="A451" s="130" t="s">
        <v>508</v>
      </c>
      <c r="B451" s="195" t="s">
        <v>512</v>
      </c>
      <c r="C451" s="574" t="s">
        <v>992</v>
      </c>
      <c r="D451" s="578" t="s">
        <v>266</v>
      </c>
      <c r="E451" s="576">
        <v>3</v>
      </c>
      <c r="F451" s="576">
        <v>3</v>
      </c>
      <c r="G451" s="576" t="s">
        <v>449</v>
      </c>
      <c r="H451" s="576" t="s">
        <v>449</v>
      </c>
      <c r="I451" s="577">
        <v>2</v>
      </c>
      <c r="J451" s="576" t="s">
        <v>449</v>
      </c>
      <c r="K451" s="576" t="s">
        <v>449</v>
      </c>
      <c r="L451" s="576" t="s">
        <v>449</v>
      </c>
      <c r="M451" s="576" t="s">
        <v>449</v>
      </c>
      <c r="N451" s="576" t="s">
        <v>449</v>
      </c>
      <c r="O451" s="214"/>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c r="AP451" s="129"/>
      <c r="AQ451" s="129"/>
      <c r="AR451" s="129"/>
      <c r="AS451" s="129"/>
      <c r="AT451" s="129"/>
      <c r="AU451" s="129"/>
      <c r="AV451" s="129"/>
      <c r="AW451" s="129"/>
      <c r="AX451" s="129"/>
      <c r="AY451" s="129"/>
      <c r="AZ451" s="129"/>
      <c r="BA451" s="129"/>
      <c r="BB451" s="129"/>
      <c r="BC451" s="129"/>
      <c r="BD451" s="129"/>
      <c r="BE451" s="129"/>
      <c r="BF451" s="129"/>
      <c r="BG451" s="129"/>
      <c r="BH451" s="129"/>
      <c r="BI451" s="129"/>
      <c r="BJ451" s="129"/>
      <c r="BK451" s="129"/>
      <c r="BL451" s="129"/>
      <c r="BM451" s="129"/>
      <c r="BN451" s="129"/>
      <c r="BO451" s="129"/>
      <c r="BP451" s="129"/>
      <c r="BQ451" s="129"/>
      <c r="BR451" s="129"/>
      <c r="BS451" s="129"/>
      <c r="BT451" s="129"/>
      <c r="BU451" s="129"/>
      <c r="BV451" s="129"/>
      <c r="BW451" s="129"/>
      <c r="BX451" s="129"/>
      <c r="BY451" s="129"/>
      <c r="BZ451" s="129"/>
      <c r="CA451" s="129"/>
    </row>
    <row r="452" spans="1:79" s="130" customFormat="1" ht="11.25" customHeight="1" x14ac:dyDescent="0.2">
      <c r="A452" s="130" t="s">
        <v>508</v>
      </c>
      <c r="B452" s="195" t="s">
        <v>512</v>
      </c>
      <c r="C452" s="574" t="s">
        <v>993</v>
      </c>
      <c r="D452" s="578" t="s">
        <v>266</v>
      </c>
      <c r="E452" s="576" t="s">
        <v>449</v>
      </c>
      <c r="F452" s="576" t="s">
        <v>449</v>
      </c>
      <c r="G452" s="576" t="s">
        <v>449</v>
      </c>
      <c r="H452" s="576" t="s">
        <v>449</v>
      </c>
      <c r="I452" s="577" t="s">
        <v>449</v>
      </c>
      <c r="J452" s="576" t="s">
        <v>449</v>
      </c>
      <c r="K452" s="576" t="s">
        <v>449</v>
      </c>
      <c r="L452" s="576" t="s">
        <v>449</v>
      </c>
      <c r="M452" s="576" t="s">
        <v>449</v>
      </c>
      <c r="N452" s="576" t="s">
        <v>449</v>
      </c>
      <c r="O452" s="214"/>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c r="AP452" s="129"/>
      <c r="AQ452" s="129"/>
      <c r="AR452" s="129"/>
      <c r="AS452" s="129"/>
      <c r="AT452" s="129"/>
      <c r="AU452" s="129"/>
      <c r="AV452" s="129"/>
      <c r="AW452" s="129"/>
      <c r="AX452" s="129"/>
      <c r="AY452" s="129"/>
      <c r="AZ452" s="129"/>
      <c r="BA452" s="129"/>
      <c r="BB452" s="129"/>
      <c r="BC452" s="129"/>
      <c r="BD452" s="129"/>
      <c r="BE452" s="129"/>
      <c r="BF452" s="129"/>
      <c r="BG452" s="129"/>
      <c r="BH452" s="129"/>
      <c r="BI452" s="129"/>
      <c r="BJ452" s="129"/>
      <c r="BK452" s="129"/>
      <c r="BL452" s="129"/>
      <c r="BM452" s="129"/>
      <c r="BN452" s="129"/>
      <c r="BO452" s="129"/>
      <c r="BP452" s="129"/>
      <c r="BQ452" s="129"/>
      <c r="BR452" s="129"/>
      <c r="BS452" s="129"/>
      <c r="BT452" s="129"/>
      <c r="BU452" s="129"/>
      <c r="BV452" s="129"/>
      <c r="BW452" s="129"/>
      <c r="BX452" s="129"/>
      <c r="BY452" s="129"/>
      <c r="BZ452" s="129"/>
      <c r="CA452" s="129"/>
    </row>
    <row r="453" spans="1:79" s="130" customFormat="1" ht="11.25" customHeight="1" x14ac:dyDescent="0.2">
      <c r="A453" s="130" t="s">
        <v>513</v>
      </c>
      <c r="B453" s="195" t="s">
        <v>933</v>
      </c>
      <c r="C453" s="574" t="s">
        <v>994</v>
      </c>
      <c r="D453" s="578" t="s">
        <v>266</v>
      </c>
      <c r="E453" s="576">
        <v>1</v>
      </c>
      <c r="F453" s="576">
        <v>1</v>
      </c>
      <c r="G453" s="576" t="s">
        <v>449</v>
      </c>
      <c r="H453" s="576" t="s">
        <v>449</v>
      </c>
      <c r="I453" s="577" t="s">
        <v>449</v>
      </c>
      <c r="J453" s="576">
        <v>1</v>
      </c>
      <c r="K453" s="576" t="s">
        <v>449</v>
      </c>
      <c r="L453" s="576" t="s">
        <v>449</v>
      </c>
      <c r="M453" s="576" t="s">
        <v>449</v>
      </c>
      <c r="N453" s="576">
        <v>1</v>
      </c>
      <c r="O453" s="214"/>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c r="AP453" s="129"/>
      <c r="AQ453" s="129"/>
      <c r="AR453" s="129"/>
      <c r="AS453" s="129"/>
      <c r="AT453" s="129"/>
      <c r="AU453" s="129"/>
      <c r="AV453" s="129"/>
      <c r="AW453" s="129"/>
      <c r="AX453" s="129"/>
      <c r="AY453" s="129"/>
      <c r="AZ453" s="129"/>
      <c r="BA453" s="129"/>
      <c r="BB453" s="129"/>
      <c r="BC453" s="129"/>
      <c r="BD453" s="129"/>
      <c r="BE453" s="129"/>
      <c r="BF453" s="129"/>
      <c r="BG453" s="129"/>
      <c r="BH453" s="129"/>
      <c r="BI453" s="129"/>
      <c r="BJ453" s="129"/>
      <c r="BK453" s="129"/>
      <c r="BL453" s="129"/>
      <c r="BM453" s="129"/>
      <c r="BN453" s="129"/>
      <c r="BO453" s="129"/>
      <c r="BP453" s="129"/>
      <c r="BQ453" s="129"/>
      <c r="BR453" s="129"/>
      <c r="BS453" s="129"/>
      <c r="BT453" s="129"/>
      <c r="BU453" s="129"/>
      <c r="BV453" s="129"/>
      <c r="BW453" s="129"/>
      <c r="BX453" s="129"/>
      <c r="BY453" s="129"/>
      <c r="BZ453" s="129"/>
      <c r="CA453" s="129"/>
    </row>
    <row r="454" spans="1:79" s="130" customFormat="1" ht="11.25" customHeight="1" x14ac:dyDescent="0.2">
      <c r="A454" s="130" t="s">
        <v>513</v>
      </c>
      <c r="B454" s="195" t="s">
        <v>933</v>
      </c>
      <c r="C454" s="574" t="s">
        <v>995</v>
      </c>
      <c r="D454" s="578" t="s">
        <v>266</v>
      </c>
      <c r="E454" s="576">
        <v>4</v>
      </c>
      <c r="F454" s="576" t="s">
        <v>449</v>
      </c>
      <c r="G454" s="576" t="s">
        <v>449</v>
      </c>
      <c r="H454" s="576" t="s">
        <v>449</v>
      </c>
      <c r="I454" s="577">
        <v>1</v>
      </c>
      <c r="J454" s="576">
        <v>1</v>
      </c>
      <c r="K454" s="576" t="s">
        <v>449</v>
      </c>
      <c r="L454" s="576">
        <v>1</v>
      </c>
      <c r="M454" s="576" t="s">
        <v>449</v>
      </c>
      <c r="N454" s="576">
        <v>2</v>
      </c>
      <c r="O454" s="214"/>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c r="AP454" s="129"/>
      <c r="AQ454" s="129"/>
      <c r="AR454" s="129"/>
      <c r="AS454" s="129"/>
      <c r="AT454" s="129"/>
      <c r="AU454" s="129"/>
      <c r="AV454" s="129"/>
      <c r="AW454" s="129"/>
      <c r="AX454" s="129"/>
      <c r="AY454" s="129"/>
      <c r="AZ454" s="129"/>
      <c r="BA454" s="129"/>
      <c r="BB454" s="129"/>
      <c r="BC454" s="129"/>
      <c r="BD454" s="129"/>
      <c r="BE454" s="129"/>
      <c r="BF454" s="129"/>
      <c r="BG454" s="129"/>
      <c r="BH454" s="129"/>
      <c r="BI454" s="129"/>
      <c r="BJ454" s="129"/>
      <c r="BK454" s="129"/>
      <c r="BL454" s="129"/>
      <c r="BM454" s="129"/>
      <c r="BN454" s="129"/>
      <c r="BO454" s="129"/>
      <c r="BP454" s="129"/>
      <c r="BQ454" s="129"/>
      <c r="BR454" s="129"/>
      <c r="BS454" s="129"/>
      <c r="BT454" s="129"/>
      <c r="BU454" s="129"/>
      <c r="BV454" s="129"/>
      <c r="BW454" s="129"/>
      <c r="BX454" s="129"/>
      <c r="BY454" s="129"/>
      <c r="BZ454" s="129"/>
      <c r="CA454" s="129"/>
    </row>
    <row r="455" spans="1:79" s="130" customFormat="1" ht="11.25" customHeight="1" x14ac:dyDescent="0.2">
      <c r="A455" s="130" t="s">
        <v>518</v>
      </c>
      <c r="B455" s="195" t="s">
        <v>939</v>
      </c>
      <c r="C455" s="574" t="s">
        <v>996</v>
      </c>
      <c r="D455" s="578" t="s">
        <v>266</v>
      </c>
      <c r="E455" s="576" t="s">
        <v>449</v>
      </c>
      <c r="F455" s="576" t="s">
        <v>449</v>
      </c>
      <c r="G455" s="576" t="s">
        <v>449</v>
      </c>
      <c r="H455" s="576" t="s">
        <v>449</v>
      </c>
      <c r="I455" s="577" t="s">
        <v>449</v>
      </c>
      <c r="J455" s="576" t="s">
        <v>449</v>
      </c>
      <c r="K455" s="576" t="s">
        <v>449</v>
      </c>
      <c r="L455" s="576" t="s">
        <v>449</v>
      </c>
      <c r="M455" s="576" t="s">
        <v>449</v>
      </c>
      <c r="N455" s="576" t="s">
        <v>449</v>
      </c>
      <c r="O455" s="214"/>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c r="AP455" s="129"/>
      <c r="AQ455" s="129"/>
      <c r="AR455" s="129"/>
      <c r="AS455" s="129"/>
      <c r="AT455" s="129"/>
      <c r="AU455" s="129"/>
      <c r="AV455" s="129"/>
      <c r="AW455" s="129"/>
      <c r="AX455" s="129"/>
      <c r="AY455" s="129"/>
      <c r="AZ455" s="129"/>
      <c r="BA455" s="129"/>
      <c r="BB455" s="129"/>
      <c r="BC455" s="129"/>
      <c r="BD455" s="129"/>
      <c r="BE455" s="129"/>
      <c r="BF455" s="129"/>
      <c r="BG455" s="129"/>
      <c r="BH455" s="129"/>
      <c r="BI455" s="129"/>
      <c r="BJ455" s="129"/>
      <c r="BK455" s="129"/>
      <c r="BL455" s="129"/>
      <c r="BM455" s="129"/>
      <c r="BN455" s="129"/>
      <c r="BO455" s="129"/>
      <c r="BP455" s="129"/>
      <c r="BQ455" s="129"/>
      <c r="BR455" s="129"/>
      <c r="BS455" s="129"/>
      <c r="BT455" s="129"/>
      <c r="BU455" s="129"/>
      <c r="BV455" s="129"/>
      <c r="BW455" s="129"/>
      <c r="BX455" s="129"/>
      <c r="BY455" s="129"/>
      <c r="BZ455" s="129"/>
      <c r="CA455" s="129"/>
    </row>
    <row r="456" spans="1:79" s="130" customFormat="1" ht="11.25" customHeight="1" x14ac:dyDescent="0.2">
      <c r="A456" s="130" t="s">
        <v>518</v>
      </c>
      <c r="B456" s="195" t="s">
        <v>939</v>
      </c>
      <c r="C456" s="574" t="s">
        <v>997</v>
      </c>
      <c r="D456" s="578" t="s">
        <v>266</v>
      </c>
      <c r="E456" s="576" t="s">
        <v>449</v>
      </c>
      <c r="F456" s="576" t="s">
        <v>449</v>
      </c>
      <c r="G456" s="576" t="s">
        <v>449</v>
      </c>
      <c r="H456" s="576" t="s">
        <v>449</v>
      </c>
      <c r="I456" s="577" t="s">
        <v>449</v>
      </c>
      <c r="J456" s="576" t="s">
        <v>449</v>
      </c>
      <c r="K456" s="576" t="s">
        <v>449</v>
      </c>
      <c r="L456" s="576" t="s">
        <v>449</v>
      </c>
      <c r="M456" s="576" t="s">
        <v>449</v>
      </c>
      <c r="N456" s="576" t="s">
        <v>449</v>
      </c>
      <c r="O456" s="214"/>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c r="AP456" s="129"/>
      <c r="AQ456" s="129"/>
      <c r="AR456" s="129"/>
      <c r="AS456" s="129"/>
      <c r="AT456" s="129"/>
      <c r="AU456" s="129"/>
      <c r="AV456" s="129"/>
      <c r="AW456" s="129"/>
      <c r="AX456" s="129"/>
      <c r="AY456" s="129"/>
      <c r="AZ456" s="129"/>
      <c r="BA456" s="129"/>
      <c r="BB456" s="129"/>
      <c r="BC456" s="129"/>
      <c r="BD456" s="129"/>
      <c r="BE456" s="129"/>
      <c r="BF456" s="129"/>
      <c r="BG456" s="129"/>
      <c r="BH456" s="129"/>
      <c r="BI456" s="129"/>
      <c r="BJ456" s="129"/>
      <c r="BK456" s="129"/>
      <c r="BL456" s="129"/>
      <c r="BM456" s="129"/>
      <c r="BN456" s="129"/>
      <c r="BO456" s="129"/>
      <c r="BP456" s="129"/>
      <c r="BQ456" s="129"/>
      <c r="BR456" s="129"/>
      <c r="BS456" s="129"/>
      <c r="BT456" s="129"/>
      <c r="BU456" s="129"/>
      <c r="BV456" s="129"/>
      <c r="BW456" s="129"/>
      <c r="BX456" s="129"/>
      <c r="BY456" s="129"/>
      <c r="BZ456" s="129"/>
      <c r="CA456" s="129"/>
    </row>
    <row r="457" spans="1:79" s="130" customFormat="1" ht="11.25" customHeight="1" x14ac:dyDescent="0.2">
      <c r="A457" s="130" t="s">
        <v>1159</v>
      </c>
      <c r="B457" s="195" t="s">
        <v>933</v>
      </c>
      <c r="C457" s="574" t="s">
        <v>998</v>
      </c>
      <c r="D457" s="578" t="s">
        <v>266</v>
      </c>
      <c r="E457" s="576">
        <v>2</v>
      </c>
      <c r="F457" s="576">
        <v>2</v>
      </c>
      <c r="G457" s="576" t="s">
        <v>449</v>
      </c>
      <c r="H457" s="576" t="s">
        <v>449</v>
      </c>
      <c r="I457" s="577" t="s">
        <v>449</v>
      </c>
      <c r="J457" s="576" t="s">
        <v>449</v>
      </c>
      <c r="K457" s="576">
        <v>1</v>
      </c>
      <c r="L457" s="576">
        <v>1</v>
      </c>
      <c r="M457" s="576">
        <v>1</v>
      </c>
      <c r="N457" s="576">
        <v>1</v>
      </c>
      <c r="O457" s="214"/>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c r="AP457" s="129"/>
      <c r="AQ457" s="129"/>
      <c r="AR457" s="129"/>
      <c r="AS457" s="129"/>
      <c r="AT457" s="129"/>
      <c r="AU457" s="129"/>
      <c r="AV457" s="129"/>
      <c r="AW457" s="129"/>
      <c r="AX457" s="129"/>
      <c r="AY457" s="129"/>
      <c r="AZ457" s="129"/>
      <c r="BA457" s="129"/>
      <c r="BB457" s="129"/>
      <c r="BC457" s="129"/>
      <c r="BD457" s="129"/>
      <c r="BE457" s="129"/>
      <c r="BF457" s="129"/>
      <c r="BG457" s="129"/>
      <c r="BH457" s="129"/>
      <c r="BI457" s="129"/>
      <c r="BJ457" s="129"/>
      <c r="BK457" s="129"/>
      <c r="BL457" s="129"/>
      <c r="BM457" s="129"/>
      <c r="BN457" s="129"/>
      <c r="BO457" s="129"/>
      <c r="BP457" s="129"/>
      <c r="BQ457" s="129"/>
      <c r="BR457" s="129"/>
      <c r="BS457" s="129"/>
      <c r="BT457" s="129"/>
      <c r="BU457" s="129"/>
      <c r="BV457" s="129"/>
      <c r="BW457" s="129"/>
      <c r="BX457" s="129"/>
      <c r="BY457" s="129"/>
      <c r="BZ457" s="129"/>
      <c r="CA457" s="129"/>
    </row>
    <row r="458" spans="1:79" s="130" customFormat="1" ht="11.25" customHeight="1" x14ac:dyDescent="0.2">
      <c r="A458" s="130" t="s">
        <v>518</v>
      </c>
      <c r="B458" s="195" t="s">
        <v>939</v>
      </c>
      <c r="C458" s="574" t="s">
        <v>999</v>
      </c>
      <c r="D458" s="578" t="s">
        <v>266</v>
      </c>
      <c r="E458" s="576" t="s">
        <v>449</v>
      </c>
      <c r="F458" s="576" t="s">
        <v>449</v>
      </c>
      <c r="G458" s="576" t="s">
        <v>449</v>
      </c>
      <c r="H458" s="576" t="s">
        <v>449</v>
      </c>
      <c r="I458" s="577" t="s">
        <v>449</v>
      </c>
      <c r="J458" s="576" t="s">
        <v>449</v>
      </c>
      <c r="K458" s="576" t="s">
        <v>449</v>
      </c>
      <c r="L458" s="576" t="s">
        <v>449</v>
      </c>
      <c r="M458" s="576" t="s">
        <v>449</v>
      </c>
      <c r="N458" s="576" t="s">
        <v>449</v>
      </c>
      <c r="O458" s="214"/>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c r="AP458" s="129"/>
      <c r="AQ458" s="129"/>
      <c r="AR458" s="129"/>
      <c r="AS458" s="129"/>
      <c r="AT458" s="129"/>
      <c r="AU458" s="129"/>
      <c r="AV458" s="129"/>
      <c r="AW458" s="129"/>
      <c r="AX458" s="129"/>
      <c r="AY458" s="129"/>
      <c r="AZ458" s="129"/>
      <c r="BA458" s="129"/>
      <c r="BB458" s="129"/>
      <c r="BC458" s="129"/>
      <c r="BD458" s="129"/>
      <c r="BE458" s="129"/>
      <c r="BF458" s="129"/>
      <c r="BG458" s="129"/>
      <c r="BH458" s="129"/>
      <c r="BI458" s="129"/>
      <c r="BJ458" s="129"/>
      <c r="BK458" s="129"/>
      <c r="BL458" s="129"/>
      <c r="BM458" s="129"/>
      <c r="BN458" s="129"/>
      <c r="BO458" s="129"/>
      <c r="BP458" s="129"/>
      <c r="BQ458" s="129"/>
      <c r="BR458" s="129"/>
      <c r="BS458" s="129"/>
      <c r="BT458" s="129"/>
      <c r="BU458" s="129"/>
      <c r="BV458" s="129"/>
      <c r="BW458" s="129"/>
      <c r="BX458" s="129"/>
      <c r="BY458" s="129"/>
      <c r="BZ458" s="129"/>
      <c r="CA458" s="129"/>
    </row>
    <row r="459" spans="1:79" s="130" customFormat="1" ht="11.25" customHeight="1" x14ac:dyDescent="0.2">
      <c r="A459" s="130" t="s">
        <v>518</v>
      </c>
      <c r="B459" s="195" t="s">
        <v>939</v>
      </c>
      <c r="C459" s="574" t="s">
        <v>1000</v>
      </c>
      <c r="D459" s="578" t="s">
        <v>266</v>
      </c>
      <c r="E459" s="576">
        <v>1</v>
      </c>
      <c r="F459" s="576">
        <v>1</v>
      </c>
      <c r="G459" s="576" t="s">
        <v>449</v>
      </c>
      <c r="H459" s="576" t="s">
        <v>449</v>
      </c>
      <c r="I459" s="577">
        <v>1</v>
      </c>
      <c r="J459" s="576" t="s">
        <v>449</v>
      </c>
      <c r="K459" s="576" t="s">
        <v>449</v>
      </c>
      <c r="L459" s="576" t="s">
        <v>449</v>
      </c>
      <c r="M459" s="576" t="s">
        <v>449</v>
      </c>
      <c r="N459" s="576" t="s">
        <v>449</v>
      </c>
      <c r="O459" s="214"/>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c r="AP459" s="129"/>
      <c r="AQ459" s="129"/>
      <c r="AR459" s="129"/>
      <c r="AS459" s="129"/>
      <c r="AT459" s="129"/>
      <c r="AU459" s="129"/>
      <c r="AV459" s="129"/>
      <c r="AW459" s="129"/>
      <c r="AX459" s="129"/>
      <c r="AY459" s="129"/>
      <c r="AZ459" s="129"/>
      <c r="BA459" s="129"/>
      <c r="BB459" s="129"/>
      <c r="BC459" s="129"/>
      <c r="BD459" s="129"/>
      <c r="BE459" s="129"/>
      <c r="BF459" s="129"/>
      <c r="BG459" s="129"/>
      <c r="BH459" s="129"/>
      <c r="BI459" s="129"/>
      <c r="BJ459" s="129"/>
      <c r="BK459" s="129"/>
      <c r="BL459" s="129"/>
      <c r="BM459" s="129"/>
      <c r="BN459" s="129"/>
      <c r="BO459" s="129"/>
      <c r="BP459" s="129"/>
      <c r="BQ459" s="129"/>
      <c r="BR459" s="129"/>
      <c r="BS459" s="129"/>
      <c r="BT459" s="129"/>
      <c r="BU459" s="129"/>
      <c r="BV459" s="129"/>
      <c r="BW459" s="129"/>
      <c r="BX459" s="129"/>
      <c r="BY459" s="129"/>
      <c r="BZ459" s="129"/>
      <c r="CA459" s="129"/>
    </row>
    <row r="460" spans="1:79" s="130" customFormat="1" ht="11.25" customHeight="1" x14ac:dyDescent="0.2">
      <c r="A460" s="130" t="s">
        <v>538</v>
      </c>
      <c r="B460" s="195" t="s">
        <v>946</v>
      </c>
      <c r="C460" s="574" t="s">
        <v>1001</v>
      </c>
      <c r="D460" s="578" t="s">
        <v>266</v>
      </c>
      <c r="E460" s="576">
        <v>12</v>
      </c>
      <c r="F460" s="576" t="s">
        <v>449</v>
      </c>
      <c r="G460" s="576" t="s">
        <v>449</v>
      </c>
      <c r="H460" s="576" t="s">
        <v>449</v>
      </c>
      <c r="I460" s="577" t="s">
        <v>449</v>
      </c>
      <c r="J460" s="576">
        <v>1</v>
      </c>
      <c r="K460" s="576">
        <v>3</v>
      </c>
      <c r="L460" s="576" t="s">
        <v>449</v>
      </c>
      <c r="M460" s="576">
        <v>3</v>
      </c>
      <c r="N460" s="576">
        <v>1</v>
      </c>
      <c r="O460" s="214"/>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c r="AP460" s="129"/>
      <c r="AQ460" s="129"/>
      <c r="AR460" s="129"/>
      <c r="AS460" s="129"/>
      <c r="AT460" s="129"/>
      <c r="AU460" s="129"/>
      <c r="AV460" s="129"/>
      <c r="AW460" s="129"/>
      <c r="AX460" s="129"/>
      <c r="AY460" s="129"/>
      <c r="AZ460" s="129"/>
      <c r="BA460" s="129"/>
      <c r="BB460" s="129"/>
      <c r="BC460" s="129"/>
      <c r="BD460" s="129"/>
      <c r="BE460" s="129"/>
      <c r="BF460" s="129"/>
      <c r="BG460" s="129"/>
      <c r="BH460" s="129"/>
      <c r="BI460" s="129"/>
      <c r="BJ460" s="129"/>
      <c r="BK460" s="129"/>
      <c r="BL460" s="129"/>
      <c r="BM460" s="129"/>
      <c r="BN460" s="129"/>
      <c r="BO460" s="129"/>
      <c r="BP460" s="129"/>
      <c r="BQ460" s="129"/>
      <c r="BR460" s="129"/>
      <c r="BS460" s="129"/>
      <c r="BT460" s="129"/>
      <c r="BU460" s="129"/>
      <c r="BV460" s="129"/>
      <c r="BW460" s="129"/>
      <c r="BX460" s="129"/>
      <c r="BY460" s="129"/>
      <c r="BZ460" s="129"/>
      <c r="CA460" s="129"/>
    </row>
    <row r="461" spans="1:79" s="130" customFormat="1" ht="11.25" customHeight="1" x14ac:dyDescent="0.2">
      <c r="A461" s="130" t="s">
        <v>538</v>
      </c>
      <c r="B461" s="195" t="s">
        <v>946</v>
      </c>
      <c r="C461" s="574" t="s">
        <v>1002</v>
      </c>
      <c r="D461" s="578" t="s">
        <v>266</v>
      </c>
      <c r="E461" s="576">
        <v>1</v>
      </c>
      <c r="F461" s="576">
        <v>1</v>
      </c>
      <c r="G461" s="576" t="s">
        <v>449</v>
      </c>
      <c r="H461" s="576" t="s">
        <v>449</v>
      </c>
      <c r="I461" s="577" t="s">
        <v>449</v>
      </c>
      <c r="J461" s="576" t="s">
        <v>449</v>
      </c>
      <c r="K461" s="576" t="s">
        <v>449</v>
      </c>
      <c r="L461" s="576" t="s">
        <v>449</v>
      </c>
      <c r="M461" s="576" t="s">
        <v>449</v>
      </c>
      <c r="N461" s="576" t="s">
        <v>449</v>
      </c>
      <c r="O461" s="214"/>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c r="AP461" s="129"/>
      <c r="AQ461" s="129"/>
      <c r="AR461" s="129"/>
      <c r="AS461" s="129"/>
      <c r="AT461" s="129"/>
      <c r="AU461" s="129"/>
      <c r="AV461" s="129"/>
      <c r="AW461" s="129"/>
      <c r="AX461" s="129"/>
      <c r="AY461" s="129"/>
      <c r="AZ461" s="129"/>
      <c r="BA461" s="129"/>
      <c r="BB461" s="129"/>
      <c r="BC461" s="129"/>
      <c r="BD461" s="129"/>
      <c r="BE461" s="129"/>
      <c r="BF461" s="129"/>
      <c r="BG461" s="129"/>
      <c r="BH461" s="129"/>
      <c r="BI461" s="129"/>
      <c r="BJ461" s="129"/>
      <c r="BK461" s="129"/>
      <c r="BL461" s="129"/>
      <c r="BM461" s="129"/>
      <c r="BN461" s="129"/>
      <c r="BO461" s="129"/>
      <c r="BP461" s="129"/>
      <c r="BQ461" s="129"/>
      <c r="BR461" s="129"/>
      <c r="BS461" s="129"/>
      <c r="BT461" s="129"/>
      <c r="BU461" s="129"/>
      <c r="BV461" s="129"/>
      <c r="BW461" s="129"/>
      <c r="BX461" s="129"/>
      <c r="BY461" s="129"/>
      <c r="BZ461" s="129"/>
      <c r="CA461" s="129"/>
    </row>
    <row r="462" spans="1:79" s="130" customFormat="1" ht="11.25" customHeight="1" x14ac:dyDescent="0.2">
      <c r="A462" s="130" t="s">
        <v>538</v>
      </c>
      <c r="B462" s="195" t="s">
        <v>946</v>
      </c>
      <c r="C462" s="574" t="s">
        <v>1003</v>
      </c>
      <c r="D462" s="578" t="s">
        <v>266</v>
      </c>
      <c r="E462" s="576">
        <v>2</v>
      </c>
      <c r="F462" s="576" t="s">
        <v>449</v>
      </c>
      <c r="G462" s="576" t="s">
        <v>449</v>
      </c>
      <c r="H462" s="576" t="s">
        <v>449</v>
      </c>
      <c r="I462" s="577">
        <v>2</v>
      </c>
      <c r="J462" s="576" t="s">
        <v>449</v>
      </c>
      <c r="K462" s="576" t="s">
        <v>449</v>
      </c>
      <c r="L462" s="576" t="s">
        <v>449</v>
      </c>
      <c r="M462" s="576" t="s">
        <v>449</v>
      </c>
      <c r="N462" s="576" t="s">
        <v>449</v>
      </c>
      <c r="O462" s="214"/>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c r="AP462" s="129"/>
      <c r="AQ462" s="129"/>
      <c r="AR462" s="129"/>
      <c r="AS462" s="129"/>
      <c r="AT462" s="129"/>
      <c r="AU462" s="129"/>
      <c r="AV462" s="129"/>
      <c r="AW462" s="129"/>
      <c r="AX462" s="129"/>
      <c r="AY462" s="129"/>
      <c r="AZ462" s="129"/>
      <c r="BA462" s="129"/>
      <c r="BB462" s="129"/>
      <c r="BC462" s="129"/>
      <c r="BD462" s="129"/>
      <c r="BE462" s="129"/>
      <c r="BF462" s="129"/>
      <c r="BG462" s="129"/>
      <c r="BH462" s="129"/>
      <c r="BI462" s="129"/>
      <c r="BJ462" s="129"/>
      <c r="BK462" s="129"/>
      <c r="BL462" s="129"/>
      <c r="BM462" s="129"/>
      <c r="BN462" s="129"/>
      <c r="BO462" s="129"/>
      <c r="BP462" s="129"/>
      <c r="BQ462" s="129"/>
      <c r="BR462" s="129"/>
      <c r="BS462" s="129"/>
      <c r="BT462" s="129"/>
      <c r="BU462" s="129"/>
      <c r="BV462" s="129"/>
      <c r="BW462" s="129"/>
      <c r="BX462" s="129"/>
      <c r="BY462" s="129"/>
      <c r="BZ462" s="129"/>
      <c r="CA462" s="129"/>
    </row>
    <row r="463" spans="1:79" s="130" customFormat="1" ht="11.25" customHeight="1" x14ac:dyDescent="0.2">
      <c r="A463" s="130" t="s">
        <v>538</v>
      </c>
      <c r="B463" s="195" t="s">
        <v>946</v>
      </c>
      <c r="C463" s="574" t="s">
        <v>1004</v>
      </c>
      <c r="D463" s="578" t="s">
        <v>266</v>
      </c>
      <c r="E463" s="576">
        <v>2</v>
      </c>
      <c r="F463" s="576">
        <v>1</v>
      </c>
      <c r="G463" s="576" t="s">
        <v>449</v>
      </c>
      <c r="H463" s="576" t="s">
        <v>449</v>
      </c>
      <c r="I463" s="577" t="s">
        <v>449</v>
      </c>
      <c r="J463" s="576">
        <v>2</v>
      </c>
      <c r="K463" s="576" t="s">
        <v>449</v>
      </c>
      <c r="L463" s="576" t="s">
        <v>449</v>
      </c>
      <c r="M463" s="576" t="s">
        <v>449</v>
      </c>
      <c r="N463" s="576">
        <v>2</v>
      </c>
      <c r="O463" s="214"/>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29"/>
      <c r="AY463" s="129"/>
      <c r="AZ463" s="129"/>
      <c r="BA463" s="129"/>
      <c r="BB463" s="129"/>
      <c r="BC463" s="129"/>
      <c r="BD463" s="129"/>
      <c r="BE463" s="129"/>
      <c r="BF463" s="129"/>
      <c r="BG463" s="129"/>
      <c r="BH463" s="129"/>
      <c r="BI463" s="129"/>
      <c r="BJ463" s="129"/>
      <c r="BK463" s="129"/>
      <c r="BL463" s="129"/>
      <c r="BM463" s="129"/>
      <c r="BN463" s="129"/>
      <c r="BO463" s="129"/>
      <c r="BP463" s="129"/>
      <c r="BQ463" s="129"/>
      <c r="BR463" s="129"/>
      <c r="BS463" s="129"/>
      <c r="BT463" s="129"/>
      <c r="BU463" s="129"/>
      <c r="BV463" s="129"/>
      <c r="BW463" s="129"/>
      <c r="BX463" s="129"/>
      <c r="BY463" s="129"/>
      <c r="BZ463" s="129"/>
      <c r="CA463" s="129"/>
    </row>
    <row r="464" spans="1:79" s="130" customFormat="1" ht="11.25" customHeight="1" x14ac:dyDescent="0.2">
      <c r="A464" s="130" t="s">
        <v>538</v>
      </c>
      <c r="B464" s="195" t="s">
        <v>946</v>
      </c>
      <c r="C464" s="574" t="s">
        <v>1005</v>
      </c>
      <c r="D464" s="578" t="s">
        <v>266</v>
      </c>
      <c r="E464" s="576" t="s">
        <v>449</v>
      </c>
      <c r="F464" s="576" t="s">
        <v>449</v>
      </c>
      <c r="G464" s="576" t="s">
        <v>449</v>
      </c>
      <c r="H464" s="576" t="s">
        <v>449</v>
      </c>
      <c r="I464" s="577" t="s">
        <v>449</v>
      </c>
      <c r="J464" s="576" t="s">
        <v>449</v>
      </c>
      <c r="K464" s="576" t="s">
        <v>449</v>
      </c>
      <c r="L464" s="576" t="s">
        <v>449</v>
      </c>
      <c r="M464" s="576" t="s">
        <v>449</v>
      </c>
      <c r="N464" s="576" t="s">
        <v>449</v>
      </c>
      <c r="O464" s="214"/>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29"/>
      <c r="AY464" s="129"/>
      <c r="AZ464" s="129"/>
      <c r="BA464" s="129"/>
      <c r="BB464" s="129"/>
      <c r="BC464" s="129"/>
      <c r="BD464" s="129"/>
      <c r="BE464" s="129"/>
      <c r="BF464" s="129"/>
      <c r="BG464" s="129"/>
      <c r="BH464" s="129"/>
      <c r="BI464" s="129"/>
      <c r="BJ464" s="129"/>
      <c r="BK464" s="129"/>
      <c r="BL464" s="129"/>
      <c r="BM464" s="129"/>
      <c r="BN464" s="129"/>
      <c r="BO464" s="129"/>
      <c r="BP464" s="129"/>
      <c r="BQ464" s="129"/>
      <c r="BR464" s="129"/>
      <c r="BS464" s="129"/>
      <c r="BT464" s="129"/>
      <c r="BU464" s="129"/>
      <c r="BV464" s="129"/>
      <c r="BW464" s="129"/>
      <c r="BX464" s="129"/>
      <c r="BY464" s="129"/>
      <c r="BZ464" s="129"/>
      <c r="CA464" s="129"/>
    </row>
    <row r="465" spans="1:79" s="130" customFormat="1" ht="11.25" customHeight="1" x14ac:dyDescent="0.2">
      <c r="A465" s="130" t="s">
        <v>538</v>
      </c>
      <c r="B465" s="195" t="s">
        <v>946</v>
      </c>
      <c r="C465" s="574" t="s">
        <v>1006</v>
      </c>
      <c r="D465" s="578" t="s">
        <v>266</v>
      </c>
      <c r="E465" s="576">
        <v>2</v>
      </c>
      <c r="F465" s="576">
        <v>2</v>
      </c>
      <c r="G465" s="576" t="s">
        <v>449</v>
      </c>
      <c r="H465" s="576" t="s">
        <v>449</v>
      </c>
      <c r="I465" s="577" t="s">
        <v>449</v>
      </c>
      <c r="J465" s="576" t="s">
        <v>449</v>
      </c>
      <c r="K465" s="576">
        <v>1</v>
      </c>
      <c r="L465" s="576" t="s">
        <v>449</v>
      </c>
      <c r="M465" s="576">
        <v>1</v>
      </c>
      <c r="N465" s="576" t="s">
        <v>449</v>
      </c>
      <c r="O465" s="214"/>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c r="AP465" s="129"/>
      <c r="AQ465" s="129"/>
      <c r="AR465" s="129"/>
      <c r="AS465" s="129"/>
      <c r="AT465" s="129"/>
      <c r="AU465" s="129"/>
      <c r="AV465" s="129"/>
      <c r="AW465" s="129"/>
      <c r="AX465" s="129"/>
      <c r="AY465" s="129"/>
      <c r="AZ465" s="129"/>
      <c r="BA465" s="129"/>
      <c r="BB465" s="129"/>
      <c r="BC465" s="129"/>
      <c r="BD465" s="129"/>
      <c r="BE465" s="129"/>
      <c r="BF465" s="129"/>
      <c r="BG465" s="129"/>
      <c r="BH465" s="129"/>
      <c r="BI465" s="129"/>
      <c r="BJ465" s="129"/>
      <c r="BK465" s="129"/>
      <c r="BL465" s="129"/>
      <c r="BM465" s="129"/>
      <c r="BN465" s="129"/>
      <c r="BO465" s="129"/>
      <c r="BP465" s="129"/>
      <c r="BQ465" s="129"/>
      <c r="BR465" s="129"/>
      <c r="BS465" s="129"/>
      <c r="BT465" s="129"/>
      <c r="BU465" s="129"/>
      <c r="BV465" s="129"/>
      <c r="BW465" s="129"/>
      <c r="BX465" s="129"/>
      <c r="BY465" s="129"/>
      <c r="BZ465" s="129"/>
      <c r="CA465" s="129"/>
    </row>
    <row r="466" spans="1:79" s="130" customFormat="1" ht="11.25" customHeight="1" x14ac:dyDescent="0.2">
      <c r="A466" s="130" t="s">
        <v>538</v>
      </c>
      <c r="B466" s="195" t="s">
        <v>946</v>
      </c>
      <c r="C466" s="574" t="s">
        <v>1007</v>
      </c>
      <c r="D466" s="578" t="s">
        <v>266</v>
      </c>
      <c r="E466" s="576" t="s">
        <v>449</v>
      </c>
      <c r="F466" s="576" t="s">
        <v>449</v>
      </c>
      <c r="G466" s="576" t="s">
        <v>449</v>
      </c>
      <c r="H466" s="576" t="s">
        <v>449</v>
      </c>
      <c r="I466" s="577" t="s">
        <v>449</v>
      </c>
      <c r="J466" s="576" t="s">
        <v>449</v>
      </c>
      <c r="K466" s="576" t="s">
        <v>449</v>
      </c>
      <c r="L466" s="576" t="s">
        <v>449</v>
      </c>
      <c r="M466" s="576" t="s">
        <v>449</v>
      </c>
      <c r="N466" s="576" t="s">
        <v>449</v>
      </c>
      <c r="O466" s="214"/>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c r="AP466" s="129"/>
      <c r="AQ466" s="129"/>
      <c r="AR466" s="129"/>
      <c r="AS466" s="129"/>
      <c r="AT466" s="129"/>
      <c r="AU466" s="129"/>
      <c r="AV466" s="129"/>
      <c r="AW466" s="129"/>
      <c r="AX466" s="129"/>
      <c r="AY466" s="129"/>
      <c r="AZ466" s="129"/>
      <c r="BA466" s="129"/>
      <c r="BB466" s="129"/>
      <c r="BC466" s="129"/>
      <c r="BD466" s="129"/>
      <c r="BE466" s="129"/>
      <c r="BF466" s="129"/>
      <c r="BG466" s="129"/>
      <c r="BH466" s="129"/>
      <c r="BI466" s="129"/>
      <c r="BJ466" s="129"/>
      <c r="BK466" s="129"/>
      <c r="BL466" s="129"/>
      <c r="BM466" s="129"/>
      <c r="BN466" s="129"/>
      <c r="BO466" s="129"/>
      <c r="BP466" s="129"/>
      <c r="BQ466" s="129"/>
      <c r="BR466" s="129"/>
      <c r="BS466" s="129"/>
      <c r="BT466" s="129"/>
      <c r="BU466" s="129"/>
      <c r="BV466" s="129"/>
      <c r="BW466" s="129"/>
      <c r="BX466" s="129"/>
      <c r="BY466" s="129"/>
      <c r="BZ466" s="129"/>
      <c r="CA466" s="129"/>
    </row>
    <row r="467" spans="1:79" s="130" customFormat="1" ht="11.25" customHeight="1" x14ac:dyDescent="0.2">
      <c r="A467" s="130" t="s">
        <v>538</v>
      </c>
      <c r="B467" s="195" t="s">
        <v>946</v>
      </c>
      <c r="C467" s="574" t="s">
        <v>1008</v>
      </c>
      <c r="D467" s="578" t="s">
        <v>266</v>
      </c>
      <c r="E467" s="576">
        <v>3</v>
      </c>
      <c r="F467" s="576">
        <v>3</v>
      </c>
      <c r="G467" s="576" t="s">
        <v>449</v>
      </c>
      <c r="H467" s="576" t="s">
        <v>449</v>
      </c>
      <c r="I467" s="577">
        <v>1</v>
      </c>
      <c r="J467" s="576">
        <v>1</v>
      </c>
      <c r="K467" s="576" t="s">
        <v>449</v>
      </c>
      <c r="L467" s="576">
        <v>1</v>
      </c>
      <c r="M467" s="576">
        <v>1</v>
      </c>
      <c r="N467" s="576">
        <v>1</v>
      </c>
      <c r="O467" s="214"/>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c r="AP467" s="129"/>
      <c r="AQ467" s="129"/>
      <c r="AR467" s="129"/>
      <c r="AS467" s="129"/>
      <c r="AT467" s="129"/>
      <c r="AU467" s="129"/>
      <c r="AV467" s="129"/>
      <c r="AW467" s="129"/>
      <c r="AX467" s="129"/>
      <c r="AY467" s="129"/>
      <c r="AZ467" s="129"/>
      <c r="BA467" s="129"/>
      <c r="BB467" s="129"/>
      <c r="BC467" s="129"/>
      <c r="BD467" s="129"/>
      <c r="BE467" s="129"/>
      <c r="BF467" s="129"/>
      <c r="BG467" s="129"/>
      <c r="BH467" s="129"/>
      <c r="BI467" s="129"/>
      <c r="BJ467" s="129"/>
      <c r="BK467" s="129"/>
      <c r="BL467" s="129"/>
      <c r="BM467" s="129"/>
      <c r="BN467" s="129"/>
      <c r="BO467" s="129"/>
      <c r="BP467" s="129"/>
      <c r="BQ467" s="129"/>
      <c r="BR467" s="129"/>
      <c r="BS467" s="129"/>
      <c r="BT467" s="129"/>
      <c r="BU467" s="129"/>
      <c r="BV467" s="129"/>
      <c r="BW467" s="129"/>
      <c r="BX467" s="129"/>
      <c r="BY467" s="129"/>
      <c r="BZ467" s="129"/>
      <c r="CA467" s="129"/>
    </row>
    <row r="468" spans="1:79" s="130" customFormat="1" ht="11.25" customHeight="1" x14ac:dyDescent="0.2">
      <c r="A468" s="130" t="s">
        <v>526</v>
      </c>
      <c r="B468" s="195" t="s">
        <v>940</v>
      </c>
      <c r="C468" s="574" t="s">
        <v>1009</v>
      </c>
      <c r="D468" s="578" t="s">
        <v>266</v>
      </c>
      <c r="E468" s="576">
        <v>8</v>
      </c>
      <c r="F468" s="576">
        <v>8</v>
      </c>
      <c r="G468" s="576" t="s">
        <v>449</v>
      </c>
      <c r="H468" s="576" t="s">
        <v>449</v>
      </c>
      <c r="I468" s="577">
        <v>2</v>
      </c>
      <c r="J468" s="576">
        <v>1</v>
      </c>
      <c r="K468" s="576">
        <v>2</v>
      </c>
      <c r="L468" s="576" t="s">
        <v>449</v>
      </c>
      <c r="M468" s="576">
        <v>1</v>
      </c>
      <c r="N468" s="576">
        <v>2</v>
      </c>
      <c r="O468" s="214"/>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c r="AP468" s="129"/>
      <c r="AQ468" s="129"/>
      <c r="AR468" s="129"/>
      <c r="AS468" s="129"/>
      <c r="AT468" s="129"/>
      <c r="AU468" s="129"/>
      <c r="AV468" s="129"/>
      <c r="AW468" s="129"/>
      <c r="AX468" s="129"/>
      <c r="AY468" s="129"/>
      <c r="AZ468" s="129"/>
      <c r="BA468" s="129"/>
      <c r="BB468" s="129"/>
      <c r="BC468" s="129"/>
      <c r="BD468" s="129"/>
      <c r="BE468" s="129"/>
      <c r="BF468" s="129"/>
      <c r="BG468" s="129"/>
      <c r="BH468" s="129"/>
      <c r="BI468" s="129"/>
      <c r="BJ468" s="129"/>
      <c r="BK468" s="129"/>
      <c r="BL468" s="129"/>
      <c r="BM468" s="129"/>
      <c r="BN468" s="129"/>
      <c r="BO468" s="129"/>
      <c r="BP468" s="129"/>
      <c r="BQ468" s="129"/>
      <c r="BR468" s="129"/>
      <c r="BS468" s="129"/>
      <c r="BT468" s="129"/>
      <c r="BU468" s="129"/>
      <c r="BV468" s="129"/>
      <c r="BW468" s="129"/>
      <c r="BX468" s="129"/>
      <c r="BY468" s="129"/>
      <c r="BZ468" s="129"/>
      <c r="CA468" s="129"/>
    </row>
    <row r="469" spans="1:79" s="130" customFormat="1" ht="11.25" customHeight="1" x14ac:dyDescent="0.2">
      <c r="A469" s="130" t="s">
        <v>526</v>
      </c>
      <c r="B469" s="195" t="s">
        <v>940</v>
      </c>
      <c r="C469" s="574" t="s">
        <v>1010</v>
      </c>
      <c r="D469" s="578" t="s">
        <v>266</v>
      </c>
      <c r="E469" s="576">
        <v>1</v>
      </c>
      <c r="F469" s="576">
        <v>1</v>
      </c>
      <c r="G469" s="576" t="s">
        <v>449</v>
      </c>
      <c r="H469" s="576" t="s">
        <v>449</v>
      </c>
      <c r="I469" s="577">
        <v>1</v>
      </c>
      <c r="J469" s="576" t="s">
        <v>449</v>
      </c>
      <c r="K469" s="576" t="s">
        <v>449</v>
      </c>
      <c r="L469" s="576" t="s">
        <v>449</v>
      </c>
      <c r="M469" s="576" t="s">
        <v>449</v>
      </c>
      <c r="N469" s="576" t="s">
        <v>449</v>
      </c>
      <c r="O469" s="214"/>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c r="AP469" s="129"/>
      <c r="AQ469" s="129"/>
      <c r="AR469" s="129"/>
      <c r="AS469" s="129"/>
      <c r="AT469" s="129"/>
      <c r="AU469" s="129"/>
      <c r="AV469" s="129"/>
      <c r="AW469" s="129"/>
      <c r="AX469" s="129"/>
      <c r="AY469" s="129"/>
      <c r="AZ469" s="129"/>
      <c r="BA469" s="129"/>
      <c r="BB469" s="129"/>
      <c r="BC469" s="129"/>
      <c r="BD469" s="129"/>
      <c r="BE469" s="129"/>
      <c r="BF469" s="129"/>
      <c r="BG469" s="129"/>
      <c r="BH469" s="129"/>
      <c r="BI469" s="129"/>
      <c r="BJ469" s="129"/>
      <c r="BK469" s="129"/>
      <c r="BL469" s="129"/>
      <c r="BM469" s="129"/>
      <c r="BN469" s="129"/>
      <c r="BO469" s="129"/>
      <c r="BP469" s="129"/>
      <c r="BQ469" s="129"/>
      <c r="BR469" s="129"/>
      <c r="BS469" s="129"/>
      <c r="BT469" s="129"/>
      <c r="BU469" s="129"/>
      <c r="BV469" s="129"/>
      <c r="BW469" s="129"/>
      <c r="BX469" s="129"/>
      <c r="BY469" s="129"/>
      <c r="BZ469" s="129"/>
      <c r="CA469" s="129"/>
    </row>
    <row r="470" spans="1:79" s="130" customFormat="1" ht="11.25" customHeight="1" x14ac:dyDescent="0.2">
      <c r="A470" s="130" t="s">
        <v>526</v>
      </c>
      <c r="B470" s="195" t="s">
        <v>940</v>
      </c>
      <c r="C470" s="574" t="s">
        <v>1011</v>
      </c>
      <c r="D470" s="578" t="s">
        <v>266</v>
      </c>
      <c r="E470" s="576" t="s">
        <v>449</v>
      </c>
      <c r="F470" s="576" t="s">
        <v>449</v>
      </c>
      <c r="G470" s="576" t="s">
        <v>449</v>
      </c>
      <c r="H470" s="576" t="s">
        <v>449</v>
      </c>
      <c r="I470" s="577" t="s">
        <v>449</v>
      </c>
      <c r="J470" s="576" t="s">
        <v>449</v>
      </c>
      <c r="K470" s="576" t="s">
        <v>449</v>
      </c>
      <c r="L470" s="576" t="s">
        <v>449</v>
      </c>
      <c r="M470" s="576" t="s">
        <v>449</v>
      </c>
      <c r="N470" s="576" t="s">
        <v>449</v>
      </c>
      <c r="O470" s="214"/>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c r="AP470" s="129"/>
      <c r="AQ470" s="129"/>
      <c r="AR470" s="129"/>
      <c r="AS470" s="129"/>
      <c r="AT470" s="129"/>
      <c r="AU470" s="129"/>
      <c r="AV470" s="129"/>
      <c r="AW470" s="129"/>
      <c r="AX470" s="129"/>
      <c r="AY470" s="129"/>
      <c r="AZ470" s="129"/>
      <c r="BA470" s="129"/>
      <c r="BB470" s="129"/>
      <c r="BC470" s="129"/>
      <c r="BD470" s="129"/>
      <c r="BE470" s="129"/>
      <c r="BF470" s="129"/>
      <c r="BG470" s="129"/>
      <c r="BH470" s="129"/>
      <c r="BI470" s="129"/>
      <c r="BJ470" s="129"/>
      <c r="BK470" s="129"/>
      <c r="BL470" s="129"/>
      <c r="BM470" s="129"/>
      <c r="BN470" s="129"/>
      <c r="BO470" s="129"/>
      <c r="BP470" s="129"/>
      <c r="BQ470" s="129"/>
      <c r="BR470" s="129"/>
      <c r="BS470" s="129"/>
      <c r="BT470" s="129"/>
      <c r="BU470" s="129"/>
      <c r="BV470" s="129"/>
      <c r="BW470" s="129"/>
      <c r="BX470" s="129"/>
      <c r="BY470" s="129"/>
      <c r="BZ470" s="129"/>
      <c r="CA470" s="129"/>
    </row>
    <row r="471" spans="1:79" s="130" customFormat="1" ht="11.25" customHeight="1" x14ac:dyDescent="0.2">
      <c r="A471" s="130" t="s">
        <v>526</v>
      </c>
      <c r="B471" s="195" t="s">
        <v>940</v>
      </c>
      <c r="C471" s="574" t="s">
        <v>1012</v>
      </c>
      <c r="D471" s="578" t="s">
        <v>266</v>
      </c>
      <c r="E471" s="576">
        <v>2</v>
      </c>
      <c r="F471" s="576">
        <v>2</v>
      </c>
      <c r="G471" s="576" t="s">
        <v>449</v>
      </c>
      <c r="H471" s="576" t="s">
        <v>449</v>
      </c>
      <c r="I471" s="577" t="s">
        <v>449</v>
      </c>
      <c r="J471" s="576">
        <v>1</v>
      </c>
      <c r="K471" s="576" t="s">
        <v>449</v>
      </c>
      <c r="L471" s="576" t="s">
        <v>449</v>
      </c>
      <c r="M471" s="576" t="s">
        <v>449</v>
      </c>
      <c r="N471" s="576" t="s">
        <v>449</v>
      </c>
      <c r="O471" s="214"/>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c r="AP471" s="129"/>
      <c r="AQ471" s="129"/>
      <c r="AR471" s="129"/>
      <c r="AS471" s="129"/>
      <c r="AT471" s="129"/>
      <c r="AU471" s="129"/>
      <c r="AV471" s="129"/>
      <c r="AW471" s="129"/>
      <c r="AX471" s="129"/>
      <c r="AY471" s="129"/>
      <c r="AZ471" s="129"/>
      <c r="BA471" s="129"/>
      <c r="BB471" s="129"/>
      <c r="BC471" s="129"/>
      <c r="BD471" s="129"/>
      <c r="BE471" s="129"/>
      <c r="BF471" s="129"/>
      <c r="BG471" s="129"/>
      <c r="BH471" s="129"/>
      <c r="BI471" s="129"/>
      <c r="BJ471" s="129"/>
      <c r="BK471" s="129"/>
      <c r="BL471" s="129"/>
      <c r="BM471" s="129"/>
      <c r="BN471" s="129"/>
      <c r="BO471" s="129"/>
      <c r="BP471" s="129"/>
      <c r="BQ471" s="129"/>
      <c r="BR471" s="129"/>
      <c r="BS471" s="129"/>
      <c r="BT471" s="129"/>
      <c r="BU471" s="129"/>
      <c r="BV471" s="129"/>
      <c r="BW471" s="129"/>
      <c r="BX471" s="129"/>
      <c r="BY471" s="129"/>
      <c r="BZ471" s="129"/>
      <c r="CA471" s="129"/>
    </row>
    <row r="472" spans="1:79" s="130" customFormat="1" ht="11.25" customHeight="1" x14ac:dyDescent="0.2">
      <c r="A472" s="130" t="s">
        <v>543</v>
      </c>
      <c r="B472" s="195" t="s">
        <v>936</v>
      </c>
      <c r="C472" s="574" t="s">
        <v>1013</v>
      </c>
      <c r="D472" s="578" t="s">
        <v>266</v>
      </c>
      <c r="E472" s="576">
        <v>3</v>
      </c>
      <c r="F472" s="576">
        <v>3</v>
      </c>
      <c r="G472" s="576" t="s">
        <v>449</v>
      </c>
      <c r="H472" s="576" t="s">
        <v>449</v>
      </c>
      <c r="I472" s="577">
        <v>2</v>
      </c>
      <c r="J472" s="576" t="s">
        <v>449</v>
      </c>
      <c r="K472" s="576" t="s">
        <v>449</v>
      </c>
      <c r="L472" s="576" t="s">
        <v>449</v>
      </c>
      <c r="M472" s="576" t="s">
        <v>449</v>
      </c>
      <c r="N472" s="576" t="s">
        <v>449</v>
      </c>
      <c r="O472" s="214"/>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c r="AP472" s="129"/>
      <c r="AQ472" s="129"/>
      <c r="AR472" s="129"/>
      <c r="AS472" s="129"/>
      <c r="AT472" s="129"/>
      <c r="AU472" s="129"/>
      <c r="AV472" s="129"/>
      <c r="AW472" s="129"/>
      <c r="AX472" s="129"/>
      <c r="AY472" s="129"/>
      <c r="AZ472" s="129"/>
      <c r="BA472" s="129"/>
      <c r="BB472" s="129"/>
      <c r="BC472" s="129"/>
      <c r="BD472" s="129"/>
      <c r="BE472" s="129"/>
      <c r="BF472" s="129"/>
      <c r="BG472" s="129"/>
      <c r="BH472" s="129"/>
      <c r="BI472" s="129"/>
      <c r="BJ472" s="129"/>
      <c r="BK472" s="129"/>
      <c r="BL472" s="129"/>
      <c r="BM472" s="129"/>
      <c r="BN472" s="129"/>
      <c r="BO472" s="129"/>
      <c r="BP472" s="129"/>
      <c r="BQ472" s="129"/>
      <c r="BR472" s="129"/>
      <c r="BS472" s="129"/>
      <c r="BT472" s="129"/>
      <c r="BU472" s="129"/>
      <c r="BV472" s="129"/>
      <c r="BW472" s="129"/>
      <c r="BX472" s="129"/>
      <c r="BY472" s="129"/>
      <c r="BZ472" s="129"/>
      <c r="CA472" s="129"/>
    </row>
    <row r="473" spans="1:79" s="130" customFormat="1" ht="11.25" customHeight="1" x14ac:dyDescent="0.2">
      <c r="A473" s="130" t="s">
        <v>543</v>
      </c>
      <c r="B473" s="195" t="s">
        <v>936</v>
      </c>
      <c r="C473" s="574" t="s">
        <v>1014</v>
      </c>
      <c r="D473" s="578" t="s">
        <v>266</v>
      </c>
      <c r="E473" s="576" t="s">
        <v>449</v>
      </c>
      <c r="F473" s="576" t="s">
        <v>449</v>
      </c>
      <c r="G473" s="576" t="s">
        <v>449</v>
      </c>
      <c r="H473" s="576" t="s">
        <v>449</v>
      </c>
      <c r="I473" s="577" t="s">
        <v>449</v>
      </c>
      <c r="J473" s="576" t="s">
        <v>449</v>
      </c>
      <c r="K473" s="576" t="s">
        <v>449</v>
      </c>
      <c r="L473" s="576" t="s">
        <v>449</v>
      </c>
      <c r="M473" s="576" t="s">
        <v>449</v>
      </c>
      <c r="N473" s="576" t="s">
        <v>449</v>
      </c>
      <c r="O473" s="214"/>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c r="AP473" s="129"/>
      <c r="AQ473" s="129"/>
      <c r="AR473" s="129"/>
      <c r="AS473" s="129"/>
      <c r="AT473" s="129"/>
      <c r="AU473" s="129"/>
      <c r="AV473" s="129"/>
      <c r="AW473" s="129"/>
      <c r="AX473" s="129"/>
      <c r="AY473" s="129"/>
      <c r="AZ473" s="129"/>
      <c r="BA473" s="129"/>
      <c r="BB473" s="129"/>
      <c r="BC473" s="129"/>
      <c r="BD473" s="129"/>
      <c r="BE473" s="129"/>
      <c r="BF473" s="129"/>
      <c r="BG473" s="129"/>
      <c r="BH473" s="129"/>
      <c r="BI473" s="129"/>
      <c r="BJ473" s="129"/>
      <c r="BK473" s="129"/>
      <c r="BL473" s="129"/>
      <c r="BM473" s="129"/>
      <c r="BN473" s="129"/>
      <c r="BO473" s="129"/>
      <c r="BP473" s="129"/>
      <c r="BQ473" s="129"/>
      <c r="BR473" s="129"/>
      <c r="BS473" s="129"/>
      <c r="BT473" s="129"/>
      <c r="BU473" s="129"/>
      <c r="BV473" s="129"/>
      <c r="BW473" s="129"/>
      <c r="BX473" s="129"/>
      <c r="BY473" s="129"/>
      <c r="BZ473" s="129"/>
      <c r="CA473" s="129"/>
    </row>
    <row r="474" spans="1:79" s="130" customFormat="1" ht="11.25" customHeight="1" x14ac:dyDescent="0.2">
      <c r="A474" s="130" t="s">
        <v>543</v>
      </c>
      <c r="B474" s="195" t="s">
        <v>936</v>
      </c>
      <c r="C474" s="574" t="s">
        <v>1015</v>
      </c>
      <c r="D474" s="578" t="s">
        <v>266</v>
      </c>
      <c r="E474" s="576" t="s">
        <v>449</v>
      </c>
      <c r="F474" s="576" t="s">
        <v>449</v>
      </c>
      <c r="G474" s="576" t="s">
        <v>449</v>
      </c>
      <c r="H474" s="576" t="s">
        <v>449</v>
      </c>
      <c r="I474" s="577" t="s">
        <v>449</v>
      </c>
      <c r="J474" s="576" t="s">
        <v>449</v>
      </c>
      <c r="K474" s="576" t="s">
        <v>449</v>
      </c>
      <c r="L474" s="576" t="s">
        <v>449</v>
      </c>
      <c r="M474" s="576" t="s">
        <v>449</v>
      </c>
      <c r="N474" s="576" t="s">
        <v>449</v>
      </c>
      <c r="O474" s="214"/>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c r="AP474" s="129"/>
      <c r="AQ474" s="129"/>
      <c r="AR474" s="129"/>
      <c r="AS474" s="129"/>
      <c r="AT474" s="129"/>
      <c r="AU474" s="129"/>
      <c r="AV474" s="129"/>
      <c r="AW474" s="129"/>
      <c r="AX474" s="129"/>
      <c r="AY474" s="129"/>
      <c r="AZ474" s="129"/>
      <c r="BA474" s="129"/>
      <c r="BB474" s="129"/>
      <c r="BC474" s="129"/>
      <c r="BD474" s="129"/>
      <c r="BE474" s="129"/>
      <c r="BF474" s="129"/>
      <c r="BG474" s="129"/>
      <c r="BH474" s="129"/>
      <c r="BI474" s="129"/>
      <c r="BJ474" s="129"/>
      <c r="BK474" s="129"/>
      <c r="BL474" s="129"/>
      <c r="BM474" s="129"/>
      <c r="BN474" s="129"/>
      <c r="BO474" s="129"/>
      <c r="BP474" s="129"/>
      <c r="BQ474" s="129"/>
      <c r="BR474" s="129"/>
      <c r="BS474" s="129"/>
      <c r="BT474" s="129"/>
      <c r="BU474" s="129"/>
      <c r="BV474" s="129"/>
      <c r="BW474" s="129"/>
      <c r="BX474" s="129"/>
      <c r="BY474" s="129"/>
      <c r="BZ474" s="129"/>
      <c r="CA474" s="129"/>
    </row>
    <row r="475" spans="1:79" s="130" customFormat="1" ht="11.25" customHeight="1" x14ac:dyDescent="0.2">
      <c r="A475" s="130" t="s">
        <v>543</v>
      </c>
      <c r="B475" s="195" t="s">
        <v>936</v>
      </c>
      <c r="C475" s="574" t="s">
        <v>1016</v>
      </c>
      <c r="D475" s="578" t="s">
        <v>266</v>
      </c>
      <c r="E475" s="576">
        <v>1</v>
      </c>
      <c r="F475" s="576" t="s">
        <v>449</v>
      </c>
      <c r="G475" s="576" t="s">
        <v>449</v>
      </c>
      <c r="H475" s="576" t="s">
        <v>449</v>
      </c>
      <c r="I475" s="577" t="s">
        <v>449</v>
      </c>
      <c r="J475" s="576">
        <v>1</v>
      </c>
      <c r="K475" s="576" t="s">
        <v>449</v>
      </c>
      <c r="L475" s="576" t="s">
        <v>449</v>
      </c>
      <c r="M475" s="576" t="s">
        <v>449</v>
      </c>
      <c r="N475" s="576">
        <v>1</v>
      </c>
      <c r="O475" s="214"/>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c r="AP475" s="129"/>
      <c r="AQ475" s="129"/>
      <c r="AR475" s="129"/>
      <c r="AS475" s="129"/>
      <c r="AT475" s="129"/>
      <c r="AU475" s="129"/>
      <c r="AV475" s="129"/>
      <c r="AW475" s="129"/>
      <c r="AX475" s="129"/>
      <c r="AY475" s="129"/>
      <c r="AZ475" s="129"/>
      <c r="BA475" s="129"/>
      <c r="BB475" s="129"/>
      <c r="BC475" s="129"/>
      <c r="BD475" s="129"/>
      <c r="BE475" s="129"/>
      <c r="BF475" s="129"/>
      <c r="BG475" s="129"/>
      <c r="BH475" s="129"/>
      <c r="BI475" s="129"/>
      <c r="BJ475" s="129"/>
      <c r="BK475" s="129"/>
      <c r="BL475" s="129"/>
      <c r="BM475" s="129"/>
      <c r="BN475" s="129"/>
      <c r="BO475" s="129"/>
      <c r="BP475" s="129"/>
      <c r="BQ475" s="129"/>
      <c r="BR475" s="129"/>
      <c r="BS475" s="129"/>
      <c r="BT475" s="129"/>
      <c r="BU475" s="129"/>
      <c r="BV475" s="129"/>
      <c r="BW475" s="129"/>
      <c r="BX475" s="129"/>
      <c r="BY475" s="129"/>
      <c r="BZ475" s="129"/>
      <c r="CA475" s="129"/>
    </row>
    <row r="476" spans="1:79" s="130" customFormat="1" ht="11.25" customHeight="1" x14ac:dyDescent="0.2">
      <c r="A476" s="130" t="s">
        <v>543</v>
      </c>
      <c r="B476" s="195" t="s">
        <v>936</v>
      </c>
      <c r="C476" s="574" t="s">
        <v>1017</v>
      </c>
      <c r="D476" s="578" t="s">
        <v>266</v>
      </c>
      <c r="E476" s="576" t="s">
        <v>449</v>
      </c>
      <c r="F476" s="576" t="s">
        <v>449</v>
      </c>
      <c r="G476" s="576" t="s">
        <v>449</v>
      </c>
      <c r="H476" s="576" t="s">
        <v>449</v>
      </c>
      <c r="I476" s="577" t="s">
        <v>449</v>
      </c>
      <c r="J476" s="576" t="s">
        <v>449</v>
      </c>
      <c r="K476" s="576" t="s">
        <v>449</v>
      </c>
      <c r="L476" s="576" t="s">
        <v>449</v>
      </c>
      <c r="M476" s="576" t="s">
        <v>449</v>
      </c>
      <c r="N476" s="576" t="s">
        <v>449</v>
      </c>
      <c r="O476" s="214"/>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c r="AP476" s="129"/>
      <c r="AQ476" s="129"/>
      <c r="AR476" s="129"/>
      <c r="AS476" s="129"/>
      <c r="AT476" s="129"/>
      <c r="AU476" s="129"/>
      <c r="AV476" s="129"/>
      <c r="AW476" s="129"/>
      <c r="AX476" s="129"/>
      <c r="AY476" s="129"/>
      <c r="AZ476" s="129"/>
      <c r="BA476" s="129"/>
      <c r="BB476" s="129"/>
      <c r="BC476" s="129"/>
      <c r="BD476" s="129"/>
      <c r="BE476" s="129"/>
      <c r="BF476" s="129"/>
      <c r="BG476" s="129"/>
      <c r="BH476" s="129"/>
      <c r="BI476" s="129"/>
      <c r="BJ476" s="129"/>
      <c r="BK476" s="129"/>
      <c r="BL476" s="129"/>
      <c r="BM476" s="129"/>
      <c r="BN476" s="129"/>
      <c r="BO476" s="129"/>
      <c r="BP476" s="129"/>
      <c r="BQ476" s="129"/>
      <c r="BR476" s="129"/>
      <c r="BS476" s="129"/>
      <c r="BT476" s="129"/>
      <c r="BU476" s="129"/>
      <c r="BV476" s="129"/>
      <c r="BW476" s="129"/>
      <c r="BX476" s="129"/>
      <c r="BY476" s="129"/>
      <c r="BZ476" s="129"/>
      <c r="CA476" s="129"/>
    </row>
    <row r="477" spans="1:79" s="130" customFormat="1" ht="11.25" customHeight="1" x14ac:dyDescent="0.2">
      <c r="A477" s="130" t="s">
        <v>543</v>
      </c>
      <c r="B477" s="195" t="s">
        <v>936</v>
      </c>
      <c r="C477" s="574" t="s">
        <v>1018</v>
      </c>
      <c r="D477" s="578" t="s">
        <v>266</v>
      </c>
      <c r="E477" s="576" t="s">
        <v>449</v>
      </c>
      <c r="F477" s="576" t="s">
        <v>449</v>
      </c>
      <c r="G477" s="576" t="s">
        <v>449</v>
      </c>
      <c r="H477" s="576" t="s">
        <v>449</v>
      </c>
      <c r="I477" s="577" t="s">
        <v>449</v>
      </c>
      <c r="J477" s="576" t="s">
        <v>449</v>
      </c>
      <c r="K477" s="576" t="s">
        <v>449</v>
      </c>
      <c r="L477" s="576" t="s">
        <v>449</v>
      </c>
      <c r="M477" s="576" t="s">
        <v>449</v>
      </c>
      <c r="N477" s="576" t="s">
        <v>449</v>
      </c>
      <c r="O477" s="214"/>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c r="AP477" s="129"/>
      <c r="AQ477" s="129"/>
      <c r="AR477" s="129"/>
      <c r="AS477" s="129"/>
      <c r="AT477" s="129"/>
      <c r="AU477" s="129"/>
      <c r="AV477" s="129"/>
      <c r="AW477" s="129"/>
      <c r="AX477" s="129"/>
      <c r="AY477" s="129"/>
      <c r="AZ477" s="129"/>
      <c r="BA477" s="129"/>
      <c r="BB477" s="129"/>
      <c r="BC477" s="129"/>
      <c r="BD477" s="129"/>
      <c r="BE477" s="129"/>
      <c r="BF477" s="129"/>
      <c r="BG477" s="129"/>
      <c r="BH477" s="129"/>
      <c r="BI477" s="129"/>
      <c r="BJ477" s="129"/>
      <c r="BK477" s="129"/>
      <c r="BL477" s="129"/>
      <c r="BM477" s="129"/>
      <c r="BN477" s="129"/>
      <c r="BO477" s="129"/>
      <c r="BP477" s="129"/>
      <c r="BQ477" s="129"/>
      <c r="BR477" s="129"/>
      <c r="BS477" s="129"/>
      <c r="BT477" s="129"/>
      <c r="BU477" s="129"/>
      <c r="BV477" s="129"/>
      <c r="BW477" s="129"/>
      <c r="BX477" s="129"/>
      <c r="BY477" s="129"/>
      <c r="BZ477" s="129"/>
      <c r="CA477" s="129"/>
    </row>
    <row r="478" spans="1:79" s="130" customFormat="1" ht="11.25" customHeight="1" x14ac:dyDescent="0.2">
      <c r="A478" s="130" t="s">
        <v>538</v>
      </c>
      <c r="B478" s="195" t="s">
        <v>946</v>
      </c>
      <c r="C478" s="574" t="s">
        <v>1019</v>
      </c>
      <c r="D478" s="578" t="s">
        <v>266</v>
      </c>
      <c r="E478" s="576" t="s">
        <v>449</v>
      </c>
      <c r="F478" s="576" t="s">
        <v>449</v>
      </c>
      <c r="G478" s="576" t="s">
        <v>449</v>
      </c>
      <c r="H478" s="576" t="s">
        <v>449</v>
      </c>
      <c r="I478" s="577" t="s">
        <v>449</v>
      </c>
      <c r="J478" s="576" t="s">
        <v>449</v>
      </c>
      <c r="K478" s="576" t="s">
        <v>449</v>
      </c>
      <c r="L478" s="576" t="s">
        <v>449</v>
      </c>
      <c r="M478" s="576" t="s">
        <v>449</v>
      </c>
      <c r="N478" s="576" t="s">
        <v>449</v>
      </c>
      <c r="O478" s="214"/>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c r="AP478" s="129"/>
      <c r="AQ478" s="129"/>
      <c r="AR478" s="129"/>
      <c r="AS478" s="129"/>
      <c r="AT478" s="129"/>
      <c r="AU478" s="129"/>
      <c r="AV478" s="129"/>
      <c r="AW478" s="129"/>
      <c r="AX478" s="129"/>
      <c r="AY478" s="129"/>
      <c r="AZ478" s="129"/>
      <c r="BA478" s="129"/>
      <c r="BB478" s="129"/>
      <c r="BC478" s="129"/>
      <c r="BD478" s="129"/>
      <c r="BE478" s="129"/>
      <c r="BF478" s="129"/>
      <c r="BG478" s="129"/>
      <c r="BH478" s="129"/>
      <c r="BI478" s="129"/>
      <c r="BJ478" s="129"/>
      <c r="BK478" s="129"/>
      <c r="BL478" s="129"/>
      <c r="BM478" s="129"/>
      <c r="BN478" s="129"/>
      <c r="BO478" s="129"/>
      <c r="BP478" s="129"/>
      <c r="BQ478" s="129"/>
      <c r="BR478" s="129"/>
      <c r="BS478" s="129"/>
      <c r="BT478" s="129"/>
      <c r="BU478" s="129"/>
      <c r="BV478" s="129"/>
      <c r="BW478" s="129"/>
      <c r="BX478" s="129"/>
      <c r="BY478" s="129"/>
      <c r="BZ478" s="129"/>
      <c r="CA478" s="129"/>
    </row>
    <row r="479" spans="1:79" s="130" customFormat="1" ht="11.25" customHeight="1" x14ac:dyDescent="0.2">
      <c r="A479" s="130" t="s">
        <v>551</v>
      </c>
      <c r="B479" s="195" t="s">
        <v>605</v>
      </c>
      <c r="C479" s="574" t="s">
        <v>1020</v>
      </c>
      <c r="D479" s="578" t="s">
        <v>266</v>
      </c>
      <c r="E479" s="576">
        <v>3</v>
      </c>
      <c r="F479" s="576">
        <v>3</v>
      </c>
      <c r="G479" s="576" t="s">
        <v>449</v>
      </c>
      <c r="H479" s="576" t="s">
        <v>449</v>
      </c>
      <c r="I479" s="577">
        <v>3</v>
      </c>
      <c r="J479" s="576" t="s">
        <v>449</v>
      </c>
      <c r="K479" s="576" t="s">
        <v>449</v>
      </c>
      <c r="L479" s="576" t="s">
        <v>449</v>
      </c>
      <c r="M479" s="576">
        <v>1</v>
      </c>
      <c r="N479" s="576">
        <v>1</v>
      </c>
      <c r="O479" s="214"/>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c r="AP479" s="129"/>
      <c r="AQ479" s="129"/>
      <c r="AR479" s="129"/>
      <c r="AS479" s="129"/>
      <c r="AT479" s="129"/>
      <c r="AU479" s="129"/>
      <c r="AV479" s="129"/>
      <c r="AW479" s="129"/>
      <c r="AX479" s="129"/>
      <c r="AY479" s="129"/>
      <c r="AZ479" s="129"/>
      <c r="BA479" s="129"/>
      <c r="BB479" s="129"/>
      <c r="BC479" s="129"/>
      <c r="BD479" s="129"/>
      <c r="BE479" s="129"/>
      <c r="BF479" s="129"/>
      <c r="BG479" s="129"/>
      <c r="BH479" s="129"/>
      <c r="BI479" s="129"/>
      <c r="BJ479" s="129"/>
      <c r="BK479" s="129"/>
      <c r="BL479" s="129"/>
      <c r="BM479" s="129"/>
      <c r="BN479" s="129"/>
      <c r="BO479" s="129"/>
      <c r="BP479" s="129"/>
      <c r="BQ479" s="129"/>
      <c r="BR479" s="129"/>
      <c r="BS479" s="129"/>
      <c r="BT479" s="129"/>
      <c r="BU479" s="129"/>
      <c r="BV479" s="129"/>
      <c r="BW479" s="129"/>
      <c r="BX479" s="129"/>
      <c r="BY479" s="129"/>
      <c r="BZ479" s="129"/>
      <c r="CA479" s="129"/>
    </row>
    <row r="480" spans="1:79" s="130" customFormat="1" ht="11.25" customHeight="1" x14ac:dyDescent="0.2">
      <c r="A480" s="130" t="s">
        <v>551</v>
      </c>
      <c r="B480" s="195" t="s">
        <v>605</v>
      </c>
      <c r="C480" s="574" t="s">
        <v>1021</v>
      </c>
      <c r="D480" s="578" t="s">
        <v>266</v>
      </c>
      <c r="E480" s="576" t="s">
        <v>449</v>
      </c>
      <c r="F480" s="576" t="s">
        <v>449</v>
      </c>
      <c r="G480" s="576" t="s">
        <v>449</v>
      </c>
      <c r="H480" s="576" t="s">
        <v>449</v>
      </c>
      <c r="I480" s="577" t="s">
        <v>449</v>
      </c>
      <c r="J480" s="576" t="s">
        <v>449</v>
      </c>
      <c r="K480" s="576" t="s">
        <v>449</v>
      </c>
      <c r="L480" s="576" t="s">
        <v>449</v>
      </c>
      <c r="M480" s="576" t="s">
        <v>449</v>
      </c>
      <c r="N480" s="576" t="s">
        <v>449</v>
      </c>
      <c r="O480" s="214"/>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c r="AP480" s="129"/>
      <c r="AQ480" s="129"/>
      <c r="AR480" s="129"/>
      <c r="AS480" s="129"/>
      <c r="AT480" s="129"/>
      <c r="AU480" s="129"/>
      <c r="AV480" s="129"/>
      <c r="AW480" s="129"/>
      <c r="AX480" s="129"/>
      <c r="AY480" s="129"/>
      <c r="AZ480" s="129"/>
      <c r="BA480" s="129"/>
      <c r="BB480" s="129"/>
      <c r="BC480" s="129"/>
      <c r="BD480" s="129"/>
      <c r="BE480" s="129"/>
      <c r="BF480" s="129"/>
      <c r="BG480" s="129"/>
      <c r="BH480" s="129"/>
      <c r="BI480" s="129"/>
      <c r="BJ480" s="129"/>
      <c r="BK480" s="129"/>
      <c r="BL480" s="129"/>
      <c r="BM480" s="129"/>
      <c r="BN480" s="129"/>
      <c r="BO480" s="129"/>
      <c r="BP480" s="129"/>
      <c r="BQ480" s="129"/>
      <c r="BR480" s="129"/>
      <c r="BS480" s="129"/>
      <c r="BT480" s="129"/>
      <c r="BU480" s="129"/>
      <c r="BV480" s="129"/>
      <c r="BW480" s="129"/>
      <c r="BX480" s="129"/>
      <c r="BY480" s="129"/>
      <c r="BZ480" s="129"/>
      <c r="CA480" s="129"/>
    </row>
    <row r="481" spans="1:79" s="130" customFormat="1" ht="11.25" customHeight="1" x14ac:dyDescent="0.2">
      <c r="A481" s="130" t="s">
        <v>551</v>
      </c>
      <c r="B481" s="195" t="s">
        <v>605</v>
      </c>
      <c r="C481" s="574" t="s">
        <v>1022</v>
      </c>
      <c r="D481" s="578" t="s">
        <v>266</v>
      </c>
      <c r="E481" s="576" t="s">
        <v>449</v>
      </c>
      <c r="F481" s="576" t="s">
        <v>449</v>
      </c>
      <c r="G481" s="576" t="s">
        <v>449</v>
      </c>
      <c r="H481" s="576" t="s">
        <v>449</v>
      </c>
      <c r="I481" s="577" t="s">
        <v>449</v>
      </c>
      <c r="J481" s="576" t="s">
        <v>449</v>
      </c>
      <c r="K481" s="576" t="s">
        <v>449</v>
      </c>
      <c r="L481" s="576" t="s">
        <v>449</v>
      </c>
      <c r="M481" s="576" t="s">
        <v>449</v>
      </c>
      <c r="N481" s="576" t="s">
        <v>449</v>
      </c>
      <c r="O481" s="214"/>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29"/>
      <c r="AY481" s="129"/>
      <c r="AZ481" s="129"/>
      <c r="BA481" s="129"/>
      <c r="BB481" s="129"/>
      <c r="BC481" s="129"/>
      <c r="BD481" s="129"/>
      <c r="BE481" s="129"/>
      <c r="BF481" s="129"/>
      <c r="BG481" s="129"/>
      <c r="BH481" s="129"/>
      <c r="BI481" s="129"/>
      <c r="BJ481" s="129"/>
      <c r="BK481" s="129"/>
      <c r="BL481" s="129"/>
      <c r="BM481" s="129"/>
      <c r="BN481" s="129"/>
      <c r="BO481" s="129"/>
      <c r="BP481" s="129"/>
      <c r="BQ481" s="129"/>
      <c r="BR481" s="129"/>
      <c r="BS481" s="129"/>
      <c r="BT481" s="129"/>
      <c r="BU481" s="129"/>
      <c r="BV481" s="129"/>
      <c r="BW481" s="129"/>
      <c r="BX481" s="129"/>
      <c r="BY481" s="129"/>
      <c r="BZ481" s="129"/>
      <c r="CA481" s="129"/>
    </row>
    <row r="482" spans="1:79" s="130" customFormat="1" ht="11.25" customHeight="1" x14ac:dyDescent="0.2">
      <c r="A482" s="130" t="s">
        <v>551</v>
      </c>
      <c r="B482" s="195" t="s">
        <v>605</v>
      </c>
      <c r="C482" s="574" t="s">
        <v>1023</v>
      </c>
      <c r="D482" s="578" t="s">
        <v>266</v>
      </c>
      <c r="E482" s="576">
        <v>1</v>
      </c>
      <c r="F482" s="576" t="s">
        <v>449</v>
      </c>
      <c r="G482" s="576" t="s">
        <v>449</v>
      </c>
      <c r="H482" s="576" t="s">
        <v>449</v>
      </c>
      <c r="I482" s="577" t="s">
        <v>449</v>
      </c>
      <c r="J482" s="576" t="s">
        <v>449</v>
      </c>
      <c r="K482" s="576" t="s">
        <v>449</v>
      </c>
      <c r="L482" s="576" t="s">
        <v>449</v>
      </c>
      <c r="M482" s="576" t="s">
        <v>449</v>
      </c>
      <c r="N482" s="576" t="s">
        <v>449</v>
      </c>
      <c r="O482" s="214"/>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29"/>
      <c r="AY482" s="129"/>
      <c r="AZ482" s="129"/>
      <c r="BA482" s="129"/>
      <c r="BB482" s="129"/>
      <c r="BC482" s="129"/>
      <c r="BD482" s="129"/>
      <c r="BE482" s="129"/>
      <c r="BF482" s="129"/>
      <c r="BG482" s="129"/>
      <c r="BH482" s="129"/>
      <c r="BI482" s="129"/>
      <c r="BJ482" s="129"/>
      <c r="BK482" s="129"/>
      <c r="BL482" s="129"/>
      <c r="BM482" s="129"/>
      <c r="BN482" s="129"/>
      <c r="BO482" s="129"/>
      <c r="BP482" s="129"/>
      <c r="BQ482" s="129"/>
      <c r="BR482" s="129"/>
      <c r="BS482" s="129"/>
      <c r="BT482" s="129"/>
      <c r="BU482" s="129"/>
      <c r="BV482" s="129"/>
      <c r="BW482" s="129"/>
      <c r="BX482" s="129"/>
      <c r="BY482" s="129"/>
      <c r="BZ482" s="129"/>
      <c r="CA482" s="129"/>
    </row>
    <row r="483" spans="1:79" s="130" customFormat="1" ht="11.25" customHeight="1" x14ac:dyDescent="0.2">
      <c r="A483" s="130" t="s">
        <v>551</v>
      </c>
      <c r="B483" s="195" t="s">
        <v>605</v>
      </c>
      <c r="C483" s="574" t="s">
        <v>1024</v>
      </c>
      <c r="D483" s="578" t="s">
        <v>266</v>
      </c>
      <c r="E483" s="576" t="s">
        <v>449</v>
      </c>
      <c r="F483" s="576" t="s">
        <v>449</v>
      </c>
      <c r="G483" s="576" t="s">
        <v>449</v>
      </c>
      <c r="H483" s="576" t="s">
        <v>449</v>
      </c>
      <c r="I483" s="577" t="s">
        <v>449</v>
      </c>
      <c r="J483" s="576" t="s">
        <v>449</v>
      </c>
      <c r="K483" s="576" t="s">
        <v>449</v>
      </c>
      <c r="L483" s="576" t="s">
        <v>449</v>
      </c>
      <c r="M483" s="576" t="s">
        <v>449</v>
      </c>
      <c r="N483" s="576" t="s">
        <v>449</v>
      </c>
      <c r="O483" s="214"/>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29"/>
      <c r="AY483" s="129"/>
      <c r="AZ483" s="129"/>
      <c r="BA483" s="129"/>
      <c r="BB483" s="129"/>
      <c r="BC483" s="129"/>
      <c r="BD483" s="129"/>
      <c r="BE483" s="129"/>
      <c r="BF483" s="129"/>
      <c r="BG483" s="129"/>
      <c r="BH483" s="129"/>
      <c r="BI483" s="129"/>
      <c r="BJ483" s="129"/>
      <c r="BK483" s="129"/>
      <c r="BL483" s="129"/>
      <c r="BM483" s="129"/>
      <c r="BN483" s="129"/>
      <c r="BO483" s="129"/>
      <c r="BP483" s="129"/>
      <c r="BQ483" s="129"/>
      <c r="BR483" s="129"/>
      <c r="BS483" s="129"/>
      <c r="BT483" s="129"/>
      <c r="BU483" s="129"/>
      <c r="BV483" s="129"/>
      <c r="BW483" s="129"/>
      <c r="BX483" s="129"/>
      <c r="BY483" s="129"/>
      <c r="BZ483" s="129"/>
      <c r="CA483" s="129"/>
    </row>
    <row r="484" spans="1:79" s="130" customFormat="1" ht="11.25" customHeight="1" x14ac:dyDescent="0.2">
      <c r="A484" s="130" t="s">
        <v>551</v>
      </c>
      <c r="B484" s="195" t="s">
        <v>605</v>
      </c>
      <c r="C484" s="574" t="s">
        <v>1025</v>
      </c>
      <c r="D484" s="578" t="s">
        <v>266</v>
      </c>
      <c r="E484" s="576">
        <v>1</v>
      </c>
      <c r="F484" s="576">
        <v>1</v>
      </c>
      <c r="G484" s="576" t="s">
        <v>449</v>
      </c>
      <c r="H484" s="576" t="s">
        <v>449</v>
      </c>
      <c r="I484" s="577" t="s">
        <v>449</v>
      </c>
      <c r="J484" s="576">
        <v>1</v>
      </c>
      <c r="K484" s="576" t="s">
        <v>449</v>
      </c>
      <c r="L484" s="576" t="s">
        <v>449</v>
      </c>
      <c r="M484" s="576" t="s">
        <v>449</v>
      </c>
      <c r="N484" s="576" t="s">
        <v>449</v>
      </c>
      <c r="O484" s="214"/>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c r="AP484" s="129"/>
      <c r="AQ484" s="129"/>
      <c r="AR484" s="129"/>
      <c r="AS484" s="129"/>
      <c r="AT484" s="129"/>
      <c r="AU484" s="129"/>
      <c r="AV484" s="129"/>
      <c r="AW484" s="129"/>
      <c r="AX484" s="129"/>
      <c r="AY484" s="129"/>
      <c r="AZ484" s="129"/>
      <c r="BA484" s="129"/>
      <c r="BB484" s="129"/>
      <c r="BC484" s="129"/>
      <c r="BD484" s="129"/>
      <c r="BE484" s="129"/>
      <c r="BF484" s="129"/>
      <c r="BG484" s="129"/>
      <c r="BH484" s="129"/>
      <c r="BI484" s="129"/>
      <c r="BJ484" s="129"/>
      <c r="BK484" s="129"/>
      <c r="BL484" s="129"/>
      <c r="BM484" s="129"/>
      <c r="BN484" s="129"/>
      <c r="BO484" s="129"/>
      <c r="BP484" s="129"/>
      <c r="BQ484" s="129"/>
      <c r="BR484" s="129"/>
      <c r="BS484" s="129"/>
      <c r="BT484" s="129"/>
      <c r="BU484" s="129"/>
      <c r="BV484" s="129"/>
      <c r="BW484" s="129"/>
      <c r="BX484" s="129"/>
      <c r="BY484" s="129"/>
      <c r="BZ484" s="129"/>
      <c r="CA484" s="129"/>
    </row>
    <row r="485" spans="1:79" s="130" customFormat="1" ht="11.25" customHeight="1" x14ac:dyDescent="0.2">
      <c r="A485" s="130" t="s">
        <v>551</v>
      </c>
      <c r="B485" s="195" t="s">
        <v>605</v>
      </c>
      <c r="C485" s="574" t="s">
        <v>1026</v>
      </c>
      <c r="D485" s="578" t="s">
        <v>266</v>
      </c>
      <c r="E485" s="576">
        <v>2</v>
      </c>
      <c r="F485" s="576" t="s">
        <v>449</v>
      </c>
      <c r="G485" s="576" t="s">
        <v>449</v>
      </c>
      <c r="H485" s="576" t="s">
        <v>449</v>
      </c>
      <c r="I485" s="577">
        <v>1</v>
      </c>
      <c r="J485" s="576" t="s">
        <v>449</v>
      </c>
      <c r="K485" s="576" t="s">
        <v>449</v>
      </c>
      <c r="L485" s="576">
        <v>1</v>
      </c>
      <c r="M485" s="576" t="s">
        <v>449</v>
      </c>
      <c r="N485" s="576">
        <v>1</v>
      </c>
      <c r="O485" s="214"/>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c r="AP485" s="129"/>
      <c r="AQ485" s="129"/>
      <c r="AR485" s="129"/>
      <c r="AS485" s="129"/>
      <c r="AT485" s="129"/>
      <c r="AU485" s="129"/>
      <c r="AV485" s="129"/>
      <c r="AW485" s="129"/>
      <c r="AX485" s="129"/>
      <c r="AY485" s="129"/>
      <c r="AZ485" s="129"/>
      <c r="BA485" s="129"/>
      <c r="BB485" s="129"/>
      <c r="BC485" s="129"/>
      <c r="BD485" s="129"/>
      <c r="BE485" s="129"/>
      <c r="BF485" s="129"/>
      <c r="BG485" s="129"/>
      <c r="BH485" s="129"/>
      <c r="BI485" s="129"/>
      <c r="BJ485" s="129"/>
      <c r="BK485" s="129"/>
      <c r="BL485" s="129"/>
      <c r="BM485" s="129"/>
      <c r="BN485" s="129"/>
      <c r="BO485" s="129"/>
      <c r="BP485" s="129"/>
      <c r="BQ485" s="129"/>
      <c r="BR485" s="129"/>
      <c r="BS485" s="129"/>
      <c r="BT485" s="129"/>
      <c r="BU485" s="129"/>
      <c r="BV485" s="129"/>
      <c r="BW485" s="129"/>
      <c r="BX485" s="129"/>
      <c r="BY485" s="129"/>
      <c r="BZ485" s="129"/>
      <c r="CA485" s="129"/>
    </row>
    <row r="486" spans="1:79" s="130" customFormat="1" ht="11.25" customHeight="1" x14ac:dyDescent="0.2">
      <c r="A486" s="130" t="s">
        <v>556</v>
      </c>
      <c r="B486" s="195" t="s">
        <v>602</v>
      </c>
      <c r="C486" s="574" t="s">
        <v>1027</v>
      </c>
      <c r="D486" s="578" t="s">
        <v>266</v>
      </c>
      <c r="E486" s="576" t="s">
        <v>449</v>
      </c>
      <c r="F486" s="576" t="s">
        <v>449</v>
      </c>
      <c r="G486" s="576" t="s">
        <v>449</v>
      </c>
      <c r="H486" s="576" t="s">
        <v>449</v>
      </c>
      <c r="I486" s="577" t="s">
        <v>449</v>
      </c>
      <c r="J486" s="576" t="s">
        <v>449</v>
      </c>
      <c r="K486" s="576" t="s">
        <v>449</v>
      </c>
      <c r="L486" s="576" t="s">
        <v>449</v>
      </c>
      <c r="M486" s="576" t="s">
        <v>449</v>
      </c>
      <c r="N486" s="576" t="s">
        <v>449</v>
      </c>
      <c r="O486" s="214"/>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c r="AP486" s="129"/>
      <c r="AQ486" s="129"/>
      <c r="AR486" s="129"/>
      <c r="AS486" s="129"/>
      <c r="AT486" s="129"/>
      <c r="AU486" s="129"/>
      <c r="AV486" s="129"/>
      <c r="AW486" s="129"/>
      <c r="AX486" s="129"/>
      <c r="AY486" s="129"/>
      <c r="AZ486" s="129"/>
      <c r="BA486" s="129"/>
      <c r="BB486" s="129"/>
      <c r="BC486" s="129"/>
      <c r="BD486" s="129"/>
      <c r="BE486" s="129"/>
      <c r="BF486" s="129"/>
      <c r="BG486" s="129"/>
      <c r="BH486" s="129"/>
      <c r="BI486" s="129"/>
      <c r="BJ486" s="129"/>
      <c r="BK486" s="129"/>
      <c r="BL486" s="129"/>
      <c r="BM486" s="129"/>
      <c r="BN486" s="129"/>
      <c r="BO486" s="129"/>
      <c r="BP486" s="129"/>
      <c r="BQ486" s="129"/>
      <c r="BR486" s="129"/>
      <c r="BS486" s="129"/>
      <c r="BT486" s="129"/>
      <c r="BU486" s="129"/>
      <c r="BV486" s="129"/>
      <c r="BW486" s="129"/>
      <c r="BX486" s="129"/>
      <c r="BY486" s="129"/>
      <c r="BZ486" s="129"/>
      <c r="CA486" s="129"/>
    </row>
    <row r="487" spans="1:79" s="130" customFormat="1" ht="11.25" customHeight="1" x14ac:dyDescent="0.2">
      <c r="A487" s="130" t="s">
        <v>556</v>
      </c>
      <c r="B487" s="195" t="s">
        <v>602</v>
      </c>
      <c r="C487" s="574" t="s">
        <v>1028</v>
      </c>
      <c r="D487" s="578" t="s">
        <v>266</v>
      </c>
      <c r="E487" s="576">
        <v>2</v>
      </c>
      <c r="F487" s="576" t="s">
        <v>449</v>
      </c>
      <c r="G487" s="576" t="s">
        <v>449</v>
      </c>
      <c r="H487" s="576" t="s">
        <v>449</v>
      </c>
      <c r="I487" s="577" t="s">
        <v>449</v>
      </c>
      <c r="J487" s="576">
        <v>1</v>
      </c>
      <c r="K487" s="576" t="s">
        <v>449</v>
      </c>
      <c r="L487" s="576" t="s">
        <v>449</v>
      </c>
      <c r="M487" s="576" t="s">
        <v>449</v>
      </c>
      <c r="N487" s="576" t="s">
        <v>449</v>
      </c>
      <c r="O487" s="214"/>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c r="AP487" s="129"/>
      <c r="AQ487" s="129"/>
      <c r="AR487" s="129"/>
      <c r="AS487" s="129"/>
      <c r="AT487" s="129"/>
      <c r="AU487" s="129"/>
      <c r="AV487" s="129"/>
      <c r="AW487" s="129"/>
      <c r="AX487" s="129"/>
      <c r="AY487" s="129"/>
      <c r="AZ487" s="129"/>
      <c r="BA487" s="129"/>
      <c r="BB487" s="129"/>
      <c r="BC487" s="129"/>
      <c r="BD487" s="129"/>
      <c r="BE487" s="129"/>
      <c r="BF487" s="129"/>
      <c r="BG487" s="129"/>
      <c r="BH487" s="129"/>
      <c r="BI487" s="129"/>
      <c r="BJ487" s="129"/>
      <c r="BK487" s="129"/>
      <c r="BL487" s="129"/>
      <c r="BM487" s="129"/>
      <c r="BN487" s="129"/>
      <c r="BO487" s="129"/>
      <c r="BP487" s="129"/>
      <c r="BQ487" s="129"/>
      <c r="BR487" s="129"/>
      <c r="BS487" s="129"/>
      <c r="BT487" s="129"/>
      <c r="BU487" s="129"/>
      <c r="BV487" s="129"/>
      <c r="BW487" s="129"/>
      <c r="BX487" s="129"/>
      <c r="BY487" s="129"/>
      <c r="BZ487" s="129"/>
      <c r="CA487" s="129"/>
    </row>
    <row r="488" spans="1:79" s="130" customFormat="1" ht="11.25" customHeight="1" x14ac:dyDescent="0.2">
      <c r="A488" s="130" t="s">
        <v>556</v>
      </c>
      <c r="B488" s="195" t="s">
        <v>602</v>
      </c>
      <c r="C488" s="574" t="s">
        <v>1029</v>
      </c>
      <c r="D488" s="578" t="s">
        <v>266</v>
      </c>
      <c r="E488" s="576" t="s">
        <v>449</v>
      </c>
      <c r="F488" s="576" t="s">
        <v>449</v>
      </c>
      <c r="G488" s="576" t="s">
        <v>449</v>
      </c>
      <c r="H488" s="576" t="s">
        <v>449</v>
      </c>
      <c r="I488" s="577" t="s">
        <v>449</v>
      </c>
      <c r="J488" s="576" t="s">
        <v>449</v>
      </c>
      <c r="K488" s="576" t="s">
        <v>449</v>
      </c>
      <c r="L488" s="576" t="s">
        <v>449</v>
      </c>
      <c r="M488" s="576" t="s">
        <v>449</v>
      </c>
      <c r="N488" s="576" t="s">
        <v>449</v>
      </c>
      <c r="O488" s="214"/>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c r="AP488" s="129"/>
      <c r="AQ488" s="129"/>
      <c r="AR488" s="129"/>
      <c r="AS488" s="129"/>
      <c r="AT488" s="129"/>
      <c r="AU488" s="129"/>
      <c r="AV488" s="129"/>
      <c r="AW488" s="129"/>
      <c r="AX488" s="129"/>
      <c r="AY488" s="129"/>
      <c r="AZ488" s="129"/>
      <c r="BA488" s="129"/>
      <c r="BB488" s="129"/>
      <c r="BC488" s="129"/>
      <c r="BD488" s="129"/>
      <c r="BE488" s="129"/>
      <c r="BF488" s="129"/>
      <c r="BG488" s="129"/>
      <c r="BH488" s="129"/>
      <c r="BI488" s="129"/>
      <c r="BJ488" s="129"/>
      <c r="BK488" s="129"/>
      <c r="BL488" s="129"/>
      <c r="BM488" s="129"/>
      <c r="BN488" s="129"/>
      <c r="BO488" s="129"/>
      <c r="BP488" s="129"/>
      <c r="BQ488" s="129"/>
      <c r="BR488" s="129"/>
      <c r="BS488" s="129"/>
      <c r="BT488" s="129"/>
      <c r="BU488" s="129"/>
      <c r="BV488" s="129"/>
      <c r="BW488" s="129"/>
      <c r="BX488" s="129"/>
      <c r="BY488" s="129"/>
      <c r="BZ488" s="129"/>
      <c r="CA488" s="129"/>
    </row>
    <row r="489" spans="1:79" s="130" customFormat="1" ht="11.25" customHeight="1" x14ac:dyDescent="0.2">
      <c r="A489" s="130" t="s">
        <v>556</v>
      </c>
      <c r="B489" s="195" t="s">
        <v>602</v>
      </c>
      <c r="C489" s="574" t="s">
        <v>1030</v>
      </c>
      <c r="D489" s="578" t="s">
        <v>266</v>
      </c>
      <c r="E489" s="576">
        <v>3</v>
      </c>
      <c r="F489" s="576" t="s">
        <v>449</v>
      </c>
      <c r="G489" s="576" t="s">
        <v>449</v>
      </c>
      <c r="H489" s="576" t="s">
        <v>449</v>
      </c>
      <c r="I489" s="577">
        <v>1</v>
      </c>
      <c r="J489" s="576">
        <v>2</v>
      </c>
      <c r="K489" s="576" t="s">
        <v>449</v>
      </c>
      <c r="L489" s="576" t="s">
        <v>449</v>
      </c>
      <c r="M489" s="576">
        <v>1</v>
      </c>
      <c r="N489" s="576">
        <v>1</v>
      </c>
      <c r="O489" s="214"/>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c r="AP489" s="129"/>
      <c r="AQ489" s="129"/>
      <c r="AR489" s="129"/>
      <c r="AS489" s="129"/>
      <c r="AT489" s="129"/>
      <c r="AU489" s="129"/>
      <c r="AV489" s="129"/>
      <c r="AW489" s="129"/>
      <c r="AX489" s="129"/>
      <c r="AY489" s="129"/>
      <c r="AZ489" s="129"/>
      <c r="BA489" s="129"/>
      <c r="BB489" s="129"/>
      <c r="BC489" s="129"/>
      <c r="BD489" s="129"/>
      <c r="BE489" s="129"/>
      <c r="BF489" s="129"/>
      <c r="BG489" s="129"/>
      <c r="BH489" s="129"/>
      <c r="BI489" s="129"/>
      <c r="BJ489" s="129"/>
      <c r="BK489" s="129"/>
      <c r="BL489" s="129"/>
      <c r="BM489" s="129"/>
      <c r="BN489" s="129"/>
      <c r="BO489" s="129"/>
      <c r="BP489" s="129"/>
      <c r="BQ489" s="129"/>
      <c r="BR489" s="129"/>
      <c r="BS489" s="129"/>
      <c r="BT489" s="129"/>
      <c r="BU489" s="129"/>
      <c r="BV489" s="129"/>
      <c r="BW489" s="129"/>
      <c r="BX489" s="129"/>
      <c r="BY489" s="129"/>
      <c r="BZ489" s="129"/>
      <c r="CA489" s="129"/>
    </row>
    <row r="490" spans="1:79" s="130" customFormat="1" ht="11.25" customHeight="1" x14ac:dyDescent="0.2">
      <c r="A490" s="130" t="s">
        <v>556</v>
      </c>
      <c r="B490" s="195" t="s">
        <v>602</v>
      </c>
      <c r="C490" s="574" t="s">
        <v>1031</v>
      </c>
      <c r="D490" s="578" t="s">
        <v>266</v>
      </c>
      <c r="E490" s="576">
        <v>1</v>
      </c>
      <c r="F490" s="576">
        <v>1</v>
      </c>
      <c r="G490" s="576" t="s">
        <v>449</v>
      </c>
      <c r="H490" s="576" t="s">
        <v>449</v>
      </c>
      <c r="I490" s="577" t="s">
        <v>449</v>
      </c>
      <c r="J490" s="576" t="s">
        <v>449</v>
      </c>
      <c r="K490" s="576" t="s">
        <v>449</v>
      </c>
      <c r="L490" s="576" t="s">
        <v>449</v>
      </c>
      <c r="M490" s="576" t="s">
        <v>449</v>
      </c>
      <c r="N490" s="576" t="s">
        <v>449</v>
      </c>
      <c r="O490" s="214"/>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c r="AP490" s="129"/>
      <c r="AQ490" s="129"/>
      <c r="AR490" s="129"/>
      <c r="AS490" s="129"/>
      <c r="AT490" s="129"/>
      <c r="AU490" s="129"/>
      <c r="AV490" s="129"/>
      <c r="AW490" s="129"/>
      <c r="AX490" s="129"/>
      <c r="AY490" s="129"/>
      <c r="AZ490" s="129"/>
      <c r="BA490" s="129"/>
      <c r="BB490" s="129"/>
      <c r="BC490" s="129"/>
      <c r="BD490" s="129"/>
      <c r="BE490" s="129"/>
      <c r="BF490" s="129"/>
      <c r="BG490" s="129"/>
      <c r="BH490" s="129"/>
      <c r="BI490" s="129"/>
      <c r="BJ490" s="129"/>
      <c r="BK490" s="129"/>
      <c r="BL490" s="129"/>
      <c r="BM490" s="129"/>
      <c r="BN490" s="129"/>
      <c r="BO490" s="129"/>
      <c r="BP490" s="129"/>
      <c r="BQ490" s="129"/>
      <c r="BR490" s="129"/>
      <c r="BS490" s="129"/>
      <c r="BT490" s="129"/>
      <c r="BU490" s="129"/>
      <c r="BV490" s="129"/>
      <c r="BW490" s="129"/>
      <c r="BX490" s="129"/>
      <c r="BY490" s="129"/>
      <c r="BZ490" s="129"/>
      <c r="CA490" s="129"/>
    </row>
    <row r="491" spans="1:79" s="130" customFormat="1" ht="11.25" customHeight="1" x14ac:dyDescent="0.2">
      <c r="A491" s="130" t="s">
        <v>556</v>
      </c>
      <c r="B491" s="195" t="s">
        <v>602</v>
      </c>
      <c r="C491" s="574" t="s">
        <v>1032</v>
      </c>
      <c r="D491" s="578" t="s">
        <v>266</v>
      </c>
      <c r="E491" s="576" t="s">
        <v>449</v>
      </c>
      <c r="F491" s="576" t="s">
        <v>449</v>
      </c>
      <c r="G491" s="576" t="s">
        <v>449</v>
      </c>
      <c r="H491" s="576" t="s">
        <v>449</v>
      </c>
      <c r="I491" s="577" t="s">
        <v>449</v>
      </c>
      <c r="J491" s="576" t="s">
        <v>449</v>
      </c>
      <c r="K491" s="576" t="s">
        <v>449</v>
      </c>
      <c r="L491" s="576" t="s">
        <v>449</v>
      </c>
      <c r="M491" s="576" t="s">
        <v>449</v>
      </c>
      <c r="N491" s="576" t="s">
        <v>449</v>
      </c>
      <c r="O491" s="214"/>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c r="AP491" s="129"/>
      <c r="AQ491" s="129"/>
      <c r="AR491" s="129"/>
      <c r="AS491" s="129"/>
      <c r="AT491" s="129"/>
      <c r="AU491" s="129"/>
      <c r="AV491" s="129"/>
      <c r="AW491" s="129"/>
      <c r="AX491" s="129"/>
      <c r="AY491" s="129"/>
      <c r="AZ491" s="129"/>
      <c r="BA491" s="129"/>
      <c r="BB491" s="129"/>
      <c r="BC491" s="129"/>
      <c r="BD491" s="129"/>
      <c r="BE491" s="129"/>
      <c r="BF491" s="129"/>
      <c r="BG491" s="129"/>
      <c r="BH491" s="129"/>
      <c r="BI491" s="129"/>
      <c r="BJ491" s="129"/>
      <c r="BK491" s="129"/>
      <c r="BL491" s="129"/>
      <c r="BM491" s="129"/>
      <c r="BN491" s="129"/>
      <c r="BO491" s="129"/>
      <c r="BP491" s="129"/>
      <c r="BQ491" s="129"/>
      <c r="BR491" s="129"/>
      <c r="BS491" s="129"/>
      <c r="BT491" s="129"/>
      <c r="BU491" s="129"/>
      <c r="BV491" s="129"/>
      <c r="BW491" s="129"/>
      <c r="BX491" s="129"/>
      <c r="BY491" s="129"/>
      <c r="BZ491" s="129"/>
      <c r="CA491" s="129"/>
    </row>
    <row r="492" spans="1:79" s="130" customFormat="1" ht="11.25" customHeight="1" x14ac:dyDescent="0.2">
      <c r="A492" s="130" t="s">
        <v>556</v>
      </c>
      <c r="B492" s="195" t="s">
        <v>602</v>
      </c>
      <c r="C492" s="574" t="s">
        <v>1033</v>
      </c>
      <c r="D492" s="578" t="s">
        <v>266</v>
      </c>
      <c r="E492" s="576" t="s">
        <v>449</v>
      </c>
      <c r="F492" s="576" t="s">
        <v>449</v>
      </c>
      <c r="G492" s="576" t="s">
        <v>449</v>
      </c>
      <c r="H492" s="576" t="s">
        <v>449</v>
      </c>
      <c r="I492" s="577" t="s">
        <v>449</v>
      </c>
      <c r="J492" s="576" t="s">
        <v>449</v>
      </c>
      <c r="K492" s="576" t="s">
        <v>449</v>
      </c>
      <c r="L492" s="576" t="s">
        <v>449</v>
      </c>
      <c r="M492" s="576" t="s">
        <v>449</v>
      </c>
      <c r="N492" s="576" t="s">
        <v>449</v>
      </c>
      <c r="O492" s="214"/>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c r="AP492" s="129"/>
      <c r="AQ492" s="129"/>
      <c r="AR492" s="129"/>
      <c r="AS492" s="129"/>
      <c r="AT492" s="129"/>
      <c r="AU492" s="129"/>
      <c r="AV492" s="129"/>
      <c r="AW492" s="129"/>
      <c r="AX492" s="129"/>
      <c r="AY492" s="129"/>
      <c r="AZ492" s="129"/>
      <c r="BA492" s="129"/>
      <c r="BB492" s="129"/>
      <c r="BC492" s="129"/>
      <c r="BD492" s="129"/>
      <c r="BE492" s="129"/>
      <c r="BF492" s="129"/>
      <c r="BG492" s="129"/>
      <c r="BH492" s="129"/>
      <c r="BI492" s="129"/>
      <c r="BJ492" s="129"/>
      <c r="BK492" s="129"/>
      <c r="BL492" s="129"/>
      <c r="BM492" s="129"/>
      <c r="BN492" s="129"/>
      <c r="BO492" s="129"/>
      <c r="BP492" s="129"/>
      <c r="BQ492" s="129"/>
      <c r="BR492" s="129"/>
      <c r="BS492" s="129"/>
      <c r="BT492" s="129"/>
      <c r="BU492" s="129"/>
      <c r="BV492" s="129"/>
      <c r="BW492" s="129"/>
      <c r="BX492" s="129"/>
      <c r="BY492" s="129"/>
      <c r="BZ492" s="129"/>
      <c r="CA492" s="129"/>
    </row>
    <row r="493" spans="1:79" s="130" customFormat="1" ht="11.25" customHeight="1" x14ac:dyDescent="0.2">
      <c r="A493" s="130" t="s">
        <v>556</v>
      </c>
      <c r="B493" s="195" t="s">
        <v>602</v>
      </c>
      <c r="C493" s="574" t="s">
        <v>1034</v>
      </c>
      <c r="D493" s="578" t="s">
        <v>266</v>
      </c>
      <c r="E493" s="576" t="s">
        <v>449</v>
      </c>
      <c r="F493" s="576" t="s">
        <v>449</v>
      </c>
      <c r="G493" s="576" t="s">
        <v>449</v>
      </c>
      <c r="H493" s="576" t="s">
        <v>449</v>
      </c>
      <c r="I493" s="577" t="s">
        <v>449</v>
      </c>
      <c r="J493" s="576" t="s">
        <v>449</v>
      </c>
      <c r="K493" s="576" t="s">
        <v>449</v>
      </c>
      <c r="L493" s="576" t="s">
        <v>449</v>
      </c>
      <c r="M493" s="576" t="s">
        <v>449</v>
      </c>
      <c r="N493" s="576" t="s">
        <v>449</v>
      </c>
      <c r="O493" s="214"/>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c r="AP493" s="129"/>
      <c r="AQ493" s="129"/>
      <c r="AR493" s="129"/>
      <c r="AS493" s="129"/>
      <c r="AT493" s="129"/>
      <c r="AU493" s="129"/>
      <c r="AV493" s="129"/>
      <c r="AW493" s="129"/>
      <c r="AX493" s="129"/>
      <c r="AY493" s="129"/>
      <c r="AZ493" s="129"/>
      <c r="BA493" s="129"/>
      <c r="BB493" s="129"/>
      <c r="BC493" s="129"/>
      <c r="BD493" s="129"/>
      <c r="BE493" s="129"/>
      <c r="BF493" s="129"/>
      <c r="BG493" s="129"/>
      <c r="BH493" s="129"/>
      <c r="BI493" s="129"/>
      <c r="BJ493" s="129"/>
      <c r="BK493" s="129"/>
      <c r="BL493" s="129"/>
      <c r="BM493" s="129"/>
      <c r="BN493" s="129"/>
      <c r="BO493" s="129"/>
      <c r="BP493" s="129"/>
      <c r="BQ493" s="129"/>
      <c r="BR493" s="129"/>
      <c r="BS493" s="129"/>
      <c r="BT493" s="129"/>
      <c r="BU493" s="129"/>
      <c r="BV493" s="129"/>
      <c r="BW493" s="129"/>
      <c r="BX493" s="129"/>
      <c r="BY493" s="129"/>
      <c r="BZ493" s="129"/>
      <c r="CA493" s="129"/>
    </row>
    <row r="494" spans="1:79" s="130" customFormat="1" ht="11.25" customHeight="1" x14ac:dyDescent="0.2">
      <c r="A494" s="130" t="s">
        <v>556</v>
      </c>
      <c r="B494" s="195" t="s">
        <v>602</v>
      </c>
      <c r="C494" s="574" t="s">
        <v>1035</v>
      </c>
      <c r="D494" s="578" t="s">
        <v>266</v>
      </c>
      <c r="E494" s="576">
        <v>2</v>
      </c>
      <c r="F494" s="576">
        <v>2</v>
      </c>
      <c r="G494" s="576" t="s">
        <v>449</v>
      </c>
      <c r="H494" s="576" t="s">
        <v>449</v>
      </c>
      <c r="I494" s="577">
        <v>2</v>
      </c>
      <c r="J494" s="576" t="s">
        <v>449</v>
      </c>
      <c r="K494" s="576" t="s">
        <v>449</v>
      </c>
      <c r="L494" s="576" t="s">
        <v>449</v>
      </c>
      <c r="M494" s="576" t="s">
        <v>449</v>
      </c>
      <c r="N494" s="576" t="s">
        <v>449</v>
      </c>
      <c r="O494" s="214"/>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c r="AP494" s="129"/>
      <c r="AQ494" s="129"/>
      <c r="AR494" s="129"/>
      <c r="AS494" s="129"/>
      <c r="AT494" s="129"/>
      <c r="AU494" s="129"/>
      <c r="AV494" s="129"/>
      <c r="AW494" s="129"/>
      <c r="AX494" s="129"/>
      <c r="AY494" s="129"/>
      <c r="AZ494" s="129"/>
      <c r="BA494" s="129"/>
      <c r="BB494" s="129"/>
      <c r="BC494" s="129"/>
      <c r="BD494" s="129"/>
      <c r="BE494" s="129"/>
      <c r="BF494" s="129"/>
      <c r="BG494" s="129"/>
      <c r="BH494" s="129"/>
      <c r="BI494" s="129"/>
      <c r="BJ494" s="129"/>
      <c r="BK494" s="129"/>
      <c r="BL494" s="129"/>
      <c r="BM494" s="129"/>
      <c r="BN494" s="129"/>
      <c r="BO494" s="129"/>
      <c r="BP494" s="129"/>
      <c r="BQ494" s="129"/>
      <c r="BR494" s="129"/>
      <c r="BS494" s="129"/>
      <c r="BT494" s="129"/>
      <c r="BU494" s="129"/>
      <c r="BV494" s="129"/>
      <c r="BW494" s="129"/>
      <c r="BX494" s="129"/>
      <c r="BY494" s="129"/>
      <c r="BZ494" s="129"/>
      <c r="CA494" s="129"/>
    </row>
    <row r="495" spans="1:79" s="130" customFormat="1" ht="11.25" customHeight="1" x14ac:dyDescent="0.2">
      <c r="A495" s="130" t="s">
        <v>1096</v>
      </c>
      <c r="B495" s="195" t="s">
        <v>932</v>
      </c>
      <c r="C495" s="574" t="s">
        <v>1036</v>
      </c>
      <c r="D495" s="578" t="s">
        <v>266</v>
      </c>
      <c r="E495" s="576">
        <v>8</v>
      </c>
      <c r="F495" s="576" t="s">
        <v>449</v>
      </c>
      <c r="G495" s="576" t="s">
        <v>449</v>
      </c>
      <c r="H495" s="576" t="s">
        <v>449</v>
      </c>
      <c r="I495" s="577">
        <v>2</v>
      </c>
      <c r="J495" s="576">
        <v>5</v>
      </c>
      <c r="K495" s="576">
        <v>1</v>
      </c>
      <c r="L495" s="576" t="s">
        <v>449</v>
      </c>
      <c r="M495" s="576">
        <v>1</v>
      </c>
      <c r="N495" s="576">
        <v>4</v>
      </c>
      <c r="O495" s="214"/>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c r="AP495" s="129"/>
      <c r="AQ495" s="129"/>
      <c r="AR495" s="129"/>
      <c r="AS495" s="129"/>
      <c r="AT495" s="129"/>
      <c r="AU495" s="129"/>
      <c r="AV495" s="129"/>
      <c r="AW495" s="129"/>
      <c r="AX495" s="129"/>
      <c r="AY495" s="129"/>
      <c r="AZ495" s="129"/>
      <c r="BA495" s="129"/>
      <c r="BB495" s="129"/>
      <c r="BC495" s="129"/>
      <c r="BD495" s="129"/>
      <c r="BE495" s="129"/>
      <c r="BF495" s="129"/>
      <c r="BG495" s="129"/>
      <c r="BH495" s="129"/>
      <c r="BI495" s="129"/>
      <c r="BJ495" s="129"/>
      <c r="BK495" s="129"/>
      <c r="BL495" s="129"/>
      <c r="BM495" s="129"/>
      <c r="BN495" s="129"/>
      <c r="BO495" s="129"/>
      <c r="BP495" s="129"/>
      <c r="BQ495" s="129"/>
      <c r="BR495" s="129"/>
      <c r="BS495" s="129"/>
      <c r="BT495" s="129"/>
      <c r="BU495" s="129"/>
      <c r="BV495" s="129"/>
      <c r="BW495" s="129"/>
      <c r="BX495" s="129"/>
      <c r="BY495" s="129"/>
      <c r="BZ495" s="129"/>
      <c r="CA495" s="129"/>
    </row>
    <row r="496" spans="1:79" s="130" customFormat="1" ht="11.25" customHeight="1" x14ac:dyDescent="0.2">
      <c r="A496" s="130" t="s">
        <v>1096</v>
      </c>
      <c r="B496" s="195" t="s">
        <v>932</v>
      </c>
      <c r="C496" s="574" t="s">
        <v>1037</v>
      </c>
      <c r="D496" s="578" t="s">
        <v>266</v>
      </c>
      <c r="E496" s="576" t="s">
        <v>449</v>
      </c>
      <c r="F496" s="576" t="s">
        <v>449</v>
      </c>
      <c r="G496" s="576" t="s">
        <v>449</v>
      </c>
      <c r="H496" s="576" t="s">
        <v>449</v>
      </c>
      <c r="I496" s="577" t="s">
        <v>449</v>
      </c>
      <c r="J496" s="576" t="s">
        <v>449</v>
      </c>
      <c r="K496" s="576" t="s">
        <v>449</v>
      </c>
      <c r="L496" s="576" t="s">
        <v>449</v>
      </c>
      <c r="M496" s="576" t="s">
        <v>449</v>
      </c>
      <c r="N496" s="576" t="s">
        <v>449</v>
      </c>
      <c r="O496" s="214"/>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c r="AP496" s="129"/>
      <c r="AQ496" s="129"/>
      <c r="AR496" s="129"/>
      <c r="AS496" s="129"/>
      <c r="AT496" s="129"/>
      <c r="AU496" s="129"/>
      <c r="AV496" s="129"/>
      <c r="AW496" s="129"/>
      <c r="AX496" s="129"/>
      <c r="AY496" s="129"/>
      <c r="AZ496" s="129"/>
      <c r="BA496" s="129"/>
      <c r="BB496" s="129"/>
      <c r="BC496" s="129"/>
      <c r="BD496" s="129"/>
      <c r="BE496" s="129"/>
      <c r="BF496" s="129"/>
      <c r="BG496" s="129"/>
      <c r="BH496" s="129"/>
      <c r="BI496" s="129"/>
      <c r="BJ496" s="129"/>
      <c r="BK496" s="129"/>
      <c r="BL496" s="129"/>
      <c r="BM496" s="129"/>
      <c r="BN496" s="129"/>
      <c r="BO496" s="129"/>
      <c r="BP496" s="129"/>
      <c r="BQ496" s="129"/>
      <c r="BR496" s="129"/>
      <c r="BS496" s="129"/>
      <c r="BT496" s="129"/>
      <c r="BU496" s="129"/>
      <c r="BV496" s="129"/>
      <c r="BW496" s="129"/>
      <c r="BX496" s="129"/>
      <c r="BY496" s="129"/>
      <c r="BZ496" s="129"/>
      <c r="CA496" s="129"/>
    </row>
    <row r="497" spans="1:79" s="130" customFormat="1" ht="11.25" customHeight="1" x14ac:dyDescent="0.2">
      <c r="A497" s="130" t="s">
        <v>1096</v>
      </c>
      <c r="B497" s="195" t="s">
        <v>593</v>
      </c>
      <c r="C497" s="574" t="s">
        <v>1038</v>
      </c>
      <c r="D497" s="578" t="s">
        <v>266</v>
      </c>
      <c r="E497" s="576" t="s">
        <v>449</v>
      </c>
      <c r="F497" s="576" t="s">
        <v>449</v>
      </c>
      <c r="G497" s="576" t="s">
        <v>449</v>
      </c>
      <c r="H497" s="576" t="s">
        <v>449</v>
      </c>
      <c r="I497" s="577" t="s">
        <v>449</v>
      </c>
      <c r="J497" s="576" t="s">
        <v>449</v>
      </c>
      <c r="K497" s="576" t="s">
        <v>449</v>
      </c>
      <c r="L497" s="576" t="s">
        <v>449</v>
      </c>
      <c r="M497" s="576" t="s">
        <v>449</v>
      </c>
      <c r="N497" s="576" t="s">
        <v>449</v>
      </c>
      <c r="O497" s="214"/>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c r="AP497" s="129"/>
      <c r="AQ497" s="129"/>
      <c r="AR497" s="129"/>
      <c r="AS497" s="129"/>
      <c r="AT497" s="129"/>
      <c r="AU497" s="129"/>
      <c r="AV497" s="129"/>
      <c r="AW497" s="129"/>
      <c r="AX497" s="129"/>
      <c r="AY497" s="129"/>
      <c r="AZ497" s="129"/>
      <c r="BA497" s="129"/>
      <c r="BB497" s="129"/>
      <c r="BC497" s="129"/>
      <c r="BD497" s="129"/>
      <c r="BE497" s="129"/>
      <c r="BF497" s="129"/>
      <c r="BG497" s="129"/>
      <c r="BH497" s="129"/>
      <c r="BI497" s="129"/>
      <c r="BJ497" s="129"/>
      <c r="BK497" s="129"/>
      <c r="BL497" s="129"/>
      <c r="BM497" s="129"/>
      <c r="BN497" s="129"/>
      <c r="BO497" s="129"/>
      <c r="BP497" s="129"/>
      <c r="BQ497" s="129"/>
      <c r="BR497" s="129"/>
      <c r="BS497" s="129"/>
      <c r="BT497" s="129"/>
      <c r="BU497" s="129"/>
      <c r="BV497" s="129"/>
      <c r="BW497" s="129"/>
      <c r="BX497" s="129"/>
      <c r="BY497" s="129"/>
      <c r="BZ497" s="129"/>
      <c r="CA497" s="129"/>
    </row>
    <row r="498" spans="1:79" s="130" customFormat="1" ht="11.25" customHeight="1" x14ac:dyDescent="0.2">
      <c r="A498" s="130" t="s">
        <v>1096</v>
      </c>
      <c r="B498" s="195" t="s">
        <v>593</v>
      </c>
      <c r="C498" s="574" t="s">
        <v>1039</v>
      </c>
      <c r="D498" s="578" t="s">
        <v>266</v>
      </c>
      <c r="E498" s="576" t="s">
        <v>449</v>
      </c>
      <c r="F498" s="576" t="s">
        <v>449</v>
      </c>
      <c r="G498" s="576" t="s">
        <v>449</v>
      </c>
      <c r="H498" s="576" t="s">
        <v>449</v>
      </c>
      <c r="I498" s="577" t="s">
        <v>449</v>
      </c>
      <c r="J498" s="576" t="s">
        <v>449</v>
      </c>
      <c r="K498" s="576" t="s">
        <v>449</v>
      </c>
      <c r="L498" s="576" t="s">
        <v>449</v>
      </c>
      <c r="M498" s="576" t="s">
        <v>449</v>
      </c>
      <c r="N498" s="576" t="s">
        <v>449</v>
      </c>
      <c r="O498" s="214"/>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c r="AP498" s="129"/>
      <c r="AQ498" s="129"/>
      <c r="AR498" s="129"/>
      <c r="AS498" s="129"/>
      <c r="AT498" s="129"/>
      <c r="AU498" s="129"/>
      <c r="AV498" s="129"/>
      <c r="AW498" s="129"/>
      <c r="AX498" s="129"/>
      <c r="AY498" s="129"/>
      <c r="AZ498" s="129"/>
      <c r="BA498" s="129"/>
      <c r="BB498" s="129"/>
      <c r="BC498" s="129"/>
      <c r="BD498" s="129"/>
      <c r="BE498" s="129"/>
      <c r="BF498" s="129"/>
      <c r="BG498" s="129"/>
      <c r="BH498" s="129"/>
      <c r="BI498" s="129"/>
      <c r="BJ498" s="129"/>
      <c r="BK498" s="129"/>
      <c r="BL498" s="129"/>
      <c r="BM498" s="129"/>
      <c r="BN498" s="129"/>
      <c r="BO498" s="129"/>
      <c r="BP498" s="129"/>
      <c r="BQ498" s="129"/>
      <c r="BR498" s="129"/>
      <c r="BS498" s="129"/>
      <c r="BT498" s="129"/>
      <c r="BU498" s="129"/>
      <c r="BV498" s="129"/>
      <c r="BW498" s="129"/>
      <c r="BX498" s="129"/>
      <c r="BY498" s="129"/>
      <c r="BZ498" s="129"/>
      <c r="CA498" s="129"/>
    </row>
    <row r="499" spans="1:79" s="130" customFormat="1" ht="11.25" customHeight="1" x14ac:dyDescent="0.2">
      <c r="A499" s="130" t="s">
        <v>1096</v>
      </c>
      <c r="B499" s="195" t="s">
        <v>593</v>
      </c>
      <c r="C499" s="574" t="s">
        <v>1040</v>
      </c>
      <c r="D499" s="578" t="s">
        <v>266</v>
      </c>
      <c r="E499" s="576" t="s">
        <v>449</v>
      </c>
      <c r="F499" s="576" t="s">
        <v>449</v>
      </c>
      <c r="G499" s="576" t="s">
        <v>449</v>
      </c>
      <c r="H499" s="576" t="s">
        <v>449</v>
      </c>
      <c r="I499" s="577" t="s">
        <v>449</v>
      </c>
      <c r="J499" s="576" t="s">
        <v>449</v>
      </c>
      <c r="K499" s="576" t="s">
        <v>449</v>
      </c>
      <c r="L499" s="576" t="s">
        <v>449</v>
      </c>
      <c r="M499" s="576" t="s">
        <v>449</v>
      </c>
      <c r="N499" s="576" t="s">
        <v>449</v>
      </c>
      <c r="O499" s="214"/>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c r="AN499" s="129"/>
      <c r="AO499" s="129"/>
      <c r="AP499" s="129"/>
      <c r="AQ499" s="129"/>
      <c r="AR499" s="129"/>
      <c r="AS499" s="129"/>
      <c r="AT499" s="129"/>
      <c r="AU499" s="129"/>
      <c r="AV499" s="129"/>
      <c r="AW499" s="129"/>
      <c r="AX499" s="129"/>
      <c r="AY499" s="129"/>
      <c r="AZ499" s="129"/>
      <c r="BA499" s="129"/>
      <c r="BB499" s="129"/>
      <c r="BC499" s="129"/>
      <c r="BD499" s="129"/>
      <c r="BE499" s="129"/>
      <c r="BF499" s="129"/>
      <c r="BG499" s="129"/>
      <c r="BH499" s="129"/>
      <c r="BI499" s="129"/>
      <c r="BJ499" s="129"/>
      <c r="BK499" s="129"/>
      <c r="BL499" s="129"/>
      <c r="BM499" s="129"/>
      <c r="BN499" s="129"/>
      <c r="BO499" s="129"/>
      <c r="BP499" s="129"/>
      <c r="BQ499" s="129"/>
      <c r="BR499" s="129"/>
      <c r="BS499" s="129"/>
      <c r="BT499" s="129"/>
      <c r="BU499" s="129"/>
      <c r="BV499" s="129"/>
      <c r="BW499" s="129"/>
      <c r="BX499" s="129"/>
      <c r="BY499" s="129"/>
      <c r="BZ499" s="129"/>
      <c r="CA499" s="129"/>
    </row>
    <row r="500" spans="1:79" s="130" customFormat="1" ht="11.25" customHeight="1" x14ac:dyDescent="0.2">
      <c r="A500" s="130" t="s">
        <v>1096</v>
      </c>
      <c r="B500" s="195" t="s">
        <v>932</v>
      </c>
      <c r="C500" s="574" t="s">
        <v>1041</v>
      </c>
      <c r="D500" s="578" t="s">
        <v>266</v>
      </c>
      <c r="E500" s="576">
        <v>1</v>
      </c>
      <c r="F500" s="576">
        <v>1</v>
      </c>
      <c r="G500" s="576" t="s">
        <v>449</v>
      </c>
      <c r="H500" s="576" t="s">
        <v>449</v>
      </c>
      <c r="I500" s="577">
        <v>1</v>
      </c>
      <c r="J500" s="576" t="s">
        <v>449</v>
      </c>
      <c r="K500" s="576" t="s">
        <v>449</v>
      </c>
      <c r="L500" s="576" t="s">
        <v>449</v>
      </c>
      <c r="M500" s="576" t="s">
        <v>449</v>
      </c>
      <c r="N500" s="576" t="s">
        <v>449</v>
      </c>
      <c r="O500" s="214"/>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c r="AN500" s="129"/>
      <c r="AO500" s="129"/>
      <c r="AP500" s="129"/>
      <c r="AQ500" s="129"/>
      <c r="AR500" s="129"/>
      <c r="AS500" s="129"/>
      <c r="AT500" s="129"/>
      <c r="AU500" s="129"/>
      <c r="AV500" s="129"/>
      <c r="AW500" s="129"/>
      <c r="AX500" s="129"/>
      <c r="AY500" s="129"/>
      <c r="AZ500" s="129"/>
      <c r="BA500" s="129"/>
      <c r="BB500" s="129"/>
      <c r="BC500" s="129"/>
      <c r="BD500" s="129"/>
      <c r="BE500" s="129"/>
      <c r="BF500" s="129"/>
      <c r="BG500" s="129"/>
      <c r="BH500" s="129"/>
      <c r="BI500" s="129"/>
      <c r="BJ500" s="129"/>
      <c r="BK500" s="129"/>
      <c r="BL500" s="129"/>
      <c r="BM500" s="129"/>
      <c r="BN500" s="129"/>
      <c r="BO500" s="129"/>
      <c r="BP500" s="129"/>
      <c r="BQ500" s="129"/>
      <c r="BR500" s="129"/>
      <c r="BS500" s="129"/>
      <c r="BT500" s="129"/>
      <c r="BU500" s="129"/>
      <c r="BV500" s="129"/>
      <c r="BW500" s="129"/>
      <c r="BX500" s="129"/>
      <c r="BY500" s="129"/>
      <c r="BZ500" s="129"/>
      <c r="CA500" s="129"/>
    </row>
    <row r="501" spans="1:79" s="130" customFormat="1" ht="11.25" customHeight="1" x14ac:dyDescent="0.2">
      <c r="A501" s="130" t="s">
        <v>1096</v>
      </c>
      <c r="B501" s="195" t="s">
        <v>932</v>
      </c>
      <c r="C501" s="574" t="s">
        <v>1042</v>
      </c>
      <c r="D501" s="578" t="s">
        <v>266</v>
      </c>
      <c r="E501" s="576" t="s">
        <v>449</v>
      </c>
      <c r="F501" s="576" t="s">
        <v>449</v>
      </c>
      <c r="G501" s="576" t="s">
        <v>449</v>
      </c>
      <c r="H501" s="576" t="s">
        <v>449</v>
      </c>
      <c r="I501" s="577" t="s">
        <v>449</v>
      </c>
      <c r="J501" s="576" t="s">
        <v>449</v>
      </c>
      <c r="K501" s="576" t="s">
        <v>449</v>
      </c>
      <c r="L501" s="576" t="s">
        <v>449</v>
      </c>
      <c r="M501" s="576" t="s">
        <v>449</v>
      </c>
      <c r="N501" s="576" t="s">
        <v>449</v>
      </c>
      <c r="O501" s="214"/>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c r="AN501" s="129"/>
      <c r="AO501" s="129"/>
      <c r="AP501" s="129"/>
      <c r="AQ501" s="129"/>
      <c r="AR501" s="129"/>
      <c r="AS501" s="129"/>
      <c r="AT501" s="129"/>
      <c r="AU501" s="129"/>
      <c r="AV501" s="129"/>
      <c r="AW501" s="129"/>
      <c r="AX501" s="129"/>
      <c r="AY501" s="129"/>
      <c r="AZ501" s="129"/>
      <c r="BA501" s="129"/>
      <c r="BB501" s="129"/>
      <c r="BC501" s="129"/>
      <c r="BD501" s="129"/>
      <c r="BE501" s="129"/>
      <c r="BF501" s="129"/>
      <c r="BG501" s="129"/>
      <c r="BH501" s="129"/>
      <c r="BI501" s="129"/>
      <c r="BJ501" s="129"/>
      <c r="BK501" s="129"/>
      <c r="BL501" s="129"/>
      <c r="BM501" s="129"/>
      <c r="BN501" s="129"/>
      <c r="BO501" s="129"/>
      <c r="BP501" s="129"/>
      <c r="BQ501" s="129"/>
      <c r="BR501" s="129"/>
      <c r="BS501" s="129"/>
      <c r="BT501" s="129"/>
      <c r="BU501" s="129"/>
      <c r="BV501" s="129"/>
      <c r="BW501" s="129"/>
      <c r="BX501" s="129"/>
      <c r="BY501" s="129"/>
      <c r="BZ501" s="129"/>
      <c r="CA501" s="129"/>
    </row>
    <row r="502" spans="1:79" s="130" customFormat="1" ht="11.25" customHeight="1" x14ac:dyDescent="0.2">
      <c r="A502" s="130" t="s">
        <v>566</v>
      </c>
      <c r="B502" s="195" t="s">
        <v>935</v>
      </c>
      <c r="C502" s="574" t="s">
        <v>1043</v>
      </c>
      <c r="D502" s="578" t="s">
        <v>266</v>
      </c>
      <c r="E502" s="576" t="s">
        <v>449</v>
      </c>
      <c r="F502" s="576" t="s">
        <v>449</v>
      </c>
      <c r="G502" s="576" t="s">
        <v>449</v>
      </c>
      <c r="H502" s="576" t="s">
        <v>449</v>
      </c>
      <c r="I502" s="577" t="s">
        <v>449</v>
      </c>
      <c r="J502" s="576" t="s">
        <v>449</v>
      </c>
      <c r="K502" s="576" t="s">
        <v>449</v>
      </c>
      <c r="L502" s="576" t="s">
        <v>449</v>
      </c>
      <c r="M502" s="576" t="s">
        <v>449</v>
      </c>
      <c r="N502" s="576" t="s">
        <v>449</v>
      </c>
      <c r="O502" s="214"/>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c r="AN502" s="129"/>
      <c r="AO502" s="129"/>
      <c r="AP502" s="129"/>
      <c r="AQ502" s="129"/>
      <c r="AR502" s="129"/>
      <c r="AS502" s="129"/>
      <c r="AT502" s="129"/>
      <c r="AU502" s="129"/>
      <c r="AV502" s="129"/>
      <c r="AW502" s="129"/>
      <c r="AX502" s="129"/>
      <c r="AY502" s="129"/>
      <c r="AZ502" s="129"/>
      <c r="BA502" s="129"/>
      <c r="BB502" s="129"/>
      <c r="BC502" s="129"/>
      <c r="BD502" s="129"/>
      <c r="BE502" s="129"/>
      <c r="BF502" s="129"/>
      <c r="BG502" s="129"/>
      <c r="BH502" s="129"/>
      <c r="BI502" s="129"/>
      <c r="BJ502" s="129"/>
      <c r="BK502" s="129"/>
      <c r="BL502" s="129"/>
      <c r="BM502" s="129"/>
      <c r="BN502" s="129"/>
      <c r="BO502" s="129"/>
      <c r="BP502" s="129"/>
      <c r="BQ502" s="129"/>
      <c r="BR502" s="129"/>
      <c r="BS502" s="129"/>
      <c r="BT502" s="129"/>
      <c r="BU502" s="129"/>
      <c r="BV502" s="129"/>
      <c r="BW502" s="129"/>
      <c r="BX502" s="129"/>
      <c r="BY502" s="129"/>
      <c r="BZ502" s="129"/>
      <c r="CA502" s="129"/>
    </row>
    <row r="503" spans="1:79" s="130" customFormat="1" ht="11.25" customHeight="1" x14ac:dyDescent="0.2">
      <c r="A503" s="130" t="s">
        <v>566</v>
      </c>
      <c r="B503" s="195" t="s">
        <v>935</v>
      </c>
      <c r="C503" s="574" t="s">
        <v>1044</v>
      </c>
      <c r="D503" s="578" t="s">
        <v>266</v>
      </c>
      <c r="E503" s="576">
        <v>4</v>
      </c>
      <c r="F503" s="576" t="s">
        <v>449</v>
      </c>
      <c r="G503" s="576" t="s">
        <v>449</v>
      </c>
      <c r="H503" s="576" t="s">
        <v>449</v>
      </c>
      <c r="I503" s="577">
        <v>2</v>
      </c>
      <c r="J503" s="576">
        <v>1</v>
      </c>
      <c r="K503" s="576">
        <v>1</v>
      </c>
      <c r="L503" s="576" t="s">
        <v>449</v>
      </c>
      <c r="M503" s="576">
        <v>1</v>
      </c>
      <c r="N503" s="576" t="s">
        <v>449</v>
      </c>
      <c r="O503" s="214"/>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c r="AN503" s="129"/>
      <c r="AO503" s="129"/>
      <c r="AP503" s="129"/>
      <c r="AQ503" s="129"/>
      <c r="AR503" s="129"/>
      <c r="AS503" s="129"/>
      <c r="AT503" s="129"/>
      <c r="AU503" s="129"/>
      <c r="AV503" s="129"/>
      <c r="AW503" s="129"/>
      <c r="AX503" s="129"/>
      <c r="AY503" s="129"/>
      <c r="AZ503" s="129"/>
      <c r="BA503" s="129"/>
      <c r="BB503" s="129"/>
      <c r="BC503" s="129"/>
      <c r="BD503" s="129"/>
      <c r="BE503" s="129"/>
      <c r="BF503" s="129"/>
      <c r="BG503" s="129"/>
      <c r="BH503" s="129"/>
      <c r="BI503" s="129"/>
      <c r="BJ503" s="129"/>
      <c r="BK503" s="129"/>
      <c r="BL503" s="129"/>
      <c r="BM503" s="129"/>
      <c r="BN503" s="129"/>
      <c r="BO503" s="129"/>
      <c r="BP503" s="129"/>
      <c r="BQ503" s="129"/>
      <c r="BR503" s="129"/>
      <c r="BS503" s="129"/>
      <c r="BT503" s="129"/>
      <c r="BU503" s="129"/>
      <c r="BV503" s="129"/>
      <c r="BW503" s="129"/>
      <c r="BX503" s="129"/>
      <c r="BY503" s="129"/>
      <c r="BZ503" s="129"/>
      <c r="CA503" s="129"/>
    </row>
    <row r="504" spans="1:79" s="130" customFormat="1" ht="11.25" customHeight="1" x14ac:dyDescent="0.2">
      <c r="A504" s="130" t="s">
        <v>566</v>
      </c>
      <c r="B504" s="195" t="s">
        <v>935</v>
      </c>
      <c r="C504" s="574" t="s">
        <v>1045</v>
      </c>
      <c r="D504" s="578" t="s">
        <v>266</v>
      </c>
      <c r="E504" s="576">
        <v>1</v>
      </c>
      <c r="F504" s="576" t="s">
        <v>449</v>
      </c>
      <c r="G504" s="576" t="s">
        <v>449</v>
      </c>
      <c r="H504" s="576" t="s">
        <v>449</v>
      </c>
      <c r="I504" s="577">
        <v>1</v>
      </c>
      <c r="J504" s="576" t="s">
        <v>449</v>
      </c>
      <c r="K504" s="576" t="s">
        <v>449</v>
      </c>
      <c r="L504" s="576" t="s">
        <v>449</v>
      </c>
      <c r="M504" s="576" t="s">
        <v>449</v>
      </c>
      <c r="N504" s="576">
        <v>1</v>
      </c>
      <c r="O504" s="214"/>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c r="AN504" s="129"/>
      <c r="AO504" s="129"/>
      <c r="AP504" s="129"/>
      <c r="AQ504" s="129"/>
      <c r="AR504" s="129"/>
      <c r="AS504" s="129"/>
      <c r="AT504" s="129"/>
      <c r="AU504" s="129"/>
      <c r="AV504" s="129"/>
      <c r="AW504" s="129"/>
      <c r="AX504" s="129"/>
      <c r="AY504" s="129"/>
      <c r="AZ504" s="129"/>
      <c r="BA504" s="129"/>
      <c r="BB504" s="129"/>
      <c r="BC504" s="129"/>
      <c r="BD504" s="129"/>
      <c r="BE504" s="129"/>
      <c r="BF504" s="129"/>
      <c r="BG504" s="129"/>
      <c r="BH504" s="129"/>
      <c r="BI504" s="129"/>
      <c r="BJ504" s="129"/>
      <c r="BK504" s="129"/>
      <c r="BL504" s="129"/>
      <c r="BM504" s="129"/>
      <c r="BN504" s="129"/>
      <c r="BO504" s="129"/>
      <c r="BP504" s="129"/>
      <c r="BQ504" s="129"/>
      <c r="BR504" s="129"/>
      <c r="BS504" s="129"/>
      <c r="BT504" s="129"/>
      <c r="BU504" s="129"/>
      <c r="BV504" s="129"/>
      <c r="BW504" s="129"/>
      <c r="BX504" s="129"/>
      <c r="BY504" s="129"/>
      <c r="BZ504" s="129"/>
      <c r="CA504" s="129"/>
    </row>
    <row r="505" spans="1:79" s="130" customFormat="1" ht="11.25" customHeight="1" x14ac:dyDescent="0.2">
      <c r="A505" s="130" t="s">
        <v>566</v>
      </c>
      <c r="B505" s="195" t="s">
        <v>935</v>
      </c>
      <c r="C505" s="574" t="s">
        <v>1046</v>
      </c>
      <c r="D505" s="578" t="s">
        <v>266</v>
      </c>
      <c r="E505" s="576">
        <v>1</v>
      </c>
      <c r="F505" s="576" t="s">
        <v>449</v>
      </c>
      <c r="G505" s="576" t="s">
        <v>449</v>
      </c>
      <c r="H505" s="576" t="s">
        <v>449</v>
      </c>
      <c r="I505" s="577">
        <v>1</v>
      </c>
      <c r="J505" s="576" t="s">
        <v>449</v>
      </c>
      <c r="K505" s="576" t="s">
        <v>449</v>
      </c>
      <c r="L505" s="576" t="s">
        <v>449</v>
      </c>
      <c r="M505" s="576" t="s">
        <v>449</v>
      </c>
      <c r="N505" s="576" t="s">
        <v>449</v>
      </c>
      <c r="O505" s="214"/>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c r="AN505" s="129"/>
      <c r="AO505" s="129"/>
      <c r="AP505" s="129"/>
      <c r="AQ505" s="129"/>
      <c r="AR505" s="129"/>
      <c r="AS505" s="129"/>
      <c r="AT505" s="129"/>
      <c r="AU505" s="129"/>
      <c r="AV505" s="129"/>
      <c r="AW505" s="129"/>
      <c r="AX505" s="129"/>
      <c r="AY505" s="129"/>
      <c r="AZ505" s="129"/>
      <c r="BA505" s="129"/>
      <c r="BB505" s="129"/>
      <c r="BC505" s="129"/>
      <c r="BD505" s="129"/>
      <c r="BE505" s="129"/>
      <c r="BF505" s="129"/>
      <c r="BG505" s="129"/>
      <c r="BH505" s="129"/>
      <c r="BI505" s="129"/>
      <c r="BJ505" s="129"/>
      <c r="BK505" s="129"/>
      <c r="BL505" s="129"/>
      <c r="BM505" s="129"/>
      <c r="BN505" s="129"/>
      <c r="BO505" s="129"/>
      <c r="BP505" s="129"/>
      <c r="BQ505" s="129"/>
      <c r="BR505" s="129"/>
      <c r="BS505" s="129"/>
      <c r="BT505" s="129"/>
      <c r="BU505" s="129"/>
      <c r="BV505" s="129"/>
      <c r="BW505" s="129"/>
      <c r="BX505" s="129"/>
      <c r="BY505" s="129"/>
      <c r="BZ505" s="129"/>
      <c r="CA505" s="129"/>
    </row>
    <row r="506" spans="1:79" s="130" customFormat="1" ht="11.25" customHeight="1" x14ac:dyDescent="0.2">
      <c r="A506" s="130" t="s">
        <v>566</v>
      </c>
      <c r="B506" s="195" t="s">
        <v>935</v>
      </c>
      <c r="C506" s="574" t="s">
        <v>1047</v>
      </c>
      <c r="D506" s="578" t="s">
        <v>266</v>
      </c>
      <c r="E506" s="576" t="s">
        <v>449</v>
      </c>
      <c r="F506" s="576" t="s">
        <v>449</v>
      </c>
      <c r="G506" s="576" t="s">
        <v>449</v>
      </c>
      <c r="H506" s="576" t="s">
        <v>449</v>
      </c>
      <c r="I506" s="577" t="s">
        <v>449</v>
      </c>
      <c r="J506" s="576" t="s">
        <v>449</v>
      </c>
      <c r="K506" s="576" t="s">
        <v>449</v>
      </c>
      <c r="L506" s="576" t="s">
        <v>449</v>
      </c>
      <c r="M506" s="576" t="s">
        <v>449</v>
      </c>
      <c r="N506" s="576" t="s">
        <v>449</v>
      </c>
      <c r="O506" s="214"/>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c r="AN506" s="129"/>
      <c r="AO506" s="129"/>
      <c r="AP506" s="129"/>
      <c r="AQ506" s="129"/>
      <c r="AR506" s="129"/>
      <c r="AS506" s="129"/>
      <c r="AT506" s="129"/>
      <c r="AU506" s="129"/>
      <c r="AV506" s="129"/>
      <c r="AW506" s="129"/>
      <c r="AX506" s="129"/>
      <c r="AY506" s="129"/>
      <c r="AZ506" s="129"/>
      <c r="BA506" s="129"/>
      <c r="BB506" s="129"/>
      <c r="BC506" s="129"/>
      <c r="BD506" s="129"/>
      <c r="BE506" s="129"/>
      <c r="BF506" s="129"/>
      <c r="BG506" s="129"/>
      <c r="BH506" s="129"/>
      <c r="BI506" s="129"/>
      <c r="BJ506" s="129"/>
      <c r="BK506" s="129"/>
      <c r="BL506" s="129"/>
      <c r="BM506" s="129"/>
      <c r="BN506" s="129"/>
      <c r="BO506" s="129"/>
      <c r="BP506" s="129"/>
      <c r="BQ506" s="129"/>
      <c r="BR506" s="129"/>
      <c r="BS506" s="129"/>
      <c r="BT506" s="129"/>
      <c r="BU506" s="129"/>
      <c r="BV506" s="129"/>
      <c r="BW506" s="129"/>
      <c r="BX506" s="129"/>
      <c r="BY506" s="129"/>
      <c r="BZ506" s="129"/>
      <c r="CA506" s="129"/>
    </row>
    <row r="507" spans="1:79" s="130" customFormat="1" ht="11.25" customHeight="1" x14ac:dyDescent="0.2">
      <c r="A507" s="130" t="s">
        <v>566</v>
      </c>
      <c r="B507" s="195" t="s">
        <v>935</v>
      </c>
      <c r="C507" s="574" t="s">
        <v>1048</v>
      </c>
      <c r="D507" s="578" t="s">
        <v>266</v>
      </c>
      <c r="E507" s="576" t="s">
        <v>449</v>
      </c>
      <c r="F507" s="576" t="s">
        <v>449</v>
      </c>
      <c r="G507" s="576" t="s">
        <v>449</v>
      </c>
      <c r="H507" s="576" t="s">
        <v>449</v>
      </c>
      <c r="I507" s="577" t="s">
        <v>449</v>
      </c>
      <c r="J507" s="576" t="s">
        <v>449</v>
      </c>
      <c r="K507" s="576" t="s">
        <v>449</v>
      </c>
      <c r="L507" s="576" t="s">
        <v>449</v>
      </c>
      <c r="M507" s="576" t="s">
        <v>449</v>
      </c>
      <c r="N507" s="576" t="s">
        <v>449</v>
      </c>
      <c r="O507" s="214"/>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c r="AN507" s="129"/>
      <c r="AO507" s="129"/>
      <c r="AP507" s="129"/>
      <c r="AQ507" s="129"/>
      <c r="AR507" s="129"/>
      <c r="AS507" s="129"/>
      <c r="AT507" s="129"/>
      <c r="AU507" s="129"/>
      <c r="AV507" s="129"/>
      <c r="AW507" s="129"/>
      <c r="AX507" s="129"/>
      <c r="AY507" s="129"/>
      <c r="AZ507" s="129"/>
      <c r="BA507" s="129"/>
      <c r="BB507" s="129"/>
      <c r="BC507" s="129"/>
      <c r="BD507" s="129"/>
      <c r="BE507" s="129"/>
      <c r="BF507" s="129"/>
      <c r="BG507" s="129"/>
      <c r="BH507" s="129"/>
      <c r="BI507" s="129"/>
      <c r="BJ507" s="129"/>
      <c r="BK507" s="129"/>
      <c r="BL507" s="129"/>
      <c r="BM507" s="129"/>
      <c r="BN507" s="129"/>
      <c r="BO507" s="129"/>
      <c r="BP507" s="129"/>
      <c r="BQ507" s="129"/>
      <c r="BR507" s="129"/>
      <c r="BS507" s="129"/>
      <c r="BT507" s="129"/>
      <c r="BU507" s="129"/>
      <c r="BV507" s="129"/>
      <c r="BW507" s="129"/>
      <c r="BX507" s="129"/>
      <c r="BY507" s="129"/>
      <c r="BZ507" s="129"/>
      <c r="CA507" s="129"/>
    </row>
    <row r="508" spans="1:79" s="130" customFormat="1" ht="11.25" customHeight="1" x14ac:dyDescent="0.2">
      <c r="A508" s="130" t="s">
        <v>566</v>
      </c>
      <c r="B508" s="195" t="s">
        <v>935</v>
      </c>
      <c r="C508" s="574" t="s">
        <v>1049</v>
      </c>
      <c r="D508" s="578" t="s">
        <v>266</v>
      </c>
      <c r="E508" s="576">
        <v>2</v>
      </c>
      <c r="F508" s="576">
        <v>2</v>
      </c>
      <c r="G508" s="576" t="s">
        <v>449</v>
      </c>
      <c r="H508" s="576" t="s">
        <v>449</v>
      </c>
      <c r="I508" s="577">
        <v>2</v>
      </c>
      <c r="J508" s="576" t="s">
        <v>449</v>
      </c>
      <c r="K508" s="576" t="s">
        <v>449</v>
      </c>
      <c r="L508" s="576" t="s">
        <v>449</v>
      </c>
      <c r="M508" s="576" t="s">
        <v>449</v>
      </c>
      <c r="N508" s="576" t="s">
        <v>449</v>
      </c>
      <c r="O508" s="214"/>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c r="AN508" s="129"/>
      <c r="AO508" s="129"/>
      <c r="AP508" s="129"/>
      <c r="AQ508" s="129"/>
      <c r="AR508" s="129"/>
      <c r="AS508" s="129"/>
      <c r="AT508" s="129"/>
      <c r="AU508" s="129"/>
      <c r="AV508" s="129"/>
      <c r="AW508" s="129"/>
      <c r="AX508" s="129"/>
      <c r="AY508" s="129"/>
      <c r="AZ508" s="129"/>
      <c r="BA508" s="129"/>
      <c r="BB508" s="129"/>
      <c r="BC508" s="129"/>
      <c r="BD508" s="129"/>
      <c r="BE508" s="129"/>
      <c r="BF508" s="129"/>
      <c r="BG508" s="129"/>
      <c r="BH508" s="129"/>
      <c r="BI508" s="129"/>
      <c r="BJ508" s="129"/>
      <c r="BK508" s="129"/>
      <c r="BL508" s="129"/>
      <c r="BM508" s="129"/>
      <c r="BN508" s="129"/>
      <c r="BO508" s="129"/>
      <c r="BP508" s="129"/>
      <c r="BQ508" s="129"/>
      <c r="BR508" s="129"/>
      <c r="BS508" s="129"/>
      <c r="BT508" s="129"/>
      <c r="BU508" s="129"/>
      <c r="BV508" s="129"/>
      <c r="BW508" s="129"/>
      <c r="BX508" s="129"/>
      <c r="BY508" s="129"/>
      <c r="BZ508" s="129"/>
      <c r="CA508" s="129"/>
    </row>
    <row r="509" spans="1:79" s="130" customFormat="1" ht="11.25" customHeight="1" x14ac:dyDescent="0.2">
      <c r="A509" s="130" t="s">
        <v>1096</v>
      </c>
      <c r="B509" s="195" t="s">
        <v>593</v>
      </c>
      <c r="C509" s="574" t="s">
        <v>1050</v>
      </c>
      <c r="D509" s="578" t="s">
        <v>266</v>
      </c>
      <c r="E509" s="576" t="s">
        <v>449</v>
      </c>
      <c r="F509" s="576" t="s">
        <v>449</v>
      </c>
      <c r="G509" s="576" t="s">
        <v>449</v>
      </c>
      <c r="H509" s="576" t="s">
        <v>449</v>
      </c>
      <c r="I509" s="577" t="s">
        <v>449</v>
      </c>
      <c r="J509" s="576" t="s">
        <v>449</v>
      </c>
      <c r="K509" s="576" t="s">
        <v>449</v>
      </c>
      <c r="L509" s="576" t="s">
        <v>449</v>
      </c>
      <c r="M509" s="576" t="s">
        <v>449</v>
      </c>
      <c r="N509" s="576" t="s">
        <v>449</v>
      </c>
      <c r="O509" s="214"/>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c r="AP509" s="129"/>
      <c r="AQ509" s="129"/>
      <c r="AR509" s="129"/>
      <c r="AS509" s="129"/>
      <c r="AT509" s="129"/>
      <c r="AU509" s="129"/>
      <c r="AV509" s="129"/>
      <c r="AW509" s="129"/>
      <c r="AX509" s="129"/>
      <c r="AY509" s="129"/>
      <c r="AZ509" s="129"/>
      <c r="BA509" s="129"/>
      <c r="BB509" s="129"/>
      <c r="BC509" s="129"/>
      <c r="BD509" s="129"/>
      <c r="BE509" s="129"/>
      <c r="BF509" s="129"/>
      <c r="BG509" s="129"/>
      <c r="BH509" s="129"/>
      <c r="BI509" s="129"/>
      <c r="BJ509" s="129"/>
      <c r="BK509" s="129"/>
      <c r="BL509" s="129"/>
      <c r="BM509" s="129"/>
      <c r="BN509" s="129"/>
      <c r="BO509" s="129"/>
      <c r="BP509" s="129"/>
      <c r="BQ509" s="129"/>
      <c r="BR509" s="129"/>
      <c r="BS509" s="129"/>
      <c r="BT509" s="129"/>
      <c r="BU509" s="129"/>
      <c r="BV509" s="129"/>
      <c r="BW509" s="129"/>
      <c r="BX509" s="129"/>
      <c r="BY509" s="129"/>
      <c r="BZ509" s="129"/>
      <c r="CA509" s="129"/>
    </row>
    <row r="510" spans="1:79" s="130" customFormat="1" ht="11.25" customHeight="1" x14ac:dyDescent="0.2">
      <c r="A510" s="130" t="s">
        <v>1094</v>
      </c>
      <c r="B510" s="195" t="s">
        <v>929</v>
      </c>
      <c r="C510" s="574" t="s">
        <v>1051</v>
      </c>
      <c r="D510" s="578" t="s">
        <v>266</v>
      </c>
      <c r="E510" s="576">
        <v>1</v>
      </c>
      <c r="F510" s="576">
        <v>1</v>
      </c>
      <c r="G510" s="576" t="s">
        <v>449</v>
      </c>
      <c r="H510" s="576" t="s">
        <v>449</v>
      </c>
      <c r="I510" s="577" t="s">
        <v>449</v>
      </c>
      <c r="J510" s="576" t="s">
        <v>449</v>
      </c>
      <c r="K510" s="576">
        <v>1</v>
      </c>
      <c r="L510" s="576" t="s">
        <v>449</v>
      </c>
      <c r="M510" s="576" t="s">
        <v>449</v>
      </c>
      <c r="N510" s="576" t="s">
        <v>449</v>
      </c>
      <c r="O510" s="214"/>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c r="AN510" s="129"/>
      <c r="AO510" s="129"/>
      <c r="AP510" s="129"/>
      <c r="AQ510" s="129"/>
      <c r="AR510" s="129"/>
      <c r="AS510" s="129"/>
      <c r="AT510" s="129"/>
      <c r="AU510" s="129"/>
      <c r="AV510" s="129"/>
      <c r="AW510" s="129"/>
      <c r="AX510" s="129"/>
      <c r="AY510" s="129"/>
      <c r="AZ510" s="129"/>
      <c r="BA510" s="129"/>
      <c r="BB510" s="129"/>
      <c r="BC510" s="129"/>
      <c r="BD510" s="129"/>
      <c r="BE510" s="129"/>
      <c r="BF510" s="129"/>
      <c r="BG510" s="129"/>
      <c r="BH510" s="129"/>
      <c r="BI510" s="129"/>
      <c r="BJ510" s="129"/>
      <c r="BK510" s="129"/>
      <c r="BL510" s="129"/>
      <c r="BM510" s="129"/>
      <c r="BN510" s="129"/>
      <c r="BO510" s="129"/>
      <c r="BP510" s="129"/>
      <c r="BQ510" s="129"/>
      <c r="BR510" s="129"/>
      <c r="BS510" s="129"/>
      <c r="BT510" s="129"/>
      <c r="BU510" s="129"/>
      <c r="BV510" s="129"/>
      <c r="BW510" s="129"/>
      <c r="BX510" s="129"/>
      <c r="BY510" s="129"/>
      <c r="BZ510" s="129"/>
      <c r="CA510" s="129"/>
    </row>
    <row r="511" spans="1:79" s="130" customFormat="1" ht="11.25" customHeight="1" x14ac:dyDescent="0.2">
      <c r="A511" s="130" t="s">
        <v>1094</v>
      </c>
      <c r="B511" s="195" t="s">
        <v>929</v>
      </c>
      <c r="C511" s="574" t="s">
        <v>1052</v>
      </c>
      <c r="D511" s="578" t="s">
        <v>266</v>
      </c>
      <c r="E511" s="576">
        <v>1</v>
      </c>
      <c r="F511" s="576">
        <v>1</v>
      </c>
      <c r="G511" s="576" t="s">
        <v>449</v>
      </c>
      <c r="H511" s="576" t="s">
        <v>449</v>
      </c>
      <c r="I511" s="577">
        <v>1</v>
      </c>
      <c r="J511" s="576" t="s">
        <v>449</v>
      </c>
      <c r="K511" s="576" t="s">
        <v>449</v>
      </c>
      <c r="L511" s="576" t="s">
        <v>449</v>
      </c>
      <c r="M511" s="576" t="s">
        <v>449</v>
      </c>
      <c r="N511" s="576" t="s">
        <v>449</v>
      </c>
      <c r="O511" s="214"/>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c r="AP511" s="129"/>
      <c r="AQ511" s="129"/>
      <c r="AR511" s="129"/>
      <c r="AS511" s="129"/>
      <c r="AT511" s="129"/>
      <c r="AU511" s="129"/>
      <c r="AV511" s="129"/>
      <c r="AW511" s="129"/>
      <c r="AX511" s="129"/>
      <c r="AY511" s="129"/>
      <c r="AZ511" s="129"/>
      <c r="BA511" s="129"/>
      <c r="BB511" s="129"/>
      <c r="BC511" s="129"/>
      <c r="BD511" s="129"/>
      <c r="BE511" s="129"/>
      <c r="BF511" s="129"/>
      <c r="BG511" s="129"/>
      <c r="BH511" s="129"/>
      <c r="BI511" s="129"/>
      <c r="BJ511" s="129"/>
      <c r="BK511" s="129"/>
      <c r="BL511" s="129"/>
      <c r="BM511" s="129"/>
      <c r="BN511" s="129"/>
      <c r="BO511" s="129"/>
      <c r="BP511" s="129"/>
      <c r="BQ511" s="129"/>
      <c r="BR511" s="129"/>
      <c r="BS511" s="129"/>
      <c r="BT511" s="129"/>
      <c r="BU511" s="129"/>
      <c r="BV511" s="129"/>
      <c r="BW511" s="129"/>
      <c r="BX511" s="129"/>
      <c r="BY511" s="129"/>
      <c r="BZ511" s="129"/>
      <c r="CA511" s="129"/>
    </row>
    <row r="512" spans="1:79" s="130" customFormat="1" ht="11.25" customHeight="1" x14ac:dyDescent="0.2">
      <c r="A512" s="130" t="s">
        <v>528</v>
      </c>
      <c r="B512" s="195" t="s">
        <v>565</v>
      </c>
      <c r="C512" s="574" t="s">
        <v>1053</v>
      </c>
      <c r="D512" s="578" t="s">
        <v>266</v>
      </c>
      <c r="E512" s="576">
        <v>6</v>
      </c>
      <c r="F512" s="576">
        <v>6</v>
      </c>
      <c r="G512" s="576" t="s">
        <v>449</v>
      </c>
      <c r="H512" s="576" t="s">
        <v>449</v>
      </c>
      <c r="I512" s="577" t="s">
        <v>449</v>
      </c>
      <c r="J512" s="576">
        <v>4</v>
      </c>
      <c r="K512" s="576" t="s">
        <v>449</v>
      </c>
      <c r="L512" s="576" t="s">
        <v>449</v>
      </c>
      <c r="M512" s="576" t="s">
        <v>449</v>
      </c>
      <c r="N512" s="576">
        <v>1</v>
      </c>
      <c r="O512" s="214"/>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c r="AP512" s="129"/>
      <c r="AQ512" s="129"/>
      <c r="AR512" s="129"/>
      <c r="AS512" s="129"/>
      <c r="AT512" s="129"/>
      <c r="AU512" s="129"/>
      <c r="AV512" s="129"/>
      <c r="AW512" s="129"/>
      <c r="AX512" s="129"/>
      <c r="AY512" s="129"/>
      <c r="AZ512" s="129"/>
      <c r="BA512" s="129"/>
      <c r="BB512" s="129"/>
      <c r="BC512" s="129"/>
      <c r="BD512" s="129"/>
      <c r="BE512" s="129"/>
      <c r="BF512" s="129"/>
      <c r="BG512" s="129"/>
      <c r="BH512" s="129"/>
      <c r="BI512" s="129"/>
      <c r="BJ512" s="129"/>
      <c r="BK512" s="129"/>
      <c r="BL512" s="129"/>
      <c r="BM512" s="129"/>
      <c r="BN512" s="129"/>
      <c r="BO512" s="129"/>
      <c r="BP512" s="129"/>
      <c r="BQ512" s="129"/>
      <c r="BR512" s="129"/>
      <c r="BS512" s="129"/>
      <c r="BT512" s="129"/>
      <c r="BU512" s="129"/>
      <c r="BV512" s="129"/>
      <c r="BW512" s="129"/>
      <c r="BX512" s="129"/>
      <c r="BY512" s="129"/>
      <c r="BZ512" s="129"/>
      <c r="CA512" s="129"/>
    </row>
    <row r="513" spans="1:79" s="130" customFormat="1" ht="11.25" customHeight="1" x14ac:dyDescent="0.2">
      <c r="A513" s="130" t="s">
        <v>528</v>
      </c>
      <c r="B513" s="195" t="s">
        <v>565</v>
      </c>
      <c r="C513" s="574" t="s">
        <v>1054</v>
      </c>
      <c r="D513" s="578" t="s">
        <v>266</v>
      </c>
      <c r="E513" s="576">
        <v>2</v>
      </c>
      <c r="F513" s="576" t="s">
        <v>449</v>
      </c>
      <c r="G513" s="576" t="s">
        <v>449</v>
      </c>
      <c r="H513" s="576" t="s">
        <v>449</v>
      </c>
      <c r="I513" s="577">
        <v>1</v>
      </c>
      <c r="J513" s="576" t="s">
        <v>449</v>
      </c>
      <c r="K513" s="576" t="s">
        <v>449</v>
      </c>
      <c r="L513" s="576" t="s">
        <v>449</v>
      </c>
      <c r="M513" s="576" t="s">
        <v>449</v>
      </c>
      <c r="N513" s="576" t="s">
        <v>449</v>
      </c>
      <c r="O513" s="214"/>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c r="AP513" s="129"/>
      <c r="AQ513" s="129"/>
      <c r="AR513" s="129"/>
      <c r="AS513" s="129"/>
      <c r="AT513" s="129"/>
      <c r="AU513" s="129"/>
      <c r="AV513" s="129"/>
      <c r="AW513" s="129"/>
      <c r="AX513" s="129"/>
      <c r="AY513" s="129"/>
      <c r="AZ513" s="129"/>
      <c r="BA513" s="129"/>
      <c r="BB513" s="129"/>
      <c r="BC513" s="129"/>
      <c r="BD513" s="129"/>
      <c r="BE513" s="129"/>
      <c r="BF513" s="129"/>
      <c r="BG513" s="129"/>
      <c r="BH513" s="129"/>
      <c r="BI513" s="129"/>
      <c r="BJ513" s="129"/>
      <c r="BK513" s="129"/>
      <c r="BL513" s="129"/>
      <c r="BM513" s="129"/>
      <c r="BN513" s="129"/>
      <c r="BO513" s="129"/>
      <c r="BP513" s="129"/>
      <c r="BQ513" s="129"/>
      <c r="BR513" s="129"/>
      <c r="BS513" s="129"/>
      <c r="BT513" s="129"/>
      <c r="BU513" s="129"/>
      <c r="BV513" s="129"/>
      <c r="BW513" s="129"/>
      <c r="BX513" s="129"/>
      <c r="BY513" s="129"/>
      <c r="BZ513" s="129"/>
      <c r="CA513" s="129"/>
    </row>
    <row r="514" spans="1:79" s="130" customFormat="1" ht="11.25" customHeight="1" x14ac:dyDescent="0.2">
      <c r="A514" s="130" t="s">
        <v>1094</v>
      </c>
      <c r="B514" s="195" t="s">
        <v>929</v>
      </c>
      <c r="C514" s="574" t="s">
        <v>1055</v>
      </c>
      <c r="D514" s="578" t="s">
        <v>266</v>
      </c>
      <c r="E514" s="576" t="s">
        <v>449</v>
      </c>
      <c r="F514" s="576" t="s">
        <v>449</v>
      </c>
      <c r="G514" s="576" t="s">
        <v>449</v>
      </c>
      <c r="H514" s="576" t="s">
        <v>449</v>
      </c>
      <c r="I514" s="577" t="s">
        <v>449</v>
      </c>
      <c r="J514" s="576" t="s">
        <v>449</v>
      </c>
      <c r="K514" s="576" t="s">
        <v>449</v>
      </c>
      <c r="L514" s="576" t="s">
        <v>449</v>
      </c>
      <c r="M514" s="576" t="s">
        <v>449</v>
      </c>
      <c r="N514" s="576" t="s">
        <v>449</v>
      </c>
      <c r="O514" s="214"/>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c r="AP514" s="129"/>
      <c r="AQ514" s="129"/>
      <c r="AR514" s="129"/>
      <c r="AS514" s="129"/>
      <c r="AT514" s="129"/>
      <c r="AU514" s="129"/>
      <c r="AV514" s="129"/>
      <c r="AW514" s="129"/>
      <c r="AX514" s="129"/>
      <c r="AY514" s="129"/>
      <c r="AZ514" s="129"/>
      <c r="BA514" s="129"/>
      <c r="BB514" s="129"/>
      <c r="BC514" s="129"/>
      <c r="BD514" s="129"/>
      <c r="BE514" s="129"/>
      <c r="BF514" s="129"/>
      <c r="BG514" s="129"/>
      <c r="BH514" s="129"/>
      <c r="BI514" s="129"/>
      <c r="BJ514" s="129"/>
      <c r="BK514" s="129"/>
      <c r="BL514" s="129"/>
      <c r="BM514" s="129"/>
      <c r="BN514" s="129"/>
      <c r="BO514" s="129"/>
      <c r="BP514" s="129"/>
      <c r="BQ514" s="129"/>
      <c r="BR514" s="129"/>
      <c r="BS514" s="129"/>
      <c r="BT514" s="129"/>
      <c r="BU514" s="129"/>
      <c r="BV514" s="129"/>
      <c r="BW514" s="129"/>
      <c r="BX514" s="129"/>
      <c r="BY514" s="129"/>
      <c r="BZ514" s="129"/>
      <c r="CA514" s="129"/>
    </row>
    <row r="515" spans="1:79" s="130" customFormat="1" ht="11.25" customHeight="1" x14ac:dyDescent="0.2">
      <c r="A515" s="130" t="s">
        <v>528</v>
      </c>
      <c r="B515" s="195" t="s">
        <v>565</v>
      </c>
      <c r="C515" s="574" t="s">
        <v>1056</v>
      </c>
      <c r="D515" s="578" t="s">
        <v>266</v>
      </c>
      <c r="E515" s="576">
        <v>3</v>
      </c>
      <c r="F515" s="576" t="s">
        <v>449</v>
      </c>
      <c r="G515" s="576" t="s">
        <v>449</v>
      </c>
      <c r="H515" s="576" t="s">
        <v>449</v>
      </c>
      <c r="I515" s="577" t="s">
        <v>449</v>
      </c>
      <c r="J515" s="576">
        <v>1</v>
      </c>
      <c r="K515" s="576" t="s">
        <v>449</v>
      </c>
      <c r="L515" s="576" t="s">
        <v>449</v>
      </c>
      <c r="M515" s="576" t="s">
        <v>449</v>
      </c>
      <c r="N515" s="576">
        <v>1</v>
      </c>
      <c r="O515" s="214"/>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c r="AP515" s="129"/>
      <c r="AQ515" s="129"/>
      <c r="AR515" s="129"/>
      <c r="AS515" s="129"/>
      <c r="AT515" s="129"/>
      <c r="AU515" s="129"/>
      <c r="AV515" s="129"/>
      <c r="AW515" s="129"/>
      <c r="AX515" s="129"/>
      <c r="AY515" s="129"/>
      <c r="AZ515" s="129"/>
      <c r="BA515" s="129"/>
      <c r="BB515" s="129"/>
      <c r="BC515" s="129"/>
      <c r="BD515" s="129"/>
      <c r="BE515" s="129"/>
      <c r="BF515" s="129"/>
      <c r="BG515" s="129"/>
      <c r="BH515" s="129"/>
      <c r="BI515" s="129"/>
      <c r="BJ515" s="129"/>
      <c r="BK515" s="129"/>
      <c r="BL515" s="129"/>
      <c r="BM515" s="129"/>
      <c r="BN515" s="129"/>
      <c r="BO515" s="129"/>
      <c r="BP515" s="129"/>
      <c r="BQ515" s="129"/>
      <c r="BR515" s="129"/>
      <c r="BS515" s="129"/>
      <c r="BT515" s="129"/>
      <c r="BU515" s="129"/>
      <c r="BV515" s="129"/>
      <c r="BW515" s="129"/>
      <c r="BX515" s="129"/>
      <c r="BY515" s="129"/>
      <c r="BZ515" s="129"/>
      <c r="CA515" s="129"/>
    </row>
    <row r="516" spans="1:79" s="130" customFormat="1" ht="11.25" customHeight="1" x14ac:dyDescent="0.2">
      <c r="A516" s="130" t="s">
        <v>528</v>
      </c>
      <c r="B516" s="195" t="s">
        <v>565</v>
      </c>
      <c r="C516" s="574" t="s">
        <v>1057</v>
      </c>
      <c r="D516" s="578" t="s">
        <v>266</v>
      </c>
      <c r="E516" s="576">
        <v>3</v>
      </c>
      <c r="F516" s="576" t="s">
        <v>449</v>
      </c>
      <c r="G516" s="576" t="s">
        <v>449</v>
      </c>
      <c r="H516" s="576" t="s">
        <v>449</v>
      </c>
      <c r="I516" s="577">
        <v>1</v>
      </c>
      <c r="J516" s="576">
        <v>2</v>
      </c>
      <c r="K516" s="576" t="s">
        <v>449</v>
      </c>
      <c r="L516" s="576" t="s">
        <v>449</v>
      </c>
      <c r="M516" s="576">
        <v>2</v>
      </c>
      <c r="N516" s="576" t="s">
        <v>449</v>
      </c>
      <c r="O516" s="214"/>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c r="AP516" s="129"/>
      <c r="AQ516" s="129"/>
      <c r="AR516" s="129"/>
      <c r="AS516" s="129"/>
      <c r="AT516" s="129"/>
      <c r="AU516" s="129"/>
      <c r="AV516" s="129"/>
      <c r="AW516" s="129"/>
      <c r="AX516" s="129"/>
      <c r="AY516" s="129"/>
      <c r="AZ516" s="129"/>
      <c r="BA516" s="129"/>
      <c r="BB516" s="129"/>
      <c r="BC516" s="129"/>
      <c r="BD516" s="129"/>
      <c r="BE516" s="129"/>
      <c r="BF516" s="129"/>
      <c r="BG516" s="129"/>
      <c r="BH516" s="129"/>
      <c r="BI516" s="129"/>
      <c r="BJ516" s="129"/>
      <c r="BK516" s="129"/>
      <c r="BL516" s="129"/>
      <c r="BM516" s="129"/>
      <c r="BN516" s="129"/>
      <c r="BO516" s="129"/>
      <c r="BP516" s="129"/>
      <c r="BQ516" s="129"/>
      <c r="BR516" s="129"/>
      <c r="BS516" s="129"/>
      <c r="BT516" s="129"/>
      <c r="BU516" s="129"/>
      <c r="BV516" s="129"/>
      <c r="BW516" s="129"/>
      <c r="BX516" s="129"/>
      <c r="BY516" s="129"/>
      <c r="BZ516" s="129"/>
      <c r="CA516" s="129"/>
    </row>
    <row r="517" spans="1:79" s="130" customFormat="1" ht="11.25" customHeight="1" x14ac:dyDescent="0.2">
      <c r="A517" s="130" t="s">
        <v>533</v>
      </c>
      <c r="B517" s="195" t="s">
        <v>947</v>
      </c>
      <c r="C517" s="574" t="s">
        <v>1058</v>
      </c>
      <c r="D517" s="578" t="s">
        <v>266</v>
      </c>
      <c r="E517" s="576">
        <v>2</v>
      </c>
      <c r="F517" s="576">
        <v>2</v>
      </c>
      <c r="G517" s="576" t="s">
        <v>449</v>
      </c>
      <c r="H517" s="576" t="s">
        <v>449</v>
      </c>
      <c r="I517" s="577" t="s">
        <v>449</v>
      </c>
      <c r="J517" s="576" t="s">
        <v>449</v>
      </c>
      <c r="K517" s="576">
        <v>1</v>
      </c>
      <c r="L517" s="576">
        <v>1</v>
      </c>
      <c r="M517" s="576">
        <v>2</v>
      </c>
      <c r="N517" s="576" t="s">
        <v>449</v>
      </c>
      <c r="O517" s="214"/>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29"/>
      <c r="AY517" s="129"/>
      <c r="AZ517" s="129"/>
      <c r="BA517" s="129"/>
      <c r="BB517" s="129"/>
      <c r="BC517" s="129"/>
      <c r="BD517" s="129"/>
      <c r="BE517" s="129"/>
      <c r="BF517" s="129"/>
      <c r="BG517" s="129"/>
      <c r="BH517" s="129"/>
      <c r="BI517" s="129"/>
      <c r="BJ517" s="129"/>
      <c r="BK517" s="129"/>
      <c r="BL517" s="129"/>
      <c r="BM517" s="129"/>
      <c r="BN517" s="129"/>
      <c r="BO517" s="129"/>
      <c r="BP517" s="129"/>
      <c r="BQ517" s="129"/>
      <c r="BR517" s="129"/>
      <c r="BS517" s="129"/>
      <c r="BT517" s="129"/>
      <c r="BU517" s="129"/>
      <c r="BV517" s="129"/>
      <c r="BW517" s="129"/>
      <c r="BX517" s="129"/>
      <c r="BY517" s="129"/>
      <c r="BZ517" s="129"/>
      <c r="CA517" s="129"/>
    </row>
    <row r="518" spans="1:79" s="130" customFormat="1" ht="11.25" customHeight="1" x14ac:dyDescent="0.2">
      <c r="A518" s="130" t="s">
        <v>533</v>
      </c>
      <c r="B518" s="195" t="s">
        <v>947</v>
      </c>
      <c r="C518" s="574" t="s">
        <v>1059</v>
      </c>
      <c r="D518" s="578" t="s">
        <v>266</v>
      </c>
      <c r="E518" s="576">
        <v>22</v>
      </c>
      <c r="F518" s="576">
        <v>22</v>
      </c>
      <c r="G518" s="576" t="s">
        <v>449</v>
      </c>
      <c r="H518" s="576" t="s">
        <v>449</v>
      </c>
      <c r="I518" s="577">
        <v>15</v>
      </c>
      <c r="J518" s="576">
        <v>4</v>
      </c>
      <c r="K518" s="576" t="s">
        <v>449</v>
      </c>
      <c r="L518" s="576" t="s">
        <v>449</v>
      </c>
      <c r="M518" s="576" t="s">
        <v>449</v>
      </c>
      <c r="N518" s="576">
        <v>1</v>
      </c>
      <c r="O518" s="214"/>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29"/>
      <c r="AY518" s="129"/>
      <c r="AZ518" s="129"/>
      <c r="BA518" s="129"/>
      <c r="BB518" s="129"/>
      <c r="BC518" s="129"/>
      <c r="BD518" s="129"/>
      <c r="BE518" s="129"/>
      <c r="BF518" s="129"/>
      <c r="BG518" s="129"/>
      <c r="BH518" s="129"/>
      <c r="BI518" s="129"/>
      <c r="BJ518" s="129"/>
      <c r="BK518" s="129"/>
      <c r="BL518" s="129"/>
      <c r="BM518" s="129"/>
      <c r="BN518" s="129"/>
      <c r="BO518" s="129"/>
      <c r="BP518" s="129"/>
      <c r="BQ518" s="129"/>
      <c r="BR518" s="129"/>
      <c r="BS518" s="129"/>
      <c r="BT518" s="129"/>
      <c r="BU518" s="129"/>
      <c r="BV518" s="129"/>
      <c r="BW518" s="129"/>
      <c r="BX518" s="129"/>
      <c r="BY518" s="129"/>
      <c r="BZ518" s="129"/>
      <c r="CA518" s="129"/>
    </row>
    <row r="519" spans="1:79" s="130" customFormat="1" ht="11.25" customHeight="1" x14ac:dyDescent="0.2">
      <c r="A519" s="130" t="s">
        <v>533</v>
      </c>
      <c r="B519" s="195" t="s">
        <v>947</v>
      </c>
      <c r="C519" s="574" t="s">
        <v>1060</v>
      </c>
      <c r="D519" s="578" t="s">
        <v>266</v>
      </c>
      <c r="E519" s="576">
        <v>10</v>
      </c>
      <c r="F519" s="576">
        <v>10</v>
      </c>
      <c r="G519" s="576" t="s">
        <v>449</v>
      </c>
      <c r="H519" s="576" t="s">
        <v>449</v>
      </c>
      <c r="I519" s="577">
        <v>3</v>
      </c>
      <c r="J519" s="576">
        <v>2</v>
      </c>
      <c r="K519" s="576" t="s">
        <v>449</v>
      </c>
      <c r="L519" s="576" t="s">
        <v>449</v>
      </c>
      <c r="M519" s="576">
        <v>1</v>
      </c>
      <c r="N519" s="576">
        <v>1</v>
      </c>
      <c r="O519" s="214"/>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c r="AN519" s="129"/>
      <c r="AO519" s="129"/>
      <c r="AP519" s="129"/>
      <c r="AQ519" s="129"/>
      <c r="AR519" s="129"/>
      <c r="AS519" s="129"/>
      <c r="AT519" s="129"/>
      <c r="AU519" s="129"/>
      <c r="AV519" s="129"/>
      <c r="AW519" s="129"/>
      <c r="AX519" s="129"/>
      <c r="AY519" s="129"/>
      <c r="AZ519" s="129"/>
      <c r="BA519" s="129"/>
      <c r="BB519" s="129"/>
      <c r="BC519" s="129"/>
      <c r="BD519" s="129"/>
      <c r="BE519" s="129"/>
      <c r="BF519" s="129"/>
      <c r="BG519" s="129"/>
      <c r="BH519" s="129"/>
      <c r="BI519" s="129"/>
      <c r="BJ519" s="129"/>
      <c r="BK519" s="129"/>
      <c r="BL519" s="129"/>
      <c r="BM519" s="129"/>
      <c r="BN519" s="129"/>
      <c r="BO519" s="129"/>
      <c r="BP519" s="129"/>
      <c r="BQ519" s="129"/>
      <c r="BR519" s="129"/>
      <c r="BS519" s="129"/>
      <c r="BT519" s="129"/>
      <c r="BU519" s="129"/>
      <c r="BV519" s="129"/>
      <c r="BW519" s="129"/>
      <c r="BX519" s="129"/>
      <c r="BY519" s="129"/>
      <c r="BZ519" s="129"/>
      <c r="CA519" s="129"/>
    </row>
    <row r="520" spans="1:79" s="130" customFormat="1" ht="11.25" customHeight="1" x14ac:dyDescent="0.2">
      <c r="A520" s="130" t="s">
        <v>533</v>
      </c>
      <c r="B520" s="195" t="s">
        <v>948</v>
      </c>
      <c r="C520" s="574" t="s">
        <v>1061</v>
      </c>
      <c r="D520" s="578" t="s">
        <v>266</v>
      </c>
      <c r="E520" s="576">
        <v>2</v>
      </c>
      <c r="F520" s="576">
        <v>2</v>
      </c>
      <c r="G520" s="576" t="s">
        <v>449</v>
      </c>
      <c r="H520" s="576" t="s">
        <v>449</v>
      </c>
      <c r="I520" s="577">
        <v>1</v>
      </c>
      <c r="J520" s="576" t="s">
        <v>449</v>
      </c>
      <c r="K520" s="576" t="s">
        <v>449</v>
      </c>
      <c r="L520" s="576" t="s">
        <v>449</v>
      </c>
      <c r="M520" s="576" t="s">
        <v>449</v>
      </c>
      <c r="N520" s="576" t="s">
        <v>449</v>
      </c>
      <c r="O520" s="214"/>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c r="AN520" s="129"/>
      <c r="AO520" s="129"/>
      <c r="AP520" s="129"/>
      <c r="AQ520" s="129"/>
      <c r="AR520" s="129"/>
      <c r="AS520" s="129"/>
      <c r="AT520" s="129"/>
      <c r="AU520" s="129"/>
      <c r="AV520" s="129"/>
      <c r="AW520" s="129"/>
      <c r="AX520" s="129"/>
      <c r="AY520" s="129"/>
      <c r="AZ520" s="129"/>
      <c r="BA520" s="129"/>
      <c r="BB520" s="129"/>
      <c r="BC520" s="129"/>
      <c r="BD520" s="129"/>
      <c r="BE520" s="129"/>
      <c r="BF520" s="129"/>
      <c r="BG520" s="129"/>
      <c r="BH520" s="129"/>
      <c r="BI520" s="129"/>
      <c r="BJ520" s="129"/>
      <c r="BK520" s="129"/>
      <c r="BL520" s="129"/>
      <c r="BM520" s="129"/>
      <c r="BN520" s="129"/>
      <c r="BO520" s="129"/>
      <c r="BP520" s="129"/>
      <c r="BQ520" s="129"/>
      <c r="BR520" s="129"/>
      <c r="BS520" s="129"/>
      <c r="BT520" s="129"/>
      <c r="BU520" s="129"/>
      <c r="BV520" s="129"/>
      <c r="BW520" s="129"/>
      <c r="BX520" s="129"/>
      <c r="BY520" s="129"/>
      <c r="BZ520" s="129"/>
      <c r="CA520" s="129"/>
    </row>
    <row r="521" spans="1:79" s="130" customFormat="1" ht="11.25" customHeight="1" x14ac:dyDescent="0.2">
      <c r="A521" s="130" t="s">
        <v>533</v>
      </c>
      <c r="B521" s="195" t="s">
        <v>948</v>
      </c>
      <c r="C521" s="574" t="s">
        <v>1062</v>
      </c>
      <c r="D521" s="578" t="s">
        <v>266</v>
      </c>
      <c r="E521" s="576">
        <v>9</v>
      </c>
      <c r="F521" s="576">
        <v>9</v>
      </c>
      <c r="G521" s="576" t="s">
        <v>449</v>
      </c>
      <c r="H521" s="576" t="s">
        <v>449</v>
      </c>
      <c r="I521" s="577" t="s">
        <v>449</v>
      </c>
      <c r="J521" s="576" t="s">
        <v>449</v>
      </c>
      <c r="K521" s="576" t="s">
        <v>449</v>
      </c>
      <c r="L521" s="576" t="s">
        <v>449</v>
      </c>
      <c r="M521" s="576" t="s">
        <v>449</v>
      </c>
      <c r="N521" s="576" t="s">
        <v>449</v>
      </c>
      <c r="O521" s="214"/>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c r="AP521" s="129"/>
      <c r="AQ521" s="129"/>
      <c r="AR521" s="129"/>
      <c r="AS521" s="129"/>
      <c r="AT521" s="129"/>
      <c r="AU521" s="129"/>
      <c r="AV521" s="129"/>
      <c r="AW521" s="129"/>
      <c r="AX521" s="129"/>
      <c r="AY521" s="129"/>
      <c r="AZ521" s="129"/>
      <c r="BA521" s="129"/>
      <c r="BB521" s="129"/>
      <c r="BC521" s="129"/>
      <c r="BD521" s="129"/>
      <c r="BE521" s="129"/>
      <c r="BF521" s="129"/>
      <c r="BG521" s="129"/>
      <c r="BH521" s="129"/>
      <c r="BI521" s="129"/>
      <c r="BJ521" s="129"/>
      <c r="BK521" s="129"/>
      <c r="BL521" s="129"/>
      <c r="BM521" s="129"/>
      <c r="BN521" s="129"/>
      <c r="BO521" s="129"/>
      <c r="BP521" s="129"/>
      <c r="BQ521" s="129"/>
      <c r="BR521" s="129"/>
      <c r="BS521" s="129"/>
      <c r="BT521" s="129"/>
      <c r="BU521" s="129"/>
      <c r="BV521" s="129"/>
      <c r="BW521" s="129"/>
      <c r="BX521" s="129"/>
      <c r="BY521" s="129"/>
      <c r="BZ521" s="129"/>
      <c r="CA521" s="129"/>
    </row>
    <row r="522" spans="1:79" s="130" customFormat="1" ht="11.25" customHeight="1" x14ac:dyDescent="0.2">
      <c r="A522" s="130" t="s">
        <v>533</v>
      </c>
      <c r="B522" s="195" t="s">
        <v>948</v>
      </c>
      <c r="C522" s="574" t="s">
        <v>1063</v>
      </c>
      <c r="D522" s="578" t="s">
        <v>266</v>
      </c>
      <c r="E522" s="576">
        <v>1</v>
      </c>
      <c r="F522" s="576">
        <v>1</v>
      </c>
      <c r="G522" s="576" t="s">
        <v>449</v>
      </c>
      <c r="H522" s="576" t="s">
        <v>449</v>
      </c>
      <c r="I522" s="577">
        <v>1</v>
      </c>
      <c r="J522" s="576" t="s">
        <v>449</v>
      </c>
      <c r="K522" s="576" t="s">
        <v>449</v>
      </c>
      <c r="L522" s="576" t="s">
        <v>449</v>
      </c>
      <c r="M522" s="576" t="s">
        <v>449</v>
      </c>
      <c r="N522" s="576" t="s">
        <v>449</v>
      </c>
      <c r="O522" s="214"/>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c r="AP522" s="129"/>
      <c r="AQ522" s="129"/>
      <c r="AR522" s="129"/>
      <c r="AS522" s="129"/>
      <c r="AT522" s="129"/>
      <c r="AU522" s="129"/>
      <c r="AV522" s="129"/>
      <c r="AW522" s="129"/>
      <c r="AX522" s="129"/>
      <c r="AY522" s="129"/>
      <c r="AZ522" s="129"/>
      <c r="BA522" s="129"/>
      <c r="BB522" s="129"/>
      <c r="BC522" s="129"/>
      <c r="BD522" s="129"/>
      <c r="BE522" s="129"/>
      <c r="BF522" s="129"/>
      <c r="BG522" s="129"/>
      <c r="BH522" s="129"/>
      <c r="BI522" s="129"/>
      <c r="BJ522" s="129"/>
      <c r="BK522" s="129"/>
      <c r="BL522" s="129"/>
      <c r="BM522" s="129"/>
      <c r="BN522" s="129"/>
      <c r="BO522" s="129"/>
      <c r="BP522" s="129"/>
      <c r="BQ522" s="129"/>
      <c r="BR522" s="129"/>
      <c r="BS522" s="129"/>
      <c r="BT522" s="129"/>
      <c r="BU522" s="129"/>
      <c r="BV522" s="129"/>
      <c r="BW522" s="129"/>
      <c r="BX522" s="129"/>
      <c r="BY522" s="129"/>
      <c r="BZ522" s="129"/>
      <c r="CA522" s="129"/>
    </row>
    <row r="523" spans="1:79" s="130" customFormat="1" ht="11.25" customHeight="1" x14ac:dyDescent="0.2">
      <c r="A523" s="130" t="s">
        <v>533</v>
      </c>
      <c r="B523" s="195" t="s">
        <v>947</v>
      </c>
      <c r="C523" s="574" t="s">
        <v>1064</v>
      </c>
      <c r="D523" s="578" t="s">
        <v>266</v>
      </c>
      <c r="E523" s="576">
        <v>3</v>
      </c>
      <c r="F523" s="576" t="s">
        <v>449</v>
      </c>
      <c r="G523" s="576" t="s">
        <v>449</v>
      </c>
      <c r="H523" s="576" t="s">
        <v>449</v>
      </c>
      <c r="I523" s="577" t="s">
        <v>449</v>
      </c>
      <c r="J523" s="576" t="s">
        <v>449</v>
      </c>
      <c r="K523" s="576" t="s">
        <v>449</v>
      </c>
      <c r="L523" s="576" t="s">
        <v>449</v>
      </c>
      <c r="M523" s="576" t="s">
        <v>449</v>
      </c>
      <c r="N523" s="576">
        <v>1</v>
      </c>
      <c r="O523" s="214"/>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c r="AP523" s="129"/>
      <c r="AQ523" s="129"/>
      <c r="AR523" s="129"/>
      <c r="AS523" s="129"/>
      <c r="AT523" s="129"/>
      <c r="AU523" s="129"/>
      <c r="AV523" s="129"/>
      <c r="AW523" s="129"/>
      <c r="AX523" s="129"/>
      <c r="AY523" s="129"/>
      <c r="AZ523" s="129"/>
      <c r="BA523" s="129"/>
      <c r="BB523" s="129"/>
      <c r="BC523" s="129"/>
      <c r="BD523" s="129"/>
      <c r="BE523" s="129"/>
      <c r="BF523" s="129"/>
      <c r="BG523" s="129"/>
      <c r="BH523" s="129"/>
      <c r="BI523" s="129"/>
      <c r="BJ523" s="129"/>
      <c r="BK523" s="129"/>
      <c r="BL523" s="129"/>
      <c r="BM523" s="129"/>
      <c r="BN523" s="129"/>
      <c r="BO523" s="129"/>
      <c r="BP523" s="129"/>
      <c r="BQ523" s="129"/>
      <c r="BR523" s="129"/>
      <c r="BS523" s="129"/>
      <c r="BT523" s="129"/>
      <c r="BU523" s="129"/>
      <c r="BV523" s="129"/>
      <c r="BW523" s="129"/>
      <c r="BX523" s="129"/>
      <c r="BY523" s="129"/>
      <c r="BZ523" s="129"/>
      <c r="CA523" s="129"/>
    </row>
    <row r="524" spans="1:79" s="130" customFormat="1" ht="11.25" customHeight="1" x14ac:dyDescent="0.2">
      <c r="A524" s="130" t="s">
        <v>571</v>
      </c>
      <c r="B524" s="195" t="s">
        <v>931</v>
      </c>
      <c r="C524" s="574" t="s">
        <v>1065</v>
      </c>
      <c r="D524" s="578" t="s">
        <v>266</v>
      </c>
      <c r="E524" s="576">
        <v>3</v>
      </c>
      <c r="F524" s="576" t="s">
        <v>449</v>
      </c>
      <c r="G524" s="576" t="s">
        <v>449</v>
      </c>
      <c r="H524" s="576" t="s">
        <v>449</v>
      </c>
      <c r="I524" s="577">
        <v>1</v>
      </c>
      <c r="J524" s="576">
        <v>1</v>
      </c>
      <c r="K524" s="576" t="s">
        <v>449</v>
      </c>
      <c r="L524" s="576" t="s">
        <v>449</v>
      </c>
      <c r="M524" s="576" t="s">
        <v>449</v>
      </c>
      <c r="N524" s="576">
        <v>1</v>
      </c>
      <c r="O524" s="214"/>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c r="AP524" s="129"/>
      <c r="AQ524" s="129"/>
      <c r="AR524" s="129"/>
      <c r="AS524" s="129"/>
      <c r="AT524" s="129"/>
      <c r="AU524" s="129"/>
      <c r="AV524" s="129"/>
      <c r="AW524" s="129"/>
      <c r="AX524" s="129"/>
      <c r="AY524" s="129"/>
      <c r="AZ524" s="129"/>
      <c r="BA524" s="129"/>
      <c r="BB524" s="129"/>
      <c r="BC524" s="129"/>
      <c r="BD524" s="129"/>
      <c r="BE524" s="129"/>
      <c r="BF524" s="129"/>
      <c r="BG524" s="129"/>
      <c r="BH524" s="129"/>
      <c r="BI524" s="129"/>
      <c r="BJ524" s="129"/>
      <c r="BK524" s="129"/>
      <c r="BL524" s="129"/>
      <c r="BM524" s="129"/>
      <c r="BN524" s="129"/>
      <c r="BO524" s="129"/>
      <c r="BP524" s="129"/>
      <c r="BQ524" s="129"/>
      <c r="BR524" s="129"/>
      <c r="BS524" s="129"/>
      <c r="BT524" s="129"/>
      <c r="BU524" s="129"/>
      <c r="BV524" s="129"/>
      <c r="BW524" s="129"/>
      <c r="BX524" s="129"/>
      <c r="BY524" s="129"/>
      <c r="BZ524" s="129"/>
      <c r="CA524" s="129"/>
    </row>
    <row r="525" spans="1:79" s="130" customFormat="1" ht="11.25" customHeight="1" x14ac:dyDescent="0.2">
      <c r="A525" s="130" t="s">
        <v>571</v>
      </c>
      <c r="B525" s="195" t="s">
        <v>931</v>
      </c>
      <c r="C525" s="574" t="s">
        <v>1066</v>
      </c>
      <c r="D525" s="578" t="s">
        <v>266</v>
      </c>
      <c r="E525" s="576" t="s">
        <v>449</v>
      </c>
      <c r="F525" s="576" t="s">
        <v>449</v>
      </c>
      <c r="G525" s="576" t="s">
        <v>449</v>
      </c>
      <c r="H525" s="576" t="s">
        <v>449</v>
      </c>
      <c r="I525" s="577" t="s">
        <v>449</v>
      </c>
      <c r="J525" s="576" t="s">
        <v>449</v>
      </c>
      <c r="K525" s="576" t="s">
        <v>449</v>
      </c>
      <c r="L525" s="576" t="s">
        <v>449</v>
      </c>
      <c r="M525" s="576" t="s">
        <v>449</v>
      </c>
      <c r="N525" s="576" t="s">
        <v>449</v>
      </c>
      <c r="O525" s="214"/>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c r="AP525" s="129"/>
      <c r="AQ525" s="129"/>
      <c r="AR525" s="129"/>
      <c r="AS525" s="129"/>
      <c r="AT525" s="129"/>
      <c r="AU525" s="129"/>
      <c r="AV525" s="129"/>
      <c r="AW525" s="129"/>
      <c r="AX525" s="129"/>
      <c r="AY525" s="129"/>
      <c r="AZ525" s="129"/>
      <c r="BA525" s="129"/>
      <c r="BB525" s="129"/>
      <c r="BC525" s="129"/>
      <c r="BD525" s="129"/>
      <c r="BE525" s="129"/>
      <c r="BF525" s="129"/>
      <c r="BG525" s="129"/>
      <c r="BH525" s="129"/>
      <c r="BI525" s="129"/>
      <c r="BJ525" s="129"/>
      <c r="BK525" s="129"/>
      <c r="BL525" s="129"/>
      <c r="BM525" s="129"/>
      <c r="BN525" s="129"/>
      <c r="BO525" s="129"/>
      <c r="BP525" s="129"/>
      <c r="BQ525" s="129"/>
      <c r="BR525" s="129"/>
      <c r="BS525" s="129"/>
      <c r="BT525" s="129"/>
      <c r="BU525" s="129"/>
      <c r="BV525" s="129"/>
      <c r="BW525" s="129"/>
      <c r="BX525" s="129"/>
      <c r="BY525" s="129"/>
      <c r="BZ525" s="129"/>
      <c r="CA525" s="129"/>
    </row>
    <row r="526" spans="1:79" s="130" customFormat="1" ht="11.25" customHeight="1" x14ac:dyDescent="0.2">
      <c r="A526" s="130" t="s">
        <v>571</v>
      </c>
      <c r="B526" s="195" t="s">
        <v>931</v>
      </c>
      <c r="C526" s="574" t="s">
        <v>1067</v>
      </c>
      <c r="D526" s="578" t="s">
        <v>266</v>
      </c>
      <c r="E526" s="576">
        <v>3</v>
      </c>
      <c r="F526" s="576">
        <v>3</v>
      </c>
      <c r="G526" s="576" t="s">
        <v>449</v>
      </c>
      <c r="H526" s="576" t="s">
        <v>449</v>
      </c>
      <c r="I526" s="577">
        <v>1</v>
      </c>
      <c r="J526" s="576">
        <v>1</v>
      </c>
      <c r="K526" s="576" t="s">
        <v>449</v>
      </c>
      <c r="L526" s="576" t="s">
        <v>449</v>
      </c>
      <c r="M526" s="576" t="s">
        <v>449</v>
      </c>
      <c r="N526" s="576">
        <v>1</v>
      </c>
      <c r="O526" s="214"/>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c r="AP526" s="129"/>
      <c r="AQ526" s="129"/>
      <c r="AR526" s="129"/>
      <c r="AS526" s="129"/>
      <c r="AT526" s="129"/>
      <c r="AU526" s="129"/>
      <c r="AV526" s="129"/>
      <c r="AW526" s="129"/>
      <c r="AX526" s="129"/>
      <c r="AY526" s="129"/>
      <c r="AZ526" s="129"/>
      <c r="BA526" s="129"/>
      <c r="BB526" s="129"/>
      <c r="BC526" s="129"/>
      <c r="BD526" s="129"/>
      <c r="BE526" s="129"/>
      <c r="BF526" s="129"/>
      <c r="BG526" s="129"/>
      <c r="BH526" s="129"/>
      <c r="BI526" s="129"/>
      <c r="BJ526" s="129"/>
      <c r="BK526" s="129"/>
      <c r="BL526" s="129"/>
      <c r="BM526" s="129"/>
      <c r="BN526" s="129"/>
      <c r="BO526" s="129"/>
      <c r="BP526" s="129"/>
      <c r="BQ526" s="129"/>
      <c r="BR526" s="129"/>
      <c r="BS526" s="129"/>
      <c r="BT526" s="129"/>
      <c r="BU526" s="129"/>
      <c r="BV526" s="129"/>
      <c r="BW526" s="129"/>
      <c r="BX526" s="129"/>
      <c r="BY526" s="129"/>
      <c r="BZ526" s="129"/>
      <c r="CA526" s="129"/>
    </row>
    <row r="527" spans="1:79" s="130" customFormat="1" ht="11.25" customHeight="1" x14ac:dyDescent="0.2">
      <c r="A527" s="130" t="s">
        <v>571</v>
      </c>
      <c r="B527" s="195" t="s">
        <v>931</v>
      </c>
      <c r="C527" s="574" t="s">
        <v>1068</v>
      </c>
      <c r="D527" s="578" t="s">
        <v>266</v>
      </c>
      <c r="E527" s="576" t="s">
        <v>449</v>
      </c>
      <c r="F527" s="576" t="s">
        <v>449</v>
      </c>
      <c r="G527" s="576" t="s">
        <v>449</v>
      </c>
      <c r="H527" s="576" t="s">
        <v>449</v>
      </c>
      <c r="I527" s="577" t="s">
        <v>449</v>
      </c>
      <c r="J527" s="576" t="s">
        <v>449</v>
      </c>
      <c r="K527" s="576" t="s">
        <v>449</v>
      </c>
      <c r="L527" s="576" t="s">
        <v>449</v>
      </c>
      <c r="M527" s="576" t="s">
        <v>449</v>
      </c>
      <c r="N527" s="576" t="s">
        <v>449</v>
      </c>
      <c r="O527" s="214"/>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c r="AN527" s="129"/>
      <c r="AO527" s="129"/>
      <c r="AP527" s="129"/>
      <c r="AQ527" s="129"/>
      <c r="AR527" s="129"/>
      <c r="AS527" s="129"/>
      <c r="AT527" s="129"/>
      <c r="AU527" s="129"/>
      <c r="AV527" s="129"/>
      <c r="AW527" s="129"/>
      <c r="AX527" s="129"/>
      <c r="AY527" s="129"/>
      <c r="AZ527" s="129"/>
      <c r="BA527" s="129"/>
      <c r="BB527" s="129"/>
      <c r="BC527" s="129"/>
      <c r="BD527" s="129"/>
      <c r="BE527" s="129"/>
      <c r="BF527" s="129"/>
      <c r="BG527" s="129"/>
      <c r="BH527" s="129"/>
      <c r="BI527" s="129"/>
      <c r="BJ527" s="129"/>
      <c r="BK527" s="129"/>
      <c r="BL527" s="129"/>
      <c r="BM527" s="129"/>
      <c r="BN527" s="129"/>
      <c r="BO527" s="129"/>
      <c r="BP527" s="129"/>
      <c r="BQ527" s="129"/>
      <c r="BR527" s="129"/>
      <c r="BS527" s="129"/>
      <c r="BT527" s="129"/>
      <c r="BU527" s="129"/>
      <c r="BV527" s="129"/>
      <c r="BW527" s="129"/>
      <c r="BX527" s="129"/>
      <c r="BY527" s="129"/>
      <c r="BZ527" s="129"/>
      <c r="CA527" s="129"/>
    </row>
    <row r="528" spans="1:79" s="130" customFormat="1" ht="11.25" customHeight="1" x14ac:dyDescent="0.2">
      <c r="A528" s="130" t="s">
        <v>571</v>
      </c>
      <c r="B528" s="195" t="s">
        <v>931</v>
      </c>
      <c r="C528" s="574" t="s">
        <v>1069</v>
      </c>
      <c r="D528" s="578" t="s">
        <v>266</v>
      </c>
      <c r="E528" s="576" t="s">
        <v>449</v>
      </c>
      <c r="F528" s="576" t="s">
        <v>449</v>
      </c>
      <c r="G528" s="576" t="s">
        <v>449</v>
      </c>
      <c r="H528" s="576" t="s">
        <v>449</v>
      </c>
      <c r="I528" s="577" t="s">
        <v>449</v>
      </c>
      <c r="J528" s="576" t="s">
        <v>449</v>
      </c>
      <c r="K528" s="576" t="s">
        <v>449</v>
      </c>
      <c r="L528" s="576" t="s">
        <v>449</v>
      </c>
      <c r="M528" s="576" t="s">
        <v>449</v>
      </c>
      <c r="N528" s="576" t="s">
        <v>449</v>
      </c>
      <c r="O528" s="214"/>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c r="AN528" s="129"/>
      <c r="AO528" s="129"/>
      <c r="AP528" s="129"/>
      <c r="AQ528" s="129"/>
      <c r="AR528" s="129"/>
      <c r="AS528" s="129"/>
      <c r="AT528" s="129"/>
      <c r="AU528" s="129"/>
      <c r="AV528" s="129"/>
      <c r="AW528" s="129"/>
      <c r="AX528" s="129"/>
      <c r="AY528" s="129"/>
      <c r="AZ528" s="129"/>
      <c r="BA528" s="129"/>
      <c r="BB528" s="129"/>
      <c r="BC528" s="129"/>
      <c r="BD528" s="129"/>
      <c r="BE528" s="129"/>
      <c r="BF528" s="129"/>
      <c r="BG528" s="129"/>
      <c r="BH528" s="129"/>
      <c r="BI528" s="129"/>
      <c r="BJ528" s="129"/>
      <c r="BK528" s="129"/>
      <c r="BL528" s="129"/>
      <c r="BM528" s="129"/>
      <c r="BN528" s="129"/>
      <c r="BO528" s="129"/>
      <c r="BP528" s="129"/>
      <c r="BQ528" s="129"/>
      <c r="BR528" s="129"/>
      <c r="BS528" s="129"/>
      <c r="BT528" s="129"/>
      <c r="BU528" s="129"/>
      <c r="BV528" s="129"/>
      <c r="BW528" s="129"/>
      <c r="BX528" s="129"/>
      <c r="BY528" s="129"/>
      <c r="BZ528" s="129"/>
      <c r="CA528" s="129"/>
    </row>
    <row r="529" spans="1:79" s="130" customFormat="1" ht="11.25" customHeight="1" x14ac:dyDescent="0.2">
      <c r="A529" s="130" t="s">
        <v>571</v>
      </c>
      <c r="B529" s="195" t="s">
        <v>931</v>
      </c>
      <c r="C529" s="574" t="s">
        <v>1070</v>
      </c>
      <c r="D529" s="578" t="s">
        <v>266</v>
      </c>
      <c r="E529" s="576" t="s">
        <v>449</v>
      </c>
      <c r="F529" s="576" t="s">
        <v>449</v>
      </c>
      <c r="G529" s="576" t="s">
        <v>449</v>
      </c>
      <c r="H529" s="576" t="s">
        <v>449</v>
      </c>
      <c r="I529" s="577" t="s">
        <v>449</v>
      </c>
      <c r="J529" s="576" t="s">
        <v>449</v>
      </c>
      <c r="K529" s="576" t="s">
        <v>449</v>
      </c>
      <c r="L529" s="576" t="s">
        <v>449</v>
      </c>
      <c r="M529" s="576" t="s">
        <v>449</v>
      </c>
      <c r="N529" s="576" t="s">
        <v>449</v>
      </c>
      <c r="O529" s="214"/>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c r="AN529" s="129"/>
      <c r="AO529" s="129"/>
      <c r="AP529" s="129"/>
      <c r="AQ529" s="129"/>
      <c r="AR529" s="129"/>
      <c r="AS529" s="129"/>
      <c r="AT529" s="129"/>
      <c r="AU529" s="129"/>
      <c r="AV529" s="129"/>
      <c r="AW529" s="129"/>
      <c r="AX529" s="129"/>
      <c r="AY529" s="129"/>
      <c r="AZ529" s="129"/>
      <c r="BA529" s="129"/>
      <c r="BB529" s="129"/>
      <c r="BC529" s="129"/>
      <c r="BD529" s="129"/>
      <c r="BE529" s="129"/>
      <c r="BF529" s="129"/>
      <c r="BG529" s="129"/>
      <c r="BH529" s="129"/>
      <c r="BI529" s="129"/>
      <c r="BJ529" s="129"/>
      <c r="BK529" s="129"/>
      <c r="BL529" s="129"/>
      <c r="BM529" s="129"/>
      <c r="BN529" s="129"/>
      <c r="BO529" s="129"/>
      <c r="BP529" s="129"/>
      <c r="BQ529" s="129"/>
      <c r="BR529" s="129"/>
      <c r="BS529" s="129"/>
      <c r="BT529" s="129"/>
      <c r="BU529" s="129"/>
      <c r="BV529" s="129"/>
      <c r="BW529" s="129"/>
      <c r="BX529" s="129"/>
      <c r="BY529" s="129"/>
      <c r="BZ529" s="129"/>
      <c r="CA529" s="129"/>
    </row>
    <row r="530" spans="1:79" s="130" customFormat="1" ht="11.25" customHeight="1" x14ac:dyDescent="0.2">
      <c r="A530" s="130" t="s">
        <v>571</v>
      </c>
      <c r="B530" s="195" t="s">
        <v>931</v>
      </c>
      <c r="C530" s="574" t="s">
        <v>1071</v>
      </c>
      <c r="D530" s="578" t="s">
        <v>266</v>
      </c>
      <c r="E530" s="576">
        <v>1</v>
      </c>
      <c r="F530" s="576">
        <v>1</v>
      </c>
      <c r="G530" s="576" t="s">
        <v>449</v>
      </c>
      <c r="H530" s="576" t="s">
        <v>449</v>
      </c>
      <c r="I530" s="577">
        <v>1</v>
      </c>
      <c r="J530" s="576" t="s">
        <v>449</v>
      </c>
      <c r="K530" s="576" t="s">
        <v>449</v>
      </c>
      <c r="L530" s="576" t="s">
        <v>449</v>
      </c>
      <c r="M530" s="576" t="s">
        <v>449</v>
      </c>
      <c r="N530" s="576" t="s">
        <v>449</v>
      </c>
      <c r="O530" s="214"/>
      <c r="P530" s="129"/>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c r="AN530" s="129"/>
      <c r="AO530" s="129"/>
      <c r="AP530" s="129"/>
      <c r="AQ530" s="129"/>
      <c r="AR530" s="129"/>
      <c r="AS530" s="129"/>
      <c r="AT530" s="129"/>
      <c r="AU530" s="129"/>
      <c r="AV530" s="129"/>
      <c r="AW530" s="129"/>
      <c r="AX530" s="129"/>
      <c r="AY530" s="129"/>
      <c r="AZ530" s="129"/>
      <c r="BA530" s="129"/>
      <c r="BB530" s="129"/>
      <c r="BC530" s="129"/>
      <c r="BD530" s="129"/>
      <c r="BE530" s="129"/>
      <c r="BF530" s="129"/>
      <c r="BG530" s="129"/>
      <c r="BH530" s="129"/>
      <c r="BI530" s="129"/>
      <c r="BJ530" s="129"/>
      <c r="BK530" s="129"/>
      <c r="BL530" s="129"/>
      <c r="BM530" s="129"/>
      <c r="BN530" s="129"/>
      <c r="BO530" s="129"/>
      <c r="BP530" s="129"/>
      <c r="BQ530" s="129"/>
      <c r="BR530" s="129"/>
      <c r="BS530" s="129"/>
      <c r="BT530" s="129"/>
      <c r="BU530" s="129"/>
      <c r="BV530" s="129"/>
      <c r="BW530" s="129"/>
      <c r="BX530" s="129"/>
      <c r="BY530" s="129"/>
      <c r="BZ530" s="129"/>
      <c r="CA530" s="129"/>
    </row>
    <row r="531" spans="1:79" s="130" customFormat="1" ht="11.25" customHeight="1" x14ac:dyDescent="0.2">
      <c r="A531" s="130" t="s">
        <v>571</v>
      </c>
      <c r="B531" s="195" t="s">
        <v>931</v>
      </c>
      <c r="C531" s="574" t="s">
        <v>1072</v>
      </c>
      <c r="D531" s="578" t="s">
        <v>266</v>
      </c>
      <c r="E531" s="576" t="s">
        <v>449</v>
      </c>
      <c r="F531" s="576" t="s">
        <v>449</v>
      </c>
      <c r="G531" s="576" t="s">
        <v>449</v>
      </c>
      <c r="H531" s="576" t="s">
        <v>449</v>
      </c>
      <c r="I531" s="577" t="s">
        <v>449</v>
      </c>
      <c r="J531" s="576" t="s">
        <v>449</v>
      </c>
      <c r="K531" s="576" t="s">
        <v>449</v>
      </c>
      <c r="L531" s="576" t="s">
        <v>449</v>
      </c>
      <c r="M531" s="576" t="s">
        <v>449</v>
      </c>
      <c r="N531" s="576" t="s">
        <v>449</v>
      </c>
      <c r="O531" s="214"/>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c r="AN531" s="129"/>
      <c r="AO531" s="129"/>
      <c r="AP531" s="129"/>
      <c r="AQ531" s="129"/>
      <c r="AR531" s="129"/>
      <c r="AS531" s="129"/>
      <c r="AT531" s="129"/>
      <c r="AU531" s="129"/>
      <c r="AV531" s="129"/>
      <c r="AW531" s="129"/>
      <c r="AX531" s="129"/>
      <c r="AY531" s="129"/>
      <c r="AZ531" s="129"/>
      <c r="BA531" s="129"/>
      <c r="BB531" s="129"/>
      <c r="BC531" s="129"/>
      <c r="BD531" s="129"/>
      <c r="BE531" s="129"/>
      <c r="BF531" s="129"/>
      <c r="BG531" s="129"/>
      <c r="BH531" s="129"/>
      <c r="BI531" s="129"/>
      <c r="BJ531" s="129"/>
      <c r="BK531" s="129"/>
      <c r="BL531" s="129"/>
      <c r="BM531" s="129"/>
      <c r="BN531" s="129"/>
      <c r="BO531" s="129"/>
      <c r="BP531" s="129"/>
      <c r="BQ531" s="129"/>
      <c r="BR531" s="129"/>
      <c r="BS531" s="129"/>
      <c r="BT531" s="129"/>
      <c r="BU531" s="129"/>
      <c r="BV531" s="129"/>
      <c r="BW531" s="129"/>
      <c r="BX531" s="129"/>
      <c r="BY531" s="129"/>
      <c r="BZ531" s="129"/>
      <c r="CA531" s="129"/>
    </row>
    <row r="532" spans="1:79" s="130" customFormat="1" ht="11.25" customHeight="1" x14ac:dyDescent="0.2">
      <c r="A532" s="130" t="s">
        <v>571</v>
      </c>
      <c r="B532" s="195" t="s">
        <v>931</v>
      </c>
      <c r="C532" s="574" t="s">
        <v>1073</v>
      </c>
      <c r="D532" s="578" t="s">
        <v>266</v>
      </c>
      <c r="E532" s="576" t="s">
        <v>449</v>
      </c>
      <c r="F532" s="576" t="s">
        <v>449</v>
      </c>
      <c r="G532" s="576" t="s">
        <v>449</v>
      </c>
      <c r="H532" s="576" t="s">
        <v>449</v>
      </c>
      <c r="I532" s="577" t="s">
        <v>449</v>
      </c>
      <c r="J532" s="576" t="s">
        <v>449</v>
      </c>
      <c r="K532" s="576" t="s">
        <v>449</v>
      </c>
      <c r="L532" s="576" t="s">
        <v>449</v>
      </c>
      <c r="M532" s="576" t="s">
        <v>449</v>
      </c>
      <c r="N532" s="576" t="s">
        <v>449</v>
      </c>
      <c r="O532" s="214"/>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c r="AN532" s="129"/>
      <c r="AO532" s="129"/>
      <c r="AP532" s="129"/>
      <c r="AQ532" s="129"/>
      <c r="AR532" s="129"/>
      <c r="AS532" s="129"/>
      <c r="AT532" s="129"/>
      <c r="AU532" s="129"/>
      <c r="AV532" s="129"/>
      <c r="AW532" s="129"/>
      <c r="AX532" s="129"/>
      <c r="AY532" s="129"/>
      <c r="AZ532" s="129"/>
      <c r="BA532" s="129"/>
      <c r="BB532" s="129"/>
      <c r="BC532" s="129"/>
      <c r="BD532" s="129"/>
      <c r="BE532" s="129"/>
      <c r="BF532" s="129"/>
      <c r="BG532" s="129"/>
      <c r="BH532" s="129"/>
      <c r="BI532" s="129"/>
      <c r="BJ532" s="129"/>
      <c r="BK532" s="129"/>
      <c r="BL532" s="129"/>
      <c r="BM532" s="129"/>
      <c r="BN532" s="129"/>
      <c r="BO532" s="129"/>
      <c r="BP532" s="129"/>
      <c r="BQ532" s="129"/>
      <c r="BR532" s="129"/>
      <c r="BS532" s="129"/>
      <c r="BT532" s="129"/>
      <c r="BU532" s="129"/>
      <c r="BV532" s="129"/>
      <c r="BW532" s="129"/>
      <c r="BX532" s="129"/>
      <c r="BY532" s="129"/>
      <c r="BZ532" s="129"/>
      <c r="CA532" s="129"/>
    </row>
    <row r="533" spans="1:79" s="130" customFormat="1" ht="11.25" customHeight="1" x14ac:dyDescent="0.2">
      <c r="A533" s="130" t="s">
        <v>571</v>
      </c>
      <c r="B533" s="195" t="s">
        <v>931</v>
      </c>
      <c r="C533" s="574" t="s">
        <v>1074</v>
      </c>
      <c r="D533" s="578" t="s">
        <v>266</v>
      </c>
      <c r="E533" s="576">
        <v>1</v>
      </c>
      <c r="F533" s="576">
        <v>1</v>
      </c>
      <c r="G533" s="576" t="s">
        <v>449</v>
      </c>
      <c r="H533" s="576" t="s">
        <v>449</v>
      </c>
      <c r="I533" s="577">
        <v>1</v>
      </c>
      <c r="J533" s="576" t="s">
        <v>449</v>
      </c>
      <c r="K533" s="576" t="s">
        <v>449</v>
      </c>
      <c r="L533" s="576" t="s">
        <v>449</v>
      </c>
      <c r="M533" s="576" t="s">
        <v>449</v>
      </c>
      <c r="N533" s="576" t="s">
        <v>449</v>
      </c>
      <c r="O533" s="214"/>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c r="AN533" s="129"/>
      <c r="AO533" s="129"/>
      <c r="AP533" s="129"/>
      <c r="AQ533" s="129"/>
      <c r="AR533" s="129"/>
      <c r="AS533" s="129"/>
      <c r="AT533" s="129"/>
      <c r="AU533" s="129"/>
      <c r="AV533" s="129"/>
      <c r="AW533" s="129"/>
      <c r="AX533" s="129"/>
      <c r="AY533" s="129"/>
      <c r="AZ533" s="129"/>
      <c r="BA533" s="129"/>
      <c r="BB533" s="129"/>
      <c r="BC533" s="129"/>
      <c r="BD533" s="129"/>
      <c r="BE533" s="129"/>
      <c r="BF533" s="129"/>
      <c r="BG533" s="129"/>
      <c r="BH533" s="129"/>
      <c r="BI533" s="129"/>
      <c r="BJ533" s="129"/>
      <c r="BK533" s="129"/>
      <c r="BL533" s="129"/>
      <c r="BM533" s="129"/>
      <c r="BN533" s="129"/>
      <c r="BO533" s="129"/>
      <c r="BP533" s="129"/>
      <c r="BQ533" s="129"/>
      <c r="BR533" s="129"/>
      <c r="BS533" s="129"/>
      <c r="BT533" s="129"/>
      <c r="BU533" s="129"/>
      <c r="BV533" s="129"/>
      <c r="BW533" s="129"/>
      <c r="BX533" s="129"/>
      <c r="BY533" s="129"/>
      <c r="BZ533" s="129"/>
      <c r="CA533" s="129"/>
    </row>
    <row r="534" spans="1:79" s="130" customFormat="1" ht="11.25" customHeight="1" x14ac:dyDescent="0.2">
      <c r="A534" s="130" t="s">
        <v>571</v>
      </c>
      <c r="B534" s="195" t="s">
        <v>931</v>
      </c>
      <c r="C534" s="574" t="s">
        <v>1075</v>
      </c>
      <c r="D534" s="578" t="s">
        <v>266</v>
      </c>
      <c r="E534" s="576" t="s">
        <v>449</v>
      </c>
      <c r="F534" s="576" t="s">
        <v>449</v>
      </c>
      <c r="G534" s="576" t="s">
        <v>449</v>
      </c>
      <c r="H534" s="576" t="s">
        <v>449</v>
      </c>
      <c r="I534" s="577" t="s">
        <v>449</v>
      </c>
      <c r="J534" s="576" t="s">
        <v>449</v>
      </c>
      <c r="K534" s="576" t="s">
        <v>449</v>
      </c>
      <c r="L534" s="576" t="s">
        <v>449</v>
      </c>
      <c r="M534" s="576" t="s">
        <v>449</v>
      </c>
      <c r="N534" s="576" t="s">
        <v>449</v>
      </c>
      <c r="O534" s="214"/>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c r="AN534" s="129"/>
      <c r="AO534" s="129"/>
      <c r="AP534" s="129"/>
      <c r="AQ534" s="129"/>
      <c r="AR534" s="129"/>
      <c r="AS534" s="129"/>
      <c r="AT534" s="129"/>
      <c r="AU534" s="129"/>
      <c r="AV534" s="129"/>
      <c r="AW534" s="129"/>
      <c r="AX534" s="129"/>
      <c r="AY534" s="129"/>
      <c r="AZ534" s="129"/>
      <c r="BA534" s="129"/>
      <c r="BB534" s="129"/>
      <c r="BC534" s="129"/>
      <c r="BD534" s="129"/>
      <c r="BE534" s="129"/>
      <c r="BF534" s="129"/>
      <c r="BG534" s="129"/>
      <c r="BH534" s="129"/>
      <c r="BI534" s="129"/>
      <c r="BJ534" s="129"/>
      <c r="BK534" s="129"/>
      <c r="BL534" s="129"/>
      <c r="BM534" s="129"/>
      <c r="BN534" s="129"/>
      <c r="BO534" s="129"/>
      <c r="BP534" s="129"/>
      <c r="BQ534" s="129"/>
      <c r="BR534" s="129"/>
      <c r="BS534" s="129"/>
      <c r="BT534" s="129"/>
      <c r="BU534" s="129"/>
      <c r="BV534" s="129"/>
      <c r="BW534" s="129"/>
      <c r="BX534" s="129"/>
      <c r="BY534" s="129"/>
      <c r="BZ534" s="129"/>
      <c r="CA534" s="129"/>
    </row>
    <row r="535" spans="1:79" s="130" customFormat="1" ht="11.25" customHeight="1" x14ac:dyDescent="0.2">
      <c r="A535" s="130" t="s">
        <v>571</v>
      </c>
      <c r="B535" s="195" t="s">
        <v>931</v>
      </c>
      <c r="C535" s="574" t="s">
        <v>1076</v>
      </c>
      <c r="D535" s="578" t="s">
        <v>266</v>
      </c>
      <c r="E535" s="576" t="s">
        <v>449</v>
      </c>
      <c r="F535" s="576" t="s">
        <v>449</v>
      </c>
      <c r="G535" s="576" t="s">
        <v>449</v>
      </c>
      <c r="H535" s="576" t="s">
        <v>449</v>
      </c>
      <c r="I535" s="577" t="s">
        <v>449</v>
      </c>
      <c r="J535" s="576" t="s">
        <v>449</v>
      </c>
      <c r="K535" s="576" t="s">
        <v>449</v>
      </c>
      <c r="L535" s="576" t="s">
        <v>449</v>
      </c>
      <c r="M535" s="576" t="s">
        <v>449</v>
      </c>
      <c r="N535" s="576" t="s">
        <v>449</v>
      </c>
      <c r="O535" s="214"/>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29"/>
      <c r="AY535" s="129"/>
      <c r="AZ535" s="129"/>
      <c r="BA535" s="129"/>
      <c r="BB535" s="129"/>
      <c r="BC535" s="129"/>
      <c r="BD535" s="129"/>
      <c r="BE535" s="129"/>
      <c r="BF535" s="129"/>
      <c r="BG535" s="129"/>
      <c r="BH535" s="129"/>
      <c r="BI535" s="129"/>
      <c r="BJ535" s="129"/>
      <c r="BK535" s="129"/>
      <c r="BL535" s="129"/>
      <c r="BM535" s="129"/>
      <c r="BN535" s="129"/>
      <c r="BO535" s="129"/>
      <c r="BP535" s="129"/>
      <c r="BQ535" s="129"/>
      <c r="BR535" s="129"/>
      <c r="BS535" s="129"/>
      <c r="BT535" s="129"/>
      <c r="BU535" s="129"/>
      <c r="BV535" s="129"/>
      <c r="BW535" s="129"/>
      <c r="BX535" s="129"/>
      <c r="BY535" s="129"/>
      <c r="BZ535" s="129"/>
      <c r="CA535" s="129"/>
    </row>
    <row r="536" spans="1:79" s="130" customFormat="1" ht="11.25" customHeight="1" x14ac:dyDescent="0.2">
      <c r="A536" s="130" t="s">
        <v>571</v>
      </c>
      <c r="B536" s="195" t="s">
        <v>931</v>
      </c>
      <c r="C536" s="574" t="s">
        <v>1077</v>
      </c>
      <c r="D536" s="578" t="s">
        <v>266</v>
      </c>
      <c r="E536" s="576" t="s">
        <v>449</v>
      </c>
      <c r="F536" s="576" t="s">
        <v>449</v>
      </c>
      <c r="G536" s="576" t="s">
        <v>449</v>
      </c>
      <c r="H536" s="576" t="s">
        <v>449</v>
      </c>
      <c r="I536" s="577" t="s">
        <v>449</v>
      </c>
      <c r="J536" s="576" t="s">
        <v>449</v>
      </c>
      <c r="K536" s="576" t="s">
        <v>449</v>
      </c>
      <c r="L536" s="576" t="s">
        <v>449</v>
      </c>
      <c r="M536" s="576" t="s">
        <v>449</v>
      </c>
      <c r="N536" s="576" t="s">
        <v>449</v>
      </c>
      <c r="O536" s="214"/>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29"/>
      <c r="AY536" s="129"/>
      <c r="AZ536" s="129"/>
      <c r="BA536" s="129"/>
      <c r="BB536" s="129"/>
      <c r="BC536" s="129"/>
      <c r="BD536" s="129"/>
      <c r="BE536" s="129"/>
      <c r="BF536" s="129"/>
      <c r="BG536" s="129"/>
      <c r="BH536" s="129"/>
      <c r="BI536" s="129"/>
      <c r="BJ536" s="129"/>
      <c r="BK536" s="129"/>
      <c r="BL536" s="129"/>
      <c r="BM536" s="129"/>
      <c r="BN536" s="129"/>
      <c r="BO536" s="129"/>
      <c r="BP536" s="129"/>
      <c r="BQ536" s="129"/>
      <c r="BR536" s="129"/>
      <c r="BS536" s="129"/>
      <c r="BT536" s="129"/>
      <c r="BU536" s="129"/>
      <c r="BV536" s="129"/>
      <c r="BW536" s="129"/>
      <c r="BX536" s="129"/>
      <c r="BY536" s="129"/>
      <c r="BZ536" s="129"/>
      <c r="CA536" s="129"/>
    </row>
    <row r="537" spans="1:79" s="130" customFormat="1" ht="11.25" customHeight="1" x14ac:dyDescent="0.2">
      <c r="A537" s="130" t="s">
        <v>571</v>
      </c>
      <c r="B537" s="195" t="s">
        <v>931</v>
      </c>
      <c r="C537" s="574" t="s">
        <v>1078</v>
      </c>
      <c r="D537" s="578" t="s">
        <v>266</v>
      </c>
      <c r="E537" s="576">
        <v>1</v>
      </c>
      <c r="F537" s="576">
        <v>1</v>
      </c>
      <c r="G537" s="576" t="s">
        <v>449</v>
      </c>
      <c r="H537" s="576" t="s">
        <v>449</v>
      </c>
      <c r="I537" s="577">
        <v>1</v>
      </c>
      <c r="J537" s="576" t="s">
        <v>449</v>
      </c>
      <c r="K537" s="576" t="s">
        <v>449</v>
      </c>
      <c r="L537" s="576" t="s">
        <v>449</v>
      </c>
      <c r="M537" s="576" t="s">
        <v>449</v>
      </c>
      <c r="N537" s="576" t="s">
        <v>449</v>
      </c>
      <c r="O537" s="214"/>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29"/>
      <c r="AY537" s="129"/>
      <c r="AZ537" s="129"/>
      <c r="BA537" s="129"/>
      <c r="BB537" s="129"/>
      <c r="BC537" s="129"/>
      <c r="BD537" s="129"/>
      <c r="BE537" s="129"/>
      <c r="BF537" s="129"/>
      <c r="BG537" s="129"/>
      <c r="BH537" s="129"/>
      <c r="BI537" s="129"/>
      <c r="BJ537" s="129"/>
      <c r="BK537" s="129"/>
      <c r="BL537" s="129"/>
      <c r="BM537" s="129"/>
      <c r="BN537" s="129"/>
      <c r="BO537" s="129"/>
      <c r="BP537" s="129"/>
      <c r="BQ537" s="129"/>
      <c r="BR537" s="129"/>
      <c r="BS537" s="129"/>
      <c r="BT537" s="129"/>
      <c r="BU537" s="129"/>
      <c r="BV537" s="129"/>
      <c r="BW537" s="129"/>
      <c r="BX537" s="129"/>
      <c r="BY537" s="129"/>
      <c r="BZ537" s="129"/>
      <c r="CA537" s="129"/>
    </row>
    <row r="538" spans="1:79" s="130" customFormat="1" ht="11.25" customHeight="1" x14ac:dyDescent="0.2">
      <c r="A538" s="130" t="s">
        <v>571</v>
      </c>
      <c r="B538" s="195" t="s">
        <v>931</v>
      </c>
      <c r="C538" s="574" t="s">
        <v>1079</v>
      </c>
      <c r="D538" s="578" t="s">
        <v>266</v>
      </c>
      <c r="E538" s="576">
        <v>1</v>
      </c>
      <c r="F538" s="576" t="s">
        <v>449</v>
      </c>
      <c r="G538" s="576" t="s">
        <v>449</v>
      </c>
      <c r="H538" s="576" t="s">
        <v>449</v>
      </c>
      <c r="I538" s="577" t="s">
        <v>449</v>
      </c>
      <c r="J538" s="576">
        <v>1</v>
      </c>
      <c r="K538" s="576" t="s">
        <v>449</v>
      </c>
      <c r="L538" s="576" t="s">
        <v>449</v>
      </c>
      <c r="M538" s="576">
        <v>1</v>
      </c>
      <c r="N538" s="576" t="s">
        <v>449</v>
      </c>
      <c r="O538" s="214"/>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c r="AP538" s="129"/>
      <c r="AQ538" s="129"/>
      <c r="AR538" s="129"/>
      <c r="AS538" s="129"/>
      <c r="AT538" s="129"/>
      <c r="AU538" s="129"/>
      <c r="AV538" s="129"/>
      <c r="AW538" s="129"/>
      <c r="AX538" s="129"/>
      <c r="AY538" s="129"/>
      <c r="AZ538" s="129"/>
      <c r="BA538" s="129"/>
      <c r="BB538" s="129"/>
      <c r="BC538" s="129"/>
      <c r="BD538" s="129"/>
      <c r="BE538" s="129"/>
      <c r="BF538" s="129"/>
      <c r="BG538" s="129"/>
      <c r="BH538" s="129"/>
      <c r="BI538" s="129"/>
      <c r="BJ538" s="129"/>
      <c r="BK538" s="129"/>
      <c r="BL538" s="129"/>
      <c r="BM538" s="129"/>
      <c r="BN538" s="129"/>
      <c r="BO538" s="129"/>
      <c r="BP538" s="129"/>
      <c r="BQ538" s="129"/>
      <c r="BR538" s="129"/>
      <c r="BS538" s="129"/>
      <c r="BT538" s="129"/>
      <c r="BU538" s="129"/>
      <c r="BV538" s="129"/>
      <c r="BW538" s="129"/>
      <c r="BX538" s="129"/>
      <c r="BY538" s="129"/>
      <c r="BZ538" s="129"/>
      <c r="CA538" s="129"/>
    </row>
    <row r="539" spans="1:79" s="130" customFormat="1" ht="11.25" customHeight="1" x14ac:dyDescent="0.2">
      <c r="A539" s="130" t="s">
        <v>571</v>
      </c>
      <c r="B539" s="195" t="s">
        <v>931</v>
      </c>
      <c r="C539" s="574" t="s">
        <v>1080</v>
      </c>
      <c r="D539" s="578" t="s">
        <v>266</v>
      </c>
      <c r="E539" s="576">
        <v>2</v>
      </c>
      <c r="F539" s="576">
        <v>2</v>
      </c>
      <c r="G539" s="576" t="s">
        <v>449</v>
      </c>
      <c r="H539" s="576" t="s">
        <v>449</v>
      </c>
      <c r="I539" s="577" t="s">
        <v>449</v>
      </c>
      <c r="J539" s="576">
        <v>1</v>
      </c>
      <c r="K539" s="576" t="s">
        <v>449</v>
      </c>
      <c r="L539" s="576" t="s">
        <v>449</v>
      </c>
      <c r="M539" s="576" t="s">
        <v>449</v>
      </c>
      <c r="N539" s="576" t="s">
        <v>449</v>
      </c>
      <c r="O539" s="214"/>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c r="AN539" s="129"/>
      <c r="AO539" s="129"/>
      <c r="AP539" s="129"/>
      <c r="AQ539" s="129"/>
      <c r="AR539" s="129"/>
      <c r="AS539" s="129"/>
      <c r="AT539" s="129"/>
      <c r="AU539" s="129"/>
      <c r="AV539" s="129"/>
      <c r="AW539" s="129"/>
      <c r="AX539" s="129"/>
      <c r="AY539" s="129"/>
      <c r="AZ539" s="129"/>
      <c r="BA539" s="129"/>
      <c r="BB539" s="129"/>
      <c r="BC539" s="129"/>
      <c r="BD539" s="129"/>
      <c r="BE539" s="129"/>
      <c r="BF539" s="129"/>
      <c r="BG539" s="129"/>
      <c r="BH539" s="129"/>
      <c r="BI539" s="129"/>
      <c r="BJ539" s="129"/>
      <c r="BK539" s="129"/>
      <c r="BL539" s="129"/>
      <c r="BM539" s="129"/>
      <c r="BN539" s="129"/>
      <c r="BO539" s="129"/>
      <c r="BP539" s="129"/>
      <c r="BQ539" s="129"/>
      <c r="BR539" s="129"/>
      <c r="BS539" s="129"/>
      <c r="BT539" s="129"/>
      <c r="BU539" s="129"/>
      <c r="BV539" s="129"/>
      <c r="BW539" s="129"/>
      <c r="BX539" s="129"/>
      <c r="BY539" s="129"/>
      <c r="BZ539" s="129"/>
      <c r="CA539" s="129"/>
    </row>
    <row r="540" spans="1:79" s="130" customFormat="1" ht="11.25" customHeight="1" x14ac:dyDescent="0.2">
      <c r="A540" s="130" t="s">
        <v>571</v>
      </c>
      <c r="B540" s="195" t="s">
        <v>931</v>
      </c>
      <c r="C540" s="574" t="s">
        <v>1081</v>
      </c>
      <c r="D540" s="578" t="s">
        <v>266</v>
      </c>
      <c r="E540" s="576" t="s">
        <v>449</v>
      </c>
      <c r="F540" s="576" t="s">
        <v>449</v>
      </c>
      <c r="G540" s="576" t="s">
        <v>449</v>
      </c>
      <c r="H540" s="576" t="s">
        <v>449</v>
      </c>
      <c r="I540" s="577" t="s">
        <v>449</v>
      </c>
      <c r="J540" s="576" t="s">
        <v>449</v>
      </c>
      <c r="K540" s="576" t="s">
        <v>449</v>
      </c>
      <c r="L540" s="576" t="s">
        <v>449</v>
      </c>
      <c r="M540" s="576" t="s">
        <v>449</v>
      </c>
      <c r="N540" s="576" t="s">
        <v>449</v>
      </c>
      <c r="O540" s="214"/>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c r="AN540" s="129"/>
      <c r="AO540" s="129"/>
      <c r="AP540" s="129"/>
      <c r="AQ540" s="129"/>
      <c r="AR540" s="129"/>
      <c r="AS540" s="129"/>
      <c r="AT540" s="129"/>
      <c r="AU540" s="129"/>
      <c r="AV540" s="129"/>
      <c r="AW540" s="129"/>
      <c r="AX540" s="129"/>
      <c r="AY540" s="129"/>
      <c r="AZ540" s="129"/>
      <c r="BA540" s="129"/>
      <c r="BB540" s="129"/>
      <c r="BC540" s="129"/>
      <c r="BD540" s="129"/>
      <c r="BE540" s="129"/>
      <c r="BF540" s="129"/>
      <c r="BG540" s="129"/>
      <c r="BH540" s="129"/>
      <c r="BI540" s="129"/>
      <c r="BJ540" s="129"/>
      <c r="BK540" s="129"/>
      <c r="BL540" s="129"/>
      <c r="BM540" s="129"/>
      <c r="BN540" s="129"/>
      <c r="BO540" s="129"/>
      <c r="BP540" s="129"/>
      <c r="BQ540" s="129"/>
      <c r="BR540" s="129"/>
      <c r="BS540" s="129"/>
      <c r="BT540" s="129"/>
      <c r="BU540" s="129"/>
      <c r="BV540" s="129"/>
      <c r="BW540" s="129"/>
      <c r="BX540" s="129"/>
      <c r="BY540" s="129"/>
      <c r="BZ540" s="129"/>
      <c r="CA540" s="129"/>
    </row>
    <row r="541" spans="1:79" s="130" customFormat="1" ht="11.25" customHeight="1" x14ac:dyDescent="0.2">
      <c r="A541" s="130" t="s">
        <v>571</v>
      </c>
      <c r="B541" s="195" t="s">
        <v>931</v>
      </c>
      <c r="C541" s="574" t="s">
        <v>1082</v>
      </c>
      <c r="D541" s="578" t="s">
        <v>266</v>
      </c>
      <c r="E541" s="576">
        <v>1</v>
      </c>
      <c r="F541" s="576">
        <v>1</v>
      </c>
      <c r="G541" s="576" t="s">
        <v>449</v>
      </c>
      <c r="H541" s="576" t="s">
        <v>449</v>
      </c>
      <c r="I541" s="577" t="s">
        <v>449</v>
      </c>
      <c r="J541" s="576">
        <v>1</v>
      </c>
      <c r="K541" s="576" t="s">
        <v>449</v>
      </c>
      <c r="L541" s="576" t="s">
        <v>449</v>
      </c>
      <c r="M541" s="576" t="s">
        <v>449</v>
      </c>
      <c r="N541" s="576" t="s">
        <v>449</v>
      </c>
      <c r="O541" s="214"/>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c r="AN541" s="129"/>
      <c r="AO541" s="129"/>
      <c r="AP541" s="129"/>
      <c r="AQ541" s="129"/>
      <c r="AR541" s="129"/>
      <c r="AS541" s="129"/>
      <c r="AT541" s="129"/>
      <c r="AU541" s="129"/>
      <c r="AV541" s="129"/>
      <c r="AW541" s="129"/>
      <c r="AX541" s="129"/>
      <c r="AY541" s="129"/>
      <c r="AZ541" s="129"/>
      <c r="BA541" s="129"/>
      <c r="BB541" s="129"/>
      <c r="BC541" s="129"/>
      <c r="BD541" s="129"/>
      <c r="BE541" s="129"/>
      <c r="BF541" s="129"/>
      <c r="BG541" s="129"/>
      <c r="BH541" s="129"/>
      <c r="BI541" s="129"/>
      <c r="BJ541" s="129"/>
      <c r="BK541" s="129"/>
      <c r="BL541" s="129"/>
      <c r="BM541" s="129"/>
      <c r="BN541" s="129"/>
      <c r="BO541" s="129"/>
      <c r="BP541" s="129"/>
      <c r="BQ541" s="129"/>
      <c r="BR541" s="129"/>
      <c r="BS541" s="129"/>
      <c r="BT541" s="129"/>
      <c r="BU541" s="129"/>
      <c r="BV541" s="129"/>
      <c r="BW541" s="129"/>
      <c r="BX541" s="129"/>
      <c r="BY541" s="129"/>
      <c r="BZ541" s="129"/>
      <c r="CA541" s="129"/>
    </row>
    <row r="542" spans="1:79" s="130" customFormat="1" ht="11.25" customHeight="1" x14ac:dyDescent="0.2">
      <c r="A542" s="130" t="s">
        <v>576</v>
      </c>
      <c r="B542" s="195" t="s">
        <v>930</v>
      </c>
      <c r="C542" s="574" t="s">
        <v>1083</v>
      </c>
      <c r="D542" s="578" t="s">
        <v>266</v>
      </c>
      <c r="E542" s="576">
        <v>2</v>
      </c>
      <c r="F542" s="576" t="s">
        <v>449</v>
      </c>
      <c r="G542" s="576" t="s">
        <v>449</v>
      </c>
      <c r="H542" s="576" t="s">
        <v>449</v>
      </c>
      <c r="I542" s="577">
        <v>2</v>
      </c>
      <c r="J542" s="576" t="s">
        <v>449</v>
      </c>
      <c r="K542" s="576" t="s">
        <v>449</v>
      </c>
      <c r="L542" s="576" t="s">
        <v>449</v>
      </c>
      <c r="M542" s="576" t="s">
        <v>449</v>
      </c>
      <c r="N542" s="576" t="s">
        <v>449</v>
      </c>
      <c r="O542" s="214"/>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c r="AN542" s="129"/>
      <c r="AO542" s="129"/>
      <c r="AP542" s="129"/>
      <c r="AQ542" s="129"/>
      <c r="AR542" s="129"/>
      <c r="AS542" s="129"/>
      <c r="AT542" s="129"/>
      <c r="AU542" s="129"/>
      <c r="AV542" s="129"/>
      <c r="AW542" s="129"/>
      <c r="AX542" s="129"/>
      <c r="AY542" s="129"/>
      <c r="AZ542" s="129"/>
      <c r="BA542" s="129"/>
      <c r="BB542" s="129"/>
      <c r="BC542" s="129"/>
      <c r="BD542" s="129"/>
      <c r="BE542" s="129"/>
      <c r="BF542" s="129"/>
      <c r="BG542" s="129"/>
      <c r="BH542" s="129"/>
      <c r="BI542" s="129"/>
      <c r="BJ542" s="129"/>
      <c r="BK542" s="129"/>
      <c r="BL542" s="129"/>
      <c r="BM542" s="129"/>
      <c r="BN542" s="129"/>
      <c r="BO542" s="129"/>
      <c r="BP542" s="129"/>
      <c r="BQ542" s="129"/>
      <c r="BR542" s="129"/>
      <c r="BS542" s="129"/>
      <c r="BT542" s="129"/>
      <c r="BU542" s="129"/>
      <c r="BV542" s="129"/>
      <c r="BW542" s="129"/>
      <c r="BX542" s="129"/>
      <c r="BY542" s="129"/>
      <c r="BZ542" s="129"/>
      <c r="CA542" s="129"/>
    </row>
    <row r="543" spans="1:79" s="130" customFormat="1" ht="11.25" customHeight="1" x14ac:dyDescent="0.2">
      <c r="A543" s="130" t="s">
        <v>576</v>
      </c>
      <c r="B543" s="195" t="s">
        <v>930</v>
      </c>
      <c r="C543" s="574" t="s">
        <v>1084</v>
      </c>
      <c r="D543" s="578" t="s">
        <v>266</v>
      </c>
      <c r="E543" s="576">
        <v>15</v>
      </c>
      <c r="F543" s="576" t="s">
        <v>449</v>
      </c>
      <c r="G543" s="576" t="s">
        <v>449</v>
      </c>
      <c r="H543" s="576" t="s">
        <v>449</v>
      </c>
      <c r="I543" s="577">
        <v>3</v>
      </c>
      <c r="J543" s="576" t="s">
        <v>449</v>
      </c>
      <c r="K543" s="576" t="s">
        <v>449</v>
      </c>
      <c r="L543" s="576" t="s">
        <v>449</v>
      </c>
      <c r="M543" s="576" t="s">
        <v>449</v>
      </c>
      <c r="N543" s="576" t="s">
        <v>449</v>
      </c>
      <c r="O543" s="214"/>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c r="AN543" s="129"/>
      <c r="AO543" s="129"/>
      <c r="AP543" s="129"/>
      <c r="AQ543" s="129"/>
      <c r="AR543" s="129"/>
      <c r="AS543" s="129"/>
      <c r="AT543" s="129"/>
      <c r="AU543" s="129"/>
      <c r="AV543" s="129"/>
      <c r="AW543" s="129"/>
      <c r="AX543" s="129"/>
      <c r="AY543" s="129"/>
      <c r="AZ543" s="129"/>
      <c r="BA543" s="129"/>
      <c r="BB543" s="129"/>
      <c r="BC543" s="129"/>
      <c r="BD543" s="129"/>
      <c r="BE543" s="129"/>
      <c r="BF543" s="129"/>
      <c r="BG543" s="129"/>
      <c r="BH543" s="129"/>
      <c r="BI543" s="129"/>
      <c r="BJ543" s="129"/>
      <c r="BK543" s="129"/>
      <c r="BL543" s="129"/>
      <c r="BM543" s="129"/>
      <c r="BN543" s="129"/>
      <c r="BO543" s="129"/>
      <c r="BP543" s="129"/>
      <c r="BQ543" s="129"/>
      <c r="BR543" s="129"/>
      <c r="BS543" s="129"/>
      <c r="BT543" s="129"/>
      <c r="BU543" s="129"/>
      <c r="BV543" s="129"/>
      <c r="BW543" s="129"/>
      <c r="BX543" s="129"/>
      <c r="BY543" s="129"/>
      <c r="BZ543" s="129"/>
      <c r="CA543" s="129"/>
    </row>
    <row r="544" spans="1:79" s="130" customFormat="1" ht="11.25" customHeight="1" x14ac:dyDescent="0.2">
      <c r="A544" s="130" t="s">
        <v>576</v>
      </c>
      <c r="B544" s="195" t="s">
        <v>930</v>
      </c>
      <c r="C544" s="574" t="s">
        <v>1085</v>
      </c>
      <c r="D544" s="578" t="s">
        <v>266</v>
      </c>
      <c r="E544" s="576">
        <v>1</v>
      </c>
      <c r="F544" s="576" t="s">
        <v>449</v>
      </c>
      <c r="G544" s="576" t="s">
        <v>449</v>
      </c>
      <c r="H544" s="576" t="s">
        <v>449</v>
      </c>
      <c r="I544" s="577">
        <v>1</v>
      </c>
      <c r="J544" s="576" t="s">
        <v>449</v>
      </c>
      <c r="K544" s="576" t="s">
        <v>449</v>
      </c>
      <c r="L544" s="576" t="s">
        <v>449</v>
      </c>
      <c r="M544" s="576" t="s">
        <v>449</v>
      </c>
      <c r="N544" s="576" t="s">
        <v>449</v>
      </c>
      <c r="O544" s="214"/>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c r="AN544" s="129"/>
      <c r="AO544" s="129"/>
      <c r="AP544" s="129"/>
      <c r="AQ544" s="129"/>
      <c r="AR544" s="129"/>
      <c r="AS544" s="129"/>
      <c r="AT544" s="129"/>
      <c r="AU544" s="129"/>
      <c r="AV544" s="129"/>
      <c r="AW544" s="129"/>
      <c r="AX544" s="129"/>
      <c r="AY544" s="129"/>
      <c r="AZ544" s="129"/>
      <c r="BA544" s="129"/>
      <c r="BB544" s="129"/>
      <c r="BC544" s="129"/>
      <c r="BD544" s="129"/>
      <c r="BE544" s="129"/>
      <c r="BF544" s="129"/>
      <c r="BG544" s="129"/>
      <c r="BH544" s="129"/>
      <c r="BI544" s="129"/>
      <c r="BJ544" s="129"/>
      <c r="BK544" s="129"/>
      <c r="BL544" s="129"/>
      <c r="BM544" s="129"/>
      <c r="BN544" s="129"/>
      <c r="BO544" s="129"/>
      <c r="BP544" s="129"/>
      <c r="BQ544" s="129"/>
      <c r="BR544" s="129"/>
      <c r="BS544" s="129"/>
      <c r="BT544" s="129"/>
      <c r="BU544" s="129"/>
      <c r="BV544" s="129"/>
      <c r="BW544" s="129"/>
      <c r="BX544" s="129"/>
      <c r="BY544" s="129"/>
      <c r="BZ544" s="129"/>
      <c r="CA544" s="129"/>
    </row>
    <row r="545" spans="1:79" s="130" customFormat="1" ht="11.25" customHeight="1" x14ac:dyDescent="0.2">
      <c r="A545" s="130" t="s">
        <v>576</v>
      </c>
      <c r="B545" s="195" t="s">
        <v>930</v>
      </c>
      <c r="C545" s="574" t="s">
        <v>1086</v>
      </c>
      <c r="D545" s="578" t="s">
        <v>266</v>
      </c>
      <c r="E545" s="576">
        <v>3</v>
      </c>
      <c r="F545" s="576" t="s">
        <v>449</v>
      </c>
      <c r="G545" s="576" t="s">
        <v>449</v>
      </c>
      <c r="H545" s="576" t="s">
        <v>449</v>
      </c>
      <c r="I545" s="577">
        <v>3</v>
      </c>
      <c r="J545" s="576" t="s">
        <v>449</v>
      </c>
      <c r="K545" s="576" t="s">
        <v>449</v>
      </c>
      <c r="L545" s="576" t="s">
        <v>449</v>
      </c>
      <c r="M545" s="576" t="s">
        <v>449</v>
      </c>
      <c r="N545" s="576" t="s">
        <v>449</v>
      </c>
      <c r="O545" s="214"/>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c r="AN545" s="129"/>
      <c r="AO545" s="129"/>
      <c r="AP545" s="129"/>
      <c r="AQ545" s="129"/>
      <c r="AR545" s="129"/>
      <c r="AS545" s="129"/>
      <c r="AT545" s="129"/>
      <c r="AU545" s="129"/>
      <c r="AV545" s="129"/>
      <c r="AW545" s="129"/>
      <c r="AX545" s="129"/>
      <c r="AY545" s="129"/>
      <c r="AZ545" s="129"/>
      <c r="BA545" s="129"/>
      <c r="BB545" s="129"/>
      <c r="BC545" s="129"/>
      <c r="BD545" s="129"/>
      <c r="BE545" s="129"/>
      <c r="BF545" s="129"/>
      <c r="BG545" s="129"/>
      <c r="BH545" s="129"/>
      <c r="BI545" s="129"/>
      <c r="BJ545" s="129"/>
      <c r="BK545" s="129"/>
      <c r="BL545" s="129"/>
      <c r="BM545" s="129"/>
      <c r="BN545" s="129"/>
      <c r="BO545" s="129"/>
      <c r="BP545" s="129"/>
      <c r="BQ545" s="129"/>
      <c r="BR545" s="129"/>
      <c r="BS545" s="129"/>
      <c r="BT545" s="129"/>
      <c r="BU545" s="129"/>
      <c r="BV545" s="129"/>
      <c r="BW545" s="129"/>
      <c r="BX545" s="129"/>
      <c r="BY545" s="129"/>
      <c r="BZ545" s="129"/>
      <c r="CA545" s="129"/>
    </row>
    <row r="546" spans="1:79" s="130" customFormat="1" ht="11.25" customHeight="1" x14ac:dyDescent="0.2">
      <c r="A546" s="130" t="s">
        <v>576</v>
      </c>
      <c r="B546" s="195" t="s">
        <v>930</v>
      </c>
      <c r="C546" s="574" t="s">
        <v>1087</v>
      </c>
      <c r="D546" s="578" t="s">
        <v>266</v>
      </c>
      <c r="E546" s="576">
        <v>5</v>
      </c>
      <c r="F546" s="576">
        <v>2</v>
      </c>
      <c r="G546" s="576" t="s">
        <v>449</v>
      </c>
      <c r="H546" s="576" t="s">
        <v>449</v>
      </c>
      <c r="I546" s="577">
        <v>1</v>
      </c>
      <c r="J546" s="576">
        <v>1</v>
      </c>
      <c r="K546" s="576" t="s">
        <v>449</v>
      </c>
      <c r="L546" s="576">
        <v>2</v>
      </c>
      <c r="M546" s="576">
        <v>1</v>
      </c>
      <c r="N546" s="576">
        <v>2</v>
      </c>
      <c r="O546" s="214"/>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c r="AP546" s="129"/>
      <c r="AQ546" s="129"/>
      <c r="AR546" s="129"/>
      <c r="AS546" s="129"/>
      <c r="AT546" s="129"/>
      <c r="AU546" s="129"/>
      <c r="AV546" s="129"/>
      <c r="AW546" s="129"/>
      <c r="AX546" s="129"/>
      <c r="AY546" s="129"/>
      <c r="AZ546" s="129"/>
      <c r="BA546" s="129"/>
      <c r="BB546" s="129"/>
      <c r="BC546" s="129"/>
      <c r="BD546" s="129"/>
      <c r="BE546" s="129"/>
      <c r="BF546" s="129"/>
      <c r="BG546" s="129"/>
      <c r="BH546" s="129"/>
      <c r="BI546" s="129"/>
      <c r="BJ546" s="129"/>
      <c r="BK546" s="129"/>
      <c r="BL546" s="129"/>
      <c r="BM546" s="129"/>
      <c r="BN546" s="129"/>
      <c r="BO546" s="129"/>
      <c r="BP546" s="129"/>
      <c r="BQ546" s="129"/>
      <c r="BR546" s="129"/>
      <c r="BS546" s="129"/>
      <c r="BT546" s="129"/>
      <c r="BU546" s="129"/>
      <c r="BV546" s="129"/>
      <c r="BW546" s="129"/>
      <c r="BX546" s="129"/>
      <c r="BY546" s="129"/>
      <c r="BZ546" s="129"/>
      <c r="CA546" s="129"/>
    </row>
    <row r="547" spans="1:79" s="130" customFormat="1" ht="11.25" customHeight="1" x14ac:dyDescent="0.2">
      <c r="A547" s="130" t="s">
        <v>576</v>
      </c>
      <c r="B547" s="195" t="s">
        <v>930</v>
      </c>
      <c r="C547" s="574" t="s">
        <v>1088</v>
      </c>
      <c r="D547" s="578" t="s">
        <v>266</v>
      </c>
      <c r="E547" s="576">
        <v>2</v>
      </c>
      <c r="F547" s="576" t="s">
        <v>449</v>
      </c>
      <c r="G547" s="576" t="s">
        <v>449</v>
      </c>
      <c r="H547" s="576" t="s">
        <v>449</v>
      </c>
      <c r="I547" s="577" t="s">
        <v>449</v>
      </c>
      <c r="J547" s="576">
        <v>2</v>
      </c>
      <c r="K547" s="576" t="s">
        <v>449</v>
      </c>
      <c r="L547" s="576" t="s">
        <v>449</v>
      </c>
      <c r="M547" s="576" t="s">
        <v>449</v>
      </c>
      <c r="N547" s="576" t="s">
        <v>449</v>
      </c>
      <c r="O547" s="214"/>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c r="AN547" s="129"/>
      <c r="AO547" s="129"/>
      <c r="AP547" s="129"/>
      <c r="AQ547" s="129"/>
      <c r="AR547" s="129"/>
      <c r="AS547" s="129"/>
      <c r="AT547" s="129"/>
      <c r="AU547" s="129"/>
      <c r="AV547" s="129"/>
      <c r="AW547" s="129"/>
      <c r="AX547" s="129"/>
      <c r="AY547" s="129"/>
      <c r="AZ547" s="129"/>
      <c r="BA547" s="129"/>
      <c r="BB547" s="129"/>
      <c r="BC547" s="129"/>
      <c r="BD547" s="129"/>
      <c r="BE547" s="129"/>
      <c r="BF547" s="129"/>
      <c r="BG547" s="129"/>
      <c r="BH547" s="129"/>
      <c r="BI547" s="129"/>
      <c r="BJ547" s="129"/>
      <c r="BK547" s="129"/>
      <c r="BL547" s="129"/>
      <c r="BM547" s="129"/>
      <c r="BN547" s="129"/>
      <c r="BO547" s="129"/>
      <c r="BP547" s="129"/>
      <c r="BQ547" s="129"/>
      <c r="BR547" s="129"/>
      <c r="BS547" s="129"/>
      <c r="BT547" s="129"/>
      <c r="BU547" s="129"/>
      <c r="BV547" s="129"/>
      <c r="BW547" s="129"/>
      <c r="BX547" s="129"/>
      <c r="BY547" s="129"/>
      <c r="BZ547" s="129"/>
      <c r="CA547" s="129"/>
    </row>
    <row r="548" spans="1:79" s="130" customFormat="1" ht="11.25" customHeight="1" x14ac:dyDescent="0.2">
      <c r="A548" s="130" t="s">
        <v>576</v>
      </c>
      <c r="B548" s="195" t="s">
        <v>930</v>
      </c>
      <c r="C548" s="574" t="s">
        <v>1089</v>
      </c>
      <c r="D548" s="578" t="s">
        <v>266</v>
      </c>
      <c r="E548" s="576">
        <v>1</v>
      </c>
      <c r="F548" s="576" t="s">
        <v>449</v>
      </c>
      <c r="G548" s="576" t="s">
        <v>449</v>
      </c>
      <c r="H548" s="576" t="s">
        <v>449</v>
      </c>
      <c r="I548" s="577">
        <v>1</v>
      </c>
      <c r="J548" s="576" t="s">
        <v>449</v>
      </c>
      <c r="K548" s="576" t="s">
        <v>449</v>
      </c>
      <c r="L548" s="576" t="s">
        <v>449</v>
      </c>
      <c r="M548" s="576" t="s">
        <v>449</v>
      </c>
      <c r="N548" s="576" t="s">
        <v>449</v>
      </c>
      <c r="O548" s="214"/>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c r="AN548" s="129"/>
      <c r="AO548" s="129"/>
      <c r="AP548" s="129"/>
      <c r="AQ548" s="129"/>
      <c r="AR548" s="129"/>
      <c r="AS548" s="129"/>
      <c r="AT548" s="129"/>
      <c r="AU548" s="129"/>
      <c r="AV548" s="129"/>
      <c r="AW548" s="129"/>
      <c r="AX548" s="129"/>
      <c r="AY548" s="129"/>
      <c r="AZ548" s="129"/>
      <c r="BA548" s="129"/>
      <c r="BB548" s="129"/>
      <c r="BC548" s="129"/>
      <c r="BD548" s="129"/>
      <c r="BE548" s="129"/>
      <c r="BF548" s="129"/>
      <c r="BG548" s="129"/>
      <c r="BH548" s="129"/>
      <c r="BI548" s="129"/>
      <c r="BJ548" s="129"/>
      <c r="BK548" s="129"/>
      <c r="BL548" s="129"/>
      <c r="BM548" s="129"/>
      <c r="BN548" s="129"/>
      <c r="BO548" s="129"/>
      <c r="BP548" s="129"/>
      <c r="BQ548" s="129"/>
      <c r="BR548" s="129"/>
      <c r="BS548" s="129"/>
      <c r="BT548" s="129"/>
      <c r="BU548" s="129"/>
      <c r="BV548" s="129"/>
      <c r="BW548" s="129"/>
      <c r="BX548" s="129"/>
      <c r="BY548" s="129"/>
      <c r="BZ548" s="129"/>
      <c r="CA548" s="129"/>
    </row>
    <row r="549" spans="1:79" s="130" customFormat="1" ht="11.25" customHeight="1" x14ac:dyDescent="0.2">
      <c r="A549" s="130" t="s">
        <v>581</v>
      </c>
      <c r="B549" s="195" t="s">
        <v>949</v>
      </c>
      <c r="C549" s="574" t="s">
        <v>1090</v>
      </c>
      <c r="D549" s="578" t="s">
        <v>266</v>
      </c>
      <c r="E549" s="576">
        <v>4</v>
      </c>
      <c r="F549" s="576">
        <v>1</v>
      </c>
      <c r="G549" s="576" t="s">
        <v>449</v>
      </c>
      <c r="H549" s="576" t="s">
        <v>449</v>
      </c>
      <c r="I549" s="577">
        <v>1</v>
      </c>
      <c r="J549" s="576" t="s">
        <v>449</v>
      </c>
      <c r="K549" s="576" t="s">
        <v>449</v>
      </c>
      <c r="L549" s="576" t="s">
        <v>449</v>
      </c>
      <c r="M549" s="576" t="s">
        <v>449</v>
      </c>
      <c r="N549" s="576" t="s">
        <v>449</v>
      </c>
      <c r="O549" s="214"/>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c r="AN549" s="129"/>
      <c r="AO549" s="129"/>
      <c r="AP549" s="129"/>
      <c r="AQ549" s="129"/>
      <c r="AR549" s="129"/>
      <c r="AS549" s="129"/>
      <c r="AT549" s="129"/>
      <c r="AU549" s="129"/>
      <c r="AV549" s="129"/>
      <c r="AW549" s="129"/>
      <c r="AX549" s="129"/>
      <c r="AY549" s="129"/>
      <c r="AZ549" s="129"/>
      <c r="BA549" s="129"/>
      <c r="BB549" s="129"/>
      <c r="BC549" s="129"/>
      <c r="BD549" s="129"/>
      <c r="BE549" s="129"/>
      <c r="BF549" s="129"/>
      <c r="BG549" s="129"/>
      <c r="BH549" s="129"/>
      <c r="BI549" s="129"/>
      <c r="BJ549" s="129"/>
      <c r="BK549" s="129"/>
      <c r="BL549" s="129"/>
      <c r="BM549" s="129"/>
      <c r="BN549" s="129"/>
      <c r="BO549" s="129"/>
      <c r="BP549" s="129"/>
      <c r="BQ549" s="129"/>
      <c r="BR549" s="129"/>
      <c r="BS549" s="129"/>
      <c r="BT549" s="129"/>
      <c r="BU549" s="129"/>
      <c r="BV549" s="129"/>
      <c r="BW549" s="129"/>
      <c r="BX549" s="129"/>
      <c r="BY549" s="129"/>
      <c r="BZ549" s="129"/>
      <c r="CA549" s="129"/>
    </row>
    <row r="550" spans="1:79" s="130" customFormat="1" ht="11.25" customHeight="1" x14ac:dyDescent="0.2">
      <c r="A550" s="130" t="s">
        <v>581</v>
      </c>
      <c r="B550" s="195" t="s">
        <v>949</v>
      </c>
      <c r="C550" s="574" t="s">
        <v>1091</v>
      </c>
      <c r="D550" s="578" t="s">
        <v>266</v>
      </c>
      <c r="E550" s="576">
        <v>3</v>
      </c>
      <c r="F550" s="576">
        <v>3</v>
      </c>
      <c r="G550" s="576" t="s">
        <v>449</v>
      </c>
      <c r="H550" s="576" t="s">
        <v>449</v>
      </c>
      <c r="I550" s="577" t="s">
        <v>449</v>
      </c>
      <c r="J550" s="576" t="s">
        <v>449</v>
      </c>
      <c r="K550" s="576">
        <v>1</v>
      </c>
      <c r="L550" s="576" t="s">
        <v>449</v>
      </c>
      <c r="M550" s="576" t="s">
        <v>449</v>
      </c>
      <c r="N550" s="576" t="s">
        <v>449</v>
      </c>
      <c r="O550" s="214"/>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c r="AN550" s="129"/>
      <c r="AO550" s="129"/>
      <c r="AP550" s="129"/>
      <c r="AQ550" s="129"/>
      <c r="AR550" s="129"/>
      <c r="AS550" s="129"/>
      <c r="AT550" s="129"/>
      <c r="AU550" s="129"/>
      <c r="AV550" s="129"/>
      <c r="AW550" s="129"/>
      <c r="AX550" s="129"/>
      <c r="AY550" s="129"/>
      <c r="AZ550" s="129"/>
      <c r="BA550" s="129"/>
      <c r="BB550" s="129"/>
      <c r="BC550" s="129"/>
      <c r="BD550" s="129"/>
      <c r="BE550" s="129"/>
      <c r="BF550" s="129"/>
      <c r="BG550" s="129"/>
      <c r="BH550" s="129"/>
      <c r="BI550" s="129"/>
      <c r="BJ550" s="129"/>
      <c r="BK550" s="129"/>
      <c r="BL550" s="129"/>
      <c r="BM550" s="129"/>
      <c r="BN550" s="129"/>
      <c r="BO550" s="129"/>
      <c r="BP550" s="129"/>
      <c r="BQ550" s="129"/>
      <c r="BR550" s="129"/>
      <c r="BS550" s="129"/>
      <c r="BT550" s="129"/>
      <c r="BU550" s="129"/>
      <c r="BV550" s="129"/>
      <c r="BW550" s="129"/>
      <c r="BX550" s="129"/>
      <c r="BY550" s="129"/>
      <c r="BZ550" s="129"/>
      <c r="CA550" s="129"/>
    </row>
    <row r="551" spans="1:79" s="130" customFormat="1" ht="11.25" customHeight="1" x14ac:dyDescent="0.2">
      <c r="A551" s="130" t="s">
        <v>581</v>
      </c>
      <c r="B551" s="195" t="s">
        <v>949</v>
      </c>
      <c r="C551" s="574" t="s">
        <v>1092</v>
      </c>
      <c r="D551" s="578" t="s">
        <v>266</v>
      </c>
      <c r="E551" s="576">
        <v>1</v>
      </c>
      <c r="F551" s="576">
        <v>1</v>
      </c>
      <c r="G551" s="576" t="s">
        <v>449</v>
      </c>
      <c r="H551" s="576" t="s">
        <v>449</v>
      </c>
      <c r="I551" s="577">
        <v>1</v>
      </c>
      <c r="J551" s="576" t="s">
        <v>449</v>
      </c>
      <c r="K551" s="576" t="s">
        <v>449</v>
      </c>
      <c r="L551" s="576" t="s">
        <v>449</v>
      </c>
      <c r="M551" s="576" t="s">
        <v>449</v>
      </c>
      <c r="N551" s="576" t="s">
        <v>449</v>
      </c>
      <c r="O551" s="214"/>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c r="AN551" s="129"/>
      <c r="AO551" s="129"/>
      <c r="AP551" s="129"/>
      <c r="AQ551" s="129"/>
      <c r="AR551" s="129"/>
      <c r="AS551" s="129"/>
      <c r="AT551" s="129"/>
      <c r="AU551" s="129"/>
      <c r="AV551" s="129"/>
      <c r="AW551" s="129"/>
      <c r="AX551" s="129"/>
      <c r="AY551" s="129"/>
      <c r="AZ551" s="129"/>
      <c r="BA551" s="129"/>
      <c r="BB551" s="129"/>
      <c r="BC551" s="129"/>
      <c r="BD551" s="129"/>
      <c r="BE551" s="129"/>
      <c r="BF551" s="129"/>
      <c r="BG551" s="129"/>
      <c r="BH551" s="129"/>
      <c r="BI551" s="129"/>
      <c r="BJ551" s="129"/>
      <c r="BK551" s="129"/>
      <c r="BL551" s="129"/>
      <c r="BM551" s="129"/>
      <c r="BN551" s="129"/>
      <c r="BO551" s="129"/>
      <c r="BP551" s="129"/>
      <c r="BQ551" s="129"/>
      <c r="BR551" s="129"/>
      <c r="BS551" s="129"/>
      <c r="BT551" s="129"/>
      <c r="BU551" s="129"/>
      <c r="BV551" s="129"/>
      <c r="BW551" s="129"/>
      <c r="BX551" s="129"/>
      <c r="BY551" s="129"/>
      <c r="BZ551" s="129"/>
      <c r="CA551" s="129"/>
    </row>
    <row r="552" spans="1:79" s="130" customFormat="1" ht="11.25" customHeight="1" x14ac:dyDescent="0.2">
      <c r="A552" s="130" t="s">
        <v>581</v>
      </c>
      <c r="B552" s="195" t="s">
        <v>949</v>
      </c>
      <c r="C552" s="581" t="s">
        <v>1093</v>
      </c>
      <c r="D552" s="582" t="s">
        <v>266</v>
      </c>
      <c r="E552" s="579">
        <v>24</v>
      </c>
      <c r="F552" s="579" t="s">
        <v>449</v>
      </c>
      <c r="G552" s="579" t="s">
        <v>449</v>
      </c>
      <c r="H552" s="579" t="s">
        <v>449</v>
      </c>
      <c r="I552" s="580">
        <v>22</v>
      </c>
      <c r="J552" s="579" t="s">
        <v>449</v>
      </c>
      <c r="K552" s="579" t="s">
        <v>449</v>
      </c>
      <c r="L552" s="579">
        <v>2</v>
      </c>
      <c r="M552" s="579" t="s">
        <v>449</v>
      </c>
      <c r="N552" s="579">
        <v>3</v>
      </c>
      <c r="O552" s="214"/>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c r="AN552" s="129"/>
      <c r="AO552" s="129"/>
      <c r="AP552" s="129"/>
      <c r="AQ552" s="129"/>
      <c r="AR552" s="129"/>
      <c r="AS552" s="129"/>
      <c r="AT552" s="129"/>
      <c r="AU552" s="129"/>
      <c r="AV552" s="129"/>
      <c r="AW552" s="129"/>
      <c r="AX552" s="129"/>
      <c r="AY552" s="129"/>
      <c r="AZ552" s="129"/>
      <c r="BA552" s="129"/>
      <c r="BB552" s="129"/>
      <c r="BC552" s="129"/>
      <c r="BD552" s="129"/>
      <c r="BE552" s="129"/>
      <c r="BF552" s="129"/>
      <c r="BG552" s="129"/>
      <c r="BH552" s="129"/>
      <c r="BI552" s="129"/>
      <c r="BJ552" s="129"/>
      <c r="BK552" s="129"/>
      <c r="BL552" s="129"/>
      <c r="BM552" s="129"/>
      <c r="BN552" s="129"/>
      <c r="BO552" s="129"/>
      <c r="BP552" s="129"/>
      <c r="BQ552" s="129"/>
      <c r="BR552" s="129"/>
      <c r="BS552" s="129"/>
      <c r="BT552" s="129"/>
      <c r="BU552" s="129"/>
      <c r="BV552" s="129"/>
      <c r="BW552" s="129"/>
      <c r="BX552" s="129"/>
      <c r="BY552" s="129"/>
      <c r="BZ552" s="129"/>
      <c r="CA552" s="129"/>
    </row>
    <row r="553" spans="1:79" s="130" customFormat="1" ht="11.25" customHeight="1" x14ac:dyDescent="0.2">
      <c r="C553" s="521"/>
      <c r="D553" s="81"/>
      <c r="E553" s="213"/>
      <c r="F553" s="213"/>
      <c r="G553" s="214"/>
      <c r="H553" s="214"/>
      <c r="I553" s="284"/>
      <c r="J553" s="214"/>
      <c r="K553" s="213"/>
      <c r="L553" s="214"/>
      <c r="M553" s="213"/>
      <c r="N553" s="214"/>
      <c r="O553" s="214"/>
      <c r="P553" s="129"/>
      <c r="Q553" s="129"/>
      <c r="R553" s="129"/>
      <c r="S553" s="129"/>
      <c r="T553" s="129"/>
      <c r="U553" s="129"/>
    </row>
    <row r="554" spans="1:79" x14ac:dyDescent="0.2">
      <c r="C554" s="521" t="s">
        <v>1194</v>
      </c>
      <c r="O554" s="142"/>
    </row>
    <row r="555" spans="1:79" ht="10.8" customHeight="1" x14ac:dyDescent="0.2">
      <c r="C555" s="277"/>
    </row>
    <row r="556" spans="1:79" x14ac:dyDescent="0.2">
      <c r="C556" s="522" t="s">
        <v>471</v>
      </c>
    </row>
    <row r="557" spans="1:79" ht="12.6" customHeight="1" x14ac:dyDescent="0.2"/>
  </sheetData>
  <autoFilter ref="A4:C552"/>
  <mergeCells count="12">
    <mergeCell ref="N3:N4"/>
    <mergeCell ref="C5:C7"/>
    <mergeCell ref="E2:H2"/>
    <mergeCell ref="I2:L2"/>
    <mergeCell ref="M2:N2"/>
    <mergeCell ref="E3:F3"/>
    <mergeCell ref="G3:G4"/>
    <mergeCell ref="H3:H4"/>
    <mergeCell ref="I3:I4"/>
    <mergeCell ref="J3:J4"/>
    <mergeCell ref="K3:L3"/>
    <mergeCell ref="M3:M4"/>
  </mergeCells>
  <phoneticPr fontId="3"/>
  <pageMargins left="0.78740157480314965" right="0.52" top="0.78740157480314965" bottom="0.78740157480314965" header="0" footer="0"/>
  <pageSetup paperSize="9" scale="80" orientation="landscape" r:id="rId1"/>
  <headerFooter alignWithMargins="0"/>
  <rowBreaks count="3" manualBreakCount="3">
    <brk id="21389" min="175" max="39553" man="1"/>
    <brk id="22285" min="171" max="43765" man="1"/>
    <brk id="23273" min="167" max="4480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C11</xm:sqref>
        </x14:dataValidation>
        <x14:dataValidation type="list" allowBlank="1" showInputMessage="1" showErrorMessage="1">
          <x14:formula1>
            <xm:f>Sheet1!$H$2:$H$22</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59"/>
  <sheetViews>
    <sheetView showGridLines="0" view="pageBreakPreview" zoomScale="85" zoomScaleNormal="25" zoomScaleSheetLayoutView="85" workbookViewId="0">
      <pane xSplit="3" ySplit="7" topLeftCell="D23" activePane="bottomRight" state="frozen"/>
      <selection pane="topRight" activeCell="B1" sqref="B1"/>
      <selection pane="bottomLeft" activeCell="A8" sqref="A8"/>
      <selection pane="bottomRight" activeCell="J32" sqref="J32"/>
    </sheetView>
  </sheetViews>
  <sheetFormatPr defaultColWidth="9" defaultRowHeight="18" x14ac:dyDescent="0.2"/>
  <cols>
    <col min="1" max="2" width="6" style="145" customWidth="1"/>
    <col min="3" max="3" width="14.6640625" style="153" customWidth="1"/>
    <col min="4" max="4" width="6.6640625" style="240" customWidth="1"/>
    <col min="5" max="20" width="9.6640625" style="145" customWidth="1"/>
    <col min="21" max="16384" width="9" style="145"/>
  </cols>
  <sheetData>
    <row r="1" spans="1:22" ht="18" customHeight="1" x14ac:dyDescent="0.2">
      <c r="C1" s="90" t="s">
        <v>365</v>
      </c>
      <c r="F1" s="240"/>
      <c r="G1" s="240"/>
      <c r="P1" s="142"/>
      <c r="Q1" s="142"/>
      <c r="R1" s="142"/>
      <c r="S1" s="726" t="s">
        <v>1185</v>
      </c>
      <c r="T1" s="726"/>
    </row>
    <row r="2" spans="1:22" ht="14.25" customHeight="1" x14ac:dyDescent="0.2">
      <c r="C2" s="537"/>
      <c r="D2" s="719"/>
      <c r="E2" s="728" t="s">
        <v>255</v>
      </c>
      <c r="F2" s="545"/>
      <c r="G2" s="545"/>
      <c r="H2" s="728" t="s">
        <v>284</v>
      </c>
      <c r="I2" s="545"/>
      <c r="J2" s="545"/>
      <c r="K2" s="728" t="s">
        <v>246</v>
      </c>
      <c r="L2" s="545"/>
      <c r="M2" s="545"/>
      <c r="N2" s="730" t="s">
        <v>256</v>
      </c>
      <c r="O2" s="732" t="s">
        <v>257</v>
      </c>
      <c r="P2" s="545"/>
      <c r="Q2" s="728" t="s">
        <v>258</v>
      </c>
      <c r="R2" s="533"/>
      <c r="S2" s="736" t="s">
        <v>330</v>
      </c>
      <c r="T2" s="737"/>
      <c r="U2" s="275"/>
      <c r="V2" s="142"/>
    </row>
    <row r="3" spans="1:22" ht="15" customHeight="1" x14ac:dyDescent="0.2">
      <c r="C3" s="538"/>
      <c r="D3" s="727"/>
      <c r="E3" s="729"/>
      <c r="F3" s="738" t="s">
        <v>259</v>
      </c>
      <c r="G3" s="736"/>
      <c r="H3" s="729"/>
      <c r="I3" s="738" t="s">
        <v>259</v>
      </c>
      <c r="J3" s="740"/>
      <c r="K3" s="729"/>
      <c r="L3" s="682" t="s">
        <v>331</v>
      </c>
      <c r="M3" s="684"/>
      <c r="N3" s="731"/>
      <c r="O3" s="733"/>
      <c r="P3" s="730" t="s">
        <v>1129</v>
      </c>
      <c r="Q3" s="734"/>
      <c r="R3" s="273"/>
      <c r="S3" s="719" t="s">
        <v>335</v>
      </c>
      <c r="T3" s="721" t="s">
        <v>336</v>
      </c>
      <c r="U3" s="276"/>
      <c r="V3" s="142"/>
    </row>
    <row r="4" spans="1:22" ht="79.5" customHeight="1" x14ac:dyDescent="0.2">
      <c r="C4" s="554"/>
      <c r="D4" s="269"/>
      <c r="E4" s="539"/>
      <c r="F4" s="535" t="s">
        <v>328</v>
      </c>
      <c r="G4" s="535" t="s">
        <v>329</v>
      </c>
      <c r="H4" s="539"/>
      <c r="I4" s="535" t="s">
        <v>332</v>
      </c>
      <c r="J4" s="535" t="s">
        <v>333</v>
      </c>
      <c r="K4" s="274"/>
      <c r="L4" s="535" t="s">
        <v>394</v>
      </c>
      <c r="M4" s="535" t="s">
        <v>334</v>
      </c>
      <c r="N4" s="731"/>
      <c r="O4" s="733"/>
      <c r="P4" s="731"/>
      <c r="Q4" s="735"/>
      <c r="R4" s="544" t="s">
        <v>402</v>
      </c>
      <c r="S4" s="720"/>
      <c r="T4" s="722"/>
      <c r="U4" s="276"/>
      <c r="V4" s="142"/>
    </row>
    <row r="5" spans="1:22" ht="18" customHeight="1" x14ac:dyDescent="0.2">
      <c r="C5" s="723" t="s">
        <v>212</v>
      </c>
      <c r="D5" s="463" t="s">
        <v>1</v>
      </c>
      <c r="E5" s="106">
        <v>2407</v>
      </c>
      <c r="F5" s="106">
        <v>253</v>
      </c>
      <c r="G5" s="106">
        <v>438</v>
      </c>
      <c r="H5" s="106">
        <v>2404</v>
      </c>
      <c r="I5" s="106">
        <v>534</v>
      </c>
      <c r="J5" s="106">
        <v>549</v>
      </c>
      <c r="K5" s="106">
        <v>2323</v>
      </c>
      <c r="L5" s="106">
        <v>699</v>
      </c>
      <c r="M5" s="106">
        <v>238</v>
      </c>
      <c r="N5" s="106">
        <v>347</v>
      </c>
      <c r="O5" s="106">
        <v>504</v>
      </c>
      <c r="P5" s="106">
        <v>85</v>
      </c>
      <c r="Q5" s="106">
        <v>441</v>
      </c>
      <c r="R5" s="106">
        <v>162</v>
      </c>
      <c r="S5" s="106">
        <v>1659</v>
      </c>
      <c r="T5" s="106">
        <v>775</v>
      </c>
      <c r="U5" s="142"/>
    </row>
    <row r="6" spans="1:22" ht="18" customHeight="1" x14ac:dyDescent="0.2">
      <c r="C6" s="724"/>
      <c r="D6" s="464" t="s">
        <v>265</v>
      </c>
      <c r="E6" s="465">
        <v>1006</v>
      </c>
      <c r="F6" s="465">
        <v>118</v>
      </c>
      <c r="G6" s="465">
        <v>194</v>
      </c>
      <c r="H6" s="465">
        <v>991</v>
      </c>
      <c r="I6" s="465">
        <v>224</v>
      </c>
      <c r="J6" s="465">
        <v>228</v>
      </c>
      <c r="K6" s="465">
        <v>976</v>
      </c>
      <c r="L6" s="465">
        <v>288</v>
      </c>
      <c r="M6" s="465">
        <v>121</v>
      </c>
      <c r="N6" s="465">
        <v>128</v>
      </c>
      <c r="O6" s="465">
        <v>273</v>
      </c>
      <c r="P6" s="465">
        <v>58</v>
      </c>
      <c r="Q6" s="465">
        <v>192</v>
      </c>
      <c r="R6" s="465">
        <v>69</v>
      </c>
      <c r="S6" s="465">
        <v>595</v>
      </c>
      <c r="T6" s="465">
        <v>418</v>
      </c>
      <c r="U6" s="142"/>
    </row>
    <row r="7" spans="1:22" ht="18" customHeight="1" x14ac:dyDescent="0.2">
      <c r="C7" s="725"/>
      <c r="D7" s="189" t="s">
        <v>266</v>
      </c>
      <c r="E7" s="171">
        <v>1401</v>
      </c>
      <c r="F7" s="171">
        <v>135</v>
      </c>
      <c r="G7" s="171">
        <v>244</v>
      </c>
      <c r="H7" s="171">
        <v>1413</v>
      </c>
      <c r="I7" s="171">
        <v>310</v>
      </c>
      <c r="J7" s="171">
        <v>321</v>
      </c>
      <c r="K7" s="171">
        <v>1347</v>
      </c>
      <c r="L7" s="171">
        <v>411</v>
      </c>
      <c r="M7" s="171">
        <v>117</v>
      </c>
      <c r="N7" s="171">
        <v>219</v>
      </c>
      <c r="O7" s="171">
        <v>231</v>
      </c>
      <c r="P7" s="171">
        <v>27</v>
      </c>
      <c r="Q7" s="171">
        <v>249</v>
      </c>
      <c r="R7" s="171">
        <v>93</v>
      </c>
      <c r="S7" s="171">
        <v>1064</v>
      </c>
      <c r="T7" s="171">
        <v>357</v>
      </c>
      <c r="U7" s="142"/>
    </row>
    <row r="8" spans="1:22" s="130" customFormat="1" ht="18" customHeight="1" x14ac:dyDescent="0.2">
      <c r="B8" s="332" t="s">
        <v>1100</v>
      </c>
      <c r="C8" s="612" t="s">
        <v>514</v>
      </c>
      <c r="D8" s="409" t="s">
        <v>1</v>
      </c>
      <c r="E8" s="409">
        <f>SUM(E9:E10)</f>
        <v>81</v>
      </c>
      <c r="F8" s="409">
        <f t="shared" ref="F8:T8" si="0">SUM(F9:F10)</f>
        <v>10</v>
      </c>
      <c r="G8" s="409">
        <f t="shared" si="0"/>
        <v>29</v>
      </c>
      <c r="H8" s="409">
        <f t="shared" si="0"/>
        <v>83</v>
      </c>
      <c r="I8" s="409">
        <f t="shared" si="0"/>
        <v>16</v>
      </c>
      <c r="J8" s="409">
        <f t="shared" si="0"/>
        <v>27</v>
      </c>
      <c r="K8" s="409">
        <f t="shared" si="0"/>
        <v>77</v>
      </c>
      <c r="L8" s="409">
        <f t="shared" si="0"/>
        <v>18</v>
      </c>
      <c r="M8" s="409">
        <f t="shared" si="0"/>
        <v>7</v>
      </c>
      <c r="N8" s="409">
        <f t="shared" si="0"/>
        <v>8</v>
      </c>
      <c r="O8" s="409">
        <f t="shared" si="0"/>
        <v>8</v>
      </c>
      <c r="P8" s="409">
        <f t="shared" si="0"/>
        <v>5</v>
      </c>
      <c r="Q8" s="409">
        <f t="shared" si="0"/>
        <v>9</v>
      </c>
      <c r="R8" s="409">
        <f t="shared" si="0"/>
        <v>8</v>
      </c>
      <c r="S8" s="409">
        <f t="shared" si="0"/>
        <v>47</v>
      </c>
      <c r="T8" s="409">
        <f t="shared" si="0"/>
        <v>37</v>
      </c>
      <c r="U8" s="129"/>
    </row>
    <row r="9" spans="1:22" s="130" customFormat="1" ht="18" customHeight="1" x14ac:dyDescent="0.2">
      <c r="B9" s="195"/>
      <c r="C9" s="408"/>
      <c r="D9" s="411" t="s">
        <v>265</v>
      </c>
      <c r="E9" s="411">
        <f t="shared" ref="E9:T9" si="1">SUMIFS(E$14:E$552,$D$14:$D$552,$D$9,$A$14:$A$552,$C8)</f>
        <v>39</v>
      </c>
      <c r="F9" s="411">
        <f t="shared" si="1"/>
        <v>4</v>
      </c>
      <c r="G9" s="411">
        <f t="shared" si="1"/>
        <v>14</v>
      </c>
      <c r="H9" s="411">
        <f t="shared" si="1"/>
        <v>40</v>
      </c>
      <c r="I9" s="411">
        <f t="shared" si="1"/>
        <v>9</v>
      </c>
      <c r="J9" s="411">
        <f t="shared" si="1"/>
        <v>12</v>
      </c>
      <c r="K9" s="411">
        <f t="shared" si="1"/>
        <v>37</v>
      </c>
      <c r="L9" s="411">
        <f t="shared" si="1"/>
        <v>9</v>
      </c>
      <c r="M9" s="411">
        <f t="shared" si="1"/>
        <v>1</v>
      </c>
      <c r="N9" s="411">
        <f t="shared" si="1"/>
        <v>4</v>
      </c>
      <c r="O9" s="411">
        <f t="shared" si="1"/>
        <v>5</v>
      </c>
      <c r="P9" s="411">
        <f t="shared" si="1"/>
        <v>4</v>
      </c>
      <c r="Q9" s="411">
        <f t="shared" si="1"/>
        <v>3</v>
      </c>
      <c r="R9" s="411">
        <f t="shared" si="1"/>
        <v>3</v>
      </c>
      <c r="S9" s="411">
        <f t="shared" si="1"/>
        <v>17</v>
      </c>
      <c r="T9" s="411">
        <f t="shared" si="1"/>
        <v>23</v>
      </c>
      <c r="U9" s="129"/>
    </row>
    <row r="10" spans="1:22" s="130" customFormat="1" ht="18" customHeight="1" x14ac:dyDescent="0.2">
      <c r="B10" s="195"/>
      <c r="C10" s="412"/>
      <c r="D10" s="414" t="s">
        <v>266</v>
      </c>
      <c r="E10" s="411">
        <f t="shared" ref="E10:T10" si="2">SUMIFS(E$14:E$552,$D$14:$D$552,$D$10,$A$14:$A$552,$C8)</f>
        <v>42</v>
      </c>
      <c r="F10" s="411">
        <f t="shared" si="2"/>
        <v>6</v>
      </c>
      <c r="G10" s="411">
        <f t="shared" si="2"/>
        <v>15</v>
      </c>
      <c r="H10" s="411">
        <f t="shared" si="2"/>
        <v>43</v>
      </c>
      <c r="I10" s="411">
        <f t="shared" si="2"/>
        <v>7</v>
      </c>
      <c r="J10" s="411">
        <f t="shared" si="2"/>
        <v>15</v>
      </c>
      <c r="K10" s="411">
        <f t="shared" si="2"/>
        <v>40</v>
      </c>
      <c r="L10" s="411">
        <f t="shared" si="2"/>
        <v>9</v>
      </c>
      <c r="M10" s="411">
        <f t="shared" si="2"/>
        <v>6</v>
      </c>
      <c r="N10" s="411">
        <f t="shared" si="2"/>
        <v>4</v>
      </c>
      <c r="O10" s="411">
        <f t="shared" si="2"/>
        <v>3</v>
      </c>
      <c r="P10" s="411">
        <f t="shared" si="2"/>
        <v>1</v>
      </c>
      <c r="Q10" s="411">
        <f t="shared" si="2"/>
        <v>6</v>
      </c>
      <c r="R10" s="411">
        <f t="shared" si="2"/>
        <v>5</v>
      </c>
      <c r="S10" s="411">
        <f t="shared" si="2"/>
        <v>30</v>
      </c>
      <c r="T10" s="411">
        <f t="shared" si="2"/>
        <v>14</v>
      </c>
      <c r="U10" s="129"/>
    </row>
    <row r="11" spans="1:22" ht="18" customHeight="1" x14ac:dyDescent="0.2">
      <c r="B11" s="332" t="s">
        <v>1100</v>
      </c>
      <c r="C11" s="613" t="s">
        <v>517</v>
      </c>
      <c r="D11" s="409" t="s">
        <v>1</v>
      </c>
      <c r="E11" s="409">
        <f>SUM(E12:E13)</f>
        <v>81</v>
      </c>
      <c r="F11" s="409">
        <f t="shared" ref="F11:T11" si="3">SUM(F12:F13)</f>
        <v>10</v>
      </c>
      <c r="G11" s="409">
        <f t="shared" si="3"/>
        <v>29</v>
      </c>
      <c r="H11" s="409">
        <f t="shared" si="3"/>
        <v>83</v>
      </c>
      <c r="I11" s="409">
        <f t="shared" si="3"/>
        <v>16</v>
      </c>
      <c r="J11" s="409">
        <f t="shared" si="3"/>
        <v>27</v>
      </c>
      <c r="K11" s="409">
        <f t="shared" si="3"/>
        <v>77</v>
      </c>
      <c r="L11" s="409">
        <f t="shared" si="3"/>
        <v>18</v>
      </c>
      <c r="M11" s="409">
        <f t="shared" si="3"/>
        <v>7</v>
      </c>
      <c r="N11" s="409">
        <f t="shared" si="3"/>
        <v>8</v>
      </c>
      <c r="O11" s="409">
        <f t="shared" si="3"/>
        <v>8</v>
      </c>
      <c r="P11" s="409">
        <f t="shared" si="3"/>
        <v>5</v>
      </c>
      <c r="Q11" s="409">
        <f t="shared" si="3"/>
        <v>9</v>
      </c>
      <c r="R11" s="409">
        <f t="shared" si="3"/>
        <v>8</v>
      </c>
      <c r="S11" s="409">
        <f t="shared" si="3"/>
        <v>47</v>
      </c>
      <c r="T11" s="409">
        <f t="shared" si="3"/>
        <v>37</v>
      </c>
      <c r="U11" s="142"/>
    </row>
    <row r="12" spans="1:22" ht="18" customHeight="1" x14ac:dyDescent="0.2">
      <c r="C12" s="408"/>
      <c r="D12" s="411" t="s">
        <v>265</v>
      </c>
      <c r="E12" s="411">
        <f t="shared" ref="E12:T12" si="4">SUMIFS(E$14:E$552,$D$14:$D$552,$D$12,$B$14:$B$552,$C11)</f>
        <v>39</v>
      </c>
      <c r="F12" s="411">
        <f t="shared" si="4"/>
        <v>4</v>
      </c>
      <c r="G12" s="411">
        <f t="shared" si="4"/>
        <v>14</v>
      </c>
      <c r="H12" s="411">
        <f t="shared" si="4"/>
        <v>40</v>
      </c>
      <c r="I12" s="411">
        <f t="shared" si="4"/>
        <v>9</v>
      </c>
      <c r="J12" s="411">
        <f t="shared" si="4"/>
        <v>12</v>
      </c>
      <c r="K12" s="411">
        <f t="shared" si="4"/>
        <v>37</v>
      </c>
      <c r="L12" s="411">
        <f t="shared" si="4"/>
        <v>9</v>
      </c>
      <c r="M12" s="411">
        <f t="shared" si="4"/>
        <v>1</v>
      </c>
      <c r="N12" s="411">
        <f t="shared" si="4"/>
        <v>4</v>
      </c>
      <c r="O12" s="411">
        <f t="shared" si="4"/>
        <v>5</v>
      </c>
      <c r="P12" s="411">
        <f t="shared" si="4"/>
        <v>4</v>
      </c>
      <c r="Q12" s="411">
        <f t="shared" si="4"/>
        <v>3</v>
      </c>
      <c r="R12" s="411">
        <f t="shared" si="4"/>
        <v>3</v>
      </c>
      <c r="S12" s="411">
        <f t="shared" si="4"/>
        <v>17</v>
      </c>
      <c r="T12" s="411">
        <f t="shared" si="4"/>
        <v>23</v>
      </c>
      <c r="U12" s="142"/>
    </row>
    <row r="13" spans="1:22" ht="18" customHeight="1" x14ac:dyDescent="0.2">
      <c r="C13" s="412"/>
      <c r="D13" s="414" t="s">
        <v>266</v>
      </c>
      <c r="E13" s="411">
        <f t="shared" ref="E13:T13" si="5">SUMIFS(E$14:E$552,$D$14:$D$552,$D$13,$B$14:$B$552,$C11)</f>
        <v>42</v>
      </c>
      <c r="F13" s="411">
        <f t="shared" si="5"/>
        <v>6</v>
      </c>
      <c r="G13" s="411">
        <f t="shared" si="5"/>
        <v>15</v>
      </c>
      <c r="H13" s="411">
        <f t="shared" si="5"/>
        <v>43</v>
      </c>
      <c r="I13" s="411">
        <f t="shared" si="5"/>
        <v>7</v>
      </c>
      <c r="J13" s="411">
        <f t="shared" si="5"/>
        <v>15</v>
      </c>
      <c r="K13" s="411">
        <f t="shared" si="5"/>
        <v>40</v>
      </c>
      <c r="L13" s="411">
        <f t="shared" si="5"/>
        <v>9</v>
      </c>
      <c r="M13" s="411">
        <f t="shared" si="5"/>
        <v>6</v>
      </c>
      <c r="N13" s="411">
        <f t="shared" si="5"/>
        <v>4</v>
      </c>
      <c r="O13" s="411">
        <f t="shared" si="5"/>
        <v>3</v>
      </c>
      <c r="P13" s="411">
        <f t="shared" si="5"/>
        <v>1</v>
      </c>
      <c r="Q13" s="411">
        <f t="shared" si="5"/>
        <v>6</v>
      </c>
      <c r="R13" s="411">
        <f t="shared" si="5"/>
        <v>5</v>
      </c>
      <c r="S13" s="411">
        <f t="shared" si="5"/>
        <v>30</v>
      </c>
      <c r="T13" s="411">
        <f t="shared" si="5"/>
        <v>14</v>
      </c>
      <c r="U13" s="142"/>
    </row>
    <row r="14" spans="1:22" ht="18" customHeight="1" x14ac:dyDescent="0.2">
      <c r="A14" s="130" t="s">
        <v>498</v>
      </c>
      <c r="B14" s="195" t="s">
        <v>482</v>
      </c>
      <c r="C14" s="570" t="s">
        <v>482</v>
      </c>
      <c r="D14" s="571" t="s">
        <v>1</v>
      </c>
      <c r="E14" s="583">
        <v>717</v>
      </c>
      <c r="F14" s="583">
        <v>49</v>
      </c>
      <c r="G14" s="583">
        <v>131</v>
      </c>
      <c r="H14" s="583">
        <v>717</v>
      </c>
      <c r="I14" s="583">
        <v>191</v>
      </c>
      <c r="J14" s="583">
        <v>197</v>
      </c>
      <c r="K14" s="583">
        <v>717</v>
      </c>
      <c r="L14" s="583">
        <v>276</v>
      </c>
      <c r="M14" s="583">
        <v>100</v>
      </c>
      <c r="N14" s="583">
        <v>217</v>
      </c>
      <c r="O14" s="583">
        <v>234</v>
      </c>
      <c r="P14" s="583" t="s">
        <v>449</v>
      </c>
      <c r="Q14" s="583">
        <v>187</v>
      </c>
      <c r="R14" s="583" t="s">
        <v>449</v>
      </c>
      <c r="S14" s="583">
        <v>489</v>
      </c>
      <c r="T14" s="583">
        <v>202</v>
      </c>
      <c r="U14" s="142"/>
    </row>
    <row r="15" spans="1:22" ht="18" customHeight="1" x14ac:dyDescent="0.2">
      <c r="A15" s="130" t="s">
        <v>484</v>
      </c>
      <c r="B15" s="195" t="s">
        <v>928</v>
      </c>
      <c r="C15" s="574" t="s">
        <v>536</v>
      </c>
      <c r="D15" s="575" t="s">
        <v>1</v>
      </c>
      <c r="E15" s="584">
        <v>208</v>
      </c>
      <c r="F15" s="584">
        <v>5</v>
      </c>
      <c r="G15" s="584">
        <v>26</v>
      </c>
      <c r="H15" s="584">
        <v>208</v>
      </c>
      <c r="I15" s="584">
        <v>19</v>
      </c>
      <c r="J15" s="584">
        <v>23</v>
      </c>
      <c r="K15" s="584">
        <v>208</v>
      </c>
      <c r="L15" s="584">
        <v>8</v>
      </c>
      <c r="M15" s="584">
        <v>4</v>
      </c>
      <c r="N15" s="584">
        <v>34</v>
      </c>
      <c r="O15" s="584">
        <v>35</v>
      </c>
      <c r="P15" s="584">
        <v>28</v>
      </c>
      <c r="Q15" s="584">
        <v>64</v>
      </c>
      <c r="R15" s="584">
        <v>16</v>
      </c>
      <c r="S15" s="584">
        <v>171</v>
      </c>
      <c r="T15" s="584">
        <v>33</v>
      </c>
      <c r="U15" s="142"/>
    </row>
    <row r="16" spans="1:22" ht="18" customHeight="1" x14ac:dyDescent="0.2">
      <c r="A16" s="130" t="s">
        <v>503</v>
      </c>
      <c r="B16" s="195" t="s">
        <v>541</v>
      </c>
      <c r="C16" s="574" t="s">
        <v>541</v>
      </c>
      <c r="D16" s="575" t="s">
        <v>1</v>
      </c>
      <c r="E16" s="584">
        <v>99</v>
      </c>
      <c r="F16" s="584">
        <v>19</v>
      </c>
      <c r="G16" s="584">
        <v>31</v>
      </c>
      <c r="H16" s="584">
        <v>99</v>
      </c>
      <c r="I16" s="584">
        <v>19</v>
      </c>
      <c r="J16" s="584">
        <v>36</v>
      </c>
      <c r="K16" s="584">
        <v>99</v>
      </c>
      <c r="L16" s="584">
        <v>46</v>
      </c>
      <c r="M16" s="584">
        <v>11</v>
      </c>
      <c r="N16" s="584" t="s">
        <v>449</v>
      </c>
      <c r="O16" s="584">
        <v>7</v>
      </c>
      <c r="P16" s="584">
        <v>3</v>
      </c>
      <c r="Q16" s="584">
        <v>3</v>
      </c>
      <c r="R16" s="584" t="s">
        <v>449</v>
      </c>
      <c r="S16" s="584">
        <v>65</v>
      </c>
      <c r="T16" s="584">
        <v>34</v>
      </c>
      <c r="U16" s="142"/>
    </row>
    <row r="17" spans="1:21" ht="18" customHeight="1" x14ac:dyDescent="0.2">
      <c r="A17" s="130" t="s">
        <v>538</v>
      </c>
      <c r="B17" s="195" t="s">
        <v>546</v>
      </c>
      <c r="C17" s="574" t="s">
        <v>546</v>
      </c>
      <c r="D17" s="575" t="s">
        <v>1</v>
      </c>
      <c r="E17" s="584">
        <v>81</v>
      </c>
      <c r="F17" s="584">
        <v>13</v>
      </c>
      <c r="G17" s="584">
        <v>12</v>
      </c>
      <c r="H17" s="584">
        <v>81</v>
      </c>
      <c r="I17" s="584">
        <v>19</v>
      </c>
      <c r="J17" s="584">
        <v>31</v>
      </c>
      <c r="K17" s="584">
        <v>81</v>
      </c>
      <c r="L17" s="584">
        <v>34</v>
      </c>
      <c r="M17" s="584">
        <v>5</v>
      </c>
      <c r="N17" s="584" t="s">
        <v>449</v>
      </c>
      <c r="O17" s="584">
        <v>10</v>
      </c>
      <c r="P17" s="584" t="s">
        <v>449</v>
      </c>
      <c r="Q17" s="584">
        <v>5</v>
      </c>
      <c r="R17" s="584">
        <v>5</v>
      </c>
      <c r="S17" s="584">
        <v>35</v>
      </c>
      <c r="T17" s="584">
        <v>46</v>
      </c>
      <c r="U17" s="142"/>
    </row>
    <row r="18" spans="1:21" ht="18" customHeight="1" x14ac:dyDescent="0.2">
      <c r="A18" s="130" t="s">
        <v>1094</v>
      </c>
      <c r="B18" s="195" t="s">
        <v>929</v>
      </c>
      <c r="C18" s="574" t="s">
        <v>549</v>
      </c>
      <c r="D18" s="575" t="s">
        <v>1</v>
      </c>
      <c r="E18" s="584">
        <v>4</v>
      </c>
      <c r="F18" s="584" t="s">
        <v>449</v>
      </c>
      <c r="G18" s="584" t="s">
        <v>449</v>
      </c>
      <c r="H18" s="584">
        <v>4</v>
      </c>
      <c r="I18" s="584" t="s">
        <v>449</v>
      </c>
      <c r="J18" s="584" t="s">
        <v>449</v>
      </c>
      <c r="K18" s="584" t="s">
        <v>449</v>
      </c>
      <c r="L18" s="584" t="s">
        <v>449</v>
      </c>
      <c r="M18" s="584" t="s">
        <v>449</v>
      </c>
      <c r="N18" s="584" t="s">
        <v>449</v>
      </c>
      <c r="O18" s="584">
        <v>3</v>
      </c>
      <c r="P18" s="584" t="s">
        <v>449</v>
      </c>
      <c r="Q18" s="584">
        <v>1</v>
      </c>
      <c r="R18" s="584" t="s">
        <v>449</v>
      </c>
      <c r="S18" s="584">
        <v>3</v>
      </c>
      <c r="T18" s="584">
        <v>1</v>
      </c>
      <c r="U18" s="142"/>
    </row>
    <row r="19" spans="1:21" ht="18" customHeight="1" x14ac:dyDescent="0.2">
      <c r="A19" s="130" t="s">
        <v>576</v>
      </c>
      <c r="B19" s="195" t="s">
        <v>930</v>
      </c>
      <c r="C19" s="574" t="s">
        <v>554</v>
      </c>
      <c r="D19" s="575" t="s">
        <v>1</v>
      </c>
      <c r="E19" s="584">
        <v>25</v>
      </c>
      <c r="F19" s="584">
        <v>2</v>
      </c>
      <c r="G19" s="584">
        <v>2</v>
      </c>
      <c r="H19" s="584">
        <v>25</v>
      </c>
      <c r="I19" s="584">
        <v>7</v>
      </c>
      <c r="J19" s="584">
        <v>10</v>
      </c>
      <c r="K19" s="584">
        <v>25</v>
      </c>
      <c r="L19" s="584">
        <v>10</v>
      </c>
      <c r="M19" s="584">
        <v>1</v>
      </c>
      <c r="N19" s="584" t="s">
        <v>449</v>
      </c>
      <c r="O19" s="584">
        <v>4</v>
      </c>
      <c r="P19" s="584" t="s">
        <v>449</v>
      </c>
      <c r="Q19" s="584">
        <v>4</v>
      </c>
      <c r="R19" s="584" t="s">
        <v>449</v>
      </c>
      <c r="S19" s="584">
        <v>18</v>
      </c>
      <c r="T19" s="584">
        <v>7</v>
      </c>
      <c r="U19" s="142"/>
    </row>
    <row r="20" spans="1:21" ht="18" customHeight="1" x14ac:dyDescent="0.2">
      <c r="A20" s="130" t="s">
        <v>571</v>
      </c>
      <c r="B20" s="195" t="s">
        <v>931</v>
      </c>
      <c r="C20" s="574" t="s">
        <v>559</v>
      </c>
      <c r="D20" s="575" t="s">
        <v>1</v>
      </c>
      <c r="E20" s="584">
        <v>209</v>
      </c>
      <c r="F20" s="584">
        <v>31</v>
      </c>
      <c r="G20" s="584">
        <v>30</v>
      </c>
      <c r="H20" s="584">
        <v>209</v>
      </c>
      <c r="I20" s="584">
        <v>56</v>
      </c>
      <c r="J20" s="584">
        <v>54</v>
      </c>
      <c r="K20" s="584">
        <v>209</v>
      </c>
      <c r="L20" s="584">
        <v>101</v>
      </c>
      <c r="M20" s="584">
        <v>11</v>
      </c>
      <c r="N20" s="584">
        <v>14</v>
      </c>
      <c r="O20" s="584">
        <v>38</v>
      </c>
      <c r="P20" s="584">
        <v>27</v>
      </c>
      <c r="Q20" s="584">
        <v>2</v>
      </c>
      <c r="R20" s="584">
        <v>2</v>
      </c>
      <c r="S20" s="584">
        <v>156</v>
      </c>
      <c r="T20" s="584">
        <v>53</v>
      </c>
      <c r="U20" s="142"/>
    </row>
    <row r="21" spans="1:21" ht="18" customHeight="1" x14ac:dyDescent="0.2">
      <c r="A21" s="130" t="s">
        <v>561</v>
      </c>
      <c r="B21" s="195" t="s">
        <v>932</v>
      </c>
      <c r="C21" s="574" t="s">
        <v>564</v>
      </c>
      <c r="D21" s="575" t="s">
        <v>1</v>
      </c>
      <c r="E21" s="584">
        <v>20</v>
      </c>
      <c r="F21" s="584" t="s">
        <v>449</v>
      </c>
      <c r="G21" s="584" t="s">
        <v>449</v>
      </c>
      <c r="H21" s="584">
        <v>20</v>
      </c>
      <c r="I21" s="584" t="s">
        <v>449</v>
      </c>
      <c r="J21" s="584" t="s">
        <v>449</v>
      </c>
      <c r="K21" s="584">
        <v>20</v>
      </c>
      <c r="L21" s="584" t="s">
        <v>449</v>
      </c>
      <c r="M21" s="584" t="s">
        <v>449</v>
      </c>
      <c r="N21" s="584">
        <v>8</v>
      </c>
      <c r="O21" s="584" t="s">
        <v>449</v>
      </c>
      <c r="P21" s="584" t="s">
        <v>449</v>
      </c>
      <c r="Q21" s="584" t="s">
        <v>449</v>
      </c>
      <c r="R21" s="584" t="s">
        <v>449</v>
      </c>
      <c r="S21" s="584">
        <v>11</v>
      </c>
      <c r="T21" s="584">
        <v>9</v>
      </c>
      <c r="U21" s="142"/>
    </row>
    <row r="22" spans="1:21" ht="18" customHeight="1" x14ac:dyDescent="0.2">
      <c r="A22" s="130" t="s">
        <v>1095</v>
      </c>
      <c r="B22" s="195" t="s">
        <v>512</v>
      </c>
      <c r="C22" s="574" t="s">
        <v>569</v>
      </c>
      <c r="D22" s="575" t="s">
        <v>1</v>
      </c>
      <c r="E22" s="584">
        <v>6</v>
      </c>
      <c r="F22" s="584">
        <v>1</v>
      </c>
      <c r="G22" s="584" t="s">
        <v>449</v>
      </c>
      <c r="H22" s="584">
        <v>6</v>
      </c>
      <c r="I22" s="584" t="s">
        <v>449</v>
      </c>
      <c r="J22" s="584" t="s">
        <v>449</v>
      </c>
      <c r="K22" s="584">
        <v>6</v>
      </c>
      <c r="L22" s="584" t="s">
        <v>449</v>
      </c>
      <c r="M22" s="584">
        <v>1</v>
      </c>
      <c r="N22" s="584" t="s">
        <v>449</v>
      </c>
      <c r="O22" s="584">
        <v>1</v>
      </c>
      <c r="P22" s="584" t="s">
        <v>449</v>
      </c>
      <c r="Q22" s="584" t="s">
        <v>449</v>
      </c>
      <c r="R22" s="584" t="s">
        <v>449</v>
      </c>
      <c r="S22" s="584" t="s">
        <v>449</v>
      </c>
      <c r="T22" s="584">
        <v>1</v>
      </c>
      <c r="U22" s="142"/>
    </row>
    <row r="23" spans="1:21" ht="18" customHeight="1" x14ac:dyDescent="0.2">
      <c r="A23" s="130" t="s">
        <v>1095</v>
      </c>
      <c r="B23" s="195" t="s">
        <v>512</v>
      </c>
      <c r="C23" s="574" t="s">
        <v>574</v>
      </c>
      <c r="D23" s="575" t="s">
        <v>1</v>
      </c>
      <c r="E23" s="584">
        <v>167</v>
      </c>
      <c r="F23" s="584">
        <v>33</v>
      </c>
      <c r="G23" s="584" t="s">
        <v>449</v>
      </c>
      <c r="H23" s="584">
        <v>167</v>
      </c>
      <c r="I23" s="584">
        <v>39</v>
      </c>
      <c r="J23" s="584" t="s">
        <v>449</v>
      </c>
      <c r="K23" s="584">
        <v>167</v>
      </c>
      <c r="L23" s="584">
        <v>42</v>
      </c>
      <c r="M23" s="584">
        <v>31</v>
      </c>
      <c r="N23" s="584">
        <v>10</v>
      </c>
      <c r="O23" s="584">
        <v>18</v>
      </c>
      <c r="P23" s="584" t="s">
        <v>449</v>
      </c>
      <c r="Q23" s="584">
        <v>15</v>
      </c>
      <c r="R23" s="584">
        <v>15</v>
      </c>
      <c r="S23" s="584">
        <v>91</v>
      </c>
      <c r="T23" s="584">
        <v>76</v>
      </c>
      <c r="U23" s="142"/>
    </row>
    <row r="24" spans="1:21" ht="18" customHeight="1" x14ac:dyDescent="0.2">
      <c r="A24" s="130" t="s">
        <v>1096</v>
      </c>
      <c r="B24" s="195" t="s">
        <v>593</v>
      </c>
      <c r="C24" s="574" t="s">
        <v>579</v>
      </c>
      <c r="D24" s="575" t="s">
        <v>1</v>
      </c>
      <c r="E24" s="584">
        <v>9</v>
      </c>
      <c r="F24" s="584" t="s">
        <v>449</v>
      </c>
      <c r="G24" s="584" t="s">
        <v>449</v>
      </c>
      <c r="H24" s="584">
        <v>9</v>
      </c>
      <c r="I24" s="584" t="s">
        <v>449</v>
      </c>
      <c r="J24" s="584" t="s">
        <v>449</v>
      </c>
      <c r="K24" s="584">
        <v>9</v>
      </c>
      <c r="L24" s="584" t="s">
        <v>449</v>
      </c>
      <c r="M24" s="584" t="s">
        <v>449</v>
      </c>
      <c r="N24" s="584" t="s">
        <v>449</v>
      </c>
      <c r="O24" s="584" t="s">
        <v>449</v>
      </c>
      <c r="P24" s="584" t="s">
        <v>449</v>
      </c>
      <c r="Q24" s="584" t="s">
        <v>449</v>
      </c>
      <c r="R24" s="584" t="s">
        <v>449</v>
      </c>
      <c r="S24" s="584" t="s">
        <v>449</v>
      </c>
      <c r="T24" s="584" t="s">
        <v>449</v>
      </c>
      <c r="U24" s="142"/>
    </row>
    <row r="25" spans="1:21" ht="18" customHeight="1" x14ac:dyDescent="0.2">
      <c r="A25" s="130" t="s">
        <v>551</v>
      </c>
      <c r="B25" s="195" t="s">
        <v>605</v>
      </c>
      <c r="C25" s="574" t="s">
        <v>584</v>
      </c>
      <c r="D25" s="575" t="s">
        <v>1</v>
      </c>
      <c r="E25" s="584">
        <v>1</v>
      </c>
      <c r="F25" s="584" t="s">
        <v>449</v>
      </c>
      <c r="G25" s="584" t="s">
        <v>449</v>
      </c>
      <c r="H25" s="584">
        <v>1</v>
      </c>
      <c r="I25" s="584" t="s">
        <v>449</v>
      </c>
      <c r="J25" s="584" t="s">
        <v>449</v>
      </c>
      <c r="K25" s="584">
        <v>1</v>
      </c>
      <c r="L25" s="584" t="s">
        <v>449</v>
      </c>
      <c r="M25" s="584" t="s">
        <v>449</v>
      </c>
      <c r="N25" s="584" t="s">
        <v>449</v>
      </c>
      <c r="O25" s="584" t="s">
        <v>449</v>
      </c>
      <c r="P25" s="584" t="s">
        <v>449</v>
      </c>
      <c r="Q25" s="584" t="s">
        <v>449</v>
      </c>
      <c r="R25" s="584" t="s">
        <v>449</v>
      </c>
      <c r="S25" s="584">
        <v>1</v>
      </c>
      <c r="T25" s="584" t="s">
        <v>449</v>
      </c>
      <c r="U25" s="142"/>
    </row>
    <row r="26" spans="1:21" ht="18" customHeight="1" x14ac:dyDescent="0.2">
      <c r="A26" s="130" t="s">
        <v>528</v>
      </c>
      <c r="B26" s="195" t="s">
        <v>565</v>
      </c>
      <c r="C26" s="574" t="s">
        <v>587</v>
      </c>
      <c r="D26" s="575" t="s">
        <v>1</v>
      </c>
      <c r="E26" s="584">
        <v>203</v>
      </c>
      <c r="F26" s="584">
        <v>40</v>
      </c>
      <c r="G26" s="584">
        <v>68</v>
      </c>
      <c r="H26" s="584">
        <v>225</v>
      </c>
      <c r="I26" s="584">
        <v>69</v>
      </c>
      <c r="J26" s="584">
        <v>75</v>
      </c>
      <c r="K26" s="584">
        <v>170</v>
      </c>
      <c r="L26" s="584">
        <v>47</v>
      </c>
      <c r="M26" s="584">
        <v>19</v>
      </c>
      <c r="N26" s="584">
        <v>4</v>
      </c>
      <c r="O26" s="584">
        <v>42</v>
      </c>
      <c r="P26" s="584" t="s">
        <v>449</v>
      </c>
      <c r="Q26" s="584">
        <v>23</v>
      </c>
      <c r="R26" s="584">
        <v>23</v>
      </c>
      <c r="S26" s="584">
        <v>150</v>
      </c>
      <c r="T26" s="584">
        <v>114</v>
      </c>
      <c r="U26" s="142"/>
    </row>
    <row r="27" spans="1:21" ht="18" customHeight="1" x14ac:dyDescent="0.2">
      <c r="A27" s="130" t="s">
        <v>556</v>
      </c>
      <c r="B27" s="195" t="s">
        <v>602</v>
      </c>
      <c r="C27" s="574" t="s">
        <v>589</v>
      </c>
      <c r="D27" s="575" t="s">
        <v>1</v>
      </c>
      <c r="E27" s="584">
        <v>16</v>
      </c>
      <c r="F27" s="584" t="s">
        <v>449</v>
      </c>
      <c r="G27" s="584">
        <v>6</v>
      </c>
      <c r="H27" s="584">
        <v>16</v>
      </c>
      <c r="I27" s="584">
        <v>6</v>
      </c>
      <c r="J27" s="584">
        <v>5</v>
      </c>
      <c r="K27" s="584">
        <v>16</v>
      </c>
      <c r="L27" s="584">
        <v>6</v>
      </c>
      <c r="M27" s="584">
        <v>1</v>
      </c>
      <c r="N27" s="584">
        <v>2</v>
      </c>
      <c r="O27" s="584">
        <v>3</v>
      </c>
      <c r="P27" s="584" t="s">
        <v>449</v>
      </c>
      <c r="Q27" s="584">
        <v>3</v>
      </c>
      <c r="R27" s="584">
        <v>3</v>
      </c>
      <c r="S27" s="584">
        <v>11</v>
      </c>
      <c r="T27" s="584">
        <v>5</v>
      </c>
      <c r="U27" s="142"/>
    </row>
    <row r="28" spans="1:21" ht="18" customHeight="1" x14ac:dyDescent="0.2">
      <c r="A28" s="130" t="s">
        <v>1095</v>
      </c>
      <c r="B28" s="195" t="s">
        <v>512</v>
      </c>
      <c r="C28" s="574" t="s">
        <v>592</v>
      </c>
      <c r="D28" s="575" t="s">
        <v>1</v>
      </c>
      <c r="E28" s="584">
        <v>2</v>
      </c>
      <c r="F28" s="584" t="s">
        <v>449</v>
      </c>
      <c r="G28" s="584" t="s">
        <v>449</v>
      </c>
      <c r="H28" s="584">
        <v>3</v>
      </c>
      <c r="I28" s="584" t="s">
        <v>449</v>
      </c>
      <c r="J28" s="584" t="s">
        <v>449</v>
      </c>
      <c r="K28" s="584">
        <v>4</v>
      </c>
      <c r="L28" s="584" t="s">
        <v>449</v>
      </c>
      <c r="M28" s="584" t="s">
        <v>449</v>
      </c>
      <c r="N28" s="584" t="s">
        <v>449</v>
      </c>
      <c r="O28" s="584">
        <v>1</v>
      </c>
      <c r="P28" s="584" t="s">
        <v>449</v>
      </c>
      <c r="Q28" s="584">
        <v>4</v>
      </c>
      <c r="R28" s="584" t="s">
        <v>449</v>
      </c>
      <c r="S28" s="584">
        <v>7</v>
      </c>
      <c r="T28" s="584">
        <v>1</v>
      </c>
      <c r="U28" s="142"/>
    </row>
    <row r="29" spans="1:21" ht="18" customHeight="1" x14ac:dyDescent="0.2">
      <c r="A29" s="130" t="s">
        <v>513</v>
      </c>
      <c r="B29" s="195" t="s">
        <v>933</v>
      </c>
      <c r="C29" s="574" t="s">
        <v>595</v>
      </c>
      <c r="D29" s="575" t="s">
        <v>1</v>
      </c>
      <c r="E29" s="584">
        <v>14</v>
      </c>
      <c r="F29" s="584">
        <v>4</v>
      </c>
      <c r="G29" s="584">
        <v>8</v>
      </c>
      <c r="H29" s="584">
        <v>14</v>
      </c>
      <c r="I29" s="584">
        <v>3</v>
      </c>
      <c r="J29" s="584">
        <v>4</v>
      </c>
      <c r="K29" s="584">
        <v>14</v>
      </c>
      <c r="L29" s="584" t="s">
        <v>449</v>
      </c>
      <c r="M29" s="584" t="s">
        <v>449</v>
      </c>
      <c r="N29" s="584">
        <v>1</v>
      </c>
      <c r="O29" s="584">
        <v>3</v>
      </c>
      <c r="P29" s="584">
        <v>2</v>
      </c>
      <c r="Q29" s="584">
        <v>2</v>
      </c>
      <c r="R29" s="584">
        <v>2</v>
      </c>
      <c r="S29" s="584">
        <v>6</v>
      </c>
      <c r="T29" s="584">
        <v>8</v>
      </c>
      <c r="U29" s="142"/>
    </row>
    <row r="30" spans="1:21" ht="18" customHeight="1" x14ac:dyDescent="0.2">
      <c r="A30" s="130" t="s">
        <v>498</v>
      </c>
      <c r="B30" s="195" t="s">
        <v>934</v>
      </c>
      <c r="C30" s="574" t="s">
        <v>598</v>
      </c>
      <c r="D30" s="575" t="s">
        <v>1</v>
      </c>
      <c r="E30" s="584">
        <v>21</v>
      </c>
      <c r="F30" s="584">
        <v>2</v>
      </c>
      <c r="G30" s="584">
        <v>6</v>
      </c>
      <c r="H30" s="584">
        <v>21</v>
      </c>
      <c r="I30" s="584">
        <v>8</v>
      </c>
      <c r="J30" s="584">
        <v>8</v>
      </c>
      <c r="K30" s="584">
        <v>21</v>
      </c>
      <c r="L30" s="584">
        <v>12</v>
      </c>
      <c r="M30" s="584">
        <v>5</v>
      </c>
      <c r="N30" s="584" t="s">
        <v>449</v>
      </c>
      <c r="O30" s="584">
        <v>4</v>
      </c>
      <c r="P30" s="584" t="s">
        <v>449</v>
      </c>
      <c r="Q30" s="584">
        <v>9</v>
      </c>
      <c r="R30" s="584">
        <v>9</v>
      </c>
      <c r="S30" s="584">
        <v>13</v>
      </c>
      <c r="T30" s="584">
        <v>8</v>
      </c>
      <c r="U30" s="142"/>
    </row>
    <row r="31" spans="1:21" ht="18" customHeight="1" x14ac:dyDescent="0.2">
      <c r="A31" s="130" t="s">
        <v>513</v>
      </c>
      <c r="B31" s="195" t="s">
        <v>933</v>
      </c>
      <c r="C31" s="574" t="s">
        <v>601</v>
      </c>
      <c r="D31" s="575" t="s">
        <v>1</v>
      </c>
      <c r="E31" s="584">
        <v>8</v>
      </c>
      <c r="F31" s="584">
        <v>1</v>
      </c>
      <c r="G31" s="584">
        <v>5</v>
      </c>
      <c r="H31" s="584">
        <v>8</v>
      </c>
      <c r="I31" s="584">
        <v>1</v>
      </c>
      <c r="J31" s="584">
        <v>6</v>
      </c>
      <c r="K31" s="584">
        <v>7</v>
      </c>
      <c r="L31" s="584">
        <v>6</v>
      </c>
      <c r="M31" s="584" t="s">
        <v>449</v>
      </c>
      <c r="N31" s="584" t="s">
        <v>449</v>
      </c>
      <c r="O31" s="584" t="s">
        <v>449</v>
      </c>
      <c r="P31" s="584" t="s">
        <v>449</v>
      </c>
      <c r="Q31" s="584" t="s">
        <v>449</v>
      </c>
      <c r="R31" s="584" t="s">
        <v>449</v>
      </c>
      <c r="S31" s="584">
        <v>5</v>
      </c>
      <c r="T31" s="584">
        <v>3</v>
      </c>
      <c r="U31" s="142"/>
    </row>
    <row r="32" spans="1:21" ht="18" customHeight="1" x14ac:dyDescent="0.2">
      <c r="A32" s="130" t="s">
        <v>566</v>
      </c>
      <c r="B32" s="195" t="s">
        <v>935</v>
      </c>
      <c r="C32" s="574" t="s">
        <v>604</v>
      </c>
      <c r="D32" s="575" t="s">
        <v>1</v>
      </c>
      <c r="E32" s="584" t="s">
        <v>449</v>
      </c>
      <c r="F32" s="584" t="s">
        <v>449</v>
      </c>
      <c r="G32" s="584" t="s">
        <v>449</v>
      </c>
      <c r="H32" s="584">
        <v>1</v>
      </c>
      <c r="I32" s="584" t="s">
        <v>449</v>
      </c>
      <c r="J32" s="584" t="s">
        <v>449</v>
      </c>
      <c r="K32" s="584">
        <v>2</v>
      </c>
      <c r="L32" s="584" t="s">
        <v>449</v>
      </c>
      <c r="M32" s="584" t="s">
        <v>449</v>
      </c>
      <c r="N32" s="584" t="s">
        <v>449</v>
      </c>
      <c r="O32" s="584">
        <v>1</v>
      </c>
      <c r="P32" s="584" t="s">
        <v>449</v>
      </c>
      <c r="Q32" s="584" t="s">
        <v>449</v>
      </c>
      <c r="R32" s="584" t="s">
        <v>449</v>
      </c>
      <c r="S32" s="584">
        <v>8</v>
      </c>
      <c r="T32" s="584">
        <v>3</v>
      </c>
      <c r="U32" s="142"/>
    </row>
    <row r="33" spans="1:21" ht="18" customHeight="1" x14ac:dyDescent="0.2">
      <c r="A33" s="130" t="s">
        <v>543</v>
      </c>
      <c r="B33" s="195" t="s">
        <v>936</v>
      </c>
      <c r="C33" s="574" t="s">
        <v>607</v>
      </c>
      <c r="D33" s="575" t="s">
        <v>1</v>
      </c>
      <c r="E33" s="584">
        <v>7</v>
      </c>
      <c r="F33" s="584">
        <v>1</v>
      </c>
      <c r="G33" s="584">
        <v>3</v>
      </c>
      <c r="H33" s="584">
        <v>6</v>
      </c>
      <c r="I33" s="584">
        <v>1</v>
      </c>
      <c r="J33" s="584">
        <v>5</v>
      </c>
      <c r="K33" s="584">
        <v>6</v>
      </c>
      <c r="L33" s="584">
        <v>3</v>
      </c>
      <c r="M33" s="584">
        <v>1</v>
      </c>
      <c r="N33" s="584" t="s">
        <v>449</v>
      </c>
      <c r="O33" s="584">
        <v>2</v>
      </c>
      <c r="P33" s="584" t="s">
        <v>449</v>
      </c>
      <c r="Q33" s="584" t="s">
        <v>449</v>
      </c>
      <c r="R33" s="584" t="s">
        <v>449</v>
      </c>
      <c r="S33" s="584">
        <v>2</v>
      </c>
      <c r="T33" s="584">
        <v>5</v>
      </c>
      <c r="U33" s="142"/>
    </row>
    <row r="34" spans="1:21" ht="18" customHeight="1" x14ac:dyDescent="0.2">
      <c r="A34" s="130" t="s">
        <v>543</v>
      </c>
      <c r="B34" s="195" t="s">
        <v>936</v>
      </c>
      <c r="C34" s="574" t="s">
        <v>610</v>
      </c>
      <c r="D34" s="575" t="s">
        <v>1</v>
      </c>
      <c r="E34" s="584">
        <v>3</v>
      </c>
      <c r="F34" s="584" t="s">
        <v>449</v>
      </c>
      <c r="G34" s="584" t="s">
        <v>449</v>
      </c>
      <c r="H34" s="584">
        <v>3</v>
      </c>
      <c r="I34" s="584" t="s">
        <v>449</v>
      </c>
      <c r="J34" s="584" t="s">
        <v>449</v>
      </c>
      <c r="K34" s="584">
        <v>3</v>
      </c>
      <c r="L34" s="584" t="s">
        <v>449</v>
      </c>
      <c r="M34" s="584" t="s">
        <v>449</v>
      </c>
      <c r="N34" s="584" t="s">
        <v>449</v>
      </c>
      <c r="O34" s="584" t="s">
        <v>449</v>
      </c>
      <c r="P34" s="584" t="s">
        <v>449</v>
      </c>
      <c r="Q34" s="584">
        <v>1</v>
      </c>
      <c r="R34" s="584">
        <v>1</v>
      </c>
      <c r="S34" s="584">
        <v>2</v>
      </c>
      <c r="T34" s="584">
        <v>1</v>
      </c>
      <c r="U34" s="142"/>
    </row>
    <row r="35" spans="1:21" ht="18" customHeight="1" x14ac:dyDescent="0.2">
      <c r="A35" s="130" t="s">
        <v>1095</v>
      </c>
      <c r="B35" s="195" t="s">
        <v>512</v>
      </c>
      <c r="C35" s="574" t="s">
        <v>612</v>
      </c>
      <c r="D35" s="575" t="s">
        <v>1</v>
      </c>
      <c r="E35" s="584">
        <v>2</v>
      </c>
      <c r="F35" s="584" t="s">
        <v>449</v>
      </c>
      <c r="G35" s="584" t="s">
        <v>449</v>
      </c>
      <c r="H35" s="584">
        <v>2</v>
      </c>
      <c r="I35" s="584" t="s">
        <v>449</v>
      </c>
      <c r="J35" s="584" t="s">
        <v>449</v>
      </c>
      <c r="K35" s="584">
        <v>2</v>
      </c>
      <c r="L35" s="584" t="s">
        <v>449</v>
      </c>
      <c r="M35" s="584" t="s">
        <v>449</v>
      </c>
      <c r="N35" s="584">
        <v>1</v>
      </c>
      <c r="O35" s="584">
        <v>2</v>
      </c>
      <c r="P35" s="584" t="s">
        <v>449</v>
      </c>
      <c r="Q35" s="584">
        <v>1</v>
      </c>
      <c r="R35" s="584">
        <v>1</v>
      </c>
      <c r="S35" s="584" t="s">
        <v>449</v>
      </c>
      <c r="T35" s="584" t="s">
        <v>449</v>
      </c>
      <c r="U35" s="142"/>
    </row>
    <row r="36" spans="1:21" ht="18" customHeight="1" x14ac:dyDescent="0.2">
      <c r="A36" s="130" t="s">
        <v>1097</v>
      </c>
      <c r="B36" s="195" t="s">
        <v>937</v>
      </c>
      <c r="C36" s="574" t="s">
        <v>614</v>
      </c>
      <c r="D36" s="575" t="s">
        <v>1</v>
      </c>
      <c r="E36" s="584">
        <v>1</v>
      </c>
      <c r="F36" s="584" t="s">
        <v>449</v>
      </c>
      <c r="G36" s="584" t="s">
        <v>449</v>
      </c>
      <c r="H36" s="584">
        <v>1</v>
      </c>
      <c r="I36" s="584" t="s">
        <v>449</v>
      </c>
      <c r="J36" s="584" t="s">
        <v>449</v>
      </c>
      <c r="K36" s="584">
        <v>2</v>
      </c>
      <c r="L36" s="584" t="s">
        <v>449</v>
      </c>
      <c r="M36" s="584" t="s">
        <v>449</v>
      </c>
      <c r="N36" s="584" t="s">
        <v>449</v>
      </c>
      <c r="O36" s="584">
        <v>3</v>
      </c>
      <c r="P36" s="584">
        <v>1</v>
      </c>
      <c r="Q36" s="584">
        <v>1</v>
      </c>
      <c r="R36" s="584">
        <v>1</v>
      </c>
      <c r="S36" s="584" t="s">
        <v>449</v>
      </c>
      <c r="T36" s="584" t="s">
        <v>449</v>
      </c>
      <c r="U36" s="142"/>
    </row>
    <row r="37" spans="1:21" ht="18" customHeight="1" x14ac:dyDescent="0.2">
      <c r="A37" s="130" t="s">
        <v>498</v>
      </c>
      <c r="B37" s="195" t="s">
        <v>938</v>
      </c>
      <c r="C37" s="574" t="s">
        <v>616</v>
      </c>
      <c r="D37" s="575" t="s">
        <v>1</v>
      </c>
      <c r="E37" s="584">
        <v>9</v>
      </c>
      <c r="F37" s="584">
        <v>1</v>
      </c>
      <c r="G37" s="584" t="s">
        <v>449</v>
      </c>
      <c r="H37" s="584">
        <v>8</v>
      </c>
      <c r="I37" s="584">
        <v>1</v>
      </c>
      <c r="J37" s="584">
        <v>2</v>
      </c>
      <c r="K37" s="584">
        <v>8</v>
      </c>
      <c r="L37" s="584" t="s">
        <v>449</v>
      </c>
      <c r="M37" s="584">
        <v>1</v>
      </c>
      <c r="N37" s="584" t="s">
        <v>449</v>
      </c>
      <c r="O37" s="584">
        <v>1</v>
      </c>
      <c r="P37" s="584" t="s">
        <v>449</v>
      </c>
      <c r="Q37" s="584" t="s">
        <v>449</v>
      </c>
      <c r="R37" s="584" t="s">
        <v>449</v>
      </c>
      <c r="S37" s="584">
        <v>6</v>
      </c>
      <c r="T37" s="584">
        <v>2</v>
      </c>
      <c r="U37" s="142"/>
    </row>
    <row r="38" spans="1:21" ht="18" customHeight="1" x14ac:dyDescent="0.2">
      <c r="A38" s="130" t="s">
        <v>513</v>
      </c>
      <c r="B38" s="195" t="s">
        <v>933</v>
      </c>
      <c r="C38" s="574" t="s">
        <v>618</v>
      </c>
      <c r="D38" s="575" t="s">
        <v>1</v>
      </c>
      <c r="E38" s="584">
        <v>1</v>
      </c>
      <c r="F38" s="584" t="s">
        <v>449</v>
      </c>
      <c r="G38" s="584" t="s">
        <v>449</v>
      </c>
      <c r="H38" s="584">
        <v>3</v>
      </c>
      <c r="I38" s="584" t="s">
        <v>449</v>
      </c>
      <c r="J38" s="584" t="s">
        <v>449</v>
      </c>
      <c r="K38" s="584">
        <v>1</v>
      </c>
      <c r="L38" s="584" t="s">
        <v>449</v>
      </c>
      <c r="M38" s="584" t="s">
        <v>449</v>
      </c>
      <c r="N38" s="584" t="s">
        <v>449</v>
      </c>
      <c r="O38" s="584" t="s">
        <v>449</v>
      </c>
      <c r="P38" s="584" t="s">
        <v>449</v>
      </c>
      <c r="Q38" s="584" t="s">
        <v>449</v>
      </c>
      <c r="R38" s="584" t="s">
        <v>449</v>
      </c>
      <c r="S38" s="584">
        <v>2</v>
      </c>
      <c r="T38" s="584">
        <v>2</v>
      </c>
      <c r="U38" s="142"/>
    </row>
    <row r="39" spans="1:21" ht="18" customHeight="1" x14ac:dyDescent="0.2">
      <c r="A39" s="130" t="s">
        <v>513</v>
      </c>
      <c r="B39" s="195" t="s">
        <v>933</v>
      </c>
      <c r="C39" s="574" t="s">
        <v>620</v>
      </c>
      <c r="D39" s="575" t="s">
        <v>1</v>
      </c>
      <c r="E39" s="584">
        <v>13</v>
      </c>
      <c r="F39" s="584" t="s">
        <v>449</v>
      </c>
      <c r="G39" s="584" t="s">
        <v>449</v>
      </c>
      <c r="H39" s="584">
        <v>13</v>
      </c>
      <c r="I39" s="584">
        <v>2</v>
      </c>
      <c r="J39" s="584">
        <v>1</v>
      </c>
      <c r="K39" s="584">
        <v>13</v>
      </c>
      <c r="L39" s="584">
        <v>1</v>
      </c>
      <c r="M39" s="584" t="s">
        <v>449</v>
      </c>
      <c r="N39" s="584" t="s">
        <v>449</v>
      </c>
      <c r="O39" s="584" t="s">
        <v>449</v>
      </c>
      <c r="P39" s="584" t="s">
        <v>449</v>
      </c>
      <c r="Q39" s="584" t="s">
        <v>449</v>
      </c>
      <c r="R39" s="584" t="s">
        <v>449</v>
      </c>
      <c r="S39" s="584">
        <v>8</v>
      </c>
      <c r="T39" s="584">
        <v>5</v>
      </c>
      <c r="U39" s="142"/>
    </row>
    <row r="40" spans="1:21" ht="18" customHeight="1" x14ac:dyDescent="0.2">
      <c r="A40" s="130" t="s">
        <v>513</v>
      </c>
      <c r="B40" s="195" t="s">
        <v>933</v>
      </c>
      <c r="C40" s="574" t="s">
        <v>622</v>
      </c>
      <c r="D40" s="575" t="s">
        <v>1</v>
      </c>
      <c r="E40" s="584">
        <v>9</v>
      </c>
      <c r="F40" s="584">
        <v>3</v>
      </c>
      <c r="G40" s="584">
        <v>5</v>
      </c>
      <c r="H40" s="584">
        <v>9</v>
      </c>
      <c r="I40" s="584">
        <v>3</v>
      </c>
      <c r="J40" s="584">
        <v>4</v>
      </c>
      <c r="K40" s="584">
        <v>9</v>
      </c>
      <c r="L40" s="584">
        <v>4</v>
      </c>
      <c r="M40" s="584">
        <v>2</v>
      </c>
      <c r="N40" s="584">
        <v>1</v>
      </c>
      <c r="O40" s="584">
        <v>2</v>
      </c>
      <c r="P40" s="584">
        <v>2</v>
      </c>
      <c r="Q40" s="584" t="s">
        <v>449</v>
      </c>
      <c r="R40" s="584" t="s">
        <v>449</v>
      </c>
      <c r="S40" s="584">
        <v>6</v>
      </c>
      <c r="T40" s="584">
        <v>3</v>
      </c>
      <c r="U40" s="142"/>
    </row>
    <row r="41" spans="1:21" ht="18" customHeight="1" x14ac:dyDescent="0.2">
      <c r="A41" s="130" t="s">
        <v>518</v>
      </c>
      <c r="B41" s="195" t="s">
        <v>939</v>
      </c>
      <c r="C41" s="574" t="s">
        <v>624</v>
      </c>
      <c r="D41" s="575" t="s">
        <v>1</v>
      </c>
      <c r="E41" s="584" t="s">
        <v>449</v>
      </c>
      <c r="F41" s="584" t="s">
        <v>449</v>
      </c>
      <c r="G41" s="584" t="s">
        <v>449</v>
      </c>
      <c r="H41" s="584" t="s">
        <v>449</v>
      </c>
      <c r="I41" s="584" t="s">
        <v>449</v>
      </c>
      <c r="J41" s="584" t="s">
        <v>449</v>
      </c>
      <c r="K41" s="584" t="s">
        <v>449</v>
      </c>
      <c r="L41" s="584" t="s">
        <v>449</v>
      </c>
      <c r="M41" s="584" t="s">
        <v>449</v>
      </c>
      <c r="N41" s="584" t="s">
        <v>449</v>
      </c>
      <c r="O41" s="584" t="s">
        <v>449</v>
      </c>
      <c r="P41" s="584" t="s">
        <v>449</v>
      </c>
      <c r="Q41" s="584" t="s">
        <v>449</v>
      </c>
      <c r="R41" s="584" t="s">
        <v>449</v>
      </c>
      <c r="S41" s="584" t="s">
        <v>449</v>
      </c>
      <c r="T41" s="584" t="s">
        <v>449</v>
      </c>
      <c r="U41" s="142"/>
    </row>
    <row r="42" spans="1:21" ht="18" customHeight="1" x14ac:dyDescent="0.2">
      <c r="A42" s="130" t="s">
        <v>526</v>
      </c>
      <c r="B42" s="195" t="s">
        <v>940</v>
      </c>
      <c r="C42" s="574" t="s">
        <v>626</v>
      </c>
      <c r="D42" s="575" t="s">
        <v>1</v>
      </c>
      <c r="E42" s="584">
        <v>7</v>
      </c>
      <c r="F42" s="584" t="s">
        <v>449</v>
      </c>
      <c r="G42" s="584">
        <v>5</v>
      </c>
      <c r="H42" s="584">
        <v>7</v>
      </c>
      <c r="I42" s="584">
        <v>2</v>
      </c>
      <c r="J42" s="584">
        <v>4</v>
      </c>
      <c r="K42" s="584">
        <v>7</v>
      </c>
      <c r="L42" s="584">
        <v>4</v>
      </c>
      <c r="M42" s="584">
        <v>2</v>
      </c>
      <c r="N42" s="584">
        <v>1</v>
      </c>
      <c r="O42" s="584">
        <v>2</v>
      </c>
      <c r="P42" s="584">
        <v>1</v>
      </c>
      <c r="Q42" s="584">
        <v>3</v>
      </c>
      <c r="R42" s="584">
        <v>3</v>
      </c>
      <c r="S42" s="584">
        <v>3</v>
      </c>
      <c r="T42" s="584">
        <v>1</v>
      </c>
      <c r="U42" s="142"/>
    </row>
    <row r="43" spans="1:21" ht="18" customHeight="1" x14ac:dyDescent="0.2">
      <c r="A43" s="130" t="s">
        <v>1094</v>
      </c>
      <c r="B43" s="195" t="s">
        <v>929</v>
      </c>
      <c r="C43" s="574" t="s">
        <v>628</v>
      </c>
      <c r="D43" s="575" t="s">
        <v>1</v>
      </c>
      <c r="E43" s="584">
        <v>24</v>
      </c>
      <c r="F43" s="584">
        <v>6</v>
      </c>
      <c r="G43" s="584" t="s">
        <v>449</v>
      </c>
      <c r="H43" s="584">
        <v>22</v>
      </c>
      <c r="I43" s="584">
        <v>8</v>
      </c>
      <c r="J43" s="584" t="s">
        <v>449</v>
      </c>
      <c r="K43" s="584">
        <v>9</v>
      </c>
      <c r="L43" s="584">
        <v>2</v>
      </c>
      <c r="M43" s="584" t="s">
        <v>449</v>
      </c>
      <c r="N43" s="584" t="s">
        <v>449</v>
      </c>
      <c r="O43" s="584">
        <v>7</v>
      </c>
      <c r="P43" s="584" t="s">
        <v>449</v>
      </c>
      <c r="Q43" s="584">
        <v>12</v>
      </c>
      <c r="R43" s="584">
        <v>10</v>
      </c>
      <c r="S43" s="584">
        <v>14</v>
      </c>
      <c r="T43" s="584">
        <v>8</v>
      </c>
      <c r="U43" s="142"/>
    </row>
    <row r="44" spans="1:21" ht="18" customHeight="1" x14ac:dyDescent="0.2">
      <c r="A44" s="130" t="s">
        <v>498</v>
      </c>
      <c r="B44" s="195" t="s">
        <v>938</v>
      </c>
      <c r="C44" s="574" t="s">
        <v>630</v>
      </c>
      <c r="D44" s="575" t="s">
        <v>1</v>
      </c>
      <c r="E44" s="584" t="s">
        <v>449</v>
      </c>
      <c r="F44" s="584" t="s">
        <v>449</v>
      </c>
      <c r="G44" s="584" t="s">
        <v>449</v>
      </c>
      <c r="H44" s="584">
        <v>4</v>
      </c>
      <c r="I44" s="584" t="s">
        <v>449</v>
      </c>
      <c r="J44" s="584">
        <v>4</v>
      </c>
      <c r="K44" s="584">
        <v>4</v>
      </c>
      <c r="L44" s="584">
        <v>4</v>
      </c>
      <c r="M44" s="584" t="s">
        <v>449</v>
      </c>
      <c r="N44" s="584">
        <v>2</v>
      </c>
      <c r="O44" s="584" t="s">
        <v>449</v>
      </c>
      <c r="P44" s="584" t="s">
        <v>449</v>
      </c>
      <c r="Q44" s="584">
        <v>5</v>
      </c>
      <c r="R44" s="584">
        <v>5</v>
      </c>
      <c r="S44" s="584">
        <v>5</v>
      </c>
      <c r="T44" s="584">
        <v>2</v>
      </c>
      <c r="U44" s="142"/>
    </row>
    <row r="45" spans="1:21" ht="18" customHeight="1" x14ac:dyDescent="0.2">
      <c r="A45" s="130" t="s">
        <v>1094</v>
      </c>
      <c r="B45" s="195" t="s">
        <v>929</v>
      </c>
      <c r="C45" s="574" t="s">
        <v>632</v>
      </c>
      <c r="D45" s="575" t="s">
        <v>1</v>
      </c>
      <c r="E45" s="584">
        <v>2</v>
      </c>
      <c r="F45" s="584">
        <v>2</v>
      </c>
      <c r="G45" s="584" t="s">
        <v>449</v>
      </c>
      <c r="H45" s="584" t="s">
        <v>449</v>
      </c>
      <c r="I45" s="584" t="s">
        <v>449</v>
      </c>
      <c r="J45" s="584" t="s">
        <v>449</v>
      </c>
      <c r="K45" s="584" t="s">
        <v>449</v>
      </c>
      <c r="L45" s="584" t="s">
        <v>449</v>
      </c>
      <c r="M45" s="584" t="s">
        <v>449</v>
      </c>
      <c r="N45" s="584" t="s">
        <v>449</v>
      </c>
      <c r="O45" s="584" t="s">
        <v>449</v>
      </c>
      <c r="P45" s="584" t="s">
        <v>449</v>
      </c>
      <c r="Q45" s="584" t="s">
        <v>449</v>
      </c>
      <c r="R45" s="584" t="s">
        <v>449</v>
      </c>
      <c r="S45" s="584" t="s">
        <v>449</v>
      </c>
      <c r="T45" s="584">
        <v>1</v>
      </c>
      <c r="U45" s="142"/>
    </row>
    <row r="46" spans="1:21" ht="18" customHeight="1" x14ac:dyDescent="0.2">
      <c r="A46" s="130" t="s">
        <v>498</v>
      </c>
      <c r="B46" s="195" t="s">
        <v>938</v>
      </c>
      <c r="C46" s="574" t="s">
        <v>634</v>
      </c>
      <c r="D46" s="575" t="s">
        <v>1</v>
      </c>
      <c r="E46" s="584">
        <v>25</v>
      </c>
      <c r="F46" s="584">
        <v>3</v>
      </c>
      <c r="G46" s="584">
        <v>11</v>
      </c>
      <c r="H46" s="584">
        <v>25</v>
      </c>
      <c r="I46" s="584">
        <v>5</v>
      </c>
      <c r="J46" s="584">
        <v>9</v>
      </c>
      <c r="K46" s="584">
        <v>25</v>
      </c>
      <c r="L46" s="584">
        <v>5</v>
      </c>
      <c r="M46" s="584">
        <v>5</v>
      </c>
      <c r="N46" s="584">
        <v>2</v>
      </c>
      <c r="O46" s="584">
        <v>8</v>
      </c>
      <c r="P46" s="584">
        <v>8</v>
      </c>
      <c r="Q46" s="584">
        <v>8</v>
      </c>
      <c r="R46" s="584">
        <v>8</v>
      </c>
      <c r="S46" s="584">
        <v>20</v>
      </c>
      <c r="T46" s="584">
        <v>5</v>
      </c>
      <c r="U46" s="142"/>
    </row>
    <row r="47" spans="1:21" ht="18" customHeight="1" x14ac:dyDescent="0.2">
      <c r="A47" s="130" t="s">
        <v>498</v>
      </c>
      <c r="B47" s="195" t="s">
        <v>934</v>
      </c>
      <c r="C47" s="574" t="s">
        <v>636</v>
      </c>
      <c r="D47" s="575" t="s">
        <v>1</v>
      </c>
      <c r="E47" s="584" t="s">
        <v>449</v>
      </c>
      <c r="F47" s="584" t="s">
        <v>449</v>
      </c>
      <c r="G47" s="584" t="s">
        <v>449</v>
      </c>
      <c r="H47" s="584" t="s">
        <v>449</v>
      </c>
      <c r="I47" s="584" t="s">
        <v>449</v>
      </c>
      <c r="J47" s="584" t="s">
        <v>449</v>
      </c>
      <c r="K47" s="584" t="s">
        <v>449</v>
      </c>
      <c r="L47" s="584" t="s">
        <v>449</v>
      </c>
      <c r="M47" s="584" t="s">
        <v>449</v>
      </c>
      <c r="N47" s="584" t="s">
        <v>449</v>
      </c>
      <c r="O47" s="584" t="s">
        <v>449</v>
      </c>
      <c r="P47" s="584" t="s">
        <v>449</v>
      </c>
      <c r="Q47" s="584" t="s">
        <v>449</v>
      </c>
      <c r="R47" s="584" t="s">
        <v>449</v>
      </c>
      <c r="S47" s="584">
        <v>1</v>
      </c>
      <c r="T47" s="584" t="s">
        <v>449</v>
      </c>
      <c r="U47" s="142"/>
    </row>
    <row r="48" spans="1:21" ht="18" customHeight="1" x14ac:dyDescent="0.2">
      <c r="A48" s="130" t="s">
        <v>1098</v>
      </c>
      <c r="B48" s="195" t="s">
        <v>941</v>
      </c>
      <c r="C48" s="574" t="s">
        <v>638</v>
      </c>
      <c r="D48" s="575" t="s">
        <v>1</v>
      </c>
      <c r="E48" s="584">
        <v>17</v>
      </c>
      <c r="F48" s="584">
        <v>4</v>
      </c>
      <c r="G48" s="584">
        <v>8</v>
      </c>
      <c r="H48" s="584">
        <v>17</v>
      </c>
      <c r="I48" s="584">
        <v>5</v>
      </c>
      <c r="J48" s="584">
        <v>7</v>
      </c>
      <c r="K48" s="584">
        <v>17</v>
      </c>
      <c r="L48" s="584">
        <v>5</v>
      </c>
      <c r="M48" s="584">
        <v>2</v>
      </c>
      <c r="N48" s="584" t="s">
        <v>449</v>
      </c>
      <c r="O48" s="584" t="s">
        <v>449</v>
      </c>
      <c r="P48" s="584" t="s">
        <v>449</v>
      </c>
      <c r="Q48" s="584">
        <v>4</v>
      </c>
      <c r="R48" s="584">
        <v>4</v>
      </c>
      <c r="S48" s="584">
        <v>13</v>
      </c>
      <c r="T48" s="584">
        <v>4</v>
      </c>
      <c r="U48" s="142"/>
    </row>
    <row r="49" spans="1:21" ht="18" customHeight="1" x14ac:dyDescent="0.2">
      <c r="A49" s="130" t="s">
        <v>498</v>
      </c>
      <c r="B49" s="195" t="s">
        <v>934</v>
      </c>
      <c r="C49" s="574" t="s">
        <v>950</v>
      </c>
      <c r="D49" s="575" t="s">
        <v>1</v>
      </c>
      <c r="E49" s="584">
        <v>2</v>
      </c>
      <c r="F49" s="584">
        <v>1</v>
      </c>
      <c r="G49" s="584">
        <v>1</v>
      </c>
      <c r="H49" s="584">
        <v>2</v>
      </c>
      <c r="I49" s="584">
        <v>2</v>
      </c>
      <c r="J49" s="584" t="s">
        <v>449</v>
      </c>
      <c r="K49" s="584">
        <v>4</v>
      </c>
      <c r="L49" s="584">
        <v>4</v>
      </c>
      <c r="M49" s="584" t="s">
        <v>449</v>
      </c>
      <c r="N49" s="584" t="s">
        <v>449</v>
      </c>
      <c r="O49" s="584" t="s">
        <v>449</v>
      </c>
      <c r="P49" s="584" t="s">
        <v>449</v>
      </c>
      <c r="Q49" s="584" t="s">
        <v>449</v>
      </c>
      <c r="R49" s="584" t="s">
        <v>449</v>
      </c>
      <c r="S49" s="584">
        <v>7</v>
      </c>
      <c r="T49" s="584">
        <v>4</v>
      </c>
      <c r="U49" s="142"/>
    </row>
    <row r="50" spans="1:21" ht="18" customHeight="1" x14ac:dyDescent="0.2">
      <c r="A50" s="130" t="s">
        <v>498</v>
      </c>
      <c r="B50" s="195" t="s">
        <v>934</v>
      </c>
      <c r="C50" s="574" t="s">
        <v>951</v>
      </c>
      <c r="D50" s="575" t="s">
        <v>1</v>
      </c>
      <c r="E50" s="584" t="s">
        <v>449</v>
      </c>
      <c r="F50" s="584" t="s">
        <v>449</v>
      </c>
      <c r="G50" s="584" t="s">
        <v>449</v>
      </c>
      <c r="H50" s="584">
        <v>1</v>
      </c>
      <c r="I50" s="584" t="s">
        <v>449</v>
      </c>
      <c r="J50" s="584" t="s">
        <v>449</v>
      </c>
      <c r="K50" s="584">
        <v>1</v>
      </c>
      <c r="L50" s="584" t="s">
        <v>449</v>
      </c>
      <c r="M50" s="584" t="s">
        <v>449</v>
      </c>
      <c r="N50" s="584" t="s">
        <v>449</v>
      </c>
      <c r="O50" s="584" t="s">
        <v>449</v>
      </c>
      <c r="P50" s="584" t="s">
        <v>449</v>
      </c>
      <c r="Q50" s="584">
        <v>1</v>
      </c>
      <c r="R50" s="584">
        <v>1</v>
      </c>
      <c r="S50" s="584">
        <v>1</v>
      </c>
      <c r="T50" s="584" t="s">
        <v>449</v>
      </c>
      <c r="U50" s="142"/>
    </row>
    <row r="51" spans="1:21" ht="18" customHeight="1" x14ac:dyDescent="0.2">
      <c r="A51" s="130" t="s">
        <v>1098</v>
      </c>
      <c r="B51" s="195" t="s">
        <v>941</v>
      </c>
      <c r="C51" s="574" t="s">
        <v>952</v>
      </c>
      <c r="D51" s="575" t="s">
        <v>1</v>
      </c>
      <c r="E51" s="584">
        <v>13</v>
      </c>
      <c r="F51" s="584" t="s">
        <v>449</v>
      </c>
      <c r="G51" s="584" t="s">
        <v>449</v>
      </c>
      <c r="H51" s="584">
        <v>13</v>
      </c>
      <c r="I51" s="584" t="s">
        <v>449</v>
      </c>
      <c r="J51" s="584" t="s">
        <v>449</v>
      </c>
      <c r="K51" s="584">
        <v>13</v>
      </c>
      <c r="L51" s="584" t="s">
        <v>449</v>
      </c>
      <c r="M51" s="584" t="s">
        <v>449</v>
      </c>
      <c r="N51" s="584" t="s">
        <v>449</v>
      </c>
      <c r="O51" s="584" t="s">
        <v>449</v>
      </c>
      <c r="P51" s="584" t="s">
        <v>449</v>
      </c>
      <c r="Q51" s="584" t="s">
        <v>449</v>
      </c>
      <c r="R51" s="584" t="s">
        <v>449</v>
      </c>
      <c r="S51" s="584" t="s">
        <v>449</v>
      </c>
      <c r="T51" s="584" t="s">
        <v>449</v>
      </c>
      <c r="U51" s="142"/>
    </row>
    <row r="52" spans="1:21" ht="18" customHeight="1" x14ac:dyDescent="0.2">
      <c r="A52" s="130" t="s">
        <v>1098</v>
      </c>
      <c r="B52" s="195" t="s">
        <v>941</v>
      </c>
      <c r="C52" s="574" t="s">
        <v>953</v>
      </c>
      <c r="D52" s="575" t="s">
        <v>1</v>
      </c>
      <c r="E52" s="584">
        <v>5</v>
      </c>
      <c r="F52" s="584" t="s">
        <v>449</v>
      </c>
      <c r="G52" s="584" t="s">
        <v>449</v>
      </c>
      <c r="H52" s="584">
        <v>5</v>
      </c>
      <c r="I52" s="584" t="s">
        <v>449</v>
      </c>
      <c r="J52" s="584" t="s">
        <v>449</v>
      </c>
      <c r="K52" s="584">
        <v>5</v>
      </c>
      <c r="L52" s="584" t="s">
        <v>449</v>
      </c>
      <c r="M52" s="584" t="s">
        <v>449</v>
      </c>
      <c r="N52" s="584" t="s">
        <v>449</v>
      </c>
      <c r="O52" s="584">
        <v>1</v>
      </c>
      <c r="P52" s="584" t="s">
        <v>449</v>
      </c>
      <c r="Q52" s="584" t="s">
        <v>449</v>
      </c>
      <c r="R52" s="584" t="s">
        <v>449</v>
      </c>
      <c r="S52" s="584">
        <v>4</v>
      </c>
      <c r="T52" s="584">
        <v>1</v>
      </c>
      <c r="U52" s="142"/>
    </row>
    <row r="53" spans="1:21" ht="18" customHeight="1" x14ac:dyDescent="0.2">
      <c r="A53" s="130" t="s">
        <v>1098</v>
      </c>
      <c r="B53" s="195" t="s">
        <v>941</v>
      </c>
      <c r="C53" s="574" t="s">
        <v>954</v>
      </c>
      <c r="D53" s="575" t="s">
        <v>1</v>
      </c>
      <c r="E53" s="584">
        <v>1</v>
      </c>
      <c r="F53" s="584" t="s">
        <v>449</v>
      </c>
      <c r="G53" s="584" t="s">
        <v>449</v>
      </c>
      <c r="H53" s="584">
        <v>1</v>
      </c>
      <c r="I53" s="584" t="s">
        <v>449</v>
      </c>
      <c r="J53" s="584" t="s">
        <v>449</v>
      </c>
      <c r="K53" s="584">
        <v>1</v>
      </c>
      <c r="L53" s="584" t="s">
        <v>449</v>
      </c>
      <c r="M53" s="584" t="s">
        <v>449</v>
      </c>
      <c r="N53" s="584" t="s">
        <v>449</v>
      </c>
      <c r="O53" s="584" t="s">
        <v>449</v>
      </c>
      <c r="P53" s="584" t="s">
        <v>449</v>
      </c>
      <c r="Q53" s="584" t="s">
        <v>449</v>
      </c>
      <c r="R53" s="584" t="s">
        <v>449</v>
      </c>
      <c r="S53" s="584">
        <v>1</v>
      </c>
      <c r="T53" s="584" t="s">
        <v>449</v>
      </c>
      <c r="U53" s="142"/>
    </row>
    <row r="54" spans="1:21" ht="18" customHeight="1" x14ac:dyDescent="0.2">
      <c r="A54" s="130" t="s">
        <v>1098</v>
      </c>
      <c r="B54" s="195" t="s">
        <v>941</v>
      </c>
      <c r="C54" s="574" t="s">
        <v>955</v>
      </c>
      <c r="D54" s="575" t="s">
        <v>1</v>
      </c>
      <c r="E54" s="584">
        <v>1</v>
      </c>
      <c r="F54" s="584" t="s">
        <v>449</v>
      </c>
      <c r="G54" s="584" t="s">
        <v>449</v>
      </c>
      <c r="H54" s="584">
        <v>1</v>
      </c>
      <c r="I54" s="584" t="s">
        <v>449</v>
      </c>
      <c r="J54" s="584" t="s">
        <v>449</v>
      </c>
      <c r="K54" s="584">
        <v>1</v>
      </c>
      <c r="L54" s="584" t="s">
        <v>449</v>
      </c>
      <c r="M54" s="584" t="s">
        <v>449</v>
      </c>
      <c r="N54" s="584" t="s">
        <v>449</v>
      </c>
      <c r="O54" s="584" t="s">
        <v>449</v>
      </c>
      <c r="P54" s="584" t="s">
        <v>449</v>
      </c>
      <c r="Q54" s="584" t="s">
        <v>449</v>
      </c>
      <c r="R54" s="584" t="s">
        <v>449</v>
      </c>
      <c r="S54" s="584">
        <v>1</v>
      </c>
      <c r="T54" s="584" t="s">
        <v>449</v>
      </c>
      <c r="U54" s="142"/>
    </row>
    <row r="55" spans="1:21" ht="18" customHeight="1" x14ac:dyDescent="0.2">
      <c r="A55" s="130" t="s">
        <v>1098</v>
      </c>
      <c r="B55" s="195" t="s">
        <v>941</v>
      </c>
      <c r="C55" s="574" t="s">
        <v>956</v>
      </c>
      <c r="D55" s="575" t="s">
        <v>1</v>
      </c>
      <c r="E55" s="584">
        <v>2</v>
      </c>
      <c r="F55" s="584" t="s">
        <v>449</v>
      </c>
      <c r="G55" s="584">
        <v>2</v>
      </c>
      <c r="H55" s="584">
        <v>3</v>
      </c>
      <c r="I55" s="584">
        <v>1</v>
      </c>
      <c r="J55" s="584">
        <v>2</v>
      </c>
      <c r="K55" s="584">
        <v>2</v>
      </c>
      <c r="L55" s="584">
        <v>2</v>
      </c>
      <c r="M55" s="584" t="s">
        <v>449</v>
      </c>
      <c r="N55" s="584">
        <v>4</v>
      </c>
      <c r="O55" s="584">
        <v>1</v>
      </c>
      <c r="P55" s="584">
        <v>1</v>
      </c>
      <c r="Q55" s="584" t="s">
        <v>449</v>
      </c>
      <c r="R55" s="584" t="s">
        <v>449</v>
      </c>
      <c r="S55" s="584" t="s">
        <v>449</v>
      </c>
      <c r="T55" s="584" t="s">
        <v>449</v>
      </c>
      <c r="U55" s="142"/>
    </row>
    <row r="56" spans="1:21" ht="18" customHeight="1" x14ac:dyDescent="0.2">
      <c r="A56" s="130" t="s">
        <v>1098</v>
      </c>
      <c r="B56" s="195" t="s">
        <v>941</v>
      </c>
      <c r="C56" s="574" t="s">
        <v>957</v>
      </c>
      <c r="D56" s="575" t="s">
        <v>1</v>
      </c>
      <c r="E56" s="584" t="s">
        <v>449</v>
      </c>
      <c r="F56" s="584" t="s">
        <v>449</v>
      </c>
      <c r="G56" s="584" t="s">
        <v>449</v>
      </c>
      <c r="H56" s="584" t="s">
        <v>449</v>
      </c>
      <c r="I56" s="584" t="s">
        <v>449</v>
      </c>
      <c r="J56" s="584" t="s">
        <v>449</v>
      </c>
      <c r="K56" s="584" t="s">
        <v>449</v>
      </c>
      <c r="L56" s="584" t="s">
        <v>449</v>
      </c>
      <c r="M56" s="584" t="s">
        <v>449</v>
      </c>
      <c r="N56" s="584" t="s">
        <v>449</v>
      </c>
      <c r="O56" s="584" t="s">
        <v>449</v>
      </c>
      <c r="P56" s="584" t="s">
        <v>449</v>
      </c>
      <c r="Q56" s="584" t="s">
        <v>449</v>
      </c>
      <c r="R56" s="584" t="s">
        <v>449</v>
      </c>
      <c r="S56" s="584" t="s">
        <v>449</v>
      </c>
      <c r="T56" s="584" t="s">
        <v>449</v>
      </c>
      <c r="U56" s="142"/>
    </row>
    <row r="57" spans="1:21" ht="18" customHeight="1" x14ac:dyDescent="0.2">
      <c r="A57" s="130" t="s">
        <v>1098</v>
      </c>
      <c r="B57" s="195" t="s">
        <v>941</v>
      </c>
      <c r="C57" s="574" t="s">
        <v>958</v>
      </c>
      <c r="D57" s="575" t="s">
        <v>1</v>
      </c>
      <c r="E57" s="584">
        <v>4</v>
      </c>
      <c r="F57" s="584" t="s">
        <v>449</v>
      </c>
      <c r="G57" s="584" t="s">
        <v>449</v>
      </c>
      <c r="H57" s="584">
        <v>4</v>
      </c>
      <c r="I57" s="584" t="s">
        <v>449</v>
      </c>
      <c r="J57" s="584" t="s">
        <v>449</v>
      </c>
      <c r="K57" s="584">
        <v>4</v>
      </c>
      <c r="L57" s="584" t="s">
        <v>449</v>
      </c>
      <c r="M57" s="584" t="s">
        <v>449</v>
      </c>
      <c r="N57" s="584" t="s">
        <v>449</v>
      </c>
      <c r="O57" s="584" t="s">
        <v>449</v>
      </c>
      <c r="P57" s="584" t="s">
        <v>449</v>
      </c>
      <c r="Q57" s="584" t="s">
        <v>449</v>
      </c>
      <c r="R57" s="584" t="s">
        <v>449</v>
      </c>
      <c r="S57" s="584">
        <v>4</v>
      </c>
      <c r="T57" s="584" t="s">
        <v>449</v>
      </c>
      <c r="U57" s="142"/>
    </row>
    <row r="58" spans="1:21" ht="18" customHeight="1" x14ac:dyDescent="0.2">
      <c r="A58" s="130" t="s">
        <v>1099</v>
      </c>
      <c r="B58" s="195" t="s">
        <v>942</v>
      </c>
      <c r="C58" s="574" t="s">
        <v>959</v>
      </c>
      <c r="D58" s="575" t="s">
        <v>1</v>
      </c>
      <c r="E58" s="584">
        <v>28</v>
      </c>
      <c r="F58" s="584">
        <v>2</v>
      </c>
      <c r="G58" s="584">
        <v>9</v>
      </c>
      <c r="H58" s="584">
        <v>28</v>
      </c>
      <c r="I58" s="584">
        <v>7</v>
      </c>
      <c r="J58" s="584">
        <v>9</v>
      </c>
      <c r="K58" s="584">
        <v>28</v>
      </c>
      <c r="L58" s="584">
        <v>10</v>
      </c>
      <c r="M58" s="584">
        <v>4</v>
      </c>
      <c r="N58" s="584" t="s">
        <v>449</v>
      </c>
      <c r="O58" s="584">
        <v>1</v>
      </c>
      <c r="P58" s="584" t="s">
        <v>449</v>
      </c>
      <c r="Q58" s="584" t="s">
        <v>449</v>
      </c>
      <c r="R58" s="584" t="s">
        <v>449</v>
      </c>
      <c r="S58" s="584">
        <v>16</v>
      </c>
      <c r="T58" s="584">
        <v>12</v>
      </c>
      <c r="U58" s="142"/>
    </row>
    <row r="59" spans="1:21" ht="18" customHeight="1" x14ac:dyDescent="0.2">
      <c r="A59" s="130" t="s">
        <v>1099</v>
      </c>
      <c r="B59" s="195" t="s">
        <v>942</v>
      </c>
      <c r="C59" s="574" t="s">
        <v>960</v>
      </c>
      <c r="D59" s="575" t="s">
        <v>1</v>
      </c>
      <c r="E59" s="584" t="s">
        <v>449</v>
      </c>
      <c r="F59" s="584" t="s">
        <v>449</v>
      </c>
      <c r="G59" s="584" t="s">
        <v>449</v>
      </c>
      <c r="H59" s="584">
        <v>1</v>
      </c>
      <c r="I59" s="584" t="s">
        <v>449</v>
      </c>
      <c r="J59" s="584" t="s">
        <v>449</v>
      </c>
      <c r="K59" s="584">
        <v>1</v>
      </c>
      <c r="L59" s="584" t="s">
        <v>449</v>
      </c>
      <c r="M59" s="584" t="s">
        <v>449</v>
      </c>
      <c r="N59" s="584" t="s">
        <v>449</v>
      </c>
      <c r="O59" s="584">
        <v>1</v>
      </c>
      <c r="P59" s="584" t="s">
        <v>449</v>
      </c>
      <c r="Q59" s="584" t="s">
        <v>449</v>
      </c>
      <c r="R59" s="584" t="s">
        <v>449</v>
      </c>
      <c r="S59" s="584" t="s">
        <v>449</v>
      </c>
      <c r="T59" s="584">
        <v>1</v>
      </c>
      <c r="U59" s="142"/>
    </row>
    <row r="60" spans="1:21" ht="18" customHeight="1" x14ac:dyDescent="0.2">
      <c r="A60" s="130" t="s">
        <v>489</v>
      </c>
      <c r="B60" s="195" t="s">
        <v>943</v>
      </c>
      <c r="C60" s="574" t="s">
        <v>961</v>
      </c>
      <c r="D60" s="575" t="s">
        <v>1</v>
      </c>
      <c r="E60" s="584" t="s">
        <v>449</v>
      </c>
      <c r="F60" s="584" t="s">
        <v>449</v>
      </c>
      <c r="G60" s="584" t="s">
        <v>449</v>
      </c>
      <c r="H60" s="584" t="s">
        <v>449</v>
      </c>
      <c r="I60" s="584" t="s">
        <v>449</v>
      </c>
      <c r="J60" s="584" t="s">
        <v>449</v>
      </c>
      <c r="K60" s="584" t="s">
        <v>449</v>
      </c>
      <c r="L60" s="584" t="s">
        <v>449</v>
      </c>
      <c r="M60" s="584" t="s">
        <v>449</v>
      </c>
      <c r="N60" s="584" t="s">
        <v>449</v>
      </c>
      <c r="O60" s="584" t="s">
        <v>449</v>
      </c>
      <c r="P60" s="584" t="s">
        <v>449</v>
      </c>
      <c r="Q60" s="584" t="s">
        <v>449</v>
      </c>
      <c r="R60" s="584" t="s">
        <v>449</v>
      </c>
      <c r="S60" s="584" t="s">
        <v>449</v>
      </c>
      <c r="T60" s="584" t="s">
        <v>449</v>
      </c>
      <c r="U60" s="142"/>
    </row>
    <row r="61" spans="1:21" ht="18" customHeight="1" x14ac:dyDescent="0.2">
      <c r="A61" s="130" t="s">
        <v>489</v>
      </c>
      <c r="B61" s="195" t="s">
        <v>943</v>
      </c>
      <c r="C61" s="574" t="s">
        <v>962</v>
      </c>
      <c r="D61" s="575" t="s">
        <v>1</v>
      </c>
      <c r="E61" s="584">
        <v>10</v>
      </c>
      <c r="F61" s="584" t="s">
        <v>449</v>
      </c>
      <c r="G61" s="584">
        <v>6</v>
      </c>
      <c r="H61" s="584">
        <v>10</v>
      </c>
      <c r="I61" s="584">
        <v>3</v>
      </c>
      <c r="J61" s="584">
        <v>3</v>
      </c>
      <c r="K61" s="584">
        <v>10</v>
      </c>
      <c r="L61" s="584">
        <v>2</v>
      </c>
      <c r="M61" s="584">
        <v>3</v>
      </c>
      <c r="N61" s="584">
        <v>1</v>
      </c>
      <c r="O61" s="584">
        <v>2</v>
      </c>
      <c r="P61" s="584">
        <v>2</v>
      </c>
      <c r="Q61" s="584" t="s">
        <v>449</v>
      </c>
      <c r="R61" s="584" t="s">
        <v>449</v>
      </c>
      <c r="S61" s="584">
        <v>3</v>
      </c>
      <c r="T61" s="584">
        <v>6</v>
      </c>
      <c r="U61" s="142"/>
    </row>
    <row r="62" spans="1:21" ht="18" customHeight="1" x14ac:dyDescent="0.2">
      <c r="A62" s="130" t="s">
        <v>489</v>
      </c>
      <c r="B62" s="195" t="s">
        <v>943</v>
      </c>
      <c r="C62" s="574" t="s">
        <v>963</v>
      </c>
      <c r="D62" s="575" t="s">
        <v>1</v>
      </c>
      <c r="E62" s="584">
        <v>3</v>
      </c>
      <c r="F62" s="584" t="s">
        <v>449</v>
      </c>
      <c r="G62" s="584" t="s">
        <v>449</v>
      </c>
      <c r="H62" s="584">
        <v>3</v>
      </c>
      <c r="I62" s="584" t="s">
        <v>449</v>
      </c>
      <c r="J62" s="584">
        <v>1</v>
      </c>
      <c r="K62" s="584">
        <v>3</v>
      </c>
      <c r="L62" s="584" t="s">
        <v>449</v>
      </c>
      <c r="M62" s="584" t="s">
        <v>449</v>
      </c>
      <c r="N62" s="584" t="s">
        <v>449</v>
      </c>
      <c r="O62" s="584" t="s">
        <v>449</v>
      </c>
      <c r="P62" s="584" t="s">
        <v>449</v>
      </c>
      <c r="Q62" s="584" t="s">
        <v>449</v>
      </c>
      <c r="R62" s="584" t="s">
        <v>449</v>
      </c>
      <c r="S62" s="584">
        <v>3</v>
      </c>
      <c r="T62" s="584" t="s">
        <v>449</v>
      </c>
      <c r="U62" s="142"/>
    </row>
    <row r="63" spans="1:21" ht="18" customHeight="1" x14ac:dyDescent="0.2">
      <c r="A63" s="130" t="s">
        <v>489</v>
      </c>
      <c r="B63" s="195" t="s">
        <v>943</v>
      </c>
      <c r="C63" s="574" t="s">
        <v>964</v>
      </c>
      <c r="D63" s="575" t="s">
        <v>1</v>
      </c>
      <c r="E63" s="584">
        <v>1</v>
      </c>
      <c r="F63" s="584" t="s">
        <v>449</v>
      </c>
      <c r="G63" s="584" t="s">
        <v>449</v>
      </c>
      <c r="H63" s="584">
        <v>1</v>
      </c>
      <c r="I63" s="584" t="s">
        <v>449</v>
      </c>
      <c r="J63" s="584" t="s">
        <v>449</v>
      </c>
      <c r="K63" s="584">
        <v>1</v>
      </c>
      <c r="L63" s="584" t="s">
        <v>449</v>
      </c>
      <c r="M63" s="584" t="s">
        <v>449</v>
      </c>
      <c r="N63" s="584" t="s">
        <v>449</v>
      </c>
      <c r="O63" s="584">
        <v>1</v>
      </c>
      <c r="P63" s="584" t="s">
        <v>449</v>
      </c>
      <c r="Q63" s="584">
        <v>1</v>
      </c>
      <c r="R63" s="584">
        <v>1</v>
      </c>
      <c r="S63" s="584">
        <v>1</v>
      </c>
      <c r="T63" s="584" t="s">
        <v>449</v>
      </c>
      <c r="U63" s="142"/>
    </row>
    <row r="64" spans="1:21" ht="18" customHeight="1" x14ac:dyDescent="0.2">
      <c r="A64" s="130" t="s">
        <v>489</v>
      </c>
      <c r="B64" s="195" t="s">
        <v>943</v>
      </c>
      <c r="C64" s="574" t="s">
        <v>965</v>
      </c>
      <c r="D64" s="575" t="s">
        <v>1</v>
      </c>
      <c r="E64" s="584">
        <v>2</v>
      </c>
      <c r="F64" s="584" t="s">
        <v>449</v>
      </c>
      <c r="G64" s="584" t="s">
        <v>449</v>
      </c>
      <c r="H64" s="584">
        <v>1</v>
      </c>
      <c r="I64" s="584" t="s">
        <v>449</v>
      </c>
      <c r="J64" s="584" t="s">
        <v>449</v>
      </c>
      <c r="K64" s="584">
        <v>1</v>
      </c>
      <c r="L64" s="584" t="s">
        <v>449</v>
      </c>
      <c r="M64" s="584" t="s">
        <v>449</v>
      </c>
      <c r="N64" s="584" t="s">
        <v>449</v>
      </c>
      <c r="O64" s="584" t="s">
        <v>449</v>
      </c>
      <c r="P64" s="584" t="s">
        <v>449</v>
      </c>
      <c r="Q64" s="584" t="s">
        <v>449</v>
      </c>
      <c r="R64" s="584" t="s">
        <v>449</v>
      </c>
      <c r="S64" s="584" t="s">
        <v>449</v>
      </c>
      <c r="T64" s="584" t="s">
        <v>449</v>
      </c>
      <c r="U64" s="142"/>
    </row>
    <row r="65" spans="1:21" ht="18" customHeight="1" x14ac:dyDescent="0.2">
      <c r="A65" s="130" t="s">
        <v>1099</v>
      </c>
      <c r="B65" s="195" t="s">
        <v>942</v>
      </c>
      <c r="C65" s="574" t="s">
        <v>966</v>
      </c>
      <c r="D65" s="575" t="s">
        <v>1</v>
      </c>
      <c r="E65" s="584" t="s">
        <v>449</v>
      </c>
      <c r="F65" s="584" t="s">
        <v>449</v>
      </c>
      <c r="G65" s="584" t="s">
        <v>449</v>
      </c>
      <c r="H65" s="584" t="s">
        <v>449</v>
      </c>
      <c r="I65" s="584" t="s">
        <v>449</v>
      </c>
      <c r="J65" s="584" t="s">
        <v>449</v>
      </c>
      <c r="K65" s="584" t="s">
        <v>449</v>
      </c>
      <c r="L65" s="584" t="s">
        <v>449</v>
      </c>
      <c r="M65" s="584" t="s">
        <v>449</v>
      </c>
      <c r="N65" s="584" t="s">
        <v>449</v>
      </c>
      <c r="O65" s="584" t="s">
        <v>449</v>
      </c>
      <c r="P65" s="584" t="s">
        <v>449</v>
      </c>
      <c r="Q65" s="584" t="s">
        <v>449</v>
      </c>
      <c r="R65" s="584" t="s">
        <v>449</v>
      </c>
      <c r="S65" s="584" t="s">
        <v>449</v>
      </c>
      <c r="T65" s="584" t="s">
        <v>449</v>
      </c>
      <c r="U65" s="142"/>
    </row>
    <row r="66" spans="1:21" ht="18" customHeight="1" x14ac:dyDescent="0.2">
      <c r="A66" s="130" t="s">
        <v>1099</v>
      </c>
      <c r="B66" s="195" t="s">
        <v>942</v>
      </c>
      <c r="C66" s="574" t="s">
        <v>967</v>
      </c>
      <c r="D66" s="575" t="s">
        <v>1</v>
      </c>
      <c r="E66" s="584">
        <v>6</v>
      </c>
      <c r="F66" s="584">
        <v>2</v>
      </c>
      <c r="G66" s="584" t="s">
        <v>449</v>
      </c>
      <c r="H66" s="584">
        <v>6</v>
      </c>
      <c r="I66" s="584">
        <v>3</v>
      </c>
      <c r="J66" s="584" t="s">
        <v>449</v>
      </c>
      <c r="K66" s="584">
        <v>6</v>
      </c>
      <c r="L66" s="584">
        <v>1</v>
      </c>
      <c r="M66" s="584" t="s">
        <v>449</v>
      </c>
      <c r="N66" s="584">
        <v>1</v>
      </c>
      <c r="O66" s="584">
        <v>2</v>
      </c>
      <c r="P66" s="584" t="s">
        <v>449</v>
      </c>
      <c r="Q66" s="584" t="s">
        <v>449</v>
      </c>
      <c r="R66" s="584" t="s">
        <v>449</v>
      </c>
      <c r="S66" s="584">
        <v>2</v>
      </c>
      <c r="T66" s="584">
        <v>4</v>
      </c>
      <c r="U66" s="142"/>
    </row>
    <row r="67" spans="1:21" ht="18" customHeight="1" x14ac:dyDescent="0.2">
      <c r="A67" s="130" t="s">
        <v>503</v>
      </c>
      <c r="B67" s="195" t="s">
        <v>944</v>
      </c>
      <c r="C67" s="574" t="s">
        <v>968</v>
      </c>
      <c r="D67" s="575" t="s">
        <v>1</v>
      </c>
      <c r="E67" s="584">
        <v>1</v>
      </c>
      <c r="F67" s="584" t="s">
        <v>449</v>
      </c>
      <c r="G67" s="584" t="s">
        <v>449</v>
      </c>
      <c r="H67" s="584">
        <v>1</v>
      </c>
      <c r="I67" s="584" t="s">
        <v>449</v>
      </c>
      <c r="J67" s="584" t="s">
        <v>449</v>
      </c>
      <c r="K67" s="584">
        <v>1</v>
      </c>
      <c r="L67" s="584" t="s">
        <v>449</v>
      </c>
      <c r="M67" s="584" t="s">
        <v>449</v>
      </c>
      <c r="N67" s="584" t="s">
        <v>449</v>
      </c>
      <c r="O67" s="584">
        <v>1</v>
      </c>
      <c r="P67" s="584" t="s">
        <v>449</v>
      </c>
      <c r="Q67" s="584">
        <v>1</v>
      </c>
      <c r="R67" s="584">
        <v>1</v>
      </c>
      <c r="S67" s="584">
        <v>1</v>
      </c>
      <c r="T67" s="584" t="s">
        <v>449</v>
      </c>
      <c r="U67" s="142"/>
    </row>
    <row r="68" spans="1:21" ht="18" customHeight="1" x14ac:dyDescent="0.2">
      <c r="A68" s="130" t="s">
        <v>503</v>
      </c>
      <c r="B68" s="195" t="s">
        <v>944</v>
      </c>
      <c r="C68" s="574" t="s">
        <v>969</v>
      </c>
      <c r="D68" s="575" t="s">
        <v>1</v>
      </c>
      <c r="E68" s="584">
        <v>1</v>
      </c>
      <c r="F68" s="584" t="s">
        <v>449</v>
      </c>
      <c r="G68" s="584" t="s">
        <v>449</v>
      </c>
      <c r="H68" s="584">
        <v>1</v>
      </c>
      <c r="I68" s="584" t="s">
        <v>449</v>
      </c>
      <c r="J68" s="584" t="s">
        <v>449</v>
      </c>
      <c r="K68" s="584">
        <v>1</v>
      </c>
      <c r="L68" s="584" t="s">
        <v>449</v>
      </c>
      <c r="M68" s="584" t="s">
        <v>449</v>
      </c>
      <c r="N68" s="584" t="s">
        <v>449</v>
      </c>
      <c r="O68" s="584" t="s">
        <v>449</v>
      </c>
      <c r="P68" s="584" t="s">
        <v>449</v>
      </c>
      <c r="Q68" s="584" t="s">
        <v>449</v>
      </c>
      <c r="R68" s="584" t="s">
        <v>449</v>
      </c>
      <c r="S68" s="584">
        <v>1</v>
      </c>
      <c r="T68" s="584" t="s">
        <v>449</v>
      </c>
      <c r="U68" s="142"/>
    </row>
    <row r="69" spans="1:21" ht="18" customHeight="1" x14ac:dyDescent="0.2">
      <c r="A69" s="130" t="s">
        <v>503</v>
      </c>
      <c r="B69" s="195" t="s">
        <v>944</v>
      </c>
      <c r="C69" s="574" t="s">
        <v>970</v>
      </c>
      <c r="D69" s="575" t="s">
        <v>1</v>
      </c>
      <c r="E69" s="584">
        <v>1</v>
      </c>
      <c r="F69" s="584" t="s">
        <v>449</v>
      </c>
      <c r="G69" s="584" t="s">
        <v>449</v>
      </c>
      <c r="H69" s="584">
        <v>2</v>
      </c>
      <c r="I69" s="584" t="s">
        <v>449</v>
      </c>
      <c r="J69" s="584" t="s">
        <v>449</v>
      </c>
      <c r="K69" s="584" t="s">
        <v>449</v>
      </c>
      <c r="L69" s="584" t="s">
        <v>449</v>
      </c>
      <c r="M69" s="584" t="s">
        <v>449</v>
      </c>
      <c r="N69" s="584" t="s">
        <v>449</v>
      </c>
      <c r="O69" s="584" t="s">
        <v>449</v>
      </c>
      <c r="P69" s="584" t="s">
        <v>449</v>
      </c>
      <c r="Q69" s="584" t="s">
        <v>449</v>
      </c>
      <c r="R69" s="584" t="s">
        <v>449</v>
      </c>
      <c r="S69" s="584" t="s">
        <v>449</v>
      </c>
      <c r="T69" s="584" t="s">
        <v>449</v>
      </c>
      <c r="U69" s="142"/>
    </row>
    <row r="70" spans="1:21" ht="18" customHeight="1" x14ac:dyDescent="0.2">
      <c r="A70" s="130" t="s">
        <v>503</v>
      </c>
      <c r="B70" s="195" t="s">
        <v>944</v>
      </c>
      <c r="C70" s="574" t="s">
        <v>971</v>
      </c>
      <c r="D70" s="575" t="s">
        <v>1</v>
      </c>
      <c r="E70" s="584">
        <v>1</v>
      </c>
      <c r="F70" s="584" t="s">
        <v>449</v>
      </c>
      <c r="G70" s="584" t="s">
        <v>449</v>
      </c>
      <c r="H70" s="584">
        <v>1</v>
      </c>
      <c r="I70" s="584" t="s">
        <v>449</v>
      </c>
      <c r="J70" s="584" t="s">
        <v>449</v>
      </c>
      <c r="K70" s="584">
        <v>1</v>
      </c>
      <c r="L70" s="584" t="s">
        <v>449</v>
      </c>
      <c r="M70" s="584" t="s">
        <v>449</v>
      </c>
      <c r="N70" s="584" t="s">
        <v>449</v>
      </c>
      <c r="O70" s="584" t="s">
        <v>449</v>
      </c>
      <c r="P70" s="584" t="s">
        <v>449</v>
      </c>
      <c r="Q70" s="584" t="s">
        <v>449</v>
      </c>
      <c r="R70" s="584" t="s">
        <v>449</v>
      </c>
      <c r="S70" s="584" t="s">
        <v>449</v>
      </c>
      <c r="T70" s="584" t="s">
        <v>449</v>
      </c>
      <c r="U70" s="142"/>
    </row>
    <row r="71" spans="1:21" ht="18" customHeight="1" x14ac:dyDescent="0.2">
      <c r="A71" s="130" t="s">
        <v>503</v>
      </c>
      <c r="B71" s="195" t="s">
        <v>944</v>
      </c>
      <c r="C71" s="574" t="s">
        <v>972</v>
      </c>
      <c r="D71" s="575" t="s">
        <v>1</v>
      </c>
      <c r="E71" s="584" t="s">
        <v>449</v>
      </c>
      <c r="F71" s="584" t="s">
        <v>449</v>
      </c>
      <c r="G71" s="584" t="s">
        <v>449</v>
      </c>
      <c r="H71" s="584" t="s">
        <v>449</v>
      </c>
      <c r="I71" s="584" t="s">
        <v>449</v>
      </c>
      <c r="J71" s="584" t="s">
        <v>449</v>
      </c>
      <c r="K71" s="584" t="s">
        <v>449</v>
      </c>
      <c r="L71" s="584" t="s">
        <v>449</v>
      </c>
      <c r="M71" s="584" t="s">
        <v>449</v>
      </c>
      <c r="N71" s="584" t="s">
        <v>449</v>
      </c>
      <c r="O71" s="584" t="s">
        <v>449</v>
      </c>
      <c r="P71" s="584" t="s">
        <v>449</v>
      </c>
      <c r="Q71" s="584" t="s">
        <v>449</v>
      </c>
      <c r="R71" s="584" t="s">
        <v>449</v>
      </c>
      <c r="S71" s="584" t="s">
        <v>449</v>
      </c>
      <c r="T71" s="584" t="s">
        <v>449</v>
      </c>
      <c r="U71" s="142"/>
    </row>
    <row r="72" spans="1:21" ht="18" customHeight="1" x14ac:dyDescent="0.2">
      <c r="A72" s="130" t="s">
        <v>503</v>
      </c>
      <c r="B72" s="195" t="s">
        <v>944</v>
      </c>
      <c r="C72" s="574" t="s">
        <v>973</v>
      </c>
      <c r="D72" s="575" t="s">
        <v>1</v>
      </c>
      <c r="E72" s="584" t="s">
        <v>449</v>
      </c>
      <c r="F72" s="584" t="s">
        <v>449</v>
      </c>
      <c r="G72" s="584" t="s">
        <v>449</v>
      </c>
      <c r="H72" s="584" t="s">
        <v>449</v>
      </c>
      <c r="I72" s="584" t="s">
        <v>449</v>
      </c>
      <c r="J72" s="584" t="s">
        <v>449</v>
      </c>
      <c r="K72" s="584">
        <v>1</v>
      </c>
      <c r="L72" s="584" t="s">
        <v>449</v>
      </c>
      <c r="M72" s="584">
        <v>1</v>
      </c>
      <c r="N72" s="584" t="s">
        <v>449</v>
      </c>
      <c r="O72" s="584" t="s">
        <v>449</v>
      </c>
      <c r="P72" s="584" t="s">
        <v>449</v>
      </c>
      <c r="Q72" s="584" t="s">
        <v>449</v>
      </c>
      <c r="R72" s="584" t="s">
        <v>449</v>
      </c>
      <c r="S72" s="584">
        <v>1</v>
      </c>
      <c r="T72" s="584" t="s">
        <v>449</v>
      </c>
      <c r="U72" s="142"/>
    </row>
    <row r="73" spans="1:21" ht="18" customHeight="1" x14ac:dyDescent="0.2">
      <c r="A73" s="130" t="s">
        <v>503</v>
      </c>
      <c r="B73" s="195" t="s">
        <v>944</v>
      </c>
      <c r="C73" s="574" t="s">
        <v>974</v>
      </c>
      <c r="D73" s="575" t="s">
        <v>1</v>
      </c>
      <c r="E73" s="584" t="s">
        <v>449</v>
      </c>
      <c r="F73" s="584" t="s">
        <v>449</v>
      </c>
      <c r="G73" s="584" t="s">
        <v>449</v>
      </c>
      <c r="H73" s="584" t="s">
        <v>449</v>
      </c>
      <c r="I73" s="584" t="s">
        <v>449</v>
      </c>
      <c r="J73" s="584" t="s">
        <v>449</v>
      </c>
      <c r="K73" s="584" t="s">
        <v>449</v>
      </c>
      <c r="L73" s="584" t="s">
        <v>449</v>
      </c>
      <c r="M73" s="584" t="s">
        <v>449</v>
      </c>
      <c r="N73" s="584" t="s">
        <v>449</v>
      </c>
      <c r="O73" s="584" t="s">
        <v>449</v>
      </c>
      <c r="P73" s="584" t="s">
        <v>449</v>
      </c>
      <c r="Q73" s="584" t="s">
        <v>449</v>
      </c>
      <c r="R73" s="584" t="s">
        <v>449</v>
      </c>
      <c r="S73" s="584" t="s">
        <v>449</v>
      </c>
      <c r="T73" s="584" t="s">
        <v>449</v>
      </c>
      <c r="U73" s="142"/>
    </row>
    <row r="74" spans="1:21" ht="18" customHeight="1" x14ac:dyDescent="0.2">
      <c r="A74" s="130" t="s">
        <v>503</v>
      </c>
      <c r="B74" s="195" t="s">
        <v>944</v>
      </c>
      <c r="C74" s="574" t="s">
        <v>975</v>
      </c>
      <c r="D74" s="575" t="s">
        <v>1</v>
      </c>
      <c r="E74" s="584" t="s">
        <v>449</v>
      </c>
      <c r="F74" s="584" t="s">
        <v>449</v>
      </c>
      <c r="G74" s="584" t="s">
        <v>449</v>
      </c>
      <c r="H74" s="584" t="s">
        <v>449</v>
      </c>
      <c r="I74" s="584" t="s">
        <v>449</v>
      </c>
      <c r="J74" s="584" t="s">
        <v>449</v>
      </c>
      <c r="K74" s="584" t="s">
        <v>449</v>
      </c>
      <c r="L74" s="584" t="s">
        <v>449</v>
      </c>
      <c r="M74" s="584" t="s">
        <v>449</v>
      </c>
      <c r="N74" s="584" t="s">
        <v>449</v>
      </c>
      <c r="O74" s="584" t="s">
        <v>449</v>
      </c>
      <c r="P74" s="584" t="s">
        <v>449</v>
      </c>
      <c r="Q74" s="584" t="s">
        <v>449</v>
      </c>
      <c r="R74" s="584" t="s">
        <v>449</v>
      </c>
      <c r="S74" s="584" t="s">
        <v>449</v>
      </c>
      <c r="T74" s="584" t="s">
        <v>449</v>
      </c>
      <c r="U74" s="142"/>
    </row>
    <row r="75" spans="1:21" ht="18" customHeight="1" x14ac:dyDescent="0.2">
      <c r="A75" s="130" t="s">
        <v>503</v>
      </c>
      <c r="B75" s="195" t="s">
        <v>944</v>
      </c>
      <c r="C75" s="574" t="s">
        <v>976</v>
      </c>
      <c r="D75" s="575" t="s">
        <v>1</v>
      </c>
      <c r="E75" s="584" t="s">
        <v>449</v>
      </c>
      <c r="F75" s="584" t="s">
        <v>449</v>
      </c>
      <c r="G75" s="584" t="s">
        <v>449</v>
      </c>
      <c r="H75" s="584" t="s">
        <v>449</v>
      </c>
      <c r="I75" s="584" t="s">
        <v>449</v>
      </c>
      <c r="J75" s="584" t="s">
        <v>449</v>
      </c>
      <c r="K75" s="584" t="s">
        <v>449</v>
      </c>
      <c r="L75" s="584" t="s">
        <v>449</v>
      </c>
      <c r="M75" s="584" t="s">
        <v>449</v>
      </c>
      <c r="N75" s="584" t="s">
        <v>449</v>
      </c>
      <c r="O75" s="584" t="s">
        <v>449</v>
      </c>
      <c r="P75" s="584" t="s">
        <v>449</v>
      </c>
      <c r="Q75" s="584" t="s">
        <v>449</v>
      </c>
      <c r="R75" s="584" t="s">
        <v>449</v>
      </c>
      <c r="S75" s="584" t="s">
        <v>449</v>
      </c>
      <c r="T75" s="584" t="s">
        <v>449</v>
      </c>
      <c r="U75" s="142"/>
    </row>
    <row r="76" spans="1:21" ht="18" customHeight="1" x14ac:dyDescent="0.2">
      <c r="A76" s="130" t="s">
        <v>503</v>
      </c>
      <c r="B76" s="195" t="s">
        <v>944</v>
      </c>
      <c r="C76" s="574" t="s">
        <v>977</v>
      </c>
      <c r="D76" s="575" t="s">
        <v>1</v>
      </c>
      <c r="E76" s="584">
        <v>3</v>
      </c>
      <c r="F76" s="584" t="s">
        <v>449</v>
      </c>
      <c r="G76" s="584" t="s">
        <v>449</v>
      </c>
      <c r="H76" s="584">
        <v>1</v>
      </c>
      <c r="I76" s="584" t="s">
        <v>449</v>
      </c>
      <c r="J76" s="584" t="s">
        <v>449</v>
      </c>
      <c r="K76" s="584">
        <v>1</v>
      </c>
      <c r="L76" s="584" t="s">
        <v>449</v>
      </c>
      <c r="M76" s="584" t="s">
        <v>449</v>
      </c>
      <c r="N76" s="584" t="s">
        <v>449</v>
      </c>
      <c r="O76" s="584" t="s">
        <v>449</v>
      </c>
      <c r="P76" s="584" t="s">
        <v>449</v>
      </c>
      <c r="Q76" s="584" t="s">
        <v>449</v>
      </c>
      <c r="R76" s="584" t="s">
        <v>449</v>
      </c>
      <c r="S76" s="584">
        <v>8</v>
      </c>
      <c r="T76" s="584">
        <v>1</v>
      </c>
      <c r="U76" s="142"/>
    </row>
    <row r="77" spans="1:21" ht="18" customHeight="1" x14ac:dyDescent="0.2">
      <c r="A77" s="130" t="s">
        <v>503</v>
      </c>
      <c r="B77" s="195" t="s">
        <v>945</v>
      </c>
      <c r="C77" s="574" t="s">
        <v>978</v>
      </c>
      <c r="D77" s="575" t="s">
        <v>1</v>
      </c>
      <c r="E77" s="584">
        <v>3</v>
      </c>
      <c r="F77" s="584" t="s">
        <v>449</v>
      </c>
      <c r="G77" s="584" t="s">
        <v>449</v>
      </c>
      <c r="H77" s="584">
        <v>3</v>
      </c>
      <c r="I77" s="584" t="s">
        <v>449</v>
      </c>
      <c r="J77" s="584" t="s">
        <v>449</v>
      </c>
      <c r="K77" s="584">
        <v>3</v>
      </c>
      <c r="L77" s="584" t="s">
        <v>449</v>
      </c>
      <c r="M77" s="584" t="s">
        <v>449</v>
      </c>
      <c r="N77" s="584" t="s">
        <v>449</v>
      </c>
      <c r="O77" s="584" t="s">
        <v>449</v>
      </c>
      <c r="P77" s="584" t="s">
        <v>449</v>
      </c>
      <c r="Q77" s="584" t="s">
        <v>449</v>
      </c>
      <c r="R77" s="584" t="s">
        <v>449</v>
      </c>
      <c r="S77" s="584">
        <v>3</v>
      </c>
      <c r="T77" s="584" t="s">
        <v>449</v>
      </c>
      <c r="U77" s="142"/>
    </row>
    <row r="78" spans="1:21" ht="18" customHeight="1" x14ac:dyDescent="0.2">
      <c r="A78" s="130" t="s">
        <v>503</v>
      </c>
      <c r="B78" s="195" t="s">
        <v>945</v>
      </c>
      <c r="C78" s="574" t="s">
        <v>979</v>
      </c>
      <c r="D78" s="575" t="s">
        <v>1</v>
      </c>
      <c r="E78" s="584">
        <v>9</v>
      </c>
      <c r="F78" s="584" t="s">
        <v>449</v>
      </c>
      <c r="G78" s="584" t="s">
        <v>449</v>
      </c>
      <c r="H78" s="584">
        <v>9</v>
      </c>
      <c r="I78" s="584" t="s">
        <v>449</v>
      </c>
      <c r="J78" s="584" t="s">
        <v>449</v>
      </c>
      <c r="K78" s="584">
        <v>9</v>
      </c>
      <c r="L78" s="584" t="s">
        <v>449</v>
      </c>
      <c r="M78" s="584" t="s">
        <v>449</v>
      </c>
      <c r="N78" s="584" t="s">
        <v>449</v>
      </c>
      <c r="O78" s="584" t="s">
        <v>449</v>
      </c>
      <c r="P78" s="584" t="s">
        <v>449</v>
      </c>
      <c r="Q78" s="584" t="s">
        <v>449</v>
      </c>
      <c r="R78" s="584" t="s">
        <v>449</v>
      </c>
      <c r="S78" s="584">
        <v>7</v>
      </c>
      <c r="T78" s="584">
        <v>2</v>
      </c>
      <c r="U78" s="142"/>
    </row>
    <row r="79" spans="1:21" ht="18" customHeight="1" x14ac:dyDescent="0.2">
      <c r="A79" s="130" t="s">
        <v>503</v>
      </c>
      <c r="B79" s="195" t="s">
        <v>945</v>
      </c>
      <c r="C79" s="574" t="s">
        <v>980</v>
      </c>
      <c r="D79" s="575" t="s">
        <v>1</v>
      </c>
      <c r="E79" s="584" t="s">
        <v>449</v>
      </c>
      <c r="F79" s="584" t="s">
        <v>449</v>
      </c>
      <c r="G79" s="584" t="s">
        <v>449</v>
      </c>
      <c r="H79" s="584" t="s">
        <v>449</v>
      </c>
      <c r="I79" s="584" t="s">
        <v>449</v>
      </c>
      <c r="J79" s="584" t="s">
        <v>449</v>
      </c>
      <c r="K79" s="584" t="s">
        <v>449</v>
      </c>
      <c r="L79" s="584" t="s">
        <v>449</v>
      </c>
      <c r="M79" s="584" t="s">
        <v>449</v>
      </c>
      <c r="N79" s="584" t="s">
        <v>449</v>
      </c>
      <c r="O79" s="584" t="s">
        <v>449</v>
      </c>
      <c r="P79" s="584" t="s">
        <v>449</v>
      </c>
      <c r="Q79" s="584" t="s">
        <v>449</v>
      </c>
      <c r="R79" s="584" t="s">
        <v>449</v>
      </c>
      <c r="S79" s="584" t="s">
        <v>449</v>
      </c>
      <c r="T79" s="584" t="s">
        <v>449</v>
      </c>
      <c r="U79" s="142"/>
    </row>
    <row r="80" spans="1:21" ht="18" customHeight="1" x14ac:dyDescent="0.2">
      <c r="A80" s="130" t="s">
        <v>503</v>
      </c>
      <c r="B80" s="195" t="s">
        <v>945</v>
      </c>
      <c r="C80" s="574" t="s">
        <v>981</v>
      </c>
      <c r="D80" s="575" t="s">
        <v>1</v>
      </c>
      <c r="E80" s="584">
        <v>1</v>
      </c>
      <c r="F80" s="584" t="s">
        <v>449</v>
      </c>
      <c r="G80" s="584">
        <v>1</v>
      </c>
      <c r="H80" s="584">
        <v>1</v>
      </c>
      <c r="I80" s="584" t="s">
        <v>449</v>
      </c>
      <c r="J80" s="584" t="s">
        <v>449</v>
      </c>
      <c r="K80" s="584">
        <v>1</v>
      </c>
      <c r="L80" s="584" t="s">
        <v>449</v>
      </c>
      <c r="M80" s="584">
        <v>1</v>
      </c>
      <c r="N80" s="584" t="s">
        <v>449</v>
      </c>
      <c r="O80" s="584" t="s">
        <v>449</v>
      </c>
      <c r="P80" s="584" t="s">
        <v>449</v>
      </c>
      <c r="Q80" s="584">
        <v>1</v>
      </c>
      <c r="R80" s="584">
        <v>1</v>
      </c>
      <c r="S80" s="584">
        <v>1</v>
      </c>
      <c r="T80" s="584" t="s">
        <v>449</v>
      </c>
      <c r="U80" s="142"/>
    </row>
    <row r="81" spans="1:21" ht="18" customHeight="1" x14ac:dyDescent="0.2">
      <c r="A81" s="130" t="s">
        <v>503</v>
      </c>
      <c r="B81" s="195" t="s">
        <v>944</v>
      </c>
      <c r="C81" s="574" t="s">
        <v>982</v>
      </c>
      <c r="D81" s="575" t="s">
        <v>1</v>
      </c>
      <c r="E81" s="584">
        <v>2</v>
      </c>
      <c r="F81" s="584" t="s">
        <v>449</v>
      </c>
      <c r="G81" s="584" t="s">
        <v>449</v>
      </c>
      <c r="H81" s="584">
        <v>1</v>
      </c>
      <c r="I81" s="584" t="s">
        <v>449</v>
      </c>
      <c r="J81" s="584" t="s">
        <v>449</v>
      </c>
      <c r="K81" s="584">
        <v>1</v>
      </c>
      <c r="L81" s="584" t="s">
        <v>449</v>
      </c>
      <c r="M81" s="584" t="s">
        <v>449</v>
      </c>
      <c r="N81" s="584">
        <v>1</v>
      </c>
      <c r="O81" s="584">
        <v>1</v>
      </c>
      <c r="P81" s="584" t="s">
        <v>449</v>
      </c>
      <c r="Q81" s="584">
        <v>1</v>
      </c>
      <c r="R81" s="584" t="s">
        <v>449</v>
      </c>
      <c r="S81" s="584">
        <v>2</v>
      </c>
      <c r="T81" s="584">
        <v>2</v>
      </c>
      <c r="U81" s="142"/>
    </row>
    <row r="82" spans="1:21" ht="18" customHeight="1" x14ac:dyDescent="0.2">
      <c r="A82" s="130" t="s">
        <v>503</v>
      </c>
      <c r="B82" s="195" t="s">
        <v>944</v>
      </c>
      <c r="C82" s="574" t="s">
        <v>983</v>
      </c>
      <c r="D82" s="575" t="s">
        <v>1</v>
      </c>
      <c r="E82" s="584" t="s">
        <v>449</v>
      </c>
      <c r="F82" s="584" t="s">
        <v>449</v>
      </c>
      <c r="G82" s="584" t="s">
        <v>449</v>
      </c>
      <c r="H82" s="584" t="s">
        <v>449</v>
      </c>
      <c r="I82" s="584" t="s">
        <v>449</v>
      </c>
      <c r="J82" s="584" t="s">
        <v>449</v>
      </c>
      <c r="K82" s="584" t="s">
        <v>449</v>
      </c>
      <c r="L82" s="584" t="s">
        <v>449</v>
      </c>
      <c r="M82" s="584" t="s">
        <v>449</v>
      </c>
      <c r="N82" s="584" t="s">
        <v>449</v>
      </c>
      <c r="O82" s="584" t="s">
        <v>449</v>
      </c>
      <c r="P82" s="584" t="s">
        <v>449</v>
      </c>
      <c r="Q82" s="584" t="s">
        <v>449</v>
      </c>
      <c r="R82" s="584" t="s">
        <v>449</v>
      </c>
      <c r="S82" s="584" t="s">
        <v>449</v>
      </c>
      <c r="T82" s="584" t="s">
        <v>449</v>
      </c>
      <c r="U82" s="142"/>
    </row>
    <row r="83" spans="1:21" ht="18" customHeight="1" x14ac:dyDescent="0.2">
      <c r="A83" s="130" t="s">
        <v>503</v>
      </c>
      <c r="B83" s="195" t="s">
        <v>944</v>
      </c>
      <c r="C83" s="574" t="s">
        <v>984</v>
      </c>
      <c r="D83" s="575" t="s">
        <v>1</v>
      </c>
      <c r="E83" s="584" t="s">
        <v>449</v>
      </c>
      <c r="F83" s="584" t="s">
        <v>449</v>
      </c>
      <c r="G83" s="584" t="s">
        <v>449</v>
      </c>
      <c r="H83" s="584" t="s">
        <v>449</v>
      </c>
      <c r="I83" s="584" t="s">
        <v>449</v>
      </c>
      <c r="J83" s="584" t="s">
        <v>449</v>
      </c>
      <c r="K83" s="584" t="s">
        <v>449</v>
      </c>
      <c r="L83" s="584" t="s">
        <v>449</v>
      </c>
      <c r="M83" s="584" t="s">
        <v>449</v>
      </c>
      <c r="N83" s="584" t="s">
        <v>449</v>
      </c>
      <c r="O83" s="584" t="s">
        <v>449</v>
      </c>
      <c r="P83" s="584" t="s">
        <v>449</v>
      </c>
      <c r="Q83" s="584" t="s">
        <v>449</v>
      </c>
      <c r="R83" s="584" t="s">
        <v>449</v>
      </c>
      <c r="S83" s="584" t="s">
        <v>449</v>
      </c>
      <c r="T83" s="584" t="s">
        <v>449</v>
      </c>
      <c r="U83" s="142"/>
    </row>
    <row r="84" spans="1:21" ht="18" customHeight="1" x14ac:dyDescent="0.2">
      <c r="A84" s="130" t="s">
        <v>503</v>
      </c>
      <c r="B84" s="195" t="s">
        <v>944</v>
      </c>
      <c r="C84" s="574" t="s">
        <v>985</v>
      </c>
      <c r="D84" s="575" t="s">
        <v>1</v>
      </c>
      <c r="E84" s="584">
        <v>20</v>
      </c>
      <c r="F84" s="584">
        <v>2</v>
      </c>
      <c r="G84" s="584">
        <v>11</v>
      </c>
      <c r="H84" s="584">
        <v>20</v>
      </c>
      <c r="I84" s="584">
        <v>4</v>
      </c>
      <c r="J84" s="584">
        <v>7</v>
      </c>
      <c r="K84" s="584">
        <v>20</v>
      </c>
      <c r="L84" s="584" t="s">
        <v>449</v>
      </c>
      <c r="M84" s="584">
        <v>5</v>
      </c>
      <c r="N84" s="584">
        <v>4</v>
      </c>
      <c r="O84" s="584">
        <v>1</v>
      </c>
      <c r="P84" s="584">
        <v>1</v>
      </c>
      <c r="Q84" s="584">
        <v>11</v>
      </c>
      <c r="R84" s="584">
        <v>11</v>
      </c>
      <c r="S84" s="584">
        <v>9</v>
      </c>
      <c r="T84" s="584">
        <v>2</v>
      </c>
      <c r="U84" s="142"/>
    </row>
    <row r="85" spans="1:21" ht="18" customHeight="1" x14ac:dyDescent="0.2">
      <c r="A85" s="130" t="s">
        <v>503</v>
      </c>
      <c r="B85" s="195" t="s">
        <v>944</v>
      </c>
      <c r="C85" s="574" t="s">
        <v>986</v>
      </c>
      <c r="D85" s="575" t="s">
        <v>1</v>
      </c>
      <c r="E85" s="584">
        <v>2</v>
      </c>
      <c r="F85" s="584" t="s">
        <v>449</v>
      </c>
      <c r="G85" s="584" t="s">
        <v>449</v>
      </c>
      <c r="H85" s="584">
        <v>2</v>
      </c>
      <c r="I85" s="584" t="s">
        <v>449</v>
      </c>
      <c r="J85" s="584" t="s">
        <v>449</v>
      </c>
      <c r="K85" s="584">
        <v>2</v>
      </c>
      <c r="L85" s="584" t="s">
        <v>449</v>
      </c>
      <c r="M85" s="584" t="s">
        <v>449</v>
      </c>
      <c r="N85" s="584" t="s">
        <v>449</v>
      </c>
      <c r="O85" s="584" t="s">
        <v>449</v>
      </c>
      <c r="P85" s="584" t="s">
        <v>449</v>
      </c>
      <c r="Q85" s="584">
        <v>2</v>
      </c>
      <c r="R85" s="584">
        <v>2</v>
      </c>
      <c r="S85" s="584">
        <v>2</v>
      </c>
      <c r="T85" s="584" t="s">
        <v>449</v>
      </c>
      <c r="U85" s="142"/>
    </row>
    <row r="86" spans="1:21" ht="18" customHeight="1" x14ac:dyDescent="0.2">
      <c r="A86" s="130" t="s">
        <v>508</v>
      </c>
      <c r="B86" s="195" t="s">
        <v>512</v>
      </c>
      <c r="C86" s="574" t="s">
        <v>987</v>
      </c>
      <c r="D86" s="575" t="s">
        <v>1</v>
      </c>
      <c r="E86" s="584" t="s">
        <v>449</v>
      </c>
      <c r="F86" s="584" t="s">
        <v>449</v>
      </c>
      <c r="G86" s="584" t="s">
        <v>449</v>
      </c>
      <c r="H86" s="584" t="s">
        <v>449</v>
      </c>
      <c r="I86" s="584" t="s">
        <v>449</v>
      </c>
      <c r="J86" s="584" t="s">
        <v>449</v>
      </c>
      <c r="K86" s="584" t="s">
        <v>449</v>
      </c>
      <c r="L86" s="584" t="s">
        <v>449</v>
      </c>
      <c r="M86" s="584" t="s">
        <v>449</v>
      </c>
      <c r="N86" s="584" t="s">
        <v>449</v>
      </c>
      <c r="O86" s="584" t="s">
        <v>449</v>
      </c>
      <c r="P86" s="584" t="s">
        <v>449</v>
      </c>
      <c r="Q86" s="584" t="s">
        <v>449</v>
      </c>
      <c r="R86" s="584" t="s">
        <v>449</v>
      </c>
      <c r="S86" s="584" t="s">
        <v>449</v>
      </c>
      <c r="T86" s="584" t="s">
        <v>449</v>
      </c>
      <c r="U86" s="142"/>
    </row>
    <row r="87" spans="1:21" ht="18" customHeight="1" x14ac:dyDescent="0.2">
      <c r="A87" s="130" t="s">
        <v>513</v>
      </c>
      <c r="B87" s="195" t="s">
        <v>933</v>
      </c>
      <c r="C87" s="574" t="s">
        <v>988</v>
      </c>
      <c r="D87" s="575" t="s">
        <v>1</v>
      </c>
      <c r="E87" s="584">
        <v>6</v>
      </c>
      <c r="F87" s="584" t="s">
        <v>449</v>
      </c>
      <c r="G87" s="584">
        <v>6</v>
      </c>
      <c r="H87" s="584">
        <v>6</v>
      </c>
      <c r="I87" s="584">
        <v>1</v>
      </c>
      <c r="J87" s="584">
        <v>5</v>
      </c>
      <c r="K87" s="584">
        <v>3</v>
      </c>
      <c r="L87" s="584">
        <v>1</v>
      </c>
      <c r="M87" s="584">
        <v>2</v>
      </c>
      <c r="N87" s="584" t="s">
        <v>449</v>
      </c>
      <c r="O87" s="584" t="s">
        <v>449</v>
      </c>
      <c r="P87" s="584" t="s">
        <v>449</v>
      </c>
      <c r="Q87" s="584" t="s">
        <v>449</v>
      </c>
      <c r="R87" s="584" t="s">
        <v>449</v>
      </c>
      <c r="S87" s="584">
        <v>5</v>
      </c>
      <c r="T87" s="584">
        <v>2</v>
      </c>
      <c r="U87" s="142"/>
    </row>
    <row r="88" spans="1:21" ht="18" customHeight="1" x14ac:dyDescent="0.2">
      <c r="A88" s="130" t="s">
        <v>513</v>
      </c>
      <c r="B88" s="195" t="s">
        <v>933</v>
      </c>
      <c r="C88" s="574" t="s">
        <v>989</v>
      </c>
      <c r="D88" s="575" t="s">
        <v>1</v>
      </c>
      <c r="E88" s="584">
        <v>14</v>
      </c>
      <c r="F88" s="584">
        <v>2</v>
      </c>
      <c r="G88" s="584" t="s">
        <v>449</v>
      </c>
      <c r="H88" s="584">
        <v>14</v>
      </c>
      <c r="I88" s="584">
        <v>2</v>
      </c>
      <c r="J88" s="584" t="s">
        <v>449</v>
      </c>
      <c r="K88" s="584">
        <v>14</v>
      </c>
      <c r="L88" s="584">
        <v>4</v>
      </c>
      <c r="M88" s="584" t="s">
        <v>449</v>
      </c>
      <c r="N88" s="584" t="s">
        <v>449</v>
      </c>
      <c r="O88" s="584">
        <v>2</v>
      </c>
      <c r="P88" s="584">
        <v>1</v>
      </c>
      <c r="Q88" s="584">
        <v>1</v>
      </c>
      <c r="R88" s="584" t="s">
        <v>449</v>
      </c>
      <c r="S88" s="584">
        <v>7</v>
      </c>
      <c r="T88" s="584">
        <v>6</v>
      </c>
      <c r="U88" s="142"/>
    </row>
    <row r="89" spans="1:21" ht="18" customHeight="1" x14ac:dyDescent="0.2">
      <c r="A89" s="130" t="s">
        <v>508</v>
      </c>
      <c r="B89" s="195" t="s">
        <v>512</v>
      </c>
      <c r="C89" s="574" t="s">
        <v>990</v>
      </c>
      <c r="D89" s="575" t="s">
        <v>1</v>
      </c>
      <c r="E89" s="584">
        <v>3</v>
      </c>
      <c r="F89" s="584" t="s">
        <v>449</v>
      </c>
      <c r="G89" s="584" t="s">
        <v>449</v>
      </c>
      <c r="H89" s="584">
        <v>3</v>
      </c>
      <c r="I89" s="584" t="s">
        <v>449</v>
      </c>
      <c r="J89" s="584" t="s">
        <v>449</v>
      </c>
      <c r="K89" s="584">
        <v>3</v>
      </c>
      <c r="L89" s="584" t="s">
        <v>449</v>
      </c>
      <c r="M89" s="584" t="s">
        <v>449</v>
      </c>
      <c r="N89" s="584" t="s">
        <v>449</v>
      </c>
      <c r="O89" s="584" t="s">
        <v>449</v>
      </c>
      <c r="P89" s="584" t="s">
        <v>449</v>
      </c>
      <c r="Q89" s="584" t="s">
        <v>449</v>
      </c>
      <c r="R89" s="584" t="s">
        <v>449</v>
      </c>
      <c r="S89" s="584">
        <v>1</v>
      </c>
      <c r="T89" s="584">
        <v>2</v>
      </c>
      <c r="U89" s="142"/>
    </row>
    <row r="90" spans="1:21" ht="18" customHeight="1" x14ac:dyDescent="0.2">
      <c r="A90" s="130" t="s">
        <v>508</v>
      </c>
      <c r="B90" s="195" t="s">
        <v>512</v>
      </c>
      <c r="C90" s="574" t="s">
        <v>991</v>
      </c>
      <c r="D90" s="575" t="s">
        <v>1</v>
      </c>
      <c r="E90" s="584" t="s">
        <v>449</v>
      </c>
      <c r="F90" s="584" t="s">
        <v>449</v>
      </c>
      <c r="G90" s="584" t="s">
        <v>449</v>
      </c>
      <c r="H90" s="584" t="s">
        <v>449</v>
      </c>
      <c r="I90" s="584" t="s">
        <v>449</v>
      </c>
      <c r="J90" s="584" t="s">
        <v>449</v>
      </c>
      <c r="K90" s="584" t="s">
        <v>449</v>
      </c>
      <c r="L90" s="584" t="s">
        <v>449</v>
      </c>
      <c r="M90" s="584" t="s">
        <v>449</v>
      </c>
      <c r="N90" s="584" t="s">
        <v>449</v>
      </c>
      <c r="O90" s="584" t="s">
        <v>449</v>
      </c>
      <c r="P90" s="584" t="s">
        <v>449</v>
      </c>
      <c r="Q90" s="584" t="s">
        <v>449</v>
      </c>
      <c r="R90" s="584" t="s">
        <v>449</v>
      </c>
      <c r="S90" s="584" t="s">
        <v>449</v>
      </c>
      <c r="T90" s="584" t="s">
        <v>449</v>
      </c>
      <c r="U90" s="142"/>
    </row>
    <row r="91" spans="1:21" ht="18" customHeight="1" x14ac:dyDescent="0.2">
      <c r="A91" s="130" t="s">
        <v>508</v>
      </c>
      <c r="B91" s="195" t="s">
        <v>512</v>
      </c>
      <c r="C91" s="574" t="s">
        <v>992</v>
      </c>
      <c r="D91" s="575" t="s">
        <v>1</v>
      </c>
      <c r="E91" s="584">
        <v>3</v>
      </c>
      <c r="F91" s="584" t="s">
        <v>449</v>
      </c>
      <c r="G91" s="584" t="s">
        <v>449</v>
      </c>
      <c r="H91" s="584">
        <v>3</v>
      </c>
      <c r="I91" s="584" t="s">
        <v>449</v>
      </c>
      <c r="J91" s="584" t="s">
        <v>449</v>
      </c>
      <c r="K91" s="584">
        <v>3</v>
      </c>
      <c r="L91" s="584" t="s">
        <v>449</v>
      </c>
      <c r="M91" s="584" t="s">
        <v>449</v>
      </c>
      <c r="N91" s="584" t="s">
        <v>449</v>
      </c>
      <c r="O91" s="584" t="s">
        <v>449</v>
      </c>
      <c r="P91" s="584" t="s">
        <v>449</v>
      </c>
      <c r="Q91" s="584">
        <v>1</v>
      </c>
      <c r="R91" s="584">
        <v>1</v>
      </c>
      <c r="S91" s="584">
        <v>3</v>
      </c>
      <c r="T91" s="584" t="s">
        <v>449</v>
      </c>
      <c r="U91" s="142"/>
    </row>
    <row r="92" spans="1:21" ht="18" customHeight="1" x14ac:dyDescent="0.2">
      <c r="A92" s="130" t="s">
        <v>508</v>
      </c>
      <c r="B92" s="195" t="s">
        <v>512</v>
      </c>
      <c r="C92" s="574" t="s">
        <v>993</v>
      </c>
      <c r="D92" s="575" t="s">
        <v>1</v>
      </c>
      <c r="E92" s="584" t="s">
        <v>449</v>
      </c>
      <c r="F92" s="584" t="s">
        <v>449</v>
      </c>
      <c r="G92" s="584" t="s">
        <v>449</v>
      </c>
      <c r="H92" s="584" t="s">
        <v>449</v>
      </c>
      <c r="I92" s="584" t="s">
        <v>449</v>
      </c>
      <c r="J92" s="584" t="s">
        <v>449</v>
      </c>
      <c r="K92" s="584" t="s">
        <v>449</v>
      </c>
      <c r="L92" s="584" t="s">
        <v>449</v>
      </c>
      <c r="M92" s="584" t="s">
        <v>449</v>
      </c>
      <c r="N92" s="584" t="s">
        <v>449</v>
      </c>
      <c r="O92" s="584" t="s">
        <v>449</v>
      </c>
      <c r="P92" s="584" t="s">
        <v>449</v>
      </c>
      <c r="Q92" s="584" t="s">
        <v>449</v>
      </c>
      <c r="R92" s="584" t="s">
        <v>449</v>
      </c>
      <c r="S92" s="584" t="s">
        <v>449</v>
      </c>
      <c r="T92" s="584" t="s">
        <v>449</v>
      </c>
      <c r="U92" s="142"/>
    </row>
    <row r="93" spans="1:21" ht="18" customHeight="1" x14ac:dyDescent="0.2">
      <c r="A93" s="130" t="s">
        <v>513</v>
      </c>
      <c r="B93" s="195" t="s">
        <v>933</v>
      </c>
      <c r="C93" s="574" t="s">
        <v>994</v>
      </c>
      <c r="D93" s="575" t="s">
        <v>1</v>
      </c>
      <c r="E93" s="584">
        <v>1</v>
      </c>
      <c r="F93" s="584" t="s">
        <v>449</v>
      </c>
      <c r="G93" s="584" t="s">
        <v>449</v>
      </c>
      <c r="H93" s="584">
        <v>1</v>
      </c>
      <c r="I93" s="584" t="s">
        <v>449</v>
      </c>
      <c r="J93" s="584" t="s">
        <v>449</v>
      </c>
      <c r="K93" s="584">
        <v>1</v>
      </c>
      <c r="L93" s="584" t="s">
        <v>449</v>
      </c>
      <c r="M93" s="584" t="s">
        <v>449</v>
      </c>
      <c r="N93" s="584" t="s">
        <v>449</v>
      </c>
      <c r="O93" s="584" t="s">
        <v>449</v>
      </c>
      <c r="P93" s="584" t="s">
        <v>449</v>
      </c>
      <c r="Q93" s="584">
        <v>1</v>
      </c>
      <c r="R93" s="584">
        <v>1</v>
      </c>
      <c r="S93" s="584" t="s">
        <v>449</v>
      </c>
      <c r="T93" s="584">
        <v>1</v>
      </c>
      <c r="U93" s="142"/>
    </row>
    <row r="94" spans="1:21" ht="18" customHeight="1" x14ac:dyDescent="0.2">
      <c r="A94" s="130" t="s">
        <v>513</v>
      </c>
      <c r="B94" s="195" t="s">
        <v>933</v>
      </c>
      <c r="C94" s="574" t="s">
        <v>995</v>
      </c>
      <c r="D94" s="575" t="s">
        <v>1</v>
      </c>
      <c r="E94" s="584">
        <v>12</v>
      </c>
      <c r="F94" s="584" t="s">
        <v>449</v>
      </c>
      <c r="G94" s="584">
        <v>5</v>
      </c>
      <c r="H94" s="584">
        <v>12</v>
      </c>
      <c r="I94" s="584">
        <v>4</v>
      </c>
      <c r="J94" s="584">
        <v>7</v>
      </c>
      <c r="K94" s="584">
        <v>12</v>
      </c>
      <c r="L94" s="584">
        <v>2</v>
      </c>
      <c r="M94" s="584">
        <v>3</v>
      </c>
      <c r="N94" s="584">
        <v>3</v>
      </c>
      <c r="O94" s="584">
        <v>1</v>
      </c>
      <c r="P94" s="584" t="s">
        <v>449</v>
      </c>
      <c r="Q94" s="584">
        <v>2</v>
      </c>
      <c r="R94" s="584">
        <v>2</v>
      </c>
      <c r="S94" s="584">
        <v>6</v>
      </c>
      <c r="T94" s="584">
        <v>6</v>
      </c>
      <c r="U94" s="142"/>
    </row>
    <row r="95" spans="1:21" ht="18" customHeight="1" x14ac:dyDescent="0.2">
      <c r="A95" s="130" t="s">
        <v>518</v>
      </c>
      <c r="B95" s="195" t="s">
        <v>939</v>
      </c>
      <c r="C95" s="574" t="s">
        <v>996</v>
      </c>
      <c r="D95" s="575" t="s">
        <v>1</v>
      </c>
      <c r="E95" s="584" t="s">
        <v>449</v>
      </c>
      <c r="F95" s="584" t="s">
        <v>449</v>
      </c>
      <c r="G95" s="584" t="s">
        <v>449</v>
      </c>
      <c r="H95" s="584" t="s">
        <v>449</v>
      </c>
      <c r="I95" s="584" t="s">
        <v>449</v>
      </c>
      <c r="J95" s="584" t="s">
        <v>449</v>
      </c>
      <c r="K95" s="584" t="s">
        <v>449</v>
      </c>
      <c r="L95" s="584" t="s">
        <v>449</v>
      </c>
      <c r="M95" s="584" t="s">
        <v>449</v>
      </c>
      <c r="N95" s="584" t="s">
        <v>449</v>
      </c>
      <c r="O95" s="584" t="s">
        <v>449</v>
      </c>
      <c r="P95" s="584" t="s">
        <v>449</v>
      </c>
      <c r="Q95" s="584" t="s">
        <v>449</v>
      </c>
      <c r="R95" s="584" t="s">
        <v>449</v>
      </c>
      <c r="S95" s="584" t="s">
        <v>449</v>
      </c>
      <c r="T95" s="584" t="s">
        <v>449</v>
      </c>
      <c r="U95" s="142"/>
    </row>
    <row r="96" spans="1:21" ht="18" customHeight="1" x14ac:dyDescent="0.2">
      <c r="A96" s="130" t="s">
        <v>518</v>
      </c>
      <c r="B96" s="195" t="s">
        <v>939</v>
      </c>
      <c r="C96" s="574" t="s">
        <v>997</v>
      </c>
      <c r="D96" s="575" t="s">
        <v>1</v>
      </c>
      <c r="E96" s="584" t="s">
        <v>449</v>
      </c>
      <c r="F96" s="584" t="s">
        <v>449</v>
      </c>
      <c r="G96" s="584" t="s">
        <v>449</v>
      </c>
      <c r="H96" s="584" t="s">
        <v>449</v>
      </c>
      <c r="I96" s="584" t="s">
        <v>449</v>
      </c>
      <c r="J96" s="584" t="s">
        <v>449</v>
      </c>
      <c r="K96" s="584" t="s">
        <v>449</v>
      </c>
      <c r="L96" s="584" t="s">
        <v>449</v>
      </c>
      <c r="M96" s="584" t="s">
        <v>449</v>
      </c>
      <c r="N96" s="584" t="s">
        <v>449</v>
      </c>
      <c r="O96" s="584" t="s">
        <v>449</v>
      </c>
      <c r="P96" s="584" t="s">
        <v>449</v>
      </c>
      <c r="Q96" s="584" t="s">
        <v>449</v>
      </c>
      <c r="R96" s="584" t="s">
        <v>449</v>
      </c>
      <c r="S96" s="584" t="s">
        <v>449</v>
      </c>
      <c r="T96" s="584" t="s">
        <v>449</v>
      </c>
      <c r="U96" s="142"/>
    </row>
    <row r="97" spans="1:21" ht="18" customHeight="1" x14ac:dyDescent="0.2">
      <c r="A97" s="130" t="s">
        <v>1159</v>
      </c>
      <c r="B97" s="195" t="s">
        <v>933</v>
      </c>
      <c r="C97" s="574" t="s">
        <v>998</v>
      </c>
      <c r="D97" s="575" t="s">
        <v>1</v>
      </c>
      <c r="E97" s="584">
        <v>3</v>
      </c>
      <c r="F97" s="584" t="s">
        <v>449</v>
      </c>
      <c r="G97" s="584" t="s">
        <v>449</v>
      </c>
      <c r="H97" s="584">
        <v>3</v>
      </c>
      <c r="I97" s="584" t="s">
        <v>449</v>
      </c>
      <c r="J97" s="584" t="s">
        <v>449</v>
      </c>
      <c r="K97" s="584">
        <v>3</v>
      </c>
      <c r="L97" s="584" t="s">
        <v>449</v>
      </c>
      <c r="M97" s="584" t="s">
        <v>449</v>
      </c>
      <c r="N97" s="584">
        <v>3</v>
      </c>
      <c r="O97" s="584" t="s">
        <v>449</v>
      </c>
      <c r="P97" s="584" t="s">
        <v>449</v>
      </c>
      <c r="Q97" s="584">
        <v>3</v>
      </c>
      <c r="R97" s="584">
        <v>3</v>
      </c>
      <c r="S97" s="584">
        <v>2</v>
      </c>
      <c r="T97" s="584">
        <v>1</v>
      </c>
      <c r="U97" s="142"/>
    </row>
    <row r="98" spans="1:21" ht="18" customHeight="1" x14ac:dyDescent="0.2">
      <c r="A98" s="130" t="s">
        <v>518</v>
      </c>
      <c r="B98" s="195" t="s">
        <v>939</v>
      </c>
      <c r="C98" s="574" t="s">
        <v>999</v>
      </c>
      <c r="D98" s="575" t="s">
        <v>1</v>
      </c>
      <c r="E98" s="584" t="s">
        <v>449</v>
      </c>
      <c r="F98" s="584" t="s">
        <v>449</v>
      </c>
      <c r="G98" s="584" t="s">
        <v>449</v>
      </c>
      <c r="H98" s="584" t="s">
        <v>449</v>
      </c>
      <c r="I98" s="584" t="s">
        <v>449</v>
      </c>
      <c r="J98" s="584" t="s">
        <v>449</v>
      </c>
      <c r="K98" s="584" t="s">
        <v>449</v>
      </c>
      <c r="L98" s="584" t="s">
        <v>449</v>
      </c>
      <c r="M98" s="584" t="s">
        <v>449</v>
      </c>
      <c r="N98" s="584" t="s">
        <v>449</v>
      </c>
      <c r="O98" s="584" t="s">
        <v>449</v>
      </c>
      <c r="P98" s="584" t="s">
        <v>449</v>
      </c>
      <c r="Q98" s="584" t="s">
        <v>449</v>
      </c>
      <c r="R98" s="584" t="s">
        <v>449</v>
      </c>
      <c r="S98" s="584" t="s">
        <v>449</v>
      </c>
      <c r="T98" s="584" t="s">
        <v>449</v>
      </c>
      <c r="U98" s="142"/>
    </row>
    <row r="99" spans="1:21" ht="18" customHeight="1" x14ac:dyDescent="0.2">
      <c r="A99" s="130" t="s">
        <v>518</v>
      </c>
      <c r="B99" s="195" t="s">
        <v>939</v>
      </c>
      <c r="C99" s="574" t="s">
        <v>1000</v>
      </c>
      <c r="D99" s="575" t="s">
        <v>1</v>
      </c>
      <c r="E99" s="584">
        <v>3</v>
      </c>
      <c r="F99" s="584" t="s">
        <v>449</v>
      </c>
      <c r="G99" s="584" t="s">
        <v>449</v>
      </c>
      <c r="H99" s="584">
        <v>3</v>
      </c>
      <c r="I99" s="584" t="s">
        <v>449</v>
      </c>
      <c r="J99" s="584">
        <v>1</v>
      </c>
      <c r="K99" s="584">
        <v>3</v>
      </c>
      <c r="L99" s="584" t="s">
        <v>449</v>
      </c>
      <c r="M99" s="584" t="s">
        <v>449</v>
      </c>
      <c r="N99" s="584">
        <v>1</v>
      </c>
      <c r="O99" s="584" t="s">
        <v>449</v>
      </c>
      <c r="P99" s="584" t="s">
        <v>449</v>
      </c>
      <c r="Q99" s="584">
        <v>1</v>
      </c>
      <c r="R99" s="584">
        <v>1</v>
      </c>
      <c r="S99" s="584" t="s">
        <v>449</v>
      </c>
      <c r="T99" s="584">
        <v>1</v>
      </c>
      <c r="U99" s="142"/>
    </row>
    <row r="100" spans="1:21" ht="18" customHeight="1" x14ac:dyDescent="0.2">
      <c r="A100" s="130" t="s">
        <v>538</v>
      </c>
      <c r="B100" s="195" t="s">
        <v>946</v>
      </c>
      <c r="C100" s="574" t="s">
        <v>1001</v>
      </c>
      <c r="D100" s="575" t="s">
        <v>1</v>
      </c>
      <c r="E100" s="584">
        <v>8</v>
      </c>
      <c r="F100" s="584">
        <v>3</v>
      </c>
      <c r="G100" s="584">
        <v>5</v>
      </c>
      <c r="H100" s="584">
        <v>9</v>
      </c>
      <c r="I100" s="584">
        <v>6</v>
      </c>
      <c r="J100" s="584">
        <v>3</v>
      </c>
      <c r="K100" s="584">
        <v>8</v>
      </c>
      <c r="L100" s="584">
        <v>7</v>
      </c>
      <c r="M100" s="584">
        <v>1</v>
      </c>
      <c r="N100" s="584">
        <v>3</v>
      </c>
      <c r="O100" s="584">
        <v>6</v>
      </c>
      <c r="P100" s="584" t="s">
        <v>449</v>
      </c>
      <c r="Q100" s="584">
        <v>9</v>
      </c>
      <c r="R100" s="584" t="s">
        <v>449</v>
      </c>
      <c r="S100" s="584" t="s">
        <v>449</v>
      </c>
      <c r="T100" s="584">
        <v>1</v>
      </c>
      <c r="U100" s="142"/>
    </row>
    <row r="101" spans="1:21" ht="18" customHeight="1" x14ac:dyDescent="0.2">
      <c r="A101" s="130" t="s">
        <v>538</v>
      </c>
      <c r="B101" s="195" t="s">
        <v>946</v>
      </c>
      <c r="C101" s="574" t="s">
        <v>1002</v>
      </c>
      <c r="D101" s="575" t="s">
        <v>1</v>
      </c>
      <c r="E101" s="584" t="s">
        <v>449</v>
      </c>
      <c r="F101" s="584" t="s">
        <v>449</v>
      </c>
      <c r="G101" s="584" t="s">
        <v>449</v>
      </c>
      <c r="H101" s="584" t="s">
        <v>449</v>
      </c>
      <c r="I101" s="584" t="s">
        <v>449</v>
      </c>
      <c r="J101" s="584" t="s">
        <v>449</v>
      </c>
      <c r="K101" s="584" t="s">
        <v>449</v>
      </c>
      <c r="L101" s="584" t="s">
        <v>449</v>
      </c>
      <c r="M101" s="584" t="s">
        <v>449</v>
      </c>
      <c r="N101" s="584" t="s">
        <v>449</v>
      </c>
      <c r="O101" s="584" t="s">
        <v>449</v>
      </c>
      <c r="P101" s="584" t="s">
        <v>449</v>
      </c>
      <c r="Q101" s="584" t="s">
        <v>449</v>
      </c>
      <c r="R101" s="584" t="s">
        <v>449</v>
      </c>
      <c r="S101" s="584" t="s">
        <v>449</v>
      </c>
      <c r="T101" s="584" t="s">
        <v>449</v>
      </c>
      <c r="U101" s="142"/>
    </row>
    <row r="102" spans="1:21" ht="18" customHeight="1" x14ac:dyDescent="0.2">
      <c r="A102" s="130" t="s">
        <v>538</v>
      </c>
      <c r="B102" s="195" t="s">
        <v>946</v>
      </c>
      <c r="C102" s="574" t="s">
        <v>1003</v>
      </c>
      <c r="D102" s="575" t="s">
        <v>1</v>
      </c>
      <c r="E102" s="584">
        <v>2</v>
      </c>
      <c r="F102" s="584" t="s">
        <v>449</v>
      </c>
      <c r="G102" s="584" t="s">
        <v>449</v>
      </c>
      <c r="H102" s="584">
        <v>2</v>
      </c>
      <c r="I102" s="584" t="s">
        <v>449</v>
      </c>
      <c r="J102" s="584" t="s">
        <v>449</v>
      </c>
      <c r="K102" s="584">
        <v>2</v>
      </c>
      <c r="L102" s="584">
        <v>2</v>
      </c>
      <c r="M102" s="584" t="s">
        <v>449</v>
      </c>
      <c r="N102" s="584" t="s">
        <v>449</v>
      </c>
      <c r="O102" s="584" t="s">
        <v>449</v>
      </c>
      <c r="P102" s="584" t="s">
        <v>449</v>
      </c>
      <c r="Q102" s="584" t="s">
        <v>449</v>
      </c>
      <c r="R102" s="584" t="s">
        <v>449</v>
      </c>
      <c r="S102" s="584">
        <v>2</v>
      </c>
      <c r="T102" s="584" t="s">
        <v>449</v>
      </c>
      <c r="U102" s="142"/>
    </row>
    <row r="103" spans="1:21" ht="18" customHeight="1" x14ac:dyDescent="0.2">
      <c r="A103" s="130" t="s">
        <v>538</v>
      </c>
      <c r="B103" s="195" t="s">
        <v>946</v>
      </c>
      <c r="C103" s="574" t="s">
        <v>1004</v>
      </c>
      <c r="D103" s="575" t="s">
        <v>1</v>
      </c>
      <c r="E103" s="584">
        <v>6</v>
      </c>
      <c r="F103" s="584" t="s">
        <v>449</v>
      </c>
      <c r="G103" s="584">
        <v>5</v>
      </c>
      <c r="H103" s="584">
        <v>6</v>
      </c>
      <c r="I103" s="584">
        <v>2</v>
      </c>
      <c r="J103" s="584">
        <v>2</v>
      </c>
      <c r="K103" s="584">
        <v>6</v>
      </c>
      <c r="L103" s="584">
        <v>4</v>
      </c>
      <c r="M103" s="584">
        <v>2</v>
      </c>
      <c r="N103" s="584">
        <v>1</v>
      </c>
      <c r="O103" s="584">
        <v>2</v>
      </c>
      <c r="P103" s="584">
        <v>1</v>
      </c>
      <c r="Q103" s="584">
        <v>3</v>
      </c>
      <c r="R103" s="584" t="s">
        <v>449</v>
      </c>
      <c r="S103" s="584">
        <v>3</v>
      </c>
      <c r="T103" s="584">
        <v>3</v>
      </c>
      <c r="U103" s="142"/>
    </row>
    <row r="104" spans="1:21" ht="18" customHeight="1" x14ac:dyDescent="0.2">
      <c r="A104" s="130" t="s">
        <v>538</v>
      </c>
      <c r="B104" s="195" t="s">
        <v>946</v>
      </c>
      <c r="C104" s="574" t="s">
        <v>1005</v>
      </c>
      <c r="D104" s="575" t="s">
        <v>1</v>
      </c>
      <c r="E104" s="584">
        <v>1</v>
      </c>
      <c r="F104" s="584" t="s">
        <v>449</v>
      </c>
      <c r="G104" s="584" t="s">
        <v>449</v>
      </c>
      <c r="H104" s="584">
        <v>1</v>
      </c>
      <c r="I104" s="584" t="s">
        <v>449</v>
      </c>
      <c r="J104" s="584" t="s">
        <v>449</v>
      </c>
      <c r="K104" s="584">
        <v>1</v>
      </c>
      <c r="L104" s="584" t="s">
        <v>449</v>
      </c>
      <c r="M104" s="584" t="s">
        <v>449</v>
      </c>
      <c r="N104" s="584" t="s">
        <v>449</v>
      </c>
      <c r="O104" s="584" t="s">
        <v>449</v>
      </c>
      <c r="P104" s="584" t="s">
        <v>449</v>
      </c>
      <c r="Q104" s="584" t="s">
        <v>449</v>
      </c>
      <c r="R104" s="584" t="s">
        <v>449</v>
      </c>
      <c r="S104" s="584" t="s">
        <v>449</v>
      </c>
      <c r="T104" s="584">
        <v>1</v>
      </c>
      <c r="U104" s="142"/>
    </row>
    <row r="105" spans="1:21" ht="18" customHeight="1" x14ac:dyDescent="0.2">
      <c r="A105" s="130" t="s">
        <v>538</v>
      </c>
      <c r="B105" s="195" t="s">
        <v>946</v>
      </c>
      <c r="C105" s="574" t="s">
        <v>1006</v>
      </c>
      <c r="D105" s="575" t="s">
        <v>1</v>
      </c>
      <c r="E105" s="584">
        <v>2</v>
      </c>
      <c r="F105" s="584" t="s">
        <v>449</v>
      </c>
      <c r="G105" s="584" t="s">
        <v>449</v>
      </c>
      <c r="H105" s="584">
        <v>2</v>
      </c>
      <c r="I105" s="584" t="s">
        <v>449</v>
      </c>
      <c r="J105" s="584" t="s">
        <v>449</v>
      </c>
      <c r="K105" s="584">
        <v>2</v>
      </c>
      <c r="L105" s="584" t="s">
        <v>449</v>
      </c>
      <c r="M105" s="584" t="s">
        <v>449</v>
      </c>
      <c r="N105" s="584" t="s">
        <v>449</v>
      </c>
      <c r="O105" s="584" t="s">
        <v>449</v>
      </c>
      <c r="P105" s="584" t="s">
        <v>449</v>
      </c>
      <c r="Q105" s="584" t="s">
        <v>449</v>
      </c>
      <c r="R105" s="584" t="s">
        <v>449</v>
      </c>
      <c r="S105" s="584">
        <v>2</v>
      </c>
      <c r="T105" s="584" t="s">
        <v>449</v>
      </c>
      <c r="U105" s="142"/>
    </row>
    <row r="106" spans="1:21" ht="18" customHeight="1" x14ac:dyDescent="0.2">
      <c r="A106" s="130" t="s">
        <v>538</v>
      </c>
      <c r="B106" s="195" t="s">
        <v>946</v>
      </c>
      <c r="C106" s="574" t="s">
        <v>1007</v>
      </c>
      <c r="D106" s="575" t="s">
        <v>1</v>
      </c>
      <c r="E106" s="584" t="s">
        <v>449</v>
      </c>
      <c r="F106" s="584" t="s">
        <v>449</v>
      </c>
      <c r="G106" s="584" t="s">
        <v>449</v>
      </c>
      <c r="H106" s="584" t="s">
        <v>449</v>
      </c>
      <c r="I106" s="584" t="s">
        <v>449</v>
      </c>
      <c r="J106" s="584" t="s">
        <v>449</v>
      </c>
      <c r="K106" s="584" t="s">
        <v>449</v>
      </c>
      <c r="L106" s="584" t="s">
        <v>449</v>
      </c>
      <c r="M106" s="584" t="s">
        <v>449</v>
      </c>
      <c r="N106" s="584" t="s">
        <v>449</v>
      </c>
      <c r="O106" s="584" t="s">
        <v>449</v>
      </c>
      <c r="P106" s="584" t="s">
        <v>449</v>
      </c>
      <c r="Q106" s="584" t="s">
        <v>449</v>
      </c>
      <c r="R106" s="584" t="s">
        <v>449</v>
      </c>
      <c r="S106" s="584" t="s">
        <v>449</v>
      </c>
      <c r="T106" s="584" t="s">
        <v>449</v>
      </c>
      <c r="U106" s="142"/>
    </row>
    <row r="107" spans="1:21" ht="18" customHeight="1" x14ac:dyDescent="0.2">
      <c r="A107" s="130" t="s">
        <v>538</v>
      </c>
      <c r="B107" s="195" t="s">
        <v>946</v>
      </c>
      <c r="C107" s="574" t="s">
        <v>1008</v>
      </c>
      <c r="D107" s="575" t="s">
        <v>1</v>
      </c>
      <c r="E107" s="584">
        <v>5</v>
      </c>
      <c r="F107" s="584" t="s">
        <v>449</v>
      </c>
      <c r="G107" s="584" t="s">
        <v>449</v>
      </c>
      <c r="H107" s="584">
        <v>5</v>
      </c>
      <c r="I107" s="584" t="s">
        <v>449</v>
      </c>
      <c r="J107" s="584" t="s">
        <v>449</v>
      </c>
      <c r="K107" s="584">
        <v>5</v>
      </c>
      <c r="L107" s="584" t="s">
        <v>449</v>
      </c>
      <c r="M107" s="584" t="s">
        <v>449</v>
      </c>
      <c r="N107" s="584" t="s">
        <v>449</v>
      </c>
      <c r="O107" s="584">
        <v>2</v>
      </c>
      <c r="P107" s="584" t="s">
        <v>449</v>
      </c>
      <c r="Q107" s="584">
        <v>1</v>
      </c>
      <c r="R107" s="584">
        <v>1</v>
      </c>
      <c r="S107" s="584">
        <v>1</v>
      </c>
      <c r="T107" s="584">
        <v>4</v>
      </c>
      <c r="U107" s="142"/>
    </row>
    <row r="108" spans="1:21" ht="18" customHeight="1" x14ac:dyDescent="0.2">
      <c r="A108" s="130" t="s">
        <v>526</v>
      </c>
      <c r="B108" s="195" t="s">
        <v>940</v>
      </c>
      <c r="C108" s="574" t="s">
        <v>1009</v>
      </c>
      <c r="D108" s="575" t="s">
        <v>1</v>
      </c>
      <c r="E108" s="584">
        <v>19</v>
      </c>
      <c r="F108" s="584">
        <v>3</v>
      </c>
      <c r="G108" s="584">
        <v>4</v>
      </c>
      <c r="H108" s="584">
        <v>19</v>
      </c>
      <c r="I108" s="584" t="s">
        <v>449</v>
      </c>
      <c r="J108" s="584">
        <v>7</v>
      </c>
      <c r="K108" s="584">
        <v>19</v>
      </c>
      <c r="L108" s="584">
        <v>7</v>
      </c>
      <c r="M108" s="584">
        <v>2</v>
      </c>
      <c r="N108" s="584">
        <v>4</v>
      </c>
      <c r="O108" s="584">
        <v>5</v>
      </c>
      <c r="P108" s="584">
        <v>3</v>
      </c>
      <c r="Q108" s="584">
        <v>7</v>
      </c>
      <c r="R108" s="584">
        <v>5</v>
      </c>
      <c r="S108" s="584">
        <v>16</v>
      </c>
      <c r="T108" s="584">
        <v>3</v>
      </c>
      <c r="U108" s="142"/>
    </row>
    <row r="109" spans="1:21" ht="18" customHeight="1" x14ac:dyDescent="0.2">
      <c r="A109" s="130" t="s">
        <v>526</v>
      </c>
      <c r="B109" s="195" t="s">
        <v>940</v>
      </c>
      <c r="C109" s="574" t="s">
        <v>1010</v>
      </c>
      <c r="D109" s="575" t="s">
        <v>1</v>
      </c>
      <c r="E109" s="584" t="s">
        <v>449</v>
      </c>
      <c r="F109" s="584" t="s">
        <v>449</v>
      </c>
      <c r="G109" s="584" t="s">
        <v>449</v>
      </c>
      <c r="H109" s="584" t="s">
        <v>449</v>
      </c>
      <c r="I109" s="584" t="s">
        <v>449</v>
      </c>
      <c r="J109" s="584" t="s">
        <v>449</v>
      </c>
      <c r="K109" s="584" t="s">
        <v>449</v>
      </c>
      <c r="L109" s="584" t="s">
        <v>449</v>
      </c>
      <c r="M109" s="584" t="s">
        <v>449</v>
      </c>
      <c r="N109" s="584" t="s">
        <v>449</v>
      </c>
      <c r="O109" s="584" t="s">
        <v>449</v>
      </c>
      <c r="P109" s="584" t="s">
        <v>449</v>
      </c>
      <c r="Q109" s="584" t="s">
        <v>449</v>
      </c>
      <c r="R109" s="584" t="s">
        <v>449</v>
      </c>
      <c r="S109" s="584" t="s">
        <v>449</v>
      </c>
      <c r="T109" s="584" t="s">
        <v>449</v>
      </c>
      <c r="U109" s="142"/>
    </row>
    <row r="110" spans="1:21" ht="18" customHeight="1" x14ac:dyDescent="0.2">
      <c r="A110" s="130" t="s">
        <v>526</v>
      </c>
      <c r="B110" s="195" t="s">
        <v>940</v>
      </c>
      <c r="C110" s="574" t="s">
        <v>1011</v>
      </c>
      <c r="D110" s="575" t="s">
        <v>1</v>
      </c>
      <c r="E110" s="584">
        <v>2</v>
      </c>
      <c r="F110" s="584" t="s">
        <v>449</v>
      </c>
      <c r="G110" s="584">
        <v>2</v>
      </c>
      <c r="H110" s="584">
        <v>2</v>
      </c>
      <c r="I110" s="584">
        <v>1</v>
      </c>
      <c r="J110" s="584">
        <v>1</v>
      </c>
      <c r="K110" s="584">
        <v>2</v>
      </c>
      <c r="L110" s="584" t="s">
        <v>449</v>
      </c>
      <c r="M110" s="584" t="s">
        <v>449</v>
      </c>
      <c r="N110" s="584" t="s">
        <v>449</v>
      </c>
      <c r="O110" s="584" t="s">
        <v>449</v>
      </c>
      <c r="P110" s="584" t="s">
        <v>449</v>
      </c>
      <c r="Q110" s="584" t="s">
        <v>449</v>
      </c>
      <c r="R110" s="584" t="s">
        <v>449</v>
      </c>
      <c r="S110" s="584">
        <v>1</v>
      </c>
      <c r="T110" s="584" t="s">
        <v>449</v>
      </c>
      <c r="U110" s="142"/>
    </row>
    <row r="111" spans="1:21" ht="18" customHeight="1" x14ac:dyDescent="0.2">
      <c r="A111" s="130" t="s">
        <v>526</v>
      </c>
      <c r="B111" s="195" t="s">
        <v>940</v>
      </c>
      <c r="C111" s="574" t="s">
        <v>1012</v>
      </c>
      <c r="D111" s="575" t="s">
        <v>1</v>
      </c>
      <c r="E111" s="584">
        <v>3</v>
      </c>
      <c r="F111" s="584" t="s">
        <v>449</v>
      </c>
      <c r="G111" s="584" t="s">
        <v>449</v>
      </c>
      <c r="H111" s="584">
        <v>3</v>
      </c>
      <c r="I111" s="584" t="s">
        <v>449</v>
      </c>
      <c r="J111" s="584" t="s">
        <v>449</v>
      </c>
      <c r="K111" s="584">
        <v>3</v>
      </c>
      <c r="L111" s="584" t="s">
        <v>449</v>
      </c>
      <c r="M111" s="584" t="s">
        <v>449</v>
      </c>
      <c r="N111" s="584">
        <v>2</v>
      </c>
      <c r="O111" s="584">
        <v>2</v>
      </c>
      <c r="P111" s="584" t="s">
        <v>449</v>
      </c>
      <c r="Q111" s="584">
        <v>3</v>
      </c>
      <c r="R111" s="584">
        <v>3</v>
      </c>
      <c r="S111" s="584">
        <v>2</v>
      </c>
      <c r="T111" s="584" t="s">
        <v>449</v>
      </c>
      <c r="U111" s="142"/>
    </row>
    <row r="112" spans="1:21" ht="18" customHeight="1" x14ac:dyDescent="0.2">
      <c r="A112" s="130" t="s">
        <v>543</v>
      </c>
      <c r="B112" s="195" t="s">
        <v>936</v>
      </c>
      <c r="C112" s="574" t="s">
        <v>1013</v>
      </c>
      <c r="D112" s="575" t="s">
        <v>1</v>
      </c>
      <c r="E112" s="584">
        <v>5</v>
      </c>
      <c r="F112" s="584" t="s">
        <v>449</v>
      </c>
      <c r="G112" s="584">
        <v>1</v>
      </c>
      <c r="H112" s="584">
        <v>5</v>
      </c>
      <c r="I112" s="584">
        <v>2</v>
      </c>
      <c r="J112" s="584">
        <v>1</v>
      </c>
      <c r="K112" s="584">
        <v>5</v>
      </c>
      <c r="L112" s="584">
        <v>1</v>
      </c>
      <c r="M112" s="584">
        <v>1</v>
      </c>
      <c r="N112" s="584" t="s">
        <v>449</v>
      </c>
      <c r="O112" s="584" t="s">
        <v>449</v>
      </c>
      <c r="P112" s="584" t="s">
        <v>449</v>
      </c>
      <c r="Q112" s="584">
        <v>2</v>
      </c>
      <c r="R112" s="584">
        <v>2</v>
      </c>
      <c r="S112" s="584">
        <v>2</v>
      </c>
      <c r="T112" s="584">
        <v>2</v>
      </c>
      <c r="U112" s="142"/>
    </row>
    <row r="113" spans="1:21" ht="18" customHeight="1" x14ac:dyDescent="0.2">
      <c r="A113" s="130" t="s">
        <v>543</v>
      </c>
      <c r="B113" s="195" t="s">
        <v>936</v>
      </c>
      <c r="C113" s="574" t="s">
        <v>1014</v>
      </c>
      <c r="D113" s="575" t="s">
        <v>1</v>
      </c>
      <c r="E113" s="584" t="s">
        <v>449</v>
      </c>
      <c r="F113" s="584" t="s">
        <v>449</v>
      </c>
      <c r="G113" s="584" t="s">
        <v>449</v>
      </c>
      <c r="H113" s="584" t="s">
        <v>449</v>
      </c>
      <c r="I113" s="584" t="s">
        <v>449</v>
      </c>
      <c r="J113" s="584" t="s">
        <v>449</v>
      </c>
      <c r="K113" s="584" t="s">
        <v>449</v>
      </c>
      <c r="L113" s="584" t="s">
        <v>449</v>
      </c>
      <c r="M113" s="584" t="s">
        <v>449</v>
      </c>
      <c r="N113" s="584" t="s">
        <v>449</v>
      </c>
      <c r="O113" s="584" t="s">
        <v>449</v>
      </c>
      <c r="P113" s="584" t="s">
        <v>449</v>
      </c>
      <c r="Q113" s="584" t="s">
        <v>449</v>
      </c>
      <c r="R113" s="584" t="s">
        <v>449</v>
      </c>
      <c r="S113" s="584" t="s">
        <v>449</v>
      </c>
      <c r="T113" s="584" t="s">
        <v>449</v>
      </c>
      <c r="U113" s="142"/>
    </row>
    <row r="114" spans="1:21" ht="18" customHeight="1" x14ac:dyDescent="0.2">
      <c r="A114" s="130" t="s">
        <v>543</v>
      </c>
      <c r="B114" s="195" t="s">
        <v>936</v>
      </c>
      <c r="C114" s="574" t="s">
        <v>1015</v>
      </c>
      <c r="D114" s="575" t="s">
        <v>1</v>
      </c>
      <c r="E114" s="584" t="s">
        <v>449</v>
      </c>
      <c r="F114" s="584" t="s">
        <v>449</v>
      </c>
      <c r="G114" s="584" t="s">
        <v>449</v>
      </c>
      <c r="H114" s="584" t="s">
        <v>449</v>
      </c>
      <c r="I114" s="584" t="s">
        <v>449</v>
      </c>
      <c r="J114" s="584" t="s">
        <v>449</v>
      </c>
      <c r="K114" s="584" t="s">
        <v>449</v>
      </c>
      <c r="L114" s="584" t="s">
        <v>449</v>
      </c>
      <c r="M114" s="584" t="s">
        <v>449</v>
      </c>
      <c r="N114" s="584" t="s">
        <v>449</v>
      </c>
      <c r="O114" s="584" t="s">
        <v>449</v>
      </c>
      <c r="P114" s="584" t="s">
        <v>449</v>
      </c>
      <c r="Q114" s="584" t="s">
        <v>449</v>
      </c>
      <c r="R114" s="584" t="s">
        <v>449</v>
      </c>
      <c r="S114" s="584" t="s">
        <v>449</v>
      </c>
      <c r="T114" s="584" t="s">
        <v>449</v>
      </c>
      <c r="U114" s="142"/>
    </row>
    <row r="115" spans="1:21" ht="18" customHeight="1" x14ac:dyDescent="0.2">
      <c r="A115" s="130" t="s">
        <v>543</v>
      </c>
      <c r="B115" s="195" t="s">
        <v>936</v>
      </c>
      <c r="C115" s="574" t="s">
        <v>1016</v>
      </c>
      <c r="D115" s="575" t="s">
        <v>1</v>
      </c>
      <c r="E115" s="584">
        <v>3</v>
      </c>
      <c r="F115" s="584" t="s">
        <v>449</v>
      </c>
      <c r="G115" s="584" t="s">
        <v>449</v>
      </c>
      <c r="H115" s="584">
        <v>3</v>
      </c>
      <c r="I115" s="584" t="s">
        <v>449</v>
      </c>
      <c r="J115" s="584" t="s">
        <v>449</v>
      </c>
      <c r="K115" s="584">
        <v>3</v>
      </c>
      <c r="L115" s="584" t="s">
        <v>449</v>
      </c>
      <c r="M115" s="584" t="s">
        <v>449</v>
      </c>
      <c r="N115" s="584">
        <v>1</v>
      </c>
      <c r="O115" s="584">
        <v>1</v>
      </c>
      <c r="P115" s="584" t="s">
        <v>449</v>
      </c>
      <c r="Q115" s="584">
        <v>1</v>
      </c>
      <c r="R115" s="584">
        <v>1</v>
      </c>
      <c r="S115" s="584" t="s">
        <v>449</v>
      </c>
      <c r="T115" s="584">
        <v>1</v>
      </c>
      <c r="U115" s="142"/>
    </row>
    <row r="116" spans="1:21" ht="18" customHeight="1" x14ac:dyDescent="0.2">
      <c r="A116" s="130" t="s">
        <v>543</v>
      </c>
      <c r="B116" s="195" t="s">
        <v>936</v>
      </c>
      <c r="C116" s="574" t="s">
        <v>1017</v>
      </c>
      <c r="D116" s="575" t="s">
        <v>1</v>
      </c>
      <c r="E116" s="584" t="s">
        <v>449</v>
      </c>
      <c r="F116" s="584" t="s">
        <v>449</v>
      </c>
      <c r="G116" s="584" t="s">
        <v>449</v>
      </c>
      <c r="H116" s="584" t="s">
        <v>449</v>
      </c>
      <c r="I116" s="584" t="s">
        <v>449</v>
      </c>
      <c r="J116" s="584" t="s">
        <v>449</v>
      </c>
      <c r="K116" s="584" t="s">
        <v>449</v>
      </c>
      <c r="L116" s="584" t="s">
        <v>449</v>
      </c>
      <c r="M116" s="584" t="s">
        <v>449</v>
      </c>
      <c r="N116" s="584" t="s">
        <v>449</v>
      </c>
      <c r="O116" s="584" t="s">
        <v>449</v>
      </c>
      <c r="P116" s="584" t="s">
        <v>449</v>
      </c>
      <c r="Q116" s="584" t="s">
        <v>449</v>
      </c>
      <c r="R116" s="584" t="s">
        <v>449</v>
      </c>
      <c r="S116" s="584" t="s">
        <v>449</v>
      </c>
      <c r="T116" s="584" t="s">
        <v>449</v>
      </c>
      <c r="U116" s="142"/>
    </row>
    <row r="117" spans="1:21" ht="18" customHeight="1" x14ac:dyDescent="0.2">
      <c r="A117" s="130" t="s">
        <v>543</v>
      </c>
      <c r="B117" s="195" t="s">
        <v>936</v>
      </c>
      <c r="C117" s="574" t="s">
        <v>1018</v>
      </c>
      <c r="D117" s="575" t="s">
        <v>1</v>
      </c>
      <c r="E117" s="584">
        <v>2</v>
      </c>
      <c r="F117" s="584" t="s">
        <v>449</v>
      </c>
      <c r="G117" s="584" t="s">
        <v>449</v>
      </c>
      <c r="H117" s="584">
        <v>2</v>
      </c>
      <c r="I117" s="584" t="s">
        <v>449</v>
      </c>
      <c r="J117" s="584" t="s">
        <v>449</v>
      </c>
      <c r="K117" s="584">
        <v>2</v>
      </c>
      <c r="L117" s="584" t="s">
        <v>449</v>
      </c>
      <c r="M117" s="584" t="s">
        <v>449</v>
      </c>
      <c r="N117" s="584">
        <v>1</v>
      </c>
      <c r="O117" s="584">
        <v>1</v>
      </c>
      <c r="P117" s="584" t="s">
        <v>449</v>
      </c>
      <c r="Q117" s="584">
        <v>1</v>
      </c>
      <c r="R117" s="584">
        <v>1</v>
      </c>
      <c r="S117" s="584">
        <v>2</v>
      </c>
      <c r="T117" s="584" t="s">
        <v>449</v>
      </c>
      <c r="U117" s="142"/>
    </row>
    <row r="118" spans="1:21" ht="18" customHeight="1" x14ac:dyDescent="0.2">
      <c r="A118" s="130" t="s">
        <v>538</v>
      </c>
      <c r="B118" s="195" t="s">
        <v>946</v>
      </c>
      <c r="C118" s="574" t="s">
        <v>1019</v>
      </c>
      <c r="D118" s="575" t="s">
        <v>1</v>
      </c>
      <c r="E118" s="584">
        <v>1</v>
      </c>
      <c r="F118" s="584" t="s">
        <v>449</v>
      </c>
      <c r="G118" s="584" t="s">
        <v>449</v>
      </c>
      <c r="H118" s="584">
        <v>1</v>
      </c>
      <c r="I118" s="584" t="s">
        <v>449</v>
      </c>
      <c r="J118" s="584" t="s">
        <v>449</v>
      </c>
      <c r="K118" s="584">
        <v>1</v>
      </c>
      <c r="L118" s="584" t="s">
        <v>449</v>
      </c>
      <c r="M118" s="584" t="s">
        <v>449</v>
      </c>
      <c r="N118" s="584" t="s">
        <v>449</v>
      </c>
      <c r="O118" s="584" t="s">
        <v>449</v>
      </c>
      <c r="P118" s="584" t="s">
        <v>449</v>
      </c>
      <c r="Q118" s="584" t="s">
        <v>449</v>
      </c>
      <c r="R118" s="584" t="s">
        <v>449</v>
      </c>
      <c r="S118" s="584">
        <v>1</v>
      </c>
      <c r="T118" s="584" t="s">
        <v>449</v>
      </c>
      <c r="U118" s="142"/>
    </row>
    <row r="119" spans="1:21" ht="18" customHeight="1" x14ac:dyDescent="0.2">
      <c r="A119" s="130" t="s">
        <v>551</v>
      </c>
      <c r="B119" s="195" t="s">
        <v>605</v>
      </c>
      <c r="C119" s="574" t="s">
        <v>1020</v>
      </c>
      <c r="D119" s="575" t="s">
        <v>1</v>
      </c>
      <c r="E119" s="584">
        <v>5</v>
      </c>
      <c r="F119" s="584" t="s">
        <v>449</v>
      </c>
      <c r="G119" s="584" t="s">
        <v>449</v>
      </c>
      <c r="H119" s="584">
        <v>5</v>
      </c>
      <c r="I119" s="584" t="s">
        <v>449</v>
      </c>
      <c r="J119" s="584" t="s">
        <v>449</v>
      </c>
      <c r="K119" s="584">
        <v>5</v>
      </c>
      <c r="L119" s="584" t="s">
        <v>449</v>
      </c>
      <c r="M119" s="584" t="s">
        <v>449</v>
      </c>
      <c r="N119" s="584">
        <v>1</v>
      </c>
      <c r="O119" s="584" t="s">
        <v>449</v>
      </c>
      <c r="P119" s="584" t="s">
        <v>449</v>
      </c>
      <c r="Q119" s="584" t="s">
        <v>449</v>
      </c>
      <c r="R119" s="584" t="s">
        <v>449</v>
      </c>
      <c r="S119" s="584">
        <v>2</v>
      </c>
      <c r="T119" s="584">
        <v>3</v>
      </c>
      <c r="U119" s="142"/>
    </row>
    <row r="120" spans="1:21" ht="18" customHeight="1" x14ac:dyDescent="0.2">
      <c r="A120" s="130" t="s">
        <v>551</v>
      </c>
      <c r="B120" s="195" t="s">
        <v>605</v>
      </c>
      <c r="C120" s="574" t="s">
        <v>1021</v>
      </c>
      <c r="D120" s="575" t="s">
        <v>1</v>
      </c>
      <c r="E120" s="584" t="s">
        <v>449</v>
      </c>
      <c r="F120" s="584" t="s">
        <v>449</v>
      </c>
      <c r="G120" s="584" t="s">
        <v>449</v>
      </c>
      <c r="H120" s="584" t="s">
        <v>449</v>
      </c>
      <c r="I120" s="584" t="s">
        <v>449</v>
      </c>
      <c r="J120" s="584" t="s">
        <v>449</v>
      </c>
      <c r="K120" s="584" t="s">
        <v>449</v>
      </c>
      <c r="L120" s="584" t="s">
        <v>449</v>
      </c>
      <c r="M120" s="584" t="s">
        <v>449</v>
      </c>
      <c r="N120" s="584" t="s">
        <v>449</v>
      </c>
      <c r="O120" s="584" t="s">
        <v>449</v>
      </c>
      <c r="P120" s="584" t="s">
        <v>449</v>
      </c>
      <c r="Q120" s="584" t="s">
        <v>449</v>
      </c>
      <c r="R120" s="584" t="s">
        <v>449</v>
      </c>
      <c r="S120" s="584" t="s">
        <v>449</v>
      </c>
      <c r="T120" s="584" t="s">
        <v>449</v>
      </c>
      <c r="U120" s="142"/>
    </row>
    <row r="121" spans="1:21" ht="18" customHeight="1" x14ac:dyDescent="0.2">
      <c r="A121" s="130" t="s">
        <v>551</v>
      </c>
      <c r="B121" s="195" t="s">
        <v>605</v>
      </c>
      <c r="C121" s="574" t="s">
        <v>1022</v>
      </c>
      <c r="D121" s="575" t="s">
        <v>1</v>
      </c>
      <c r="E121" s="584" t="s">
        <v>449</v>
      </c>
      <c r="F121" s="584" t="s">
        <v>449</v>
      </c>
      <c r="G121" s="584" t="s">
        <v>449</v>
      </c>
      <c r="H121" s="584" t="s">
        <v>449</v>
      </c>
      <c r="I121" s="584" t="s">
        <v>449</v>
      </c>
      <c r="J121" s="584" t="s">
        <v>449</v>
      </c>
      <c r="K121" s="584" t="s">
        <v>449</v>
      </c>
      <c r="L121" s="584" t="s">
        <v>449</v>
      </c>
      <c r="M121" s="584" t="s">
        <v>449</v>
      </c>
      <c r="N121" s="584" t="s">
        <v>449</v>
      </c>
      <c r="O121" s="584" t="s">
        <v>449</v>
      </c>
      <c r="P121" s="584" t="s">
        <v>449</v>
      </c>
      <c r="Q121" s="584" t="s">
        <v>449</v>
      </c>
      <c r="R121" s="584" t="s">
        <v>449</v>
      </c>
      <c r="S121" s="584" t="s">
        <v>449</v>
      </c>
      <c r="T121" s="584" t="s">
        <v>449</v>
      </c>
      <c r="U121" s="142"/>
    </row>
    <row r="122" spans="1:21" ht="18" customHeight="1" x14ac:dyDescent="0.2">
      <c r="A122" s="130" t="s">
        <v>551</v>
      </c>
      <c r="B122" s="195" t="s">
        <v>605</v>
      </c>
      <c r="C122" s="574" t="s">
        <v>1023</v>
      </c>
      <c r="D122" s="575" t="s">
        <v>1</v>
      </c>
      <c r="E122" s="584">
        <v>2</v>
      </c>
      <c r="F122" s="584" t="s">
        <v>449</v>
      </c>
      <c r="G122" s="584" t="s">
        <v>449</v>
      </c>
      <c r="H122" s="584">
        <v>2</v>
      </c>
      <c r="I122" s="584" t="s">
        <v>449</v>
      </c>
      <c r="J122" s="584" t="s">
        <v>449</v>
      </c>
      <c r="K122" s="584">
        <v>2</v>
      </c>
      <c r="L122" s="584" t="s">
        <v>449</v>
      </c>
      <c r="M122" s="584" t="s">
        <v>449</v>
      </c>
      <c r="N122" s="584" t="s">
        <v>449</v>
      </c>
      <c r="O122" s="584">
        <v>1</v>
      </c>
      <c r="P122" s="584" t="s">
        <v>449</v>
      </c>
      <c r="Q122" s="584">
        <v>1</v>
      </c>
      <c r="R122" s="584" t="s">
        <v>449</v>
      </c>
      <c r="S122" s="584">
        <v>2</v>
      </c>
      <c r="T122" s="584" t="s">
        <v>449</v>
      </c>
      <c r="U122" s="142"/>
    </row>
    <row r="123" spans="1:21" ht="18" customHeight="1" x14ac:dyDescent="0.2">
      <c r="A123" s="130" t="s">
        <v>551</v>
      </c>
      <c r="B123" s="195" t="s">
        <v>605</v>
      </c>
      <c r="C123" s="574" t="s">
        <v>1024</v>
      </c>
      <c r="D123" s="575" t="s">
        <v>1</v>
      </c>
      <c r="E123" s="584" t="s">
        <v>449</v>
      </c>
      <c r="F123" s="584" t="s">
        <v>449</v>
      </c>
      <c r="G123" s="584" t="s">
        <v>449</v>
      </c>
      <c r="H123" s="584" t="s">
        <v>449</v>
      </c>
      <c r="I123" s="584" t="s">
        <v>449</v>
      </c>
      <c r="J123" s="584" t="s">
        <v>449</v>
      </c>
      <c r="K123" s="584" t="s">
        <v>449</v>
      </c>
      <c r="L123" s="584" t="s">
        <v>449</v>
      </c>
      <c r="M123" s="584" t="s">
        <v>449</v>
      </c>
      <c r="N123" s="584" t="s">
        <v>449</v>
      </c>
      <c r="O123" s="584" t="s">
        <v>449</v>
      </c>
      <c r="P123" s="584" t="s">
        <v>449</v>
      </c>
      <c r="Q123" s="584" t="s">
        <v>449</v>
      </c>
      <c r="R123" s="584" t="s">
        <v>449</v>
      </c>
      <c r="S123" s="584" t="s">
        <v>449</v>
      </c>
      <c r="T123" s="584" t="s">
        <v>449</v>
      </c>
      <c r="U123" s="142"/>
    </row>
    <row r="124" spans="1:21" ht="18" customHeight="1" x14ac:dyDescent="0.2">
      <c r="A124" s="130" t="s">
        <v>551</v>
      </c>
      <c r="B124" s="195" t="s">
        <v>605</v>
      </c>
      <c r="C124" s="574" t="s">
        <v>1025</v>
      </c>
      <c r="D124" s="575" t="s">
        <v>1</v>
      </c>
      <c r="E124" s="584">
        <v>1</v>
      </c>
      <c r="F124" s="584" t="s">
        <v>449</v>
      </c>
      <c r="G124" s="584" t="s">
        <v>449</v>
      </c>
      <c r="H124" s="584">
        <v>1</v>
      </c>
      <c r="I124" s="584" t="s">
        <v>449</v>
      </c>
      <c r="J124" s="584" t="s">
        <v>449</v>
      </c>
      <c r="K124" s="584">
        <v>1</v>
      </c>
      <c r="L124" s="584" t="s">
        <v>449</v>
      </c>
      <c r="M124" s="584" t="s">
        <v>449</v>
      </c>
      <c r="N124" s="584" t="s">
        <v>449</v>
      </c>
      <c r="O124" s="584" t="s">
        <v>449</v>
      </c>
      <c r="P124" s="584" t="s">
        <v>449</v>
      </c>
      <c r="Q124" s="584" t="s">
        <v>449</v>
      </c>
      <c r="R124" s="584" t="s">
        <v>449</v>
      </c>
      <c r="S124" s="584">
        <v>1</v>
      </c>
      <c r="T124" s="584" t="s">
        <v>449</v>
      </c>
      <c r="U124" s="142"/>
    </row>
    <row r="125" spans="1:21" ht="18" customHeight="1" x14ac:dyDescent="0.2">
      <c r="A125" s="130" t="s">
        <v>551</v>
      </c>
      <c r="B125" s="195" t="s">
        <v>605</v>
      </c>
      <c r="C125" s="574" t="s">
        <v>1026</v>
      </c>
      <c r="D125" s="575" t="s">
        <v>1</v>
      </c>
      <c r="E125" s="584">
        <v>2</v>
      </c>
      <c r="F125" s="584" t="s">
        <v>449</v>
      </c>
      <c r="G125" s="584">
        <v>1</v>
      </c>
      <c r="H125" s="584">
        <v>2</v>
      </c>
      <c r="I125" s="584" t="s">
        <v>449</v>
      </c>
      <c r="J125" s="584">
        <v>1</v>
      </c>
      <c r="K125" s="584">
        <v>2</v>
      </c>
      <c r="L125" s="584">
        <v>1</v>
      </c>
      <c r="M125" s="584" t="s">
        <v>449</v>
      </c>
      <c r="N125" s="584">
        <v>1</v>
      </c>
      <c r="O125" s="584" t="s">
        <v>449</v>
      </c>
      <c r="P125" s="584" t="s">
        <v>449</v>
      </c>
      <c r="Q125" s="584" t="s">
        <v>449</v>
      </c>
      <c r="R125" s="584" t="s">
        <v>449</v>
      </c>
      <c r="S125" s="584" t="s">
        <v>449</v>
      </c>
      <c r="T125" s="584">
        <v>1</v>
      </c>
      <c r="U125" s="142"/>
    </row>
    <row r="126" spans="1:21" ht="18" customHeight="1" x14ac:dyDescent="0.2">
      <c r="A126" s="130" t="s">
        <v>556</v>
      </c>
      <c r="B126" s="195" t="s">
        <v>602</v>
      </c>
      <c r="C126" s="574" t="s">
        <v>1027</v>
      </c>
      <c r="D126" s="575" t="s">
        <v>1</v>
      </c>
      <c r="E126" s="584" t="s">
        <v>449</v>
      </c>
      <c r="F126" s="584" t="s">
        <v>449</v>
      </c>
      <c r="G126" s="584" t="s">
        <v>449</v>
      </c>
      <c r="H126" s="584" t="s">
        <v>449</v>
      </c>
      <c r="I126" s="584" t="s">
        <v>449</v>
      </c>
      <c r="J126" s="584" t="s">
        <v>449</v>
      </c>
      <c r="K126" s="584" t="s">
        <v>449</v>
      </c>
      <c r="L126" s="584" t="s">
        <v>449</v>
      </c>
      <c r="M126" s="584" t="s">
        <v>449</v>
      </c>
      <c r="N126" s="584" t="s">
        <v>449</v>
      </c>
      <c r="O126" s="584" t="s">
        <v>449</v>
      </c>
      <c r="P126" s="584" t="s">
        <v>449</v>
      </c>
      <c r="Q126" s="584" t="s">
        <v>449</v>
      </c>
      <c r="R126" s="584" t="s">
        <v>449</v>
      </c>
      <c r="S126" s="584" t="s">
        <v>449</v>
      </c>
      <c r="T126" s="584" t="s">
        <v>449</v>
      </c>
      <c r="U126" s="142"/>
    </row>
    <row r="127" spans="1:21" ht="18" customHeight="1" x14ac:dyDescent="0.2">
      <c r="A127" s="130" t="s">
        <v>556</v>
      </c>
      <c r="B127" s="195" t="s">
        <v>602</v>
      </c>
      <c r="C127" s="574" t="s">
        <v>1028</v>
      </c>
      <c r="D127" s="575" t="s">
        <v>1</v>
      </c>
      <c r="E127" s="584">
        <v>2</v>
      </c>
      <c r="F127" s="584" t="s">
        <v>449</v>
      </c>
      <c r="G127" s="584" t="s">
        <v>449</v>
      </c>
      <c r="H127" s="584">
        <v>2</v>
      </c>
      <c r="I127" s="584" t="s">
        <v>449</v>
      </c>
      <c r="J127" s="584" t="s">
        <v>449</v>
      </c>
      <c r="K127" s="584">
        <v>2</v>
      </c>
      <c r="L127" s="584">
        <v>1</v>
      </c>
      <c r="M127" s="584" t="s">
        <v>449</v>
      </c>
      <c r="N127" s="584" t="s">
        <v>449</v>
      </c>
      <c r="O127" s="584" t="s">
        <v>449</v>
      </c>
      <c r="P127" s="584" t="s">
        <v>449</v>
      </c>
      <c r="Q127" s="584" t="s">
        <v>449</v>
      </c>
      <c r="R127" s="584" t="s">
        <v>449</v>
      </c>
      <c r="S127" s="584">
        <v>2</v>
      </c>
      <c r="T127" s="584" t="s">
        <v>449</v>
      </c>
      <c r="U127" s="142"/>
    </row>
    <row r="128" spans="1:21" ht="18" customHeight="1" x14ac:dyDescent="0.2">
      <c r="A128" s="130" t="s">
        <v>556</v>
      </c>
      <c r="B128" s="195" t="s">
        <v>602</v>
      </c>
      <c r="C128" s="574" t="s">
        <v>1029</v>
      </c>
      <c r="D128" s="575" t="s">
        <v>1</v>
      </c>
      <c r="E128" s="584" t="s">
        <v>449</v>
      </c>
      <c r="F128" s="584" t="s">
        <v>449</v>
      </c>
      <c r="G128" s="584" t="s">
        <v>449</v>
      </c>
      <c r="H128" s="584" t="s">
        <v>449</v>
      </c>
      <c r="I128" s="584" t="s">
        <v>449</v>
      </c>
      <c r="J128" s="584" t="s">
        <v>449</v>
      </c>
      <c r="K128" s="584" t="s">
        <v>449</v>
      </c>
      <c r="L128" s="584" t="s">
        <v>449</v>
      </c>
      <c r="M128" s="584" t="s">
        <v>449</v>
      </c>
      <c r="N128" s="584" t="s">
        <v>449</v>
      </c>
      <c r="O128" s="584" t="s">
        <v>449</v>
      </c>
      <c r="P128" s="584" t="s">
        <v>449</v>
      </c>
      <c r="Q128" s="584" t="s">
        <v>449</v>
      </c>
      <c r="R128" s="584" t="s">
        <v>449</v>
      </c>
      <c r="S128" s="584" t="s">
        <v>449</v>
      </c>
      <c r="T128" s="584" t="s">
        <v>449</v>
      </c>
      <c r="U128" s="142"/>
    </row>
    <row r="129" spans="1:21" ht="18" customHeight="1" x14ac:dyDescent="0.2">
      <c r="A129" s="130" t="s">
        <v>556</v>
      </c>
      <c r="B129" s="195" t="s">
        <v>602</v>
      </c>
      <c r="C129" s="574" t="s">
        <v>1030</v>
      </c>
      <c r="D129" s="575" t="s">
        <v>1</v>
      </c>
      <c r="E129" s="584">
        <v>5</v>
      </c>
      <c r="F129" s="584" t="s">
        <v>449</v>
      </c>
      <c r="G129" s="584" t="s">
        <v>449</v>
      </c>
      <c r="H129" s="584">
        <v>5</v>
      </c>
      <c r="I129" s="584" t="s">
        <v>449</v>
      </c>
      <c r="J129" s="584" t="s">
        <v>449</v>
      </c>
      <c r="K129" s="584">
        <v>5</v>
      </c>
      <c r="L129" s="584" t="s">
        <v>449</v>
      </c>
      <c r="M129" s="584" t="s">
        <v>449</v>
      </c>
      <c r="N129" s="584" t="s">
        <v>449</v>
      </c>
      <c r="O129" s="584">
        <v>1</v>
      </c>
      <c r="P129" s="584" t="s">
        <v>449</v>
      </c>
      <c r="Q129" s="584" t="s">
        <v>449</v>
      </c>
      <c r="R129" s="584" t="s">
        <v>449</v>
      </c>
      <c r="S129" s="584">
        <v>1</v>
      </c>
      <c r="T129" s="584">
        <v>4</v>
      </c>
      <c r="U129" s="142"/>
    </row>
    <row r="130" spans="1:21" ht="18" customHeight="1" x14ac:dyDescent="0.2">
      <c r="A130" s="130" t="s">
        <v>556</v>
      </c>
      <c r="B130" s="195" t="s">
        <v>602</v>
      </c>
      <c r="C130" s="574" t="s">
        <v>1031</v>
      </c>
      <c r="D130" s="575" t="s">
        <v>1</v>
      </c>
      <c r="E130" s="584">
        <v>5</v>
      </c>
      <c r="F130" s="584" t="s">
        <v>449</v>
      </c>
      <c r="G130" s="584" t="s">
        <v>449</v>
      </c>
      <c r="H130" s="584">
        <v>5</v>
      </c>
      <c r="I130" s="584" t="s">
        <v>449</v>
      </c>
      <c r="J130" s="584" t="s">
        <v>449</v>
      </c>
      <c r="K130" s="584">
        <v>5</v>
      </c>
      <c r="L130" s="584" t="s">
        <v>449</v>
      </c>
      <c r="M130" s="584" t="s">
        <v>449</v>
      </c>
      <c r="N130" s="584">
        <v>1</v>
      </c>
      <c r="O130" s="584" t="s">
        <v>449</v>
      </c>
      <c r="P130" s="584" t="s">
        <v>449</v>
      </c>
      <c r="Q130" s="584" t="s">
        <v>449</v>
      </c>
      <c r="R130" s="584" t="s">
        <v>449</v>
      </c>
      <c r="S130" s="584">
        <v>5</v>
      </c>
      <c r="T130" s="584" t="s">
        <v>449</v>
      </c>
      <c r="U130" s="142"/>
    </row>
    <row r="131" spans="1:21" ht="18" customHeight="1" x14ac:dyDescent="0.2">
      <c r="A131" s="130" t="s">
        <v>556</v>
      </c>
      <c r="B131" s="195" t="s">
        <v>602</v>
      </c>
      <c r="C131" s="574" t="s">
        <v>1032</v>
      </c>
      <c r="D131" s="575" t="s">
        <v>1</v>
      </c>
      <c r="E131" s="584" t="s">
        <v>449</v>
      </c>
      <c r="F131" s="584" t="s">
        <v>449</v>
      </c>
      <c r="G131" s="584" t="s">
        <v>449</v>
      </c>
      <c r="H131" s="584" t="s">
        <v>449</v>
      </c>
      <c r="I131" s="584" t="s">
        <v>449</v>
      </c>
      <c r="J131" s="584" t="s">
        <v>449</v>
      </c>
      <c r="K131" s="584" t="s">
        <v>449</v>
      </c>
      <c r="L131" s="584" t="s">
        <v>449</v>
      </c>
      <c r="M131" s="584" t="s">
        <v>449</v>
      </c>
      <c r="N131" s="584" t="s">
        <v>449</v>
      </c>
      <c r="O131" s="584" t="s">
        <v>449</v>
      </c>
      <c r="P131" s="584" t="s">
        <v>449</v>
      </c>
      <c r="Q131" s="584" t="s">
        <v>449</v>
      </c>
      <c r="R131" s="584" t="s">
        <v>449</v>
      </c>
      <c r="S131" s="584" t="s">
        <v>449</v>
      </c>
      <c r="T131" s="584" t="s">
        <v>449</v>
      </c>
      <c r="U131" s="142"/>
    </row>
    <row r="132" spans="1:21" ht="18" customHeight="1" x14ac:dyDescent="0.2">
      <c r="A132" s="130" t="s">
        <v>556</v>
      </c>
      <c r="B132" s="195" t="s">
        <v>602</v>
      </c>
      <c r="C132" s="574" t="s">
        <v>1033</v>
      </c>
      <c r="D132" s="575" t="s">
        <v>1</v>
      </c>
      <c r="E132" s="584" t="s">
        <v>449</v>
      </c>
      <c r="F132" s="584" t="s">
        <v>449</v>
      </c>
      <c r="G132" s="584" t="s">
        <v>449</v>
      </c>
      <c r="H132" s="584" t="s">
        <v>449</v>
      </c>
      <c r="I132" s="584" t="s">
        <v>449</v>
      </c>
      <c r="J132" s="584" t="s">
        <v>449</v>
      </c>
      <c r="K132" s="584" t="s">
        <v>449</v>
      </c>
      <c r="L132" s="584" t="s">
        <v>449</v>
      </c>
      <c r="M132" s="584" t="s">
        <v>449</v>
      </c>
      <c r="N132" s="584" t="s">
        <v>449</v>
      </c>
      <c r="O132" s="584" t="s">
        <v>449</v>
      </c>
      <c r="P132" s="584" t="s">
        <v>449</v>
      </c>
      <c r="Q132" s="584" t="s">
        <v>449</v>
      </c>
      <c r="R132" s="584" t="s">
        <v>449</v>
      </c>
      <c r="S132" s="584" t="s">
        <v>449</v>
      </c>
      <c r="T132" s="584" t="s">
        <v>449</v>
      </c>
      <c r="U132" s="142"/>
    </row>
    <row r="133" spans="1:21" ht="18" customHeight="1" x14ac:dyDescent="0.2">
      <c r="A133" s="130" t="s">
        <v>556</v>
      </c>
      <c r="B133" s="195" t="s">
        <v>602</v>
      </c>
      <c r="C133" s="574" t="s">
        <v>1034</v>
      </c>
      <c r="D133" s="575" t="s">
        <v>1</v>
      </c>
      <c r="E133" s="584" t="s">
        <v>449</v>
      </c>
      <c r="F133" s="584" t="s">
        <v>449</v>
      </c>
      <c r="G133" s="584" t="s">
        <v>449</v>
      </c>
      <c r="H133" s="584" t="s">
        <v>449</v>
      </c>
      <c r="I133" s="584" t="s">
        <v>449</v>
      </c>
      <c r="J133" s="584" t="s">
        <v>449</v>
      </c>
      <c r="K133" s="584" t="s">
        <v>449</v>
      </c>
      <c r="L133" s="584" t="s">
        <v>449</v>
      </c>
      <c r="M133" s="584" t="s">
        <v>449</v>
      </c>
      <c r="N133" s="584" t="s">
        <v>449</v>
      </c>
      <c r="O133" s="584" t="s">
        <v>449</v>
      </c>
      <c r="P133" s="584" t="s">
        <v>449</v>
      </c>
      <c r="Q133" s="584" t="s">
        <v>449</v>
      </c>
      <c r="R133" s="584" t="s">
        <v>449</v>
      </c>
      <c r="S133" s="584" t="s">
        <v>449</v>
      </c>
      <c r="T133" s="584" t="s">
        <v>449</v>
      </c>
      <c r="U133" s="142"/>
    </row>
    <row r="134" spans="1:21" ht="18" customHeight="1" x14ac:dyDescent="0.2">
      <c r="A134" s="130" t="s">
        <v>556</v>
      </c>
      <c r="B134" s="195" t="s">
        <v>602</v>
      </c>
      <c r="C134" s="574" t="s">
        <v>1035</v>
      </c>
      <c r="D134" s="575" t="s">
        <v>1</v>
      </c>
      <c r="E134" s="584">
        <v>2</v>
      </c>
      <c r="F134" s="584" t="s">
        <v>449</v>
      </c>
      <c r="G134" s="584" t="s">
        <v>449</v>
      </c>
      <c r="H134" s="584">
        <v>2</v>
      </c>
      <c r="I134" s="584" t="s">
        <v>449</v>
      </c>
      <c r="J134" s="584" t="s">
        <v>449</v>
      </c>
      <c r="K134" s="584">
        <v>2</v>
      </c>
      <c r="L134" s="584" t="s">
        <v>449</v>
      </c>
      <c r="M134" s="584" t="s">
        <v>449</v>
      </c>
      <c r="N134" s="584" t="s">
        <v>449</v>
      </c>
      <c r="O134" s="584" t="s">
        <v>449</v>
      </c>
      <c r="P134" s="584" t="s">
        <v>449</v>
      </c>
      <c r="Q134" s="584" t="s">
        <v>449</v>
      </c>
      <c r="R134" s="584" t="s">
        <v>449</v>
      </c>
      <c r="S134" s="584">
        <v>3</v>
      </c>
      <c r="T134" s="584" t="s">
        <v>449</v>
      </c>
      <c r="U134" s="142"/>
    </row>
    <row r="135" spans="1:21" ht="18" customHeight="1" x14ac:dyDescent="0.2">
      <c r="A135" s="130" t="s">
        <v>1096</v>
      </c>
      <c r="B135" s="195" t="s">
        <v>932</v>
      </c>
      <c r="C135" s="574" t="s">
        <v>1036</v>
      </c>
      <c r="D135" s="575" t="s">
        <v>1</v>
      </c>
      <c r="E135" s="584">
        <v>2</v>
      </c>
      <c r="F135" s="584">
        <v>2</v>
      </c>
      <c r="G135" s="584" t="s">
        <v>449</v>
      </c>
      <c r="H135" s="584">
        <v>4</v>
      </c>
      <c r="I135" s="584">
        <v>3</v>
      </c>
      <c r="J135" s="584">
        <v>1</v>
      </c>
      <c r="K135" s="584">
        <v>4</v>
      </c>
      <c r="L135" s="584">
        <v>4</v>
      </c>
      <c r="M135" s="584" t="s">
        <v>449</v>
      </c>
      <c r="N135" s="584">
        <v>3</v>
      </c>
      <c r="O135" s="584">
        <v>3</v>
      </c>
      <c r="P135" s="584" t="s">
        <v>449</v>
      </c>
      <c r="Q135" s="584">
        <v>1</v>
      </c>
      <c r="R135" s="584">
        <v>1</v>
      </c>
      <c r="S135" s="584">
        <v>12</v>
      </c>
      <c r="T135" s="584">
        <v>1</v>
      </c>
      <c r="U135" s="142"/>
    </row>
    <row r="136" spans="1:21" ht="18" customHeight="1" x14ac:dyDescent="0.2">
      <c r="A136" s="130" t="s">
        <v>1096</v>
      </c>
      <c r="B136" s="195" t="s">
        <v>932</v>
      </c>
      <c r="C136" s="574" t="s">
        <v>1037</v>
      </c>
      <c r="D136" s="575" t="s">
        <v>1</v>
      </c>
      <c r="E136" s="584">
        <v>1</v>
      </c>
      <c r="F136" s="584" t="s">
        <v>449</v>
      </c>
      <c r="G136" s="584">
        <v>1</v>
      </c>
      <c r="H136" s="584">
        <v>1</v>
      </c>
      <c r="I136" s="584">
        <v>1</v>
      </c>
      <c r="J136" s="584" t="s">
        <v>449</v>
      </c>
      <c r="K136" s="584">
        <v>1</v>
      </c>
      <c r="L136" s="584" t="s">
        <v>449</v>
      </c>
      <c r="M136" s="584" t="s">
        <v>449</v>
      </c>
      <c r="N136" s="584" t="s">
        <v>449</v>
      </c>
      <c r="O136" s="584" t="s">
        <v>449</v>
      </c>
      <c r="P136" s="584" t="s">
        <v>449</v>
      </c>
      <c r="Q136" s="584" t="s">
        <v>449</v>
      </c>
      <c r="R136" s="584" t="s">
        <v>449</v>
      </c>
      <c r="S136" s="584" t="s">
        <v>449</v>
      </c>
      <c r="T136" s="584" t="s">
        <v>449</v>
      </c>
      <c r="U136" s="142"/>
    </row>
    <row r="137" spans="1:21" ht="18" customHeight="1" x14ac:dyDescent="0.2">
      <c r="A137" s="130" t="s">
        <v>1096</v>
      </c>
      <c r="B137" s="195" t="s">
        <v>593</v>
      </c>
      <c r="C137" s="574" t="s">
        <v>1038</v>
      </c>
      <c r="D137" s="575" t="s">
        <v>1</v>
      </c>
      <c r="E137" s="584" t="s">
        <v>449</v>
      </c>
      <c r="F137" s="584" t="s">
        <v>449</v>
      </c>
      <c r="G137" s="584" t="s">
        <v>449</v>
      </c>
      <c r="H137" s="584" t="s">
        <v>449</v>
      </c>
      <c r="I137" s="584" t="s">
        <v>449</v>
      </c>
      <c r="J137" s="584" t="s">
        <v>449</v>
      </c>
      <c r="K137" s="584" t="s">
        <v>449</v>
      </c>
      <c r="L137" s="584" t="s">
        <v>449</v>
      </c>
      <c r="M137" s="584" t="s">
        <v>449</v>
      </c>
      <c r="N137" s="584" t="s">
        <v>449</v>
      </c>
      <c r="O137" s="584" t="s">
        <v>449</v>
      </c>
      <c r="P137" s="584" t="s">
        <v>449</v>
      </c>
      <c r="Q137" s="584" t="s">
        <v>449</v>
      </c>
      <c r="R137" s="584" t="s">
        <v>449</v>
      </c>
      <c r="S137" s="584">
        <v>1</v>
      </c>
      <c r="T137" s="584" t="s">
        <v>449</v>
      </c>
      <c r="U137" s="142"/>
    </row>
    <row r="138" spans="1:21" ht="18" customHeight="1" x14ac:dyDescent="0.2">
      <c r="A138" s="130" t="s">
        <v>1096</v>
      </c>
      <c r="B138" s="195" t="s">
        <v>593</v>
      </c>
      <c r="C138" s="574" t="s">
        <v>1039</v>
      </c>
      <c r="D138" s="575" t="s">
        <v>1</v>
      </c>
      <c r="E138" s="584" t="s">
        <v>449</v>
      </c>
      <c r="F138" s="584" t="s">
        <v>449</v>
      </c>
      <c r="G138" s="584" t="s">
        <v>449</v>
      </c>
      <c r="H138" s="584" t="s">
        <v>449</v>
      </c>
      <c r="I138" s="584" t="s">
        <v>449</v>
      </c>
      <c r="J138" s="584" t="s">
        <v>449</v>
      </c>
      <c r="K138" s="584" t="s">
        <v>449</v>
      </c>
      <c r="L138" s="584" t="s">
        <v>449</v>
      </c>
      <c r="M138" s="584" t="s">
        <v>449</v>
      </c>
      <c r="N138" s="584" t="s">
        <v>449</v>
      </c>
      <c r="O138" s="584" t="s">
        <v>449</v>
      </c>
      <c r="P138" s="584" t="s">
        <v>449</v>
      </c>
      <c r="Q138" s="584" t="s">
        <v>449</v>
      </c>
      <c r="R138" s="584" t="s">
        <v>449</v>
      </c>
      <c r="S138" s="584" t="s">
        <v>449</v>
      </c>
      <c r="T138" s="584" t="s">
        <v>449</v>
      </c>
      <c r="U138" s="142"/>
    </row>
    <row r="139" spans="1:21" ht="18" customHeight="1" x14ac:dyDescent="0.2">
      <c r="A139" s="130" t="s">
        <v>1096</v>
      </c>
      <c r="B139" s="195" t="s">
        <v>593</v>
      </c>
      <c r="C139" s="574" t="s">
        <v>1040</v>
      </c>
      <c r="D139" s="575" t="s">
        <v>1</v>
      </c>
      <c r="E139" s="584" t="s">
        <v>449</v>
      </c>
      <c r="F139" s="584" t="s">
        <v>449</v>
      </c>
      <c r="G139" s="584" t="s">
        <v>449</v>
      </c>
      <c r="H139" s="584" t="s">
        <v>449</v>
      </c>
      <c r="I139" s="584" t="s">
        <v>449</v>
      </c>
      <c r="J139" s="584" t="s">
        <v>449</v>
      </c>
      <c r="K139" s="584" t="s">
        <v>449</v>
      </c>
      <c r="L139" s="584" t="s">
        <v>449</v>
      </c>
      <c r="M139" s="584" t="s">
        <v>449</v>
      </c>
      <c r="N139" s="584" t="s">
        <v>449</v>
      </c>
      <c r="O139" s="584" t="s">
        <v>449</v>
      </c>
      <c r="P139" s="584" t="s">
        <v>449</v>
      </c>
      <c r="Q139" s="584" t="s">
        <v>449</v>
      </c>
      <c r="R139" s="584" t="s">
        <v>449</v>
      </c>
      <c r="S139" s="584" t="s">
        <v>449</v>
      </c>
      <c r="T139" s="584" t="s">
        <v>449</v>
      </c>
      <c r="U139" s="142"/>
    </row>
    <row r="140" spans="1:21" ht="18" customHeight="1" x14ac:dyDescent="0.2">
      <c r="A140" s="130" t="s">
        <v>1096</v>
      </c>
      <c r="B140" s="195" t="s">
        <v>932</v>
      </c>
      <c r="C140" s="574" t="s">
        <v>1041</v>
      </c>
      <c r="D140" s="575" t="s">
        <v>1</v>
      </c>
      <c r="E140" s="584">
        <v>1</v>
      </c>
      <c r="F140" s="584" t="s">
        <v>449</v>
      </c>
      <c r="G140" s="584" t="s">
        <v>449</v>
      </c>
      <c r="H140" s="584" t="s">
        <v>449</v>
      </c>
      <c r="I140" s="584" t="s">
        <v>449</v>
      </c>
      <c r="J140" s="584" t="s">
        <v>449</v>
      </c>
      <c r="K140" s="584" t="s">
        <v>449</v>
      </c>
      <c r="L140" s="584" t="s">
        <v>449</v>
      </c>
      <c r="M140" s="584" t="s">
        <v>449</v>
      </c>
      <c r="N140" s="584" t="s">
        <v>449</v>
      </c>
      <c r="O140" s="584">
        <v>1</v>
      </c>
      <c r="P140" s="584" t="s">
        <v>449</v>
      </c>
      <c r="Q140" s="584" t="s">
        <v>449</v>
      </c>
      <c r="R140" s="584" t="s">
        <v>449</v>
      </c>
      <c r="S140" s="584" t="s">
        <v>449</v>
      </c>
      <c r="T140" s="584" t="s">
        <v>449</v>
      </c>
      <c r="U140" s="142"/>
    </row>
    <row r="141" spans="1:21" ht="18" customHeight="1" x14ac:dyDescent="0.2">
      <c r="A141" s="130" t="s">
        <v>1096</v>
      </c>
      <c r="B141" s="195" t="s">
        <v>932</v>
      </c>
      <c r="C141" s="574" t="s">
        <v>1042</v>
      </c>
      <c r="D141" s="575" t="s">
        <v>1</v>
      </c>
      <c r="E141" s="584">
        <v>1</v>
      </c>
      <c r="F141" s="584" t="s">
        <v>449</v>
      </c>
      <c r="G141" s="584" t="s">
        <v>449</v>
      </c>
      <c r="H141" s="584">
        <v>1</v>
      </c>
      <c r="I141" s="584" t="s">
        <v>449</v>
      </c>
      <c r="J141" s="584" t="s">
        <v>449</v>
      </c>
      <c r="K141" s="584">
        <v>1</v>
      </c>
      <c r="L141" s="584" t="s">
        <v>449</v>
      </c>
      <c r="M141" s="584" t="s">
        <v>449</v>
      </c>
      <c r="N141" s="584" t="s">
        <v>449</v>
      </c>
      <c r="O141" s="584" t="s">
        <v>449</v>
      </c>
      <c r="P141" s="584" t="s">
        <v>449</v>
      </c>
      <c r="Q141" s="584" t="s">
        <v>449</v>
      </c>
      <c r="R141" s="584" t="s">
        <v>449</v>
      </c>
      <c r="S141" s="584" t="s">
        <v>449</v>
      </c>
      <c r="T141" s="584" t="s">
        <v>449</v>
      </c>
      <c r="U141" s="142"/>
    </row>
    <row r="142" spans="1:21" ht="18" customHeight="1" x14ac:dyDescent="0.2">
      <c r="A142" s="130" t="s">
        <v>566</v>
      </c>
      <c r="B142" s="195" t="s">
        <v>935</v>
      </c>
      <c r="C142" s="574" t="s">
        <v>1043</v>
      </c>
      <c r="D142" s="575" t="s">
        <v>1</v>
      </c>
      <c r="E142" s="584" t="s">
        <v>449</v>
      </c>
      <c r="F142" s="584" t="s">
        <v>449</v>
      </c>
      <c r="G142" s="584" t="s">
        <v>449</v>
      </c>
      <c r="H142" s="584" t="s">
        <v>449</v>
      </c>
      <c r="I142" s="584" t="s">
        <v>449</v>
      </c>
      <c r="J142" s="584" t="s">
        <v>449</v>
      </c>
      <c r="K142" s="584" t="s">
        <v>449</v>
      </c>
      <c r="L142" s="584" t="s">
        <v>449</v>
      </c>
      <c r="M142" s="584" t="s">
        <v>449</v>
      </c>
      <c r="N142" s="584" t="s">
        <v>449</v>
      </c>
      <c r="O142" s="584" t="s">
        <v>449</v>
      </c>
      <c r="P142" s="584" t="s">
        <v>449</v>
      </c>
      <c r="Q142" s="584" t="s">
        <v>449</v>
      </c>
      <c r="R142" s="584" t="s">
        <v>449</v>
      </c>
      <c r="S142" s="584" t="s">
        <v>449</v>
      </c>
      <c r="T142" s="584" t="s">
        <v>449</v>
      </c>
      <c r="U142" s="142"/>
    </row>
    <row r="143" spans="1:21" ht="18" customHeight="1" x14ac:dyDescent="0.2">
      <c r="A143" s="130" t="s">
        <v>566</v>
      </c>
      <c r="B143" s="195" t="s">
        <v>935</v>
      </c>
      <c r="C143" s="574" t="s">
        <v>1044</v>
      </c>
      <c r="D143" s="575" t="s">
        <v>1</v>
      </c>
      <c r="E143" s="584">
        <v>6</v>
      </c>
      <c r="F143" s="584">
        <v>1</v>
      </c>
      <c r="G143" s="584" t="s">
        <v>449</v>
      </c>
      <c r="H143" s="584">
        <v>6</v>
      </c>
      <c r="I143" s="584">
        <v>2</v>
      </c>
      <c r="J143" s="584" t="s">
        <v>449</v>
      </c>
      <c r="K143" s="584">
        <v>6</v>
      </c>
      <c r="L143" s="584">
        <v>3</v>
      </c>
      <c r="M143" s="584" t="s">
        <v>449</v>
      </c>
      <c r="N143" s="584" t="s">
        <v>449</v>
      </c>
      <c r="O143" s="584">
        <v>2</v>
      </c>
      <c r="P143" s="584" t="s">
        <v>449</v>
      </c>
      <c r="Q143" s="584" t="s">
        <v>449</v>
      </c>
      <c r="R143" s="584" t="s">
        <v>449</v>
      </c>
      <c r="S143" s="584">
        <v>4</v>
      </c>
      <c r="T143" s="584">
        <v>2</v>
      </c>
      <c r="U143" s="142"/>
    </row>
    <row r="144" spans="1:21" ht="18" customHeight="1" x14ac:dyDescent="0.2">
      <c r="A144" s="130" t="s">
        <v>566</v>
      </c>
      <c r="B144" s="195" t="s">
        <v>935</v>
      </c>
      <c r="C144" s="574" t="s">
        <v>1045</v>
      </c>
      <c r="D144" s="575" t="s">
        <v>1</v>
      </c>
      <c r="E144" s="584">
        <v>2</v>
      </c>
      <c r="F144" s="584" t="s">
        <v>449</v>
      </c>
      <c r="G144" s="584" t="s">
        <v>449</v>
      </c>
      <c r="H144" s="584">
        <v>2</v>
      </c>
      <c r="I144" s="584" t="s">
        <v>449</v>
      </c>
      <c r="J144" s="584" t="s">
        <v>449</v>
      </c>
      <c r="K144" s="584" t="s">
        <v>449</v>
      </c>
      <c r="L144" s="584" t="s">
        <v>449</v>
      </c>
      <c r="M144" s="584" t="s">
        <v>449</v>
      </c>
      <c r="N144" s="584">
        <v>1</v>
      </c>
      <c r="O144" s="584">
        <v>1</v>
      </c>
      <c r="P144" s="584" t="s">
        <v>449</v>
      </c>
      <c r="Q144" s="584">
        <v>1</v>
      </c>
      <c r="R144" s="584" t="s">
        <v>449</v>
      </c>
      <c r="S144" s="584">
        <v>2</v>
      </c>
      <c r="T144" s="584" t="s">
        <v>449</v>
      </c>
      <c r="U144" s="142"/>
    </row>
    <row r="145" spans="1:21" ht="18" customHeight="1" x14ac:dyDescent="0.2">
      <c r="A145" s="130" t="s">
        <v>566</v>
      </c>
      <c r="B145" s="195" t="s">
        <v>935</v>
      </c>
      <c r="C145" s="574" t="s">
        <v>1046</v>
      </c>
      <c r="D145" s="575" t="s">
        <v>1</v>
      </c>
      <c r="E145" s="584">
        <v>1</v>
      </c>
      <c r="F145" s="584" t="s">
        <v>449</v>
      </c>
      <c r="G145" s="584" t="s">
        <v>449</v>
      </c>
      <c r="H145" s="584">
        <v>1</v>
      </c>
      <c r="I145" s="584" t="s">
        <v>449</v>
      </c>
      <c r="J145" s="584" t="s">
        <v>449</v>
      </c>
      <c r="K145" s="584">
        <v>1</v>
      </c>
      <c r="L145" s="584" t="s">
        <v>449</v>
      </c>
      <c r="M145" s="584" t="s">
        <v>449</v>
      </c>
      <c r="N145" s="584">
        <v>1</v>
      </c>
      <c r="O145" s="584">
        <v>1</v>
      </c>
      <c r="P145" s="584" t="s">
        <v>449</v>
      </c>
      <c r="Q145" s="584">
        <v>1</v>
      </c>
      <c r="R145" s="584" t="s">
        <v>449</v>
      </c>
      <c r="S145" s="584">
        <v>1</v>
      </c>
      <c r="T145" s="584" t="s">
        <v>449</v>
      </c>
      <c r="U145" s="142"/>
    </row>
    <row r="146" spans="1:21" ht="18" customHeight="1" x14ac:dyDescent="0.2">
      <c r="A146" s="130" t="s">
        <v>566</v>
      </c>
      <c r="B146" s="195" t="s">
        <v>935</v>
      </c>
      <c r="C146" s="574" t="s">
        <v>1047</v>
      </c>
      <c r="D146" s="575" t="s">
        <v>1</v>
      </c>
      <c r="E146" s="584" t="s">
        <v>449</v>
      </c>
      <c r="F146" s="584" t="s">
        <v>449</v>
      </c>
      <c r="G146" s="584" t="s">
        <v>449</v>
      </c>
      <c r="H146" s="584" t="s">
        <v>449</v>
      </c>
      <c r="I146" s="584" t="s">
        <v>449</v>
      </c>
      <c r="J146" s="584" t="s">
        <v>449</v>
      </c>
      <c r="K146" s="584" t="s">
        <v>449</v>
      </c>
      <c r="L146" s="584" t="s">
        <v>449</v>
      </c>
      <c r="M146" s="584" t="s">
        <v>449</v>
      </c>
      <c r="N146" s="584" t="s">
        <v>449</v>
      </c>
      <c r="O146" s="584" t="s">
        <v>449</v>
      </c>
      <c r="P146" s="584" t="s">
        <v>449</v>
      </c>
      <c r="Q146" s="584" t="s">
        <v>449</v>
      </c>
      <c r="R146" s="584" t="s">
        <v>449</v>
      </c>
      <c r="S146" s="584" t="s">
        <v>449</v>
      </c>
      <c r="T146" s="584" t="s">
        <v>449</v>
      </c>
      <c r="U146" s="142"/>
    </row>
    <row r="147" spans="1:21" ht="18" customHeight="1" x14ac:dyDescent="0.2">
      <c r="A147" s="130" t="s">
        <v>566</v>
      </c>
      <c r="B147" s="195" t="s">
        <v>935</v>
      </c>
      <c r="C147" s="574" t="s">
        <v>1048</v>
      </c>
      <c r="D147" s="575" t="s">
        <v>1</v>
      </c>
      <c r="E147" s="584" t="s">
        <v>449</v>
      </c>
      <c r="F147" s="584" t="s">
        <v>449</v>
      </c>
      <c r="G147" s="584" t="s">
        <v>449</v>
      </c>
      <c r="H147" s="584" t="s">
        <v>449</v>
      </c>
      <c r="I147" s="584" t="s">
        <v>449</v>
      </c>
      <c r="J147" s="584" t="s">
        <v>449</v>
      </c>
      <c r="K147" s="584" t="s">
        <v>449</v>
      </c>
      <c r="L147" s="584" t="s">
        <v>449</v>
      </c>
      <c r="M147" s="584" t="s">
        <v>449</v>
      </c>
      <c r="N147" s="584" t="s">
        <v>449</v>
      </c>
      <c r="O147" s="584" t="s">
        <v>449</v>
      </c>
      <c r="P147" s="584" t="s">
        <v>449</v>
      </c>
      <c r="Q147" s="584" t="s">
        <v>449</v>
      </c>
      <c r="R147" s="584" t="s">
        <v>449</v>
      </c>
      <c r="S147" s="584" t="s">
        <v>449</v>
      </c>
      <c r="T147" s="584" t="s">
        <v>449</v>
      </c>
      <c r="U147" s="142"/>
    </row>
    <row r="148" spans="1:21" ht="18" customHeight="1" x14ac:dyDescent="0.2">
      <c r="A148" s="130" t="s">
        <v>566</v>
      </c>
      <c r="B148" s="195" t="s">
        <v>935</v>
      </c>
      <c r="C148" s="574" t="s">
        <v>1049</v>
      </c>
      <c r="D148" s="575" t="s">
        <v>1</v>
      </c>
      <c r="E148" s="584">
        <v>2</v>
      </c>
      <c r="F148" s="584" t="s">
        <v>449</v>
      </c>
      <c r="G148" s="584">
        <v>2</v>
      </c>
      <c r="H148" s="584">
        <v>3</v>
      </c>
      <c r="I148" s="584">
        <v>2</v>
      </c>
      <c r="J148" s="584">
        <v>1</v>
      </c>
      <c r="K148" s="584">
        <v>2</v>
      </c>
      <c r="L148" s="584">
        <v>1</v>
      </c>
      <c r="M148" s="584">
        <v>1</v>
      </c>
      <c r="N148" s="584" t="s">
        <v>449</v>
      </c>
      <c r="O148" s="584" t="s">
        <v>449</v>
      </c>
      <c r="P148" s="584" t="s">
        <v>449</v>
      </c>
      <c r="Q148" s="584" t="s">
        <v>449</v>
      </c>
      <c r="R148" s="584" t="s">
        <v>449</v>
      </c>
      <c r="S148" s="584">
        <v>2</v>
      </c>
      <c r="T148" s="584">
        <v>1</v>
      </c>
      <c r="U148" s="142"/>
    </row>
    <row r="149" spans="1:21" ht="18" customHeight="1" x14ac:dyDescent="0.2">
      <c r="A149" s="130" t="s">
        <v>1096</v>
      </c>
      <c r="B149" s="195" t="s">
        <v>593</v>
      </c>
      <c r="C149" s="574" t="s">
        <v>1050</v>
      </c>
      <c r="D149" s="575" t="s">
        <v>1</v>
      </c>
      <c r="E149" s="584" t="s">
        <v>449</v>
      </c>
      <c r="F149" s="584" t="s">
        <v>449</v>
      </c>
      <c r="G149" s="584" t="s">
        <v>449</v>
      </c>
      <c r="H149" s="584" t="s">
        <v>449</v>
      </c>
      <c r="I149" s="584" t="s">
        <v>449</v>
      </c>
      <c r="J149" s="584" t="s">
        <v>449</v>
      </c>
      <c r="K149" s="584" t="s">
        <v>449</v>
      </c>
      <c r="L149" s="584" t="s">
        <v>449</v>
      </c>
      <c r="M149" s="584" t="s">
        <v>449</v>
      </c>
      <c r="N149" s="584" t="s">
        <v>449</v>
      </c>
      <c r="O149" s="584" t="s">
        <v>449</v>
      </c>
      <c r="P149" s="584" t="s">
        <v>449</v>
      </c>
      <c r="Q149" s="584" t="s">
        <v>449</v>
      </c>
      <c r="R149" s="584" t="s">
        <v>449</v>
      </c>
      <c r="S149" s="584" t="s">
        <v>449</v>
      </c>
      <c r="T149" s="584" t="s">
        <v>449</v>
      </c>
      <c r="U149" s="142"/>
    </row>
    <row r="150" spans="1:21" ht="18" customHeight="1" x14ac:dyDescent="0.2">
      <c r="A150" s="130" t="s">
        <v>1094</v>
      </c>
      <c r="B150" s="195" t="s">
        <v>929</v>
      </c>
      <c r="C150" s="574" t="s">
        <v>1051</v>
      </c>
      <c r="D150" s="575" t="s">
        <v>1</v>
      </c>
      <c r="E150" s="584">
        <v>1</v>
      </c>
      <c r="F150" s="584" t="s">
        <v>449</v>
      </c>
      <c r="G150" s="584" t="s">
        <v>449</v>
      </c>
      <c r="H150" s="584">
        <v>1</v>
      </c>
      <c r="I150" s="584" t="s">
        <v>449</v>
      </c>
      <c r="J150" s="584" t="s">
        <v>449</v>
      </c>
      <c r="K150" s="584">
        <v>1</v>
      </c>
      <c r="L150" s="584" t="s">
        <v>449</v>
      </c>
      <c r="M150" s="584" t="s">
        <v>449</v>
      </c>
      <c r="N150" s="584" t="s">
        <v>449</v>
      </c>
      <c r="O150" s="584" t="s">
        <v>449</v>
      </c>
      <c r="P150" s="584" t="s">
        <v>449</v>
      </c>
      <c r="Q150" s="584" t="s">
        <v>449</v>
      </c>
      <c r="R150" s="584" t="s">
        <v>449</v>
      </c>
      <c r="S150" s="584">
        <v>1</v>
      </c>
      <c r="T150" s="584" t="s">
        <v>449</v>
      </c>
      <c r="U150" s="142"/>
    </row>
    <row r="151" spans="1:21" ht="18" customHeight="1" x14ac:dyDescent="0.2">
      <c r="A151" s="130" t="s">
        <v>1094</v>
      </c>
      <c r="B151" s="195" t="s">
        <v>929</v>
      </c>
      <c r="C151" s="574" t="s">
        <v>1052</v>
      </c>
      <c r="D151" s="575" t="s">
        <v>1</v>
      </c>
      <c r="E151" s="584">
        <v>2</v>
      </c>
      <c r="F151" s="584" t="s">
        <v>449</v>
      </c>
      <c r="G151" s="584" t="s">
        <v>449</v>
      </c>
      <c r="H151" s="584">
        <v>2</v>
      </c>
      <c r="I151" s="584" t="s">
        <v>449</v>
      </c>
      <c r="J151" s="584" t="s">
        <v>449</v>
      </c>
      <c r="K151" s="584">
        <v>2</v>
      </c>
      <c r="L151" s="584" t="s">
        <v>449</v>
      </c>
      <c r="M151" s="584">
        <v>1</v>
      </c>
      <c r="N151" s="584">
        <v>1</v>
      </c>
      <c r="O151" s="584" t="s">
        <v>449</v>
      </c>
      <c r="P151" s="584" t="s">
        <v>449</v>
      </c>
      <c r="Q151" s="584">
        <v>1</v>
      </c>
      <c r="R151" s="584">
        <v>1</v>
      </c>
      <c r="S151" s="584">
        <v>2</v>
      </c>
      <c r="T151" s="584" t="s">
        <v>449</v>
      </c>
      <c r="U151" s="142"/>
    </row>
    <row r="152" spans="1:21" ht="18" customHeight="1" x14ac:dyDescent="0.2">
      <c r="A152" s="130" t="s">
        <v>528</v>
      </c>
      <c r="B152" s="195" t="s">
        <v>565</v>
      </c>
      <c r="C152" s="574" t="s">
        <v>1053</v>
      </c>
      <c r="D152" s="575" t="s">
        <v>1</v>
      </c>
      <c r="E152" s="584">
        <v>10</v>
      </c>
      <c r="F152" s="584" t="s">
        <v>449</v>
      </c>
      <c r="G152" s="584" t="s">
        <v>449</v>
      </c>
      <c r="H152" s="584">
        <v>10</v>
      </c>
      <c r="I152" s="584" t="s">
        <v>449</v>
      </c>
      <c r="J152" s="584" t="s">
        <v>449</v>
      </c>
      <c r="K152" s="584">
        <v>10</v>
      </c>
      <c r="L152" s="584" t="s">
        <v>449</v>
      </c>
      <c r="M152" s="584" t="s">
        <v>449</v>
      </c>
      <c r="N152" s="584" t="s">
        <v>449</v>
      </c>
      <c r="O152" s="584">
        <v>6</v>
      </c>
      <c r="P152" s="584">
        <v>1</v>
      </c>
      <c r="Q152" s="584">
        <v>2</v>
      </c>
      <c r="R152" s="584" t="s">
        <v>449</v>
      </c>
      <c r="S152" s="584">
        <v>6</v>
      </c>
      <c r="T152" s="584">
        <v>2</v>
      </c>
      <c r="U152" s="142"/>
    </row>
    <row r="153" spans="1:21" ht="18" customHeight="1" x14ac:dyDescent="0.2">
      <c r="A153" s="130" t="s">
        <v>528</v>
      </c>
      <c r="B153" s="195" t="s">
        <v>565</v>
      </c>
      <c r="C153" s="574" t="s">
        <v>1054</v>
      </c>
      <c r="D153" s="575" t="s">
        <v>1</v>
      </c>
      <c r="E153" s="584">
        <v>3</v>
      </c>
      <c r="F153" s="584" t="s">
        <v>449</v>
      </c>
      <c r="G153" s="584" t="s">
        <v>449</v>
      </c>
      <c r="H153" s="584">
        <v>3</v>
      </c>
      <c r="I153" s="584" t="s">
        <v>449</v>
      </c>
      <c r="J153" s="584" t="s">
        <v>449</v>
      </c>
      <c r="K153" s="584">
        <v>1</v>
      </c>
      <c r="L153" s="584" t="s">
        <v>449</v>
      </c>
      <c r="M153" s="584" t="s">
        <v>449</v>
      </c>
      <c r="N153" s="584" t="s">
        <v>449</v>
      </c>
      <c r="O153" s="584" t="s">
        <v>449</v>
      </c>
      <c r="P153" s="584" t="s">
        <v>449</v>
      </c>
      <c r="Q153" s="584">
        <v>1</v>
      </c>
      <c r="R153" s="584">
        <v>1</v>
      </c>
      <c r="S153" s="584">
        <v>2</v>
      </c>
      <c r="T153" s="584">
        <v>2</v>
      </c>
      <c r="U153" s="142"/>
    </row>
    <row r="154" spans="1:21" ht="18" customHeight="1" x14ac:dyDescent="0.2">
      <c r="A154" s="130" t="s">
        <v>1094</v>
      </c>
      <c r="B154" s="195" t="s">
        <v>929</v>
      </c>
      <c r="C154" s="574" t="s">
        <v>1055</v>
      </c>
      <c r="D154" s="575" t="s">
        <v>1</v>
      </c>
      <c r="E154" s="584">
        <v>1</v>
      </c>
      <c r="F154" s="584" t="s">
        <v>449</v>
      </c>
      <c r="G154" s="584" t="s">
        <v>449</v>
      </c>
      <c r="H154" s="584">
        <v>1</v>
      </c>
      <c r="I154" s="584" t="s">
        <v>449</v>
      </c>
      <c r="J154" s="584" t="s">
        <v>449</v>
      </c>
      <c r="K154" s="584">
        <v>1</v>
      </c>
      <c r="L154" s="584" t="s">
        <v>449</v>
      </c>
      <c r="M154" s="584" t="s">
        <v>449</v>
      </c>
      <c r="N154" s="584" t="s">
        <v>449</v>
      </c>
      <c r="O154" s="584">
        <v>1</v>
      </c>
      <c r="P154" s="584" t="s">
        <v>449</v>
      </c>
      <c r="Q154" s="584" t="s">
        <v>449</v>
      </c>
      <c r="R154" s="584" t="s">
        <v>449</v>
      </c>
      <c r="S154" s="584">
        <v>1</v>
      </c>
      <c r="T154" s="584" t="s">
        <v>449</v>
      </c>
      <c r="U154" s="142"/>
    </row>
    <row r="155" spans="1:21" ht="18" customHeight="1" x14ac:dyDescent="0.2">
      <c r="A155" s="130" t="s">
        <v>528</v>
      </c>
      <c r="B155" s="195" t="s">
        <v>565</v>
      </c>
      <c r="C155" s="574" t="s">
        <v>1056</v>
      </c>
      <c r="D155" s="575" t="s">
        <v>1</v>
      </c>
      <c r="E155" s="584">
        <v>4</v>
      </c>
      <c r="F155" s="584" t="s">
        <v>449</v>
      </c>
      <c r="G155" s="584" t="s">
        <v>449</v>
      </c>
      <c r="H155" s="584">
        <v>2</v>
      </c>
      <c r="I155" s="584" t="s">
        <v>449</v>
      </c>
      <c r="J155" s="584" t="s">
        <v>449</v>
      </c>
      <c r="K155" s="584">
        <v>1</v>
      </c>
      <c r="L155" s="584" t="s">
        <v>449</v>
      </c>
      <c r="M155" s="584" t="s">
        <v>449</v>
      </c>
      <c r="N155" s="584" t="s">
        <v>449</v>
      </c>
      <c r="O155" s="584" t="s">
        <v>449</v>
      </c>
      <c r="P155" s="584" t="s">
        <v>449</v>
      </c>
      <c r="Q155" s="584" t="s">
        <v>449</v>
      </c>
      <c r="R155" s="584" t="s">
        <v>449</v>
      </c>
      <c r="S155" s="584">
        <v>4</v>
      </c>
      <c r="T155" s="584" t="s">
        <v>449</v>
      </c>
      <c r="U155" s="142"/>
    </row>
    <row r="156" spans="1:21" ht="18" customHeight="1" x14ac:dyDescent="0.2">
      <c r="A156" s="130" t="s">
        <v>528</v>
      </c>
      <c r="B156" s="195" t="s">
        <v>565</v>
      </c>
      <c r="C156" s="574" t="s">
        <v>1057</v>
      </c>
      <c r="D156" s="575" t="s">
        <v>1</v>
      </c>
      <c r="E156" s="584">
        <v>6</v>
      </c>
      <c r="F156" s="584" t="s">
        <v>449</v>
      </c>
      <c r="G156" s="584" t="s">
        <v>449</v>
      </c>
      <c r="H156" s="584">
        <v>6</v>
      </c>
      <c r="I156" s="584" t="s">
        <v>449</v>
      </c>
      <c r="J156" s="584" t="s">
        <v>449</v>
      </c>
      <c r="K156" s="584">
        <v>6</v>
      </c>
      <c r="L156" s="584">
        <v>1</v>
      </c>
      <c r="M156" s="584" t="s">
        <v>449</v>
      </c>
      <c r="N156" s="584" t="s">
        <v>449</v>
      </c>
      <c r="O156" s="584" t="s">
        <v>449</v>
      </c>
      <c r="P156" s="584" t="s">
        <v>449</v>
      </c>
      <c r="Q156" s="584">
        <v>6</v>
      </c>
      <c r="R156" s="584" t="s">
        <v>449</v>
      </c>
      <c r="S156" s="584">
        <v>4</v>
      </c>
      <c r="T156" s="584">
        <v>2</v>
      </c>
      <c r="U156" s="142"/>
    </row>
    <row r="157" spans="1:21" ht="18" customHeight="1" x14ac:dyDescent="0.2">
      <c r="A157" s="130" t="s">
        <v>533</v>
      </c>
      <c r="B157" s="195" t="s">
        <v>947</v>
      </c>
      <c r="C157" s="574" t="s">
        <v>1058</v>
      </c>
      <c r="D157" s="575" t="s">
        <v>1</v>
      </c>
      <c r="E157" s="584">
        <v>3</v>
      </c>
      <c r="F157" s="584" t="s">
        <v>449</v>
      </c>
      <c r="G157" s="584" t="s">
        <v>449</v>
      </c>
      <c r="H157" s="584">
        <v>3</v>
      </c>
      <c r="I157" s="584" t="s">
        <v>449</v>
      </c>
      <c r="J157" s="584" t="s">
        <v>449</v>
      </c>
      <c r="K157" s="584">
        <v>3</v>
      </c>
      <c r="L157" s="584" t="s">
        <v>449</v>
      </c>
      <c r="M157" s="584" t="s">
        <v>449</v>
      </c>
      <c r="N157" s="584" t="s">
        <v>449</v>
      </c>
      <c r="O157" s="584" t="s">
        <v>449</v>
      </c>
      <c r="P157" s="584" t="s">
        <v>449</v>
      </c>
      <c r="Q157" s="584" t="s">
        <v>449</v>
      </c>
      <c r="R157" s="584" t="s">
        <v>449</v>
      </c>
      <c r="S157" s="584">
        <v>1</v>
      </c>
      <c r="T157" s="584">
        <v>2</v>
      </c>
      <c r="U157" s="142"/>
    </row>
    <row r="158" spans="1:21" ht="18" customHeight="1" x14ac:dyDescent="0.2">
      <c r="A158" s="130" t="s">
        <v>533</v>
      </c>
      <c r="B158" s="195" t="s">
        <v>947</v>
      </c>
      <c r="C158" s="574" t="s">
        <v>1059</v>
      </c>
      <c r="D158" s="575" t="s">
        <v>1</v>
      </c>
      <c r="E158" s="584">
        <v>57</v>
      </c>
      <c r="F158" s="584">
        <v>8</v>
      </c>
      <c r="G158" s="584">
        <v>5</v>
      </c>
      <c r="H158" s="584">
        <v>57</v>
      </c>
      <c r="I158" s="584">
        <v>10</v>
      </c>
      <c r="J158" s="584">
        <v>9</v>
      </c>
      <c r="K158" s="584">
        <v>57</v>
      </c>
      <c r="L158" s="584">
        <v>7</v>
      </c>
      <c r="M158" s="584">
        <v>5</v>
      </c>
      <c r="N158" s="584">
        <v>2</v>
      </c>
      <c r="O158" s="584" t="s">
        <v>449</v>
      </c>
      <c r="P158" s="584" t="s">
        <v>449</v>
      </c>
      <c r="Q158" s="584" t="s">
        <v>449</v>
      </c>
      <c r="R158" s="584" t="s">
        <v>449</v>
      </c>
      <c r="S158" s="584">
        <v>25</v>
      </c>
      <c r="T158" s="584">
        <v>9</v>
      </c>
      <c r="U158" s="142"/>
    </row>
    <row r="159" spans="1:21" ht="18" customHeight="1" x14ac:dyDescent="0.2">
      <c r="A159" s="130" t="s">
        <v>533</v>
      </c>
      <c r="B159" s="195" t="s">
        <v>947</v>
      </c>
      <c r="C159" s="574" t="s">
        <v>1060</v>
      </c>
      <c r="D159" s="575" t="s">
        <v>1</v>
      </c>
      <c r="E159" s="584">
        <v>11</v>
      </c>
      <c r="F159" s="584">
        <v>1</v>
      </c>
      <c r="G159" s="584" t="s">
        <v>449</v>
      </c>
      <c r="H159" s="584">
        <v>11</v>
      </c>
      <c r="I159" s="584" t="s">
        <v>449</v>
      </c>
      <c r="J159" s="584" t="s">
        <v>449</v>
      </c>
      <c r="K159" s="584">
        <v>11</v>
      </c>
      <c r="L159" s="584" t="s">
        <v>449</v>
      </c>
      <c r="M159" s="584" t="s">
        <v>449</v>
      </c>
      <c r="N159" s="584">
        <v>2</v>
      </c>
      <c r="O159" s="584" t="s">
        <v>449</v>
      </c>
      <c r="P159" s="584" t="s">
        <v>449</v>
      </c>
      <c r="Q159" s="584">
        <v>1</v>
      </c>
      <c r="R159" s="584">
        <v>1</v>
      </c>
      <c r="S159" s="584">
        <v>8</v>
      </c>
      <c r="T159" s="584">
        <v>3</v>
      </c>
      <c r="U159" s="142"/>
    </row>
    <row r="160" spans="1:21" ht="18" customHeight="1" x14ac:dyDescent="0.2">
      <c r="A160" s="130" t="s">
        <v>533</v>
      </c>
      <c r="B160" s="195" t="s">
        <v>948</v>
      </c>
      <c r="C160" s="574" t="s">
        <v>1061</v>
      </c>
      <c r="D160" s="575" t="s">
        <v>1</v>
      </c>
      <c r="E160" s="584" t="s">
        <v>449</v>
      </c>
      <c r="F160" s="584" t="s">
        <v>449</v>
      </c>
      <c r="G160" s="584" t="s">
        <v>449</v>
      </c>
      <c r="H160" s="584" t="s">
        <v>449</v>
      </c>
      <c r="I160" s="584" t="s">
        <v>449</v>
      </c>
      <c r="J160" s="584" t="s">
        <v>449</v>
      </c>
      <c r="K160" s="584" t="s">
        <v>449</v>
      </c>
      <c r="L160" s="584" t="s">
        <v>449</v>
      </c>
      <c r="M160" s="584" t="s">
        <v>449</v>
      </c>
      <c r="N160" s="584" t="s">
        <v>449</v>
      </c>
      <c r="O160" s="584" t="s">
        <v>449</v>
      </c>
      <c r="P160" s="584" t="s">
        <v>449</v>
      </c>
      <c r="Q160" s="584" t="s">
        <v>449</v>
      </c>
      <c r="R160" s="584" t="s">
        <v>449</v>
      </c>
      <c r="S160" s="584" t="s">
        <v>449</v>
      </c>
      <c r="T160" s="584" t="s">
        <v>449</v>
      </c>
      <c r="U160" s="142"/>
    </row>
    <row r="161" spans="1:21" ht="18" customHeight="1" x14ac:dyDescent="0.2">
      <c r="A161" s="130" t="s">
        <v>533</v>
      </c>
      <c r="B161" s="195" t="s">
        <v>948</v>
      </c>
      <c r="C161" s="574" t="s">
        <v>1062</v>
      </c>
      <c r="D161" s="575" t="s">
        <v>1</v>
      </c>
      <c r="E161" s="584">
        <v>19</v>
      </c>
      <c r="F161" s="584" t="s">
        <v>449</v>
      </c>
      <c r="G161" s="584" t="s">
        <v>449</v>
      </c>
      <c r="H161" s="584">
        <v>19</v>
      </c>
      <c r="I161" s="584" t="s">
        <v>449</v>
      </c>
      <c r="J161" s="584" t="s">
        <v>449</v>
      </c>
      <c r="K161" s="584">
        <v>19</v>
      </c>
      <c r="L161" s="584" t="s">
        <v>449</v>
      </c>
      <c r="M161" s="584" t="s">
        <v>449</v>
      </c>
      <c r="N161" s="584">
        <v>1</v>
      </c>
      <c r="O161" s="584">
        <v>2</v>
      </c>
      <c r="P161" s="584" t="s">
        <v>449</v>
      </c>
      <c r="Q161" s="584">
        <v>2</v>
      </c>
      <c r="R161" s="584" t="s">
        <v>449</v>
      </c>
      <c r="S161" s="584">
        <v>13</v>
      </c>
      <c r="T161" s="584">
        <v>6</v>
      </c>
      <c r="U161" s="142"/>
    </row>
    <row r="162" spans="1:21" ht="18" customHeight="1" x14ac:dyDescent="0.2">
      <c r="A162" s="130" t="s">
        <v>533</v>
      </c>
      <c r="B162" s="195" t="s">
        <v>948</v>
      </c>
      <c r="C162" s="574" t="s">
        <v>1063</v>
      </c>
      <c r="D162" s="575" t="s">
        <v>1</v>
      </c>
      <c r="E162" s="584" t="s">
        <v>449</v>
      </c>
      <c r="F162" s="584" t="s">
        <v>449</v>
      </c>
      <c r="G162" s="584" t="s">
        <v>449</v>
      </c>
      <c r="H162" s="584">
        <v>1</v>
      </c>
      <c r="I162" s="584" t="s">
        <v>449</v>
      </c>
      <c r="J162" s="584" t="s">
        <v>449</v>
      </c>
      <c r="K162" s="584" t="s">
        <v>449</v>
      </c>
      <c r="L162" s="584" t="s">
        <v>449</v>
      </c>
      <c r="M162" s="584" t="s">
        <v>449</v>
      </c>
      <c r="N162" s="584" t="s">
        <v>449</v>
      </c>
      <c r="O162" s="584" t="s">
        <v>449</v>
      </c>
      <c r="P162" s="584" t="s">
        <v>449</v>
      </c>
      <c r="Q162" s="584" t="s">
        <v>449</v>
      </c>
      <c r="R162" s="584" t="s">
        <v>449</v>
      </c>
      <c r="S162" s="584" t="s">
        <v>449</v>
      </c>
      <c r="T162" s="584">
        <v>1</v>
      </c>
      <c r="U162" s="142"/>
    </row>
    <row r="163" spans="1:21" ht="18" customHeight="1" x14ac:dyDescent="0.2">
      <c r="A163" s="130" t="s">
        <v>533</v>
      </c>
      <c r="B163" s="195" t="s">
        <v>947</v>
      </c>
      <c r="C163" s="574" t="s">
        <v>1064</v>
      </c>
      <c r="D163" s="575" t="s">
        <v>1</v>
      </c>
      <c r="E163" s="584">
        <v>7</v>
      </c>
      <c r="F163" s="584" t="s">
        <v>449</v>
      </c>
      <c r="G163" s="584">
        <v>2</v>
      </c>
      <c r="H163" s="584">
        <v>4</v>
      </c>
      <c r="I163" s="584">
        <v>2</v>
      </c>
      <c r="J163" s="584" t="s">
        <v>449</v>
      </c>
      <c r="K163" s="584">
        <v>7</v>
      </c>
      <c r="L163" s="584">
        <v>2</v>
      </c>
      <c r="M163" s="584">
        <v>2</v>
      </c>
      <c r="N163" s="584" t="s">
        <v>449</v>
      </c>
      <c r="O163" s="584" t="s">
        <v>449</v>
      </c>
      <c r="P163" s="584" t="s">
        <v>449</v>
      </c>
      <c r="Q163" s="584" t="s">
        <v>449</v>
      </c>
      <c r="R163" s="584" t="s">
        <v>449</v>
      </c>
      <c r="S163" s="584">
        <v>5</v>
      </c>
      <c r="T163" s="584">
        <v>2</v>
      </c>
      <c r="U163" s="142"/>
    </row>
    <row r="164" spans="1:21" ht="18" customHeight="1" x14ac:dyDescent="0.2">
      <c r="A164" s="130" t="s">
        <v>571</v>
      </c>
      <c r="B164" s="195" t="s">
        <v>931</v>
      </c>
      <c r="C164" s="574" t="s">
        <v>1065</v>
      </c>
      <c r="D164" s="575" t="s">
        <v>1</v>
      </c>
      <c r="E164" s="584">
        <v>5</v>
      </c>
      <c r="F164" s="584" t="s">
        <v>449</v>
      </c>
      <c r="G164" s="584" t="s">
        <v>449</v>
      </c>
      <c r="H164" s="584">
        <v>5</v>
      </c>
      <c r="I164" s="584" t="s">
        <v>449</v>
      </c>
      <c r="J164" s="584" t="s">
        <v>449</v>
      </c>
      <c r="K164" s="584">
        <v>5</v>
      </c>
      <c r="L164" s="584" t="s">
        <v>449</v>
      </c>
      <c r="M164" s="584" t="s">
        <v>449</v>
      </c>
      <c r="N164" s="584" t="s">
        <v>449</v>
      </c>
      <c r="O164" s="584">
        <v>1</v>
      </c>
      <c r="P164" s="584" t="s">
        <v>449</v>
      </c>
      <c r="Q164" s="584" t="s">
        <v>449</v>
      </c>
      <c r="R164" s="584" t="s">
        <v>449</v>
      </c>
      <c r="S164" s="584">
        <v>4</v>
      </c>
      <c r="T164" s="584">
        <v>1</v>
      </c>
      <c r="U164" s="142"/>
    </row>
    <row r="165" spans="1:21" ht="18" customHeight="1" x14ac:dyDescent="0.2">
      <c r="A165" s="130" t="s">
        <v>571</v>
      </c>
      <c r="B165" s="195" t="s">
        <v>931</v>
      </c>
      <c r="C165" s="574" t="s">
        <v>1066</v>
      </c>
      <c r="D165" s="575" t="s">
        <v>1</v>
      </c>
      <c r="E165" s="584" t="s">
        <v>449</v>
      </c>
      <c r="F165" s="584" t="s">
        <v>449</v>
      </c>
      <c r="G165" s="584" t="s">
        <v>449</v>
      </c>
      <c r="H165" s="584" t="s">
        <v>449</v>
      </c>
      <c r="I165" s="584" t="s">
        <v>449</v>
      </c>
      <c r="J165" s="584" t="s">
        <v>449</v>
      </c>
      <c r="K165" s="584" t="s">
        <v>449</v>
      </c>
      <c r="L165" s="584" t="s">
        <v>449</v>
      </c>
      <c r="M165" s="584" t="s">
        <v>449</v>
      </c>
      <c r="N165" s="584" t="s">
        <v>449</v>
      </c>
      <c r="O165" s="584" t="s">
        <v>449</v>
      </c>
      <c r="P165" s="584" t="s">
        <v>449</v>
      </c>
      <c r="Q165" s="584" t="s">
        <v>449</v>
      </c>
      <c r="R165" s="584" t="s">
        <v>449</v>
      </c>
      <c r="S165" s="584" t="s">
        <v>449</v>
      </c>
      <c r="T165" s="584" t="s">
        <v>449</v>
      </c>
      <c r="U165" s="142"/>
    </row>
    <row r="166" spans="1:21" ht="18" customHeight="1" x14ac:dyDescent="0.2">
      <c r="A166" s="130" t="s">
        <v>571</v>
      </c>
      <c r="B166" s="195" t="s">
        <v>931</v>
      </c>
      <c r="C166" s="574" t="s">
        <v>1067</v>
      </c>
      <c r="D166" s="575" t="s">
        <v>1</v>
      </c>
      <c r="E166" s="584">
        <v>4</v>
      </c>
      <c r="F166" s="584" t="s">
        <v>449</v>
      </c>
      <c r="G166" s="584">
        <v>3</v>
      </c>
      <c r="H166" s="584">
        <v>4</v>
      </c>
      <c r="I166" s="584" t="s">
        <v>449</v>
      </c>
      <c r="J166" s="584">
        <v>3</v>
      </c>
      <c r="K166" s="584">
        <v>4</v>
      </c>
      <c r="L166" s="584">
        <v>1</v>
      </c>
      <c r="M166" s="584" t="s">
        <v>449</v>
      </c>
      <c r="N166" s="584">
        <v>1</v>
      </c>
      <c r="O166" s="584" t="s">
        <v>449</v>
      </c>
      <c r="P166" s="584" t="s">
        <v>449</v>
      </c>
      <c r="Q166" s="584">
        <v>1</v>
      </c>
      <c r="R166" s="584">
        <v>1</v>
      </c>
      <c r="S166" s="584">
        <v>2</v>
      </c>
      <c r="T166" s="584">
        <v>2</v>
      </c>
      <c r="U166" s="142"/>
    </row>
    <row r="167" spans="1:21" ht="18" customHeight="1" x14ac:dyDescent="0.2">
      <c r="A167" s="130" t="s">
        <v>571</v>
      </c>
      <c r="B167" s="195" t="s">
        <v>931</v>
      </c>
      <c r="C167" s="574" t="s">
        <v>1068</v>
      </c>
      <c r="D167" s="575" t="s">
        <v>1</v>
      </c>
      <c r="E167" s="584" t="s">
        <v>449</v>
      </c>
      <c r="F167" s="584" t="s">
        <v>449</v>
      </c>
      <c r="G167" s="584" t="s">
        <v>449</v>
      </c>
      <c r="H167" s="584" t="s">
        <v>449</v>
      </c>
      <c r="I167" s="584" t="s">
        <v>449</v>
      </c>
      <c r="J167" s="584" t="s">
        <v>449</v>
      </c>
      <c r="K167" s="584" t="s">
        <v>449</v>
      </c>
      <c r="L167" s="584" t="s">
        <v>449</v>
      </c>
      <c r="M167" s="584" t="s">
        <v>449</v>
      </c>
      <c r="N167" s="584" t="s">
        <v>449</v>
      </c>
      <c r="O167" s="584" t="s">
        <v>449</v>
      </c>
      <c r="P167" s="584" t="s">
        <v>449</v>
      </c>
      <c r="Q167" s="584" t="s">
        <v>449</v>
      </c>
      <c r="R167" s="584" t="s">
        <v>449</v>
      </c>
      <c r="S167" s="584" t="s">
        <v>449</v>
      </c>
      <c r="T167" s="584" t="s">
        <v>449</v>
      </c>
      <c r="U167" s="142"/>
    </row>
    <row r="168" spans="1:21" ht="18" customHeight="1" x14ac:dyDescent="0.2">
      <c r="A168" s="130" t="s">
        <v>571</v>
      </c>
      <c r="B168" s="195" t="s">
        <v>931</v>
      </c>
      <c r="C168" s="574" t="s">
        <v>1069</v>
      </c>
      <c r="D168" s="575" t="s">
        <v>1</v>
      </c>
      <c r="E168" s="584" t="s">
        <v>449</v>
      </c>
      <c r="F168" s="584" t="s">
        <v>449</v>
      </c>
      <c r="G168" s="584" t="s">
        <v>449</v>
      </c>
      <c r="H168" s="584" t="s">
        <v>449</v>
      </c>
      <c r="I168" s="584" t="s">
        <v>449</v>
      </c>
      <c r="J168" s="584" t="s">
        <v>449</v>
      </c>
      <c r="K168" s="584" t="s">
        <v>449</v>
      </c>
      <c r="L168" s="584" t="s">
        <v>449</v>
      </c>
      <c r="M168" s="584" t="s">
        <v>449</v>
      </c>
      <c r="N168" s="584" t="s">
        <v>449</v>
      </c>
      <c r="O168" s="584" t="s">
        <v>449</v>
      </c>
      <c r="P168" s="584" t="s">
        <v>449</v>
      </c>
      <c r="Q168" s="584" t="s">
        <v>449</v>
      </c>
      <c r="R168" s="584" t="s">
        <v>449</v>
      </c>
      <c r="S168" s="584" t="s">
        <v>449</v>
      </c>
      <c r="T168" s="584" t="s">
        <v>449</v>
      </c>
      <c r="U168" s="142"/>
    </row>
    <row r="169" spans="1:21" ht="18" customHeight="1" x14ac:dyDescent="0.2">
      <c r="A169" s="130" t="s">
        <v>571</v>
      </c>
      <c r="B169" s="195" t="s">
        <v>931</v>
      </c>
      <c r="C169" s="574" t="s">
        <v>1070</v>
      </c>
      <c r="D169" s="575" t="s">
        <v>1</v>
      </c>
      <c r="E169" s="584">
        <v>1</v>
      </c>
      <c r="F169" s="584" t="s">
        <v>449</v>
      </c>
      <c r="G169" s="584" t="s">
        <v>449</v>
      </c>
      <c r="H169" s="584">
        <v>1</v>
      </c>
      <c r="I169" s="584" t="s">
        <v>449</v>
      </c>
      <c r="J169" s="584" t="s">
        <v>449</v>
      </c>
      <c r="K169" s="584">
        <v>1</v>
      </c>
      <c r="L169" s="584" t="s">
        <v>449</v>
      </c>
      <c r="M169" s="584" t="s">
        <v>449</v>
      </c>
      <c r="N169" s="584">
        <v>1</v>
      </c>
      <c r="O169" s="584" t="s">
        <v>449</v>
      </c>
      <c r="P169" s="584" t="s">
        <v>449</v>
      </c>
      <c r="Q169" s="584">
        <v>1</v>
      </c>
      <c r="R169" s="584">
        <v>1</v>
      </c>
      <c r="S169" s="584" t="s">
        <v>449</v>
      </c>
      <c r="T169" s="584">
        <v>1</v>
      </c>
      <c r="U169" s="142"/>
    </row>
    <row r="170" spans="1:21" ht="18" customHeight="1" x14ac:dyDescent="0.2">
      <c r="A170" s="130" t="s">
        <v>571</v>
      </c>
      <c r="B170" s="195" t="s">
        <v>931</v>
      </c>
      <c r="C170" s="574" t="s">
        <v>1071</v>
      </c>
      <c r="D170" s="575" t="s">
        <v>1</v>
      </c>
      <c r="E170" s="584">
        <v>2</v>
      </c>
      <c r="F170" s="584" t="s">
        <v>449</v>
      </c>
      <c r="G170" s="584" t="s">
        <v>449</v>
      </c>
      <c r="H170" s="584">
        <v>2</v>
      </c>
      <c r="I170" s="584" t="s">
        <v>449</v>
      </c>
      <c r="J170" s="584" t="s">
        <v>449</v>
      </c>
      <c r="K170" s="584">
        <v>2</v>
      </c>
      <c r="L170" s="584">
        <v>1</v>
      </c>
      <c r="M170" s="584" t="s">
        <v>449</v>
      </c>
      <c r="N170" s="584" t="s">
        <v>449</v>
      </c>
      <c r="O170" s="584" t="s">
        <v>449</v>
      </c>
      <c r="P170" s="584" t="s">
        <v>449</v>
      </c>
      <c r="Q170" s="584" t="s">
        <v>449</v>
      </c>
      <c r="R170" s="584" t="s">
        <v>449</v>
      </c>
      <c r="S170" s="584">
        <v>1</v>
      </c>
      <c r="T170" s="584">
        <v>1</v>
      </c>
      <c r="U170" s="142"/>
    </row>
    <row r="171" spans="1:21" ht="18" customHeight="1" x14ac:dyDescent="0.2">
      <c r="A171" s="130" t="s">
        <v>571</v>
      </c>
      <c r="B171" s="195" t="s">
        <v>931</v>
      </c>
      <c r="C171" s="574" t="s">
        <v>1072</v>
      </c>
      <c r="D171" s="575" t="s">
        <v>1</v>
      </c>
      <c r="E171" s="584" t="s">
        <v>449</v>
      </c>
      <c r="F171" s="584" t="s">
        <v>449</v>
      </c>
      <c r="G171" s="584" t="s">
        <v>449</v>
      </c>
      <c r="H171" s="584" t="s">
        <v>449</v>
      </c>
      <c r="I171" s="584" t="s">
        <v>449</v>
      </c>
      <c r="J171" s="584" t="s">
        <v>449</v>
      </c>
      <c r="K171" s="584" t="s">
        <v>449</v>
      </c>
      <c r="L171" s="584" t="s">
        <v>449</v>
      </c>
      <c r="M171" s="584" t="s">
        <v>449</v>
      </c>
      <c r="N171" s="584" t="s">
        <v>449</v>
      </c>
      <c r="O171" s="584" t="s">
        <v>449</v>
      </c>
      <c r="P171" s="584" t="s">
        <v>449</v>
      </c>
      <c r="Q171" s="584" t="s">
        <v>449</v>
      </c>
      <c r="R171" s="584" t="s">
        <v>449</v>
      </c>
      <c r="S171" s="584" t="s">
        <v>449</v>
      </c>
      <c r="T171" s="584" t="s">
        <v>449</v>
      </c>
      <c r="U171" s="142"/>
    </row>
    <row r="172" spans="1:21" ht="18" customHeight="1" x14ac:dyDescent="0.2">
      <c r="A172" s="130" t="s">
        <v>571</v>
      </c>
      <c r="B172" s="195" t="s">
        <v>931</v>
      </c>
      <c r="C172" s="574" t="s">
        <v>1073</v>
      </c>
      <c r="D172" s="575" t="s">
        <v>1</v>
      </c>
      <c r="E172" s="584" t="s">
        <v>449</v>
      </c>
      <c r="F172" s="584" t="s">
        <v>449</v>
      </c>
      <c r="G172" s="584" t="s">
        <v>449</v>
      </c>
      <c r="H172" s="584" t="s">
        <v>449</v>
      </c>
      <c r="I172" s="584" t="s">
        <v>449</v>
      </c>
      <c r="J172" s="584" t="s">
        <v>449</v>
      </c>
      <c r="K172" s="584" t="s">
        <v>449</v>
      </c>
      <c r="L172" s="584" t="s">
        <v>449</v>
      </c>
      <c r="M172" s="584" t="s">
        <v>449</v>
      </c>
      <c r="N172" s="584" t="s">
        <v>449</v>
      </c>
      <c r="O172" s="584" t="s">
        <v>449</v>
      </c>
      <c r="P172" s="584" t="s">
        <v>449</v>
      </c>
      <c r="Q172" s="584" t="s">
        <v>449</v>
      </c>
      <c r="R172" s="584" t="s">
        <v>449</v>
      </c>
      <c r="S172" s="584" t="s">
        <v>449</v>
      </c>
      <c r="T172" s="584" t="s">
        <v>449</v>
      </c>
      <c r="U172" s="142"/>
    </row>
    <row r="173" spans="1:21" ht="18" customHeight="1" x14ac:dyDescent="0.2">
      <c r="A173" s="130" t="s">
        <v>571</v>
      </c>
      <c r="B173" s="195" t="s">
        <v>931</v>
      </c>
      <c r="C173" s="574" t="s">
        <v>1074</v>
      </c>
      <c r="D173" s="575" t="s">
        <v>1</v>
      </c>
      <c r="E173" s="584">
        <v>1</v>
      </c>
      <c r="F173" s="584" t="s">
        <v>449</v>
      </c>
      <c r="G173" s="584" t="s">
        <v>449</v>
      </c>
      <c r="H173" s="584">
        <v>1</v>
      </c>
      <c r="I173" s="584" t="s">
        <v>449</v>
      </c>
      <c r="J173" s="584" t="s">
        <v>449</v>
      </c>
      <c r="K173" s="584">
        <v>1</v>
      </c>
      <c r="L173" s="584" t="s">
        <v>449</v>
      </c>
      <c r="M173" s="584" t="s">
        <v>449</v>
      </c>
      <c r="N173" s="584" t="s">
        <v>449</v>
      </c>
      <c r="O173" s="584" t="s">
        <v>449</v>
      </c>
      <c r="P173" s="584" t="s">
        <v>449</v>
      </c>
      <c r="Q173" s="584" t="s">
        <v>449</v>
      </c>
      <c r="R173" s="584" t="s">
        <v>449</v>
      </c>
      <c r="S173" s="584">
        <v>1</v>
      </c>
      <c r="T173" s="584" t="s">
        <v>449</v>
      </c>
      <c r="U173" s="142"/>
    </row>
    <row r="174" spans="1:21" ht="18" customHeight="1" x14ac:dyDescent="0.2">
      <c r="A174" s="130" t="s">
        <v>571</v>
      </c>
      <c r="B174" s="195" t="s">
        <v>931</v>
      </c>
      <c r="C174" s="574" t="s">
        <v>1075</v>
      </c>
      <c r="D174" s="575" t="s">
        <v>1</v>
      </c>
      <c r="E174" s="584" t="s">
        <v>449</v>
      </c>
      <c r="F174" s="584" t="s">
        <v>449</v>
      </c>
      <c r="G174" s="584" t="s">
        <v>449</v>
      </c>
      <c r="H174" s="584" t="s">
        <v>449</v>
      </c>
      <c r="I174" s="584" t="s">
        <v>449</v>
      </c>
      <c r="J174" s="584" t="s">
        <v>449</v>
      </c>
      <c r="K174" s="584" t="s">
        <v>449</v>
      </c>
      <c r="L174" s="584" t="s">
        <v>449</v>
      </c>
      <c r="M174" s="584" t="s">
        <v>449</v>
      </c>
      <c r="N174" s="584" t="s">
        <v>449</v>
      </c>
      <c r="O174" s="584">
        <v>1</v>
      </c>
      <c r="P174" s="584" t="s">
        <v>449</v>
      </c>
      <c r="Q174" s="584" t="s">
        <v>449</v>
      </c>
      <c r="R174" s="584" t="s">
        <v>449</v>
      </c>
      <c r="S174" s="584">
        <v>2</v>
      </c>
      <c r="T174" s="584" t="s">
        <v>449</v>
      </c>
      <c r="U174" s="142"/>
    </row>
    <row r="175" spans="1:21" ht="18" customHeight="1" x14ac:dyDescent="0.2">
      <c r="A175" s="130" t="s">
        <v>571</v>
      </c>
      <c r="B175" s="195" t="s">
        <v>931</v>
      </c>
      <c r="C175" s="574" t="s">
        <v>1076</v>
      </c>
      <c r="D175" s="575" t="s">
        <v>1</v>
      </c>
      <c r="E175" s="584" t="s">
        <v>449</v>
      </c>
      <c r="F175" s="584" t="s">
        <v>449</v>
      </c>
      <c r="G175" s="584" t="s">
        <v>449</v>
      </c>
      <c r="H175" s="584" t="s">
        <v>449</v>
      </c>
      <c r="I175" s="584" t="s">
        <v>449</v>
      </c>
      <c r="J175" s="584" t="s">
        <v>449</v>
      </c>
      <c r="K175" s="584" t="s">
        <v>449</v>
      </c>
      <c r="L175" s="584" t="s">
        <v>449</v>
      </c>
      <c r="M175" s="584" t="s">
        <v>449</v>
      </c>
      <c r="N175" s="584" t="s">
        <v>449</v>
      </c>
      <c r="O175" s="584" t="s">
        <v>449</v>
      </c>
      <c r="P175" s="584" t="s">
        <v>449</v>
      </c>
      <c r="Q175" s="584" t="s">
        <v>449</v>
      </c>
      <c r="R175" s="584" t="s">
        <v>449</v>
      </c>
      <c r="S175" s="584" t="s">
        <v>449</v>
      </c>
      <c r="T175" s="584" t="s">
        <v>449</v>
      </c>
      <c r="U175" s="142"/>
    </row>
    <row r="176" spans="1:21" ht="18" customHeight="1" x14ac:dyDescent="0.2">
      <c r="A176" s="130" t="s">
        <v>571</v>
      </c>
      <c r="B176" s="195" t="s">
        <v>931</v>
      </c>
      <c r="C176" s="574" t="s">
        <v>1077</v>
      </c>
      <c r="D176" s="575" t="s">
        <v>1</v>
      </c>
      <c r="E176" s="584">
        <v>1</v>
      </c>
      <c r="F176" s="584" t="s">
        <v>449</v>
      </c>
      <c r="G176" s="584" t="s">
        <v>449</v>
      </c>
      <c r="H176" s="584">
        <v>1</v>
      </c>
      <c r="I176" s="584" t="s">
        <v>449</v>
      </c>
      <c r="J176" s="584" t="s">
        <v>449</v>
      </c>
      <c r="K176" s="584">
        <v>1</v>
      </c>
      <c r="L176" s="584" t="s">
        <v>449</v>
      </c>
      <c r="M176" s="584" t="s">
        <v>449</v>
      </c>
      <c r="N176" s="584" t="s">
        <v>449</v>
      </c>
      <c r="O176" s="584" t="s">
        <v>449</v>
      </c>
      <c r="P176" s="584" t="s">
        <v>449</v>
      </c>
      <c r="Q176" s="584" t="s">
        <v>449</v>
      </c>
      <c r="R176" s="584" t="s">
        <v>449</v>
      </c>
      <c r="S176" s="584">
        <v>1</v>
      </c>
      <c r="T176" s="584" t="s">
        <v>449</v>
      </c>
      <c r="U176" s="142"/>
    </row>
    <row r="177" spans="1:21" ht="18" customHeight="1" x14ac:dyDescent="0.2">
      <c r="A177" s="130" t="s">
        <v>571</v>
      </c>
      <c r="B177" s="195" t="s">
        <v>931</v>
      </c>
      <c r="C177" s="574" t="s">
        <v>1078</v>
      </c>
      <c r="D177" s="575" t="s">
        <v>1</v>
      </c>
      <c r="E177" s="584">
        <v>2</v>
      </c>
      <c r="F177" s="584" t="s">
        <v>449</v>
      </c>
      <c r="G177" s="584" t="s">
        <v>449</v>
      </c>
      <c r="H177" s="584">
        <v>2</v>
      </c>
      <c r="I177" s="584" t="s">
        <v>449</v>
      </c>
      <c r="J177" s="584" t="s">
        <v>449</v>
      </c>
      <c r="K177" s="584">
        <v>2</v>
      </c>
      <c r="L177" s="584" t="s">
        <v>449</v>
      </c>
      <c r="M177" s="584" t="s">
        <v>449</v>
      </c>
      <c r="N177" s="584" t="s">
        <v>449</v>
      </c>
      <c r="O177" s="584" t="s">
        <v>449</v>
      </c>
      <c r="P177" s="584" t="s">
        <v>449</v>
      </c>
      <c r="Q177" s="584" t="s">
        <v>449</v>
      </c>
      <c r="R177" s="584" t="s">
        <v>449</v>
      </c>
      <c r="S177" s="584">
        <v>1</v>
      </c>
      <c r="T177" s="584">
        <v>1</v>
      </c>
      <c r="U177" s="142"/>
    </row>
    <row r="178" spans="1:21" ht="18" customHeight="1" x14ac:dyDescent="0.2">
      <c r="A178" s="130" t="s">
        <v>571</v>
      </c>
      <c r="B178" s="195" t="s">
        <v>931</v>
      </c>
      <c r="C178" s="574" t="s">
        <v>1079</v>
      </c>
      <c r="D178" s="575" t="s">
        <v>1</v>
      </c>
      <c r="E178" s="584">
        <v>3</v>
      </c>
      <c r="F178" s="584" t="s">
        <v>449</v>
      </c>
      <c r="G178" s="584" t="s">
        <v>449</v>
      </c>
      <c r="H178" s="584">
        <v>3</v>
      </c>
      <c r="I178" s="584" t="s">
        <v>449</v>
      </c>
      <c r="J178" s="584" t="s">
        <v>449</v>
      </c>
      <c r="K178" s="584">
        <v>3</v>
      </c>
      <c r="L178" s="584" t="s">
        <v>449</v>
      </c>
      <c r="M178" s="584" t="s">
        <v>449</v>
      </c>
      <c r="N178" s="584" t="s">
        <v>449</v>
      </c>
      <c r="O178" s="584" t="s">
        <v>449</v>
      </c>
      <c r="P178" s="584" t="s">
        <v>449</v>
      </c>
      <c r="Q178" s="584" t="s">
        <v>449</v>
      </c>
      <c r="R178" s="584" t="s">
        <v>449</v>
      </c>
      <c r="S178" s="584" t="s">
        <v>449</v>
      </c>
      <c r="T178" s="584" t="s">
        <v>449</v>
      </c>
      <c r="U178" s="142"/>
    </row>
    <row r="179" spans="1:21" ht="18" customHeight="1" x14ac:dyDescent="0.2">
      <c r="A179" s="130" t="s">
        <v>571</v>
      </c>
      <c r="B179" s="195" t="s">
        <v>931</v>
      </c>
      <c r="C179" s="574" t="s">
        <v>1080</v>
      </c>
      <c r="D179" s="575" t="s">
        <v>1</v>
      </c>
      <c r="E179" s="584" t="s">
        <v>449</v>
      </c>
      <c r="F179" s="584" t="s">
        <v>449</v>
      </c>
      <c r="G179" s="584" t="s">
        <v>449</v>
      </c>
      <c r="H179" s="584" t="s">
        <v>449</v>
      </c>
      <c r="I179" s="584" t="s">
        <v>449</v>
      </c>
      <c r="J179" s="584" t="s">
        <v>449</v>
      </c>
      <c r="K179" s="584" t="s">
        <v>449</v>
      </c>
      <c r="L179" s="584" t="s">
        <v>449</v>
      </c>
      <c r="M179" s="584" t="s">
        <v>449</v>
      </c>
      <c r="N179" s="584" t="s">
        <v>449</v>
      </c>
      <c r="O179" s="584" t="s">
        <v>449</v>
      </c>
      <c r="P179" s="584" t="s">
        <v>449</v>
      </c>
      <c r="Q179" s="584" t="s">
        <v>449</v>
      </c>
      <c r="R179" s="584" t="s">
        <v>449</v>
      </c>
      <c r="S179" s="584">
        <v>2</v>
      </c>
      <c r="T179" s="584" t="s">
        <v>449</v>
      </c>
      <c r="U179" s="142"/>
    </row>
    <row r="180" spans="1:21" ht="18" customHeight="1" x14ac:dyDescent="0.2">
      <c r="A180" s="130" t="s">
        <v>571</v>
      </c>
      <c r="B180" s="195" t="s">
        <v>931</v>
      </c>
      <c r="C180" s="574" t="s">
        <v>1081</v>
      </c>
      <c r="D180" s="575" t="s">
        <v>1</v>
      </c>
      <c r="E180" s="584" t="s">
        <v>449</v>
      </c>
      <c r="F180" s="584" t="s">
        <v>449</v>
      </c>
      <c r="G180" s="584" t="s">
        <v>449</v>
      </c>
      <c r="H180" s="584" t="s">
        <v>449</v>
      </c>
      <c r="I180" s="584" t="s">
        <v>449</v>
      </c>
      <c r="J180" s="584" t="s">
        <v>449</v>
      </c>
      <c r="K180" s="584" t="s">
        <v>449</v>
      </c>
      <c r="L180" s="584" t="s">
        <v>449</v>
      </c>
      <c r="M180" s="584" t="s">
        <v>449</v>
      </c>
      <c r="N180" s="584" t="s">
        <v>449</v>
      </c>
      <c r="O180" s="584" t="s">
        <v>449</v>
      </c>
      <c r="P180" s="584" t="s">
        <v>449</v>
      </c>
      <c r="Q180" s="584" t="s">
        <v>449</v>
      </c>
      <c r="R180" s="584" t="s">
        <v>449</v>
      </c>
      <c r="S180" s="584" t="s">
        <v>449</v>
      </c>
      <c r="T180" s="584" t="s">
        <v>449</v>
      </c>
      <c r="U180" s="142"/>
    </row>
    <row r="181" spans="1:21" ht="18" customHeight="1" x14ac:dyDescent="0.2">
      <c r="A181" s="130" t="s">
        <v>571</v>
      </c>
      <c r="B181" s="195" t="s">
        <v>931</v>
      </c>
      <c r="C181" s="574" t="s">
        <v>1082</v>
      </c>
      <c r="D181" s="575" t="s">
        <v>1</v>
      </c>
      <c r="E181" s="584">
        <v>3</v>
      </c>
      <c r="F181" s="584" t="s">
        <v>449</v>
      </c>
      <c r="G181" s="584" t="s">
        <v>449</v>
      </c>
      <c r="H181" s="584">
        <v>3</v>
      </c>
      <c r="I181" s="584" t="s">
        <v>449</v>
      </c>
      <c r="J181" s="584" t="s">
        <v>449</v>
      </c>
      <c r="K181" s="584">
        <v>1</v>
      </c>
      <c r="L181" s="584" t="s">
        <v>449</v>
      </c>
      <c r="M181" s="584" t="s">
        <v>449</v>
      </c>
      <c r="N181" s="584" t="s">
        <v>449</v>
      </c>
      <c r="O181" s="584">
        <v>1</v>
      </c>
      <c r="P181" s="584" t="s">
        <v>449</v>
      </c>
      <c r="Q181" s="584">
        <v>1</v>
      </c>
      <c r="R181" s="584">
        <v>1</v>
      </c>
      <c r="S181" s="584">
        <v>1</v>
      </c>
      <c r="T181" s="584">
        <v>2</v>
      </c>
      <c r="U181" s="142"/>
    </row>
    <row r="182" spans="1:21" ht="18" customHeight="1" x14ac:dyDescent="0.2">
      <c r="A182" s="130" t="s">
        <v>576</v>
      </c>
      <c r="B182" s="195" t="s">
        <v>930</v>
      </c>
      <c r="C182" s="574" t="s">
        <v>1083</v>
      </c>
      <c r="D182" s="575" t="s">
        <v>1</v>
      </c>
      <c r="E182" s="584">
        <v>2</v>
      </c>
      <c r="F182" s="584" t="s">
        <v>449</v>
      </c>
      <c r="G182" s="584" t="s">
        <v>449</v>
      </c>
      <c r="H182" s="584">
        <v>2</v>
      </c>
      <c r="I182" s="584" t="s">
        <v>449</v>
      </c>
      <c r="J182" s="584" t="s">
        <v>449</v>
      </c>
      <c r="K182" s="584" t="s">
        <v>449</v>
      </c>
      <c r="L182" s="584" t="s">
        <v>449</v>
      </c>
      <c r="M182" s="584" t="s">
        <v>449</v>
      </c>
      <c r="N182" s="584" t="s">
        <v>449</v>
      </c>
      <c r="O182" s="584" t="s">
        <v>449</v>
      </c>
      <c r="P182" s="584" t="s">
        <v>449</v>
      </c>
      <c r="Q182" s="584" t="s">
        <v>449</v>
      </c>
      <c r="R182" s="584" t="s">
        <v>449</v>
      </c>
      <c r="S182" s="584">
        <v>2</v>
      </c>
      <c r="T182" s="584" t="s">
        <v>449</v>
      </c>
      <c r="U182" s="142"/>
    </row>
    <row r="183" spans="1:21" ht="18" customHeight="1" x14ac:dyDescent="0.2">
      <c r="A183" s="130" t="s">
        <v>576</v>
      </c>
      <c r="B183" s="195" t="s">
        <v>930</v>
      </c>
      <c r="C183" s="574" t="s">
        <v>1084</v>
      </c>
      <c r="D183" s="575" t="s">
        <v>1</v>
      </c>
      <c r="E183" s="584">
        <v>19</v>
      </c>
      <c r="F183" s="584" t="s">
        <v>449</v>
      </c>
      <c r="G183" s="584" t="s">
        <v>449</v>
      </c>
      <c r="H183" s="584" t="s">
        <v>449</v>
      </c>
      <c r="I183" s="584" t="s">
        <v>449</v>
      </c>
      <c r="J183" s="584" t="s">
        <v>449</v>
      </c>
      <c r="K183" s="584" t="s">
        <v>449</v>
      </c>
      <c r="L183" s="584" t="s">
        <v>449</v>
      </c>
      <c r="M183" s="584" t="s">
        <v>449</v>
      </c>
      <c r="N183" s="584" t="s">
        <v>449</v>
      </c>
      <c r="O183" s="584" t="s">
        <v>449</v>
      </c>
      <c r="P183" s="584" t="s">
        <v>449</v>
      </c>
      <c r="Q183" s="584" t="s">
        <v>449</v>
      </c>
      <c r="R183" s="584" t="s">
        <v>449</v>
      </c>
      <c r="S183" s="584">
        <v>19</v>
      </c>
      <c r="T183" s="584" t="s">
        <v>449</v>
      </c>
      <c r="U183" s="142"/>
    </row>
    <row r="184" spans="1:21" ht="18" customHeight="1" x14ac:dyDescent="0.2">
      <c r="A184" s="130" t="s">
        <v>576</v>
      </c>
      <c r="B184" s="195" t="s">
        <v>930</v>
      </c>
      <c r="C184" s="574" t="s">
        <v>1085</v>
      </c>
      <c r="D184" s="575" t="s">
        <v>1</v>
      </c>
      <c r="E184" s="584">
        <v>1</v>
      </c>
      <c r="F184" s="584" t="s">
        <v>449</v>
      </c>
      <c r="G184" s="584" t="s">
        <v>449</v>
      </c>
      <c r="H184" s="584">
        <v>1</v>
      </c>
      <c r="I184" s="584" t="s">
        <v>449</v>
      </c>
      <c r="J184" s="584" t="s">
        <v>449</v>
      </c>
      <c r="K184" s="584">
        <v>1</v>
      </c>
      <c r="L184" s="584" t="s">
        <v>449</v>
      </c>
      <c r="M184" s="584" t="s">
        <v>449</v>
      </c>
      <c r="N184" s="584" t="s">
        <v>449</v>
      </c>
      <c r="O184" s="584" t="s">
        <v>449</v>
      </c>
      <c r="P184" s="584" t="s">
        <v>449</v>
      </c>
      <c r="Q184" s="584" t="s">
        <v>449</v>
      </c>
      <c r="R184" s="584" t="s">
        <v>449</v>
      </c>
      <c r="S184" s="584">
        <v>1</v>
      </c>
      <c r="T184" s="584" t="s">
        <v>449</v>
      </c>
      <c r="U184" s="142"/>
    </row>
    <row r="185" spans="1:21" ht="18" customHeight="1" x14ac:dyDescent="0.2">
      <c r="A185" s="130" t="s">
        <v>576</v>
      </c>
      <c r="B185" s="195" t="s">
        <v>930</v>
      </c>
      <c r="C185" s="574" t="s">
        <v>1086</v>
      </c>
      <c r="D185" s="575" t="s">
        <v>1</v>
      </c>
      <c r="E185" s="584">
        <v>6</v>
      </c>
      <c r="F185" s="584" t="s">
        <v>449</v>
      </c>
      <c r="G185" s="584" t="s">
        <v>449</v>
      </c>
      <c r="H185" s="584">
        <v>6</v>
      </c>
      <c r="I185" s="584" t="s">
        <v>449</v>
      </c>
      <c r="J185" s="584" t="s">
        <v>449</v>
      </c>
      <c r="K185" s="584">
        <v>6</v>
      </c>
      <c r="L185" s="584" t="s">
        <v>449</v>
      </c>
      <c r="M185" s="584" t="s">
        <v>449</v>
      </c>
      <c r="N185" s="584" t="s">
        <v>449</v>
      </c>
      <c r="O185" s="584" t="s">
        <v>449</v>
      </c>
      <c r="P185" s="584" t="s">
        <v>449</v>
      </c>
      <c r="Q185" s="584" t="s">
        <v>449</v>
      </c>
      <c r="R185" s="584" t="s">
        <v>449</v>
      </c>
      <c r="S185" s="584">
        <v>6</v>
      </c>
      <c r="T185" s="584" t="s">
        <v>449</v>
      </c>
      <c r="U185" s="142"/>
    </row>
    <row r="186" spans="1:21" ht="18" customHeight="1" x14ac:dyDescent="0.2">
      <c r="A186" s="130" t="s">
        <v>576</v>
      </c>
      <c r="B186" s="195" t="s">
        <v>930</v>
      </c>
      <c r="C186" s="574" t="s">
        <v>1087</v>
      </c>
      <c r="D186" s="575" t="s">
        <v>1</v>
      </c>
      <c r="E186" s="584">
        <v>1</v>
      </c>
      <c r="F186" s="584">
        <v>1</v>
      </c>
      <c r="G186" s="584" t="s">
        <v>449</v>
      </c>
      <c r="H186" s="584">
        <v>4</v>
      </c>
      <c r="I186" s="584">
        <v>4</v>
      </c>
      <c r="J186" s="584" t="s">
        <v>449</v>
      </c>
      <c r="K186" s="584">
        <v>3</v>
      </c>
      <c r="L186" s="584">
        <v>3</v>
      </c>
      <c r="M186" s="584" t="s">
        <v>449</v>
      </c>
      <c r="N186" s="584">
        <v>1</v>
      </c>
      <c r="O186" s="584">
        <v>3</v>
      </c>
      <c r="P186" s="584">
        <v>2</v>
      </c>
      <c r="Q186" s="584">
        <v>4</v>
      </c>
      <c r="R186" s="584">
        <v>4</v>
      </c>
      <c r="S186" s="584">
        <v>4</v>
      </c>
      <c r="T186" s="584">
        <v>4</v>
      </c>
      <c r="U186" s="142"/>
    </row>
    <row r="187" spans="1:21" ht="18" customHeight="1" x14ac:dyDescent="0.2">
      <c r="A187" s="130" t="s">
        <v>576</v>
      </c>
      <c r="B187" s="195" t="s">
        <v>930</v>
      </c>
      <c r="C187" s="574" t="s">
        <v>1088</v>
      </c>
      <c r="D187" s="575" t="s">
        <v>1</v>
      </c>
      <c r="E187" s="584">
        <v>5</v>
      </c>
      <c r="F187" s="584">
        <v>1</v>
      </c>
      <c r="G187" s="584" t="s">
        <v>449</v>
      </c>
      <c r="H187" s="584">
        <v>1</v>
      </c>
      <c r="I187" s="584">
        <v>1</v>
      </c>
      <c r="J187" s="584" t="s">
        <v>449</v>
      </c>
      <c r="K187" s="584">
        <v>2</v>
      </c>
      <c r="L187" s="584">
        <v>2</v>
      </c>
      <c r="M187" s="584" t="s">
        <v>449</v>
      </c>
      <c r="N187" s="584">
        <v>1</v>
      </c>
      <c r="O187" s="584" t="s">
        <v>449</v>
      </c>
      <c r="P187" s="584" t="s">
        <v>449</v>
      </c>
      <c r="Q187" s="584">
        <v>1</v>
      </c>
      <c r="R187" s="584">
        <v>1</v>
      </c>
      <c r="S187" s="584">
        <v>5</v>
      </c>
      <c r="T187" s="584" t="s">
        <v>449</v>
      </c>
      <c r="U187" s="142"/>
    </row>
    <row r="188" spans="1:21" ht="18" customHeight="1" x14ac:dyDescent="0.2">
      <c r="A188" s="130" t="s">
        <v>576</v>
      </c>
      <c r="B188" s="195" t="s">
        <v>930</v>
      </c>
      <c r="C188" s="574" t="s">
        <v>1089</v>
      </c>
      <c r="D188" s="575" t="s">
        <v>1</v>
      </c>
      <c r="E188" s="584">
        <v>2</v>
      </c>
      <c r="F188" s="584" t="s">
        <v>449</v>
      </c>
      <c r="G188" s="584" t="s">
        <v>449</v>
      </c>
      <c r="H188" s="584">
        <v>2</v>
      </c>
      <c r="I188" s="584" t="s">
        <v>449</v>
      </c>
      <c r="J188" s="584" t="s">
        <v>449</v>
      </c>
      <c r="K188" s="584">
        <v>2</v>
      </c>
      <c r="L188" s="584" t="s">
        <v>449</v>
      </c>
      <c r="M188" s="584" t="s">
        <v>449</v>
      </c>
      <c r="N188" s="584" t="s">
        <v>449</v>
      </c>
      <c r="O188" s="584" t="s">
        <v>449</v>
      </c>
      <c r="P188" s="584" t="s">
        <v>449</v>
      </c>
      <c r="Q188" s="584">
        <v>1</v>
      </c>
      <c r="R188" s="584">
        <v>1</v>
      </c>
      <c r="S188" s="584">
        <v>1</v>
      </c>
      <c r="T188" s="584">
        <v>1</v>
      </c>
      <c r="U188" s="142"/>
    </row>
    <row r="189" spans="1:21" ht="18" customHeight="1" x14ac:dyDescent="0.2">
      <c r="A189" s="130" t="s">
        <v>581</v>
      </c>
      <c r="B189" s="195" t="s">
        <v>949</v>
      </c>
      <c r="C189" s="574" t="s">
        <v>1090</v>
      </c>
      <c r="D189" s="575" t="s">
        <v>1</v>
      </c>
      <c r="E189" s="584">
        <v>6</v>
      </c>
      <c r="F189" s="584" t="s">
        <v>449</v>
      </c>
      <c r="G189" s="584" t="s">
        <v>449</v>
      </c>
      <c r="H189" s="584">
        <v>6</v>
      </c>
      <c r="I189" s="584" t="s">
        <v>449</v>
      </c>
      <c r="J189" s="584" t="s">
        <v>449</v>
      </c>
      <c r="K189" s="584">
        <v>6</v>
      </c>
      <c r="L189" s="584" t="s">
        <v>449</v>
      </c>
      <c r="M189" s="584" t="s">
        <v>449</v>
      </c>
      <c r="N189" s="584" t="s">
        <v>449</v>
      </c>
      <c r="O189" s="584">
        <v>1</v>
      </c>
      <c r="P189" s="584">
        <v>1</v>
      </c>
      <c r="Q189" s="584">
        <v>1</v>
      </c>
      <c r="R189" s="584">
        <v>1</v>
      </c>
      <c r="S189" s="584">
        <v>5</v>
      </c>
      <c r="T189" s="584">
        <v>1</v>
      </c>
      <c r="U189" s="142"/>
    </row>
    <row r="190" spans="1:21" ht="18" customHeight="1" x14ac:dyDescent="0.2">
      <c r="A190" s="130" t="s">
        <v>581</v>
      </c>
      <c r="B190" s="195" t="s">
        <v>949</v>
      </c>
      <c r="C190" s="574" t="s">
        <v>1091</v>
      </c>
      <c r="D190" s="575" t="s">
        <v>1</v>
      </c>
      <c r="E190" s="584">
        <v>8</v>
      </c>
      <c r="F190" s="584" t="s">
        <v>449</v>
      </c>
      <c r="G190" s="584" t="s">
        <v>449</v>
      </c>
      <c r="H190" s="584">
        <v>8</v>
      </c>
      <c r="I190" s="584" t="s">
        <v>449</v>
      </c>
      <c r="J190" s="584" t="s">
        <v>449</v>
      </c>
      <c r="K190" s="584">
        <v>8</v>
      </c>
      <c r="L190" s="584" t="s">
        <v>449</v>
      </c>
      <c r="M190" s="584" t="s">
        <v>449</v>
      </c>
      <c r="N190" s="584" t="s">
        <v>449</v>
      </c>
      <c r="O190" s="584">
        <v>3</v>
      </c>
      <c r="P190" s="584" t="s">
        <v>449</v>
      </c>
      <c r="Q190" s="584" t="s">
        <v>449</v>
      </c>
      <c r="R190" s="584" t="s">
        <v>449</v>
      </c>
      <c r="S190" s="584">
        <v>8</v>
      </c>
      <c r="T190" s="584" t="s">
        <v>449</v>
      </c>
      <c r="U190" s="142"/>
    </row>
    <row r="191" spans="1:21" ht="18" customHeight="1" x14ac:dyDescent="0.2">
      <c r="A191" s="130" t="s">
        <v>581</v>
      </c>
      <c r="B191" s="195" t="s">
        <v>949</v>
      </c>
      <c r="C191" s="574" t="s">
        <v>1092</v>
      </c>
      <c r="D191" s="575" t="s">
        <v>1</v>
      </c>
      <c r="E191" s="584">
        <v>2</v>
      </c>
      <c r="F191" s="584" t="s">
        <v>449</v>
      </c>
      <c r="G191" s="584" t="s">
        <v>449</v>
      </c>
      <c r="H191" s="584">
        <v>2</v>
      </c>
      <c r="I191" s="584" t="s">
        <v>449</v>
      </c>
      <c r="J191" s="584" t="s">
        <v>449</v>
      </c>
      <c r="K191" s="584">
        <v>2</v>
      </c>
      <c r="L191" s="584">
        <v>1</v>
      </c>
      <c r="M191" s="584" t="s">
        <v>449</v>
      </c>
      <c r="N191" s="584" t="s">
        <v>449</v>
      </c>
      <c r="O191" s="584">
        <v>1</v>
      </c>
      <c r="P191" s="584" t="s">
        <v>449</v>
      </c>
      <c r="Q191" s="584">
        <v>1</v>
      </c>
      <c r="R191" s="584">
        <v>1</v>
      </c>
      <c r="S191" s="584">
        <v>1</v>
      </c>
      <c r="T191" s="584">
        <v>1</v>
      </c>
      <c r="U191" s="142"/>
    </row>
    <row r="192" spans="1:21" ht="18" customHeight="1" x14ac:dyDescent="0.2">
      <c r="A192" s="130" t="s">
        <v>581</v>
      </c>
      <c r="B192" s="195" t="s">
        <v>949</v>
      </c>
      <c r="C192" s="574" t="s">
        <v>1093</v>
      </c>
      <c r="D192" s="575" t="s">
        <v>1</v>
      </c>
      <c r="E192" s="584">
        <v>13</v>
      </c>
      <c r="F192" s="584">
        <v>4</v>
      </c>
      <c r="G192" s="584">
        <v>9</v>
      </c>
      <c r="H192" s="584">
        <v>7</v>
      </c>
      <c r="I192" s="584">
        <v>7</v>
      </c>
      <c r="J192" s="584" t="s">
        <v>449</v>
      </c>
      <c r="K192" s="584">
        <v>10</v>
      </c>
      <c r="L192" s="584">
        <v>8</v>
      </c>
      <c r="M192" s="584">
        <v>2</v>
      </c>
      <c r="N192" s="584">
        <v>2</v>
      </c>
      <c r="O192" s="584">
        <v>9</v>
      </c>
      <c r="P192" s="584" t="s">
        <v>449</v>
      </c>
      <c r="Q192" s="584">
        <v>2</v>
      </c>
      <c r="R192" s="584">
        <v>1</v>
      </c>
      <c r="S192" s="584">
        <v>26</v>
      </c>
      <c r="T192" s="584">
        <v>7</v>
      </c>
      <c r="U192" s="142"/>
    </row>
    <row r="193" spans="1:21" ht="18" customHeight="1" x14ac:dyDescent="0.2">
      <c r="A193" s="130"/>
      <c r="B193" s="195"/>
      <c r="C193" s="574"/>
      <c r="D193" s="575"/>
      <c r="E193" s="584"/>
      <c r="F193" s="584"/>
      <c r="G193" s="584"/>
      <c r="H193" s="584"/>
      <c r="I193" s="584"/>
      <c r="J193" s="584"/>
      <c r="K193" s="584"/>
      <c r="L193" s="584"/>
      <c r="M193" s="584"/>
      <c r="N193" s="584"/>
      <c r="O193" s="584"/>
      <c r="P193" s="584"/>
      <c r="Q193" s="584"/>
      <c r="R193" s="584"/>
      <c r="S193" s="584"/>
      <c r="T193" s="584"/>
      <c r="U193" s="142"/>
    </row>
    <row r="194" spans="1:21" ht="18" customHeight="1" x14ac:dyDescent="0.2">
      <c r="A194" s="130" t="s">
        <v>498</v>
      </c>
      <c r="B194" s="195" t="s">
        <v>482</v>
      </c>
      <c r="C194" s="574" t="s">
        <v>482</v>
      </c>
      <c r="D194" s="575" t="s">
        <v>265</v>
      </c>
      <c r="E194" s="584">
        <v>296</v>
      </c>
      <c r="F194" s="584">
        <v>27</v>
      </c>
      <c r="G194" s="584">
        <v>51</v>
      </c>
      <c r="H194" s="584">
        <v>296</v>
      </c>
      <c r="I194" s="584">
        <v>83</v>
      </c>
      <c r="J194" s="584">
        <v>82</v>
      </c>
      <c r="K194" s="584">
        <v>296</v>
      </c>
      <c r="L194" s="584">
        <v>111</v>
      </c>
      <c r="M194" s="584">
        <v>52</v>
      </c>
      <c r="N194" s="584">
        <v>79</v>
      </c>
      <c r="O194" s="584">
        <v>126</v>
      </c>
      <c r="P194" s="584" t="s">
        <v>449</v>
      </c>
      <c r="Q194" s="584">
        <v>90</v>
      </c>
      <c r="R194" s="584" t="s">
        <v>449</v>
      </c>
      <c r="S194" s="584">
        <v>187</v>
      </c>
      <c r="T194" s="584">
        <v>95</v>
      </c>
      <c r="U194" s="142"/>
    </row>
    <row r="195" spans="1:21" ht="18" customHeight="1" x14ac:dyDescent="0.2">
      <c r="A195" s="130" t="s">
        <v>484</v>
      </c>
      <c r="B195" s="195" t="s">
        <v>928</v>
      </c>
      <c r="C195" s="574" t="s">
        <v>536</v>
      </c>
      <c r="D195" s="575" t="s">
        <v>265</v>
      </c>
      <c r="E195" s="584">
        <v>65</v>
      </c>
      <c r="F195" s="584">
        <v>1</v>
      </c>
      <c r="G195" s="584">
        <v>16</v>
      </c>
      <c r="H195" s="584">
        <v>65</v>
      </c>
      <c r="I195" s="584">
        <v>10</v>
      </c>
      <c r="J195" s="584">
        <v>10</v>
      </c>
      <c r="K195" s="584">
        <v>65</v>
      </c>
      <c r="L195" s="584">
        <v>5</v>
      </c>
      <c r="M195" s="584" t="s">
        <v>449</v>
      </c>
      <c r="N195" s="584">
        <v>8</v>
      </c>
      <c r="O195" s="584">
        <v>19</v>
      </c>
      <c r="P195" s="584">
        <v>15</v>
      </c>
      <c r="Q195" s="584">
        <v>19</v>
      </c>
      <c r="R195" s="584">
        <v>4</v>
      </c>
      <c r="S195" s="584">
        <v>45</v>
      </c>
      <c r="T195" s="584">
        <v>19</v>
      </c>
      <c r="U195" s="142"/>
    </row>
    <row r="196" spans="1:21" ht="18" customHeight="1" x14ac:dyDescent="0.2">
      <c r="A196" s="130" t="s">
        <v>503</v>
      </c>
      <c r="B196" s="195" t="s">
        <v>541</v>
      </c>
      <c r="C196" s="574" t="s">
        <v>541</v>
      </c>
      <c r="D196" s="575" t="s">
        <v>265</v>
      </c>
      <c r="E196" s="584">
        <v>47</v>
      </c>
      <c r="F196" s="584">
        <v>6</v>
      </c>
      <c r="G196" s="584">
        <v>14</v>
      </c>
      <c r="H196" s="584">
        <v>47</v>
      </c>
      <c r="I196" s="584">
        <v>9</v>
      </c>
      <c r="J196" s="584">
        <v>15</v>
      </c>
      <c r="K196" s="584">
        <v>47</v>
      </c>
      <c r="L196" s="584">
        <v>19</v>
      </c>
      <c r="M196" s="584">
        <v>5</v>
      </c>
      <c r="N196" s="584" t="s">
        <v>449</v>
      </c>
      <c r="O196" s="584">
        <v>3</v>
      </c>
      <c r="P196" s="584">
        <v>2</v>
      </c>
      <c r="Q196" s="584">
        <v>2</v>
      </c>
      <c r="R196" s="584" t="s">
        <v>449</v>
      </c>
      <c r="S196" s="584">
        <v>27</v>
      </c>
      <c r="T196" s="584">
        <v>20</v>
      </c>
      <c r="U196" s="142"/>
    </row>
    <row r="197" spans="1:21" ht="18" customHeight="1" x14ac:dyDescent="0.2">
      <c r="A197" s="130" t="s">
        <v>538</v>
      </c>
      <c r="B197" s="195" t="s">
        <v>546</v>
      </c>
      <c r="C197" s="574" t="s">
        <v>546</v>
      </c>
      <c r="D197" s="575" t="s">
        <v>265</v>
      </c>
      <c r="E197" s="584">
        <v>39</v>
      </c>
      <c r="F197" s="584">
        <v>6</v>
      </c>
      <c r="G197" s="584">
        <v>9</v>
      </c>
      <c r="H197" s="584">
        <v>39</v>
      </c>
      <c r="I197" s="584">
        <v>8</v>
      </c>
      <c r="J197" s="584">
        <v>14</v>
      </c>
      <c r="K197" s="584">
        <v>39</v>
      </c>
      <c r="L197" s="584">
        <v>18</v>
      </c>
      <c r="M197" s="584">
        <v>4</v>
      </c>
      <c r="N197" s="584" t="s">
        <v>449</v>
      </c>
      <c r="O197" s="584">
        <v>5</v>
      </c>
      <c r="P197" s="584" t="s">
        <v>449</v>
      </c>
      <c r="Q197" s="584">
        <v>2</v>
      </c>
      <c r="R197" s="584">
        <v>2</v>
      </c>
      <c r="S197" s="584">
        <v>15</v>
      </c>
      <c r="T197" s="584">
        <v>24</v>
      </c>
      <c r="U197" s="142"/>
    </row>
    <row r="198" spans="1:21" ht="18" customHeight="1" x14ac:dyDescent="0.2">
      <c r="A198" s="130" t="s">
        <v>1094</v>
      </c>
      <c r="B198" s="195" t="s">
        <v>929</v>
      </c>
      <c r="C198" s="574" t="s">
        <v>549</v>
      </c>
      <c r="D198" s="575" t="s">
        <v>265</v>
      </c>
      <c r="E198" s="584">
        <v>2</v>
      </c>
      <c r="F198" s="584" t="s">
        <v>449</v>
      </c>
      <c r="G198" s="584" t="s">
        <v>449</v>
      </c>
      <c r="H198" s="584">
        <v>2</v>
      </c>
      <c r="I198" s="584" t="s">
        <v>449</v>
      </c>
      <c r="J198" s="584" t="s">
        <v>449</v>
      </c>
      <c r="K198" s="584" t="s">
        <v>449</v>
      </c>
      <c r="L198" s="584" t="s">
        <v>449</v>
      </c>
      <c r="M198" s="584" t="s">
        <v>449</v>
      </c>
      <c r="N198" s="584" t="s">
        <v>449</v>
      </c>
      <c r="O198" s="584">
        <v>2</v>
      </c>
      <c r="P198" s="584" t="s">
        <v>449</v>
      </c>
      <c r="Q198" s="584">
        <v>1</v>
      </c>
      <c r="R198" s="584" t="s">
        <v>449</v>
      </c>
      <c r="S198" s="584">
        <v>1</v>
      </c>
      <c r="T198" s="584">
        <v>1</v>
      </c>
      <c r="U198" s="142"/>
    </row>
    <row r="199" spans="1:21" ht="18" customHeight="1" x14ac:dyDescent="0.2">
      <c r="A199" s="130" t="s">
        <v>576</v>
      </c>
      <c r="B199" s="195" t="s">
        <v>930</v>
      </c>
      <c r="C199" s="574" t="s">
        <v>554</v>
      </c>
      <c r="D199" s="575" t="s">
        <v>265</v>
      </c>
      <c r="E199" s="584">
        <v>9</v>
      </c>
      <c r="F199" s="584" t="s">
        <v>449</v>
      </c>
      <c r="G199" s="584">
        <v>1</v>
      </c>
      <c r="H199" s="584">
        <v>9</v>
      </c>
      <c r="I199" s="584">
        <v>5</v>
      </c>
      <c r="J199" s="584">
        <v>2</v>
      </c>
      <c r="K199" s="584">
        <v>9</v>
      </c>
      <c r="L199" s="584">
        <v>5</v>
      </c>
      <c r="M199" s="584" t="s">
        <v>449</v>
      </c>
      <c r="N199" s="584" t="s">
        <v>449</v>
      </c>
      <c r="O199" s="584">
        <v>1</v>
      </c>
      <c r="P199" s="584" t="s">
        <v>449</v>
      </c>
      <c r="Q199" s="584">
        <v>1</v>
      </c>
      <c r="R199" s="584" t="s">
        <v>449</v>
      </c>
      <c r="S199" s="584">
        <v>7</v>
      </c>
      <c r="T199" s="584">
        <v>2</v>
      </c>
      <c r="U199" s="142"/>
    </row>
    <row r="200" spans="1:21" ht="18" customHeight="1" x14ac:dyDescent="0.2">
      <c r="A200" s="130" t="s">
        <v>571</v>
      </c>
      <c r="B200" s="195" t="s">
        <v>931</v>
      </c>
      <c r="C200" s="574" t="s">
        <v>559</v>
      </c>
      <c r="D200" s="575" t="s">
        <v>265</v>
      </c>
      <c r="E200" s="584">
        <v>93</v>
      </c>
      <c r="F200" s="584">
        <v>16</v>
      </c>
      <c r="G200" s="584">
        <v>18</v>
      </c>
      <c r="H200" s="584">
        <v>93</v>
      </c>
      <c r="I200" s="584">
        <v>22</v>
      </c>
      <c r="J200" s="584">
        <v>27</v>
      </c>
      <c r="K200" s="584">
        <v>93</v>
      </c>
      <c r="L200" s="584">
        <v>49</v>
      </c>
      <c r="M200" s="584">
        <v>9</v>
      </c>
      <c r="N200" s="584">
        <v>6</v>
      </c>
      <c r="O200" s="584">
        <v>29</v>
      </c>
      <c r="P200" s="584">
        <v>21</v>
      </c>
      <c r="Q200" s="584">
        <v>2</v>
      </c>
      <c r="R200" s="584">
        <v>2</v>
      </c>
      <c r="S200" s="584">
        <v>57</v>
      </c>
      <c r="T200" s="584">
        <v>36</v>
      </c>
      <c r="U200" s="142"/>
    </row>
    <row r="201" spans="1:21" ht="18" customHeight="1" x14ac:dyDescent="0.2">
      <c r="A201" s="130" t="s">
        <v>561</v>
      </c>
      <c r="B201" s="195" t="s">
        <v>932</v>
      </c>
      <c r="C201" s="574" t="s">
        <v>564</v>
      </c>
      <c r="D201" s="575" t="s">
        <v>265</v>
      </c>
      <c r="E201" s="584">
        <v>14</v>
      </c>
      <c r="F201" s="584" t="s">
        <v>449</v>
      </c>
      <c r="G201" s="584" t="s">
        <v>449</v>
      </c>
      <c r="H201" s="584">
        <v>14</v>
      </c>
      <c r="I201" s="584" t="s">
        <v>449</v>
      </c>
      <c r="J201" s="584" t="s">
        <v>449</v>
      </c>
      <c r="K201" s="584">
        <v>14</v>
      </c>
      <c r="L201" s="584" t="s">
        <v>449</v>
      </c>
      <c r="M201" s="584" t="s">
        <v>449</v>
      </c>
      <c r="N201" s="584">
        <v>4</v>
      </c>
      <c r="O201" s="584" t="s">
        <v>449</v>
      </c>
      <c r="P201" s="584" t="s">
        <v>449</v>
      </c>
      <c r="Q201" s="584" t="s">
        <v>449</v>
      </c>
      <c r="R201" s="584" t="s">
        <v>449</v>
      </c>
      <c r="S201" s="584">
        <v>6</v>
      </c>
      <c r="T201" s="584">
        <v>8</v>
      </c>
      <c r="U201" s="142"/>
    </row>
    <row r="202" spans="1:21" ht="18" customHeight="1" x14ac:dyDescent="0.2">
      <c r="A202" s="130" t="s">
        <v>1095</v>
      </c>
      <c r="B202" s="195" t="s">
        <v>512</v>
      </c>
      <c r="C202" s="574" t="s">
        <v>569</v>
      </c>
      <c r="D202" s="575" t="s">
        <v>265</v>
      </c>
      <c r="E202" s="584">
        <v>3</v>
      </c>
      <c r="F202" s="584">
        <v>1</v>
      </c>
      <c r="G202" s="584" t="s">
        <v>449</v>
      </c>
      <c r="H202" s="584">
        <v>3</v>
      </c>
      <c r="I202" s="584" t="s">
        <v>449</v>
      </c>
      <c r="J202" s="584" t="s">
        <v>449</v>
      </c>
      <c r="K202" s="584">
        <v>3</v>
      </c>
      <c r="L202" s="584" t="s">
        <v>449</v>
      </c>
      <c r="M202" s="584">
        <v>1</v>
      </c>
      <c r="N202" s="584" t="s">
        <v>449</v>
      </c>
      <c r="O202" s="584">
        <v>1</v>
      </c>
      <c r="P202" s="584" t="s">
        <v>449</v>
      </c>
      <c r="Q202" s="584" t="s">
        <v>449</v>
      </c>
      <c r="R202" s="584" t="s">
        <v>449</v>
      </c>
      <c r="S202" s="584" t="s">
        <v>449</v>
      </c>
      <c r="T202" s="584">
        <v>1</v>
      </c>
      <c r="U202" s="142"/>
    </row>
    <row r="203" spans="1:21" ht="18" customHeight="1" x14ac:dyDescent="0.2">
      <c r="A203" s="130" t="s">
        <v>1095</v>
      </c>
      <c r="B203" s="195" t="s">
        <v>512</v>
      </c>
      <c r="C203" s="574" t="s">
        <v>574</v>
      </c>
      <c r="D203" s="575" t="s">
        <v>265</v>
      </c>
      <c r="E203" s="584">
        <v>75</v>
      </c>
      <c r="F203" s="584">
        <v>17</v>
      </c>
      <c r="G203" s="584" t="s">
        <v>449</v>
      </c>
      <c r="H203" s="584">
        <v>75</v>
      </c>
      <c r="I203" s="584">
        <v>15</v>
      </c>
      <c r="J203" s="584" t="s">
        <v>449</v>
      </c>
      <c r="K203" s="584">
        <v>75</v>
      </c>
      <c r="L203" s="584">
        <v>14</v>
      </c>
      <c r="M203" s="584">
        <v>17</v>
      </c>
      <c r="N203" s="584">
        <v>4</v>
      </c>
      <c r="O203" s="584">
        <v>11</v>
      </c>
      <c r="P203" s="584" t="s">
        <v>449</v>
      </c>
      <c r="Q203" s="584">
        <v>11</v>
      </c>
      <c r="R203" s="584">
        <v>11</v>
      </c>
      <c r="S203" s="584">
        <v>30</v>
      </c>
      <c r="T203" s="584">
        <v>45</v>
      </c>
      <c r="U203" s="142"/>
    </row>
    <row r="204" spans="1:21" ht="18" customHeight="1" x14ac:dyDescent="0.2">
      <c r="A204" s="130" t="s">
        <v>1096</v>
      </c>
      <c r="B204" s="195" t="s">
        <v>593</v>
      </c>
      <c r="C204" s="574" t="s">
        <v>579</v>
      </c>
      <c r="D204" s="575" t="s">
        <v>265</v>
      </c>
      <c r="E204" s="584">
        <v>5</v>
      </c>
      <c r="F204" s="584" t="s">
        <v>449</v>
      </c>
      <c r="G204" s="584" t="s">
        <v>449</v>
      </c>
      <c r="H204" s="584">
        <v>5</v>
      </c>
      <c r="I204" s="584" t="s">
        <v>449</v>
      </c>
      <c r="J204" s="584" t="s">
        <v>449</v>
      </c>
      <c r="K204" s="584">
        <v>5</v>
      </c>
      <c r="L204" s="584" t="s">
        <v>449</v>
      </c>
      <c r="M204" s="584" t="s">
        <v>449</v>
      </c>
      <c r="N204" s="584" t="s">
        <v>449</v>
      </c>
      <c r="O204" s="584" t="s">
        <v>449</v>
      </c>
      <c r="P204" s="584" t="s">
        <v>449</v>
      </c>
      <c r="Q204" s="584" t="s">
        <v>449</v>
      </c>
      <c r="R204" s="584" t="s">
        <v>449</v>
      </c>
      <c r="S204" s="584" t="s">
        <v>449</v>
      </c>
      <c r="T204" s="584" t="s">
        <v>449</v>
      </c>
      <c r="U204" s="142"/>
    </row>
    <row r="205" spans="1:21" ht="18" customHeight="1" x14ac:dyDescent="0.2">
      <c r="A205" s="130" t="s">
        <v>551</v>
      </c>
      <c r="B205" s="195" t="s">
        <v>605</v>
      </c>
      <c r="C205" s="574" t="s">
        <v>584</v>
      </c>
      <c r="D205" s="575" t="s">
        <v>265</v>
      </c>
      <c r="E205" s="584" t="s">
        <v>449</v>
      </c>
      <c r="F205" s="584" t="s">
        <v>449</v>
      </c>
      <c r="G205" s="584" t="s">
        <v>449</v>
      </c>
      <c r="H205" s="584" t="s">
        <v>449</v>
      </c>
      <c r="I205" s="584" t="s">
        <v>449</v>
      </c>
      <c r="J205" s="584" t="s">
        <v>449</v>
      </c>
      <c r="K205" s="584" t="s">
        <v>449</v>
      </c>
      <c r="L205" s="584" t="s">
        <v>449</v>
      </c>
      <c r="M205" s="584" t="s">
        <v>449</v>
      </c>
      <c r="N205" s="584" t="s">
        <v>449</v>
      </c>
      <c r="O205" s="584" t="s">
        <v>449</v>
      </c>
      <c r="P205" s="584" t="s">
        <v>449</v>
      </c>
      <c r="Q205" s="584" t="s">
        <v>449</v>
      </c>
      <c r="R205" s="584" t="s">
        <v>449</v>
      </c>
      <c r="S205" s="584" t="s">
        <v>449</v>
      </c>
      <c r="T205" s="584" t="s">
        <v>449</v>
      </c>
      <c r="U205" s="142"/>
    </row>
    <row r="206" spans="1:21" ht="18" customHeight="1" x14ac:dyDescent="0.2">
      <c r="A206" s="130" t="s">
        <v>528</v>
      </c>
      <c r="B206" s="195" t="s">
        <v>565</v>
      </c>
      <c r="C206" s="574" t="s">
        <v>587</v>
      </c>
      <c r="D206" s="575" t="s">
        <v>265</v>
      </c>
      <c r="E206" s="584">
        <v>81</v>
      </c>
      <c r="F206" s="584">
        <v>19</v>
      </c>
      <c r="G206" s="584">
        <v>23</v>
      </c>
      <c r="H206" s="584">
        <v>80</v>
      </c>
      <c r="I206" s="584">
        <v>24</v>
      </c>
      <c r="J206" s="584">
        <v>33</v>
      </c>
      <c r="K206" s="584">
        <v>61</v>
      </c>
      <c r="L206" s="584">
        <v>15</v>
      </c>
      <c r="M206" s="584">
        <v>5</v>
      </c>
      <c r="N206" s="584">
        <v>2</v>
      </c>
      <c r="O206" s="584">
        <v>17</v>
      </c>
      <c r="P206" s="584" t="s">
        <v>449</v>
      </c>
      <c r="Q206" s="584">
        <v>11</v>
      </c>
      <c r="R206" s="584">
        <v>11</v>
      </c>
      <c r="S206" s="584">
        <v>50</v>
      </c>
      <c r="T206" s="584">
        <v>52</v>
      </c>
      <c r="U206" s="142"/>
    </row>
    <row r="207" spans="1:21" ht="18" customHeight="1" x14ac:dyDescent="0.2">
      <c r="A207" s="130" t="s">
        <v>556</v>
      </c>
      <c r="B207" s="195" t="s">
        <v>602</v>
      </c>
      <c r="C207" s="574" t="s">
        <v>589</v>
      </c>
      <c r="D207" s="575" t="s">
        <v>265</v>
      </c>
      <c r="E207" s="584">
        <v>4</v>
      </c>
      <c r="F207" s="584" t="s">
        <v>449</v>
      </c>
      <c r="G207" s="584">
        <v>1</v>
      </c>
      <c r="H207" s="584">
        <v>4</v>
      </c>
      <c r="I207" s="584">
        <v>2</v>
      </c>
      <c r="J207" s="584">
        <v>2</v>
      </c>
      <c r="K207" s="584">
        <v>4</v>
      </c>
      <c r="L207" s="584" t="s">
        <v>449</v>
      </c>
      <c r="M207" s="584">
        <v>1</v>
      </c>
      <c r="N207" s="584">
        <v>1</v>
      </c>
      <c r="O207" s="584">
        <v>1</v>
      </c>
      <c r="P207" s="584" t="s">
        <v>449</v>
      </c>
      <c r="Q207" s="584">
        <v>1</v>
      </c>
      <c r="R207" s="584">
        <v>1</v>
      </c>
      <c r="S207" s="584">
        <v>2</v>
      </c>
      <c r="T207" s="584">
        <v>2</v>
      </c>
      <c r="U207" s="142"/>
    </row>
    <row r="208" spans="1:21" ht="18" customHeight="1" x14ac:dyDescent="0.2">
      <c r="A208" s="130" t="s">
        <v>1095</v>
      </c>
      <c r="B208" s="195" t="s">
        <v>512</v>
      </c>
      <c r="C208" s="574" t="s">
        <v>592</v>
      </c>
      <c r="D208" s="575" t="s">
        <v>265</v>
      </c>
      <c r="E208" s="584" t="s">
        <v>449</v>
      </c>
      <c r="F208" s="584" t="s">
        <v>449</v>
      </c>
      <c r="G208" s="584" t="s">
        <v>449</v>
      </c>
      <c r="H208" s="584">
        <v>1</v>
      </c>
      <c r="I208" s="584" t="s">
        <v>449</v>
      </c>
      <c r="J208" s="584" t="s">
        <v>449</v>
      </c>
      <c r="K208" s="584">
        <v>1</v>
      </c>
      <c r="L208" s="584" t="s">
        <v>449</v>
      </c>
      <c r="M208" s="584" t="s">
        <v>449</v>
      </c>
      <c r="N208" s="584" t="s">
        <v>449</v>
      </c>
      <c r="O208" s="584" t="s">
        <v>449</v>
      </c>
      <c r="P208" s="584" t="s">
        <v>449</v>
      </c>
      <c r="Q208" s="584">
        <v>2</v>
      </c>
      <c r="R208" s="584" t="s">
        <v>449</v>
      </c>
      <c r="S208" s="584">
        <v>2</v>
      </c>
      <c r="T208" s="584" t="s">
        <v>449</v>
      </c>
      <c r="U208" s="142"/>
    </row>
    <row r="209" spans="1:21" ht="18" customHeight="1" x14ac:dyDescent="0.2">
      <c r="A209" s="130" t="s">
        <v>513</v>
      </c>
      <c r="B209" s="195" t="s">
        <v>933</v>
      </c>
      <c r="C209" s="574" t="s">
        <v>595</v>
      </c>
      <c r="D209" s="575" t="s">
        <v>265</v>
      </c>
      <c r="E209" s="584">
        <v>6</v>
      </c>
      <c r="F209" s="584">
        <v>1</v>
      </c>
      <c r="G209" s="584">
        <v>5</v>
      </c>
      <c r="H209" s="584">
        <v>6</v>
      </c>
      <c r="I209" s="584">
        <v>2</v>
      </c>
      <c r="J209" s="584" t="s">
        <v>449</v>
      </c>
      <c r="K209" s="584">
        <v>6</v>
      </c>
      <c r="L209" s="584" t="s">
        <v>449</v>
      </c>
      <c r="M209" s="584" t="s">
        <v>449</v>
      </c>
      <c r="N209" s="584">
        <v>1</v>
      </c>
      <c r="O209" s="584">
        <v>2</v>
      </c>
      <c r="P209" s="584">
        <v>2</v>
      </c>
      <c r="Q209" s="584">
        <v>1</v>
      </c>
      <c r="R209" s="584">
        <v>1</v>
      </c>
      <c r="S209" s="584">
        <v>2</v>
      </c>
      <c r="T209" s="584">
        <v>4</v>
      </c>
      <c r="U209" s="142"/>
    </row>
    <row r="210" spans="1:21" ht="18" customHeight="1" x14ac:dyDescent="0.2">
      <c r="A210" s="130" t="s">
        <v>498</v>
      </c>
      <c r="B210" s="195" t="s">
        <v>934</v>
      </c>
      <c r="C210" s="574" t="s">
        <v>598</v>
      </c>
      <c r="D210" s="575" t="s">
        <v>265</v>
      </c>
      <c r="E210" s="584">
        <v>7</v>
      </c>
      <c r="F210" s="584" t="s">
        <v>449</v>
      </c>
      <c r="G210" s="584">
        <v>2</v>
      </c>
      <c r="H210" s="584">
        <v>7</v>
      </c>
      <c r="I210" s="584">
        <v>5</v>
      </c>
      <c r="J210" s="584">
        <v>1</v>
      </c>
      <c r="K210" s="584">
        <v>7</v>
      </c>
      <c r="L210" s="584">
        <v>3</v>
      </c>
      <c r="M210" s="584">
        <v>1</v>
      </c>
      <c r="N210" s="584" t="s">
        <v>449</v>
      </c>
      <c r="O210" s="584">
        <v>3</v>
      </c>
      <c r="P210" s="584" t="s">
        <v>449</v>
      </c>
      <c r="Q210" s="584">
        <v>4</v>
      </c>
      <c r="R210" s="584">
        <v>4</v>
      </c>
      <c r="S210" s="584">
        <v>4</v>
      </c>
      <c r="T210" s="584">
        <v>3</v>
      </c>
      <c r="U210" s="142"/>
    </row>
    <row r="211" spans="1:21" ht="18" customHeight="1" x14ac:dyDescent="0.2">
      <c r="A211" s="130" t="s">
        <v>513</v>
      </c>
      <c r="B211" s="195" t="s">
        <v>933</v>
      </c>
      <c r="C211" s="574" t="s">
        <v>601</v>
      </c>
      <c r="D211" s="575" t="s">
        <v>265</v>
      </c>
      <c r="E211" s="584">
        <v>3</v>
      </c>
      <c r="F211" s="584" t="s">
        <v>449</v>
      </c>
      <c r="G211" s="584">
        <v>2</v>
      </c>
      <c r="H211" s="584">
        <v>3</v>
      </c>
      <c r="I211" s="584" t="s">
        <v>449</v>
      </c>
      <c r="J211" s="584">
        <v>3</v>
      </c>
      <c r="K211" s="584">
        <v>3</v>
      </c>
      <c r="L211" s="584">
        <v>3</v>
      </c>
      <c r="M211" s="584" t="s">
        <v>449</v>
      </c>
      <c r="N211" s="584" t="s">
        <v>449</v>
      </c>
      <c r="O211" s="584" t="s">
        <v>449</v>
      </c>
      <c r="P211" s="584" t="s">
        <v>449</v>
      </c>
      <c r="Q211" s="584" t="s">
        <v>449</v>
      </c>
      <c r="R211" s="584" t="s">
        <v>449</v>
      </c>
      <c r="S211" s="584">
        <v>1</v>
      </c>
      <c r="T211" s="584">
        <v>2</v>
      </c>
      <c r="U211" s="142"/>
    </row>
    <row r="212" spans="1:21" ht="18" customHeight="1" x14ac:dyDescent="0.2">
      <c r="A212" s="130" t="s">
        <v>566</v>
      </c>
      <c r="B212" s="195" t="s">
        <v>935</v>
      </c>
      <c r="C212" s="574" t="s">
        <v>604</v>
      </c>
      <c r="D212" s="575" t="s">
        <v>265</v>
      </c>
      <c r="E212" s="584" t="s">
        <v>449</v>
      </c>
      <c r="F212" s="584" t="s">
        <v>449</v>
      </c>
      <c r="G212" s="584" t="s">
        <v>449</v>
      </c>
      <c r="H212" s="584" t="s">
        <v>449</v>
      </c>
      <c r="I212" s="584" t="s">
        <v>449</v>
      </c>
      <c r="J212" s="584" t="s">
        <v>449</v>
      </c>
      <c r="K212" s="584">
        <v>2</v>
      </c>
      <c r="L212" s="584" t="s">
        <v>449</v>
      </c>
      <c r="M212" s="584" t="s">
        <v>449</v>
      </c>
      <c r="N212" s="584" t="s">
        <v>449</v>
      </c>
      <c r="O212" s="584">
        <v>1</v>
      </c>
      <c r="P212" s="584" t="s">
        <v>449</v>
      </c>
      <c r="Q212" s="584" t="s">
        <v>449</v>
      </c>
      <c r="R212" s="584" t="s">
        <v>449</v>
      </c>
      <c r="S212" s="584">
        <v>5</v>
      </c>
      <c r="T212" s="584">
        <v>3</v>
      </c>
      <c r="U212" s="142"/>
    </row>
    <row r="213" spans="1:21" ht="18" customHeight="1" x14ac:dyDescent="0.2">
      <c r="A213" s="130" t="s">
        <v>543</v>
      </c>
      <c r="B213" s="195" t="s">
        <v>936</v>
      </c>
      <c r="C213" s="574" t="s">
        <v>607</v>
      </c>
      <c r="D213" s="575" t="s">
        <v>265</v>
      </c>
      <c r="E213" s="584">
        <v>1</v>
      </c>
      <c r="F213" s="584" t="s">
        <v>449</v>
      </c>
      <c r="G213" s="584">
        <v>1</v>
      </c>
      <c r="H213" s="584" t="s">
        <v>449</v>
      </c>
      <c r="I213" s="584" t="s">
        <v>449</v>
      </c>
      <c r="J213" s="584" t="s">
        <v>449</v>
      </c>
      <c r="K213" s="584" t="s">
        <v>449</v>
      </c>
      <c r="L213" s="584" t="s">
        <v>449</v>
      </c>
      <c r="M213" s="584" t="s">
        <v>449</v>
      </c>
      <c r="N213" s="584" t="s">
        <v>449</v>
      </c>
      <c r="O213" s="584">
        <v>1</v>
      </c>
      <c r="P213" s="584" t="s">
        <v>449</v>
      </c>
      <c r="Q213" s="584" t="s">
        <v>449</v>
      </c>
      <c r="R213" s="584" t="s">
        <v>449</v>
      </c>
      <c r="S213" s="584" t="s">
        <v>449</v>
      </c>
      <c r="T213" s="584">
        <v>1</v>
      </c>
      <c r="U213" s="142"/>
    </row>
    <row r="214" spans="1:21" ht="18" customHeight="1" x14ac:dyDescent="0.2">
      <c r="A214" s="130" t="s">
        <v>543</v>
      </c>
      <c r="B214" s="195" t="s">
        <v>936</v>
      </c>
      <c r="C214" s="574" t="s">
        <v>610</v>
      </c>
      <c r="D214" s="575" t="s">
        <v>265</v>
      </c>
      <c r="E214" s="584">
        <v>1</v>
      </c>
      <c r="F214" s="584" t="s">
        <v>449</v>
      </c>
      <c r="G214" s="584" t="s">
        <v>449</v>
      </c>
      <c r="H214" s="584">
        <v>1</v>
      </c>
      <c r="I214" s="584" t="s">
        <v>449</v>
      </c>
      <c r="J214" s="584" t="s">
        <v>449</v>
      </c>
      <c r="K214" s="584">
        <v>1</v>
      </c>
      <c r="L214" s="584" t="s">
        <v>449</v>
      </c>
      <c r="M214" s="584" t="s">
        <v>449</v>
      </c>
      <c r="N214" s="584" t="s">
        <v>449</v>
      </c>
      <c r="O214" s="584" t="s">
        <v>449</v>
      </c>
      <c r="P214" s="584" t="s">
        <v>449</v>
      </c>
      <c r="Q214" s="584">
        <v>1</v>
      </c>
      <c r="R214" s="584">
        <v>1</v>
      </c>
      <c r="S214" s="584">
        <v>1</v>
      </c>
      <c r="T214" s="584" t="s">
        <v>449</v>
      </c>
      <c r="U214" s="142"/>
    </row>
    <row r="215" spans="1:21" ht="18" customHeight="1" x14ac:dyDescent="0.2">
      <c r="A215" s="130" t="s">
        <v>1095</v>
      </c>
      <c r="B215" s="195" t="s">
        <v>512</v>
      </c>
      <c r="C215" s="574" t="s">
        <v>612</v>
      </c>
      <c r="D215" s="575" t="s">
        <v>265</v>
      </c>
      <c r="E215" s="584" t="s">
        <v>449</v>
      </c>
      <c r="F215" s="584" t="s">
        <v>449</v>
      </c>
      <c r="G215" s="584" t="s">
        <v>449</v>
      </c>
      <c r="H215" s="584" t="s">
        <v>449</v>
      </c>
      <c r="I215" s="584" t="s">
        <v>449</v>
      </c>
      <c r="J215" s="584" t="s">
        <v>449</v>
      </c>
      <c r="K215" s="584" t="s">
        <v>449</v>
      </c>
      <c r="L215" s="584" t="s">
        <v>449</v>
      </c>
      <c r="M215" s="584" t="s">
        <v>449</v>
      </c>
      <c r="N215" s="584" t="s">
        <v>449</v>
      </c>
      <c r="O215" s="584" t="s">
        <v>449</v>
      </c>
      <c r="P215" s="584" t="s">
        <v>449</v>
      </c>
      <c r="Q215" s="584" t="s">
        <v>449</v>
      </c>
      <c r="R215" s="584" t="s">
        <v>449</v>
      </c>
      <c r="S215" s="584" t="s">
        <v>449</v>
      </c>
      <c r="T215" s="584" t="s">
        <v>449</v>
      </c>
      <c r="U215" s="142"/>
    </row>
    <row r="216" spans="1:21" ht="18" customHeight="1" x14ac:dyDescent="0.2">
      <c r="A216" s="130" t="s">
        <v>1097</v>
      </c>
      <c r="B216" s="195" t="s">
        <v>937</v>
      </c>
      <c r="C216" s="574" t="s">
        <v>614</v>
      </c>
      <c r="D216" s="575" t="s">
        <v>265</v>
      </c>
      <c r="E216" s="584">
        <v>1</v>
      </c>
      <c r="F216" s="584" t="s">
        <v>449</v>
      </c>
      <c r="G216" s="584" t="s">
        <v>449</v>
      </c>
      <c r="H216" s="584">
        <v>1</v>
      </c>
      <c r="I216" s="584" t="s">
        <v>449</v>
      </c>
      <c r="J216" s="584" t="s">
        <v>449</v>
      </c>
      <c r="K216" s="584">
        <v>2</v>
      </c>
      <c r="L216" s="584" t="s">
        <v>449</v>
      </c>
      <c r="M216" s="584" t="s">
        <v>449</v>
      </c>
      <c r="N216" s="584" t="s">
        <v>449</v>
      </c>
      <c r="O216" s="584">
        <v>3</v>
      </c>
      <c r="P216" s="584">
        <v>1</v>
      </c>
      <c r="Q216" s="584" t="s">
        <v>449</v>
      </c>
      <c r="R216" s="584" t="s">
        <v>449</v>
      </c>
      <c r="S216" s="584" t="s">
        <v>449</v>
      </c>
      <c r="T216" s="584" t="s">
        <v>449</v>
      </c>
      <c r="U216" s="142"/>
    </row>
    <row r="217" spans="1:21" ht="18" customHeight="1" x14ac:dyDescent="0.2">
      <c r="A217" s="130" t="s">
        <v>498</v>
      </c>
      <c r="B217" s="195" t="s">
        <v>938</v>
      </c>
      <c r="C217" s="574" t="s">
        <v>616</v>
      </c>
      <c r="D217" s="575" t="s">
        <v>265</v>
      </c>
      <c r="E217" s="584">
        <v>1</v>
      </c>
      <c r="F217" s="584" t="s">
        <v>449</v>
      </c>
      <c r="G217" s="584" t="s">
        <v>449</v>
      </c>
      <c r="H217" s="584" t="s">
        <v>449</v>
      </c>
      <c r="I217" s="584" t="s">
        <v>449</v>
      </c>
      <c r="J217" s="584" t="s">
        <v>449</v>
      </c>
      <c r="K217" s="584" t="s">
        <v>449</v>
      </c>
      <c r="L217" s="584" t="s">
        <v>449</v>
      </c>
      <c r="M217" s="584" t="s">
        <v>449</v>
      </c>
      <c r="N217" s="584" t="s">
        <v>449</v>
      </c>
      <c r="O217" s="584" t="s">
        <v>449</v>
      </c>
      <c r="P217" s="584" t="s">
        <v>449</v>
      </c>
      <c r="Q217" s="584" t="s">
        <v>449</v>
      </c>
      <c r="R217" s="584" t="s">
        <v>449</v>
      </c>
      <c r="S217" s="584" t="s">
        <v>449</v>
      </c>
      <c r="T217" s="584" t="s">
        <v>449</v>
      </c>
      <c r="U217" s="142"/>
    </row>
    <row r="218" spans="1:21" ht="18" customHeight="1" x14ac:dyDescent="0.2">
      <c r="A218" s="130" t="s">
        <v>513</v>
      </c>
      <c r="B218" s="195" t="s">
        <v>933</v>
      </c>
      <c r="C218" s="574" t="s">
        <v>618</v>
      </c>
      <c r="D218" s="575" t="s">
        <v>265</v>
      </c>
      <c r="E218" s="584">
        <v>1</v>
      </c>
      <c r="F218" s="584" t="s">
        <v>449</v>
      </c>
      <c r="G218" s="584" t="s">
        <v>449</v>
      </c>
      <c r="H218" s="584">
        <v>2</v>
      </c>
      <c r="I218" s="584" t="s">
        <v>449</v>
      </c>
      <c r="J218" s="584" t="s">
        <v>449</v>
      </c>
      <c r="K218" s="584">
        <v>1</v>
      </c>
      <c r="L218" s="584" t="s">
        <v>449</v>
      </c>
      <c r="M218" s="584" t="s">
        <v>449</v>
      </c>
      <c r="N218" s="584" t="s">
        <v>449</v>
      </c>
      <c r="O218" s="584" t="s">
        <v>449</v>
      </c>
      <c r="P218" s="584" t="s">
        <v>449</v>
      </c>
      <c r="Q218" s="584" t="s">
        <v>449</v>
      </c>
      <c r="R218" s="584" t="s">
        <v>449</v>
      </c>
      <c r="S218" s="584">
        <v>1</v>
      </c>
      <c r="T218" s="584">
        <v>1</v>
      </c>
      <c r="U218" s="142"/>
    </row>
    <row r="219" spans="1:21" ht="18" customHeight="1" x14ac:dyDescent="0.2">
      <c r="A219" s="130" t="s">
        <v>513</v>
      </c>
      <c r="B219" s="195" t="s">
        <v>933</v>
      </c>
      <c r="C219" s="574" t="s">
        <v>620</v>
      </c>
      <c r="D219" s="575" t="s">
        <v>265</v>
      </c>
      <c r="E219" s="584">
        <v>8</v>
      </c>
      <c r="F219" s="584" t="s">
        <v>449</v>
      </c>
      <c r="G219" s="584" t="s">
        <v>449</v>
      </c>
      <c r="H219" s="584">
        <v>8</v>
      </c>
      <c r="I219" s="584">
        <v>2</v>
      </c>
      <c r="J219" s="584">
        <v>1</v>
      </c>
      <c r="K219" s="584">
        <v>8</v>
      </c>
      <c r="L219" s="584">
        <v>1</v>
      </c>
      <c r="M219" s="584" t="s">
        <v>449</v>
      </c>
      <c r="N219" s="584" t="s">
        <v>449</v>
      </c>
      <c r="O219" s="584" t="s">
        <v>449</v>
      </c>
      <c r="P219" s="584" t="s">
        <v>449</v>
      </c>
      <c r="Q219" s="584" t="s">
        <v>449</v>
      </c>
      <c r="R219" s="584" t="s">
        <v>449</v>
      </c>
      <c r="S219" s="584">
        <v>4</v>
      </c>
      <c r="T219" s="584">
        <v>4</v>
      </c>
      <c r="U219" s="142"/>
    </row>
    <row r="220" spans="1:21" ht="18" customHeight="1" x14ac:dyDescent="0.2">
      <c r="A220" s="130" t="s">
        <v>513</v>
      </c>
      <c r="B220" s="195" t="s">
        <v>933</v>
      </c>
      <c r="C220" s="574" t="s">
        <v>622</v>
      </c>
      <c r="D220" s="575" t="s">
        <v>265</v>
      </c>
      <c r="E220" s="584">
        <v>3</v>
      </c>
      <c r="F220" s="584">
        <v>2</v>
      </c>
      <c r="G220" s="584">
        <v>1</v>
      </c>
      <c r="H220" s="584">
        <v>3</v>
      </c>
      <c r="I220" s="584">
        <v>2</v>
      </c>
      <c r="J220" s="584">
        <v>1</v>
      </c>
      <c r="K220" s="584">
        <v>3</v>
      </c>
      <c r="L220" s="584">
        <v>2</v>
      </c>
      <c r="M220" s="584" t="s">
        <v>449</v>
      </c>
      <c r="N220" s="584" t="s">
        <v>449</v>
      </c>
      <c r="O220" s="584">
        <v>1</v>
      </c>
      <c r="P220" s="584">
        <v>1</v>
      </c>
      <c r="Q220" s="584" t="s">
        <v>449</v>
      </c>
      <c r="R220" s="584" t="s">
        <v>449</v>
      </c>
      <c r="S220" s="584">
        <v>2</v>
      </c>
      <c r="T220" s="584">
        <v>1</v>
      </c>
      <c r="U220" s="142"/>
    </row>
    <row r="221" spans="1:21" ht="18" customHeight="1" x14ac:dyDescent="0.2">
      <c r="A221" s="130" t="s">
        <v>518</v>
      </c>
      <c r="B221" s="195" t="s">
        <v>939</v>
      </c>
      <c r="C221" s="574" t="s">
        <v>624</v>
      </c>
      <c r="D221" s="575" t="s">
        <v>265</v>
      </c>
      <c r="E221" s="584" t="s">
        <v>449</v>
      </c>
      <c r="F221" s="584" t="s">
        <v>449</v>
      </c>
      <c r="G221" s="584" t="s">
        <v>449</v>
      </c>
      <c r="H221" s="584" t="s">
        <v>449</v>
      </c>
      <c r="I221" s="584" t="s">
        <v>449</v>
      </c>
      <c r="J221" s="584" t="s">
        <v>449</v>
      </c>
      <c r="K221" s="584" t="s">
        <v>449</v>
      </c>
      <c r="L221" s="584" t="s">
        <v>449</v>
      </c>
      <c r="M221" s="584" t="s">
        <v>449</v>
      </c>
      <c r="N221" s="584" t="s">
        <v>449</v>
      </c>
      <c r="O221" s="584" t="s">
        <v>449</v>
      </c>
      <c r="P221" s="584" t="s">
        <v>449</v>
      </c>
      <c r="Q221" s="584" t="s">
        <v>449</v>
      </c>
      <c r="R221" s="584" t="s">
        <v>449</v>
      </c>
      <c r="S221" s="584" t="s">
        <v>449</v>
      </c>
      <c r="T221" s="584" t="s">
        <v>449</v>
      </c>
      <c r="U221" s="142"/>
    </row>
    <row r="222" spans="1:21" ht="18" customHeight="1" x14ac:dyDescent="0.2">
      <c r="A222" s="130" t="s">
        <v>526</v>
      </c>
      <c r="B222" s="195" t="s">
        <v>940</v>
      </c>
      <c r="C222" s="574" t="s">
        <v>626</v>
      </c>
      <c r="D222" s="575" t="s">
        <v>265</v>
      </c>
      <c r="E222" s="584">
        <v>1</v>
      </c>
      <c r="F222" s="584" t="s">
        <v>449</v>
      </c>
      <c r="G222" s="584">
        <v>1</v>
      </c>
      <c r="H222" s="584">
        <v>1</v>
      </c>
      <c r="I222" s="584" t="s">
        <v>449</v>
      </c>
      <c r="J222" s="584" t="s">
        <v>449</v>
      </c>
      <c r="K222" s="584">
        <v>1</v>
      </c>
      <c r="L222" s="584" t="s">
        <v>449</v>
      </c>
      <c r="M222" s="584">
        <v>1</v>
      </c>
      <c r="N222" s="584" t="s">
        <v>449</v>
      </c>
      <c r="O222" s="584">
        <v>1</v>
      </c>
      <c r="P222" s="584">
        <v>1</v>
      </c>
      <c r="Q222" s="584">
        <v>1</v>
      </c>
      <c r="R222" s="584">
        <v>1</v>
      </c>
      <c r="S222" s="584" t="s">
        <v>449</v>
      </c>
      <c r="T222" s="584">
        <v>1</v>
      </c>
      <c r="U222" s="142"/>
    </row>
    <row r="223" spans="1:21" ht="18" customHeight="1" x14ac:dyDescent="0.2">
      <c r="A223" s="130" t="s">
        <v>1094</v>
      </c>
      <c r="B223" s="195" t="s">
        <v>929</v>
      </c>
      <c r="C223" s="574" t="s">
        <v>628</v>
      </c>
      <c r="D223" s="575" t="s">
        <v>265</v>
      </c>
      <c r="E223" s="584">
        <v>9</v>
      </c>
      <c r="F223" s="584">
        <v>4</v>
      </c>
      <c r="G223" s="584" t="s">
        <v>449</v>
      </c>
      <c r="H223" s="584">
        <v>8</v>
      </c>
      <c r="I223" s="584">
        <v>2</v>
      </c>
      <c r="J223" s="584" t="s">
        <v>449</v>
      </c>
      <c r="K223" s="584">
        <v>6</v>
      </c>
      <c r="L223" s="584">
        <v>1</v>
      </c>
      <c r="M223" s="584" t="s">
        <v>449</v>
      </c>
      <c r="N223" s="584" t="s">
        <v>449</v>
      </c>
      <c r="O223" s="584">
        <v>4</v>
      </c>
      <c r="P223" s="584" t="s">
        <v>449</v>
      </c>
      <c r="Q223" s="584">
        <v>3</v>
      </c>
      <c r="R223" s="584">
        <v>1</v>
      </c>
      <c r="S223" s="584">
        <v>7</v>
      </c>
      <c r="T223" s="584">
        <v>6</v>
      </c>
      <c r="U223" s="142"/>
    </row>
    <row r="224" spans="1:21" ht="18" customHeight="1" x14ac:dyDescent="0.2">
      <c r="A224" s="130" t="s">
        <v>498</v>
      </c>
      <c r="B224" s="195" t="s">
        <v>938</v>
      </c>
      <c r="C224" s="574" t="s">
        <v>630</v>
      </c>
      <c r="D224" s="575" t="s">
        <v>265</v>
      </c>
      <c r="E224" s="584" t="s">
        <v>449</v>
      </c>
      <c r="F224" s="584" t="s">
        <v>449</v>
      </c>
      <c r="G224" s="584" t="s">
        <v>449</v>
      </c>
      <c r="H224" s="584">
        <v>1</v>
      </c>
      <c r="I224" s="584" t="s">
        <v>449</v>
      </c>
      <c r="J224" s="584">
        <v>1</v>
      </c>
      <c r="K224" s="584">
        <v>1</v>
      </c>
      <c r="L224" s="584">
        <v>1</v>
      </c>
      <c r="M224" s="584" t="s">
        <v>449</v>
      </c>
      <c r="N224" s="584">
        <v>1</v>
      </c>
      <c r="O224" s="584" t="s">
        <v>449</v>
      </c>
      <c r="P224" s="584" t="s">
        <v>449</v>
      </c>
      <c r="Q224" s="584">
        <v>1</v>
      </c>
      <c r="R224" s="584">
        <v>1</v>
      </c>
      <c r="S224" s="584">
        <v>1</v>
      </c>
      <c r="T224" s="584">
        <v>1</v>
      </c>
      <c r="U224" s="142"/>
    </row>
    <row r="225" spans="1:21" ht="18" customHeight="1" x14ac:dyDescent="0.2">
      <c r="A225" s="130" t="s">
        <v>1094</v>
      </c>
      <c r="B225" s="195" t="s">
        <v>929</v>
      </c>
      <c r="C225" s="574" t="s">
        <v>632</v>
      </c>
      <c r="D225" s="575" t="s">
        <v>265</v>
      </c>
      <c r="E225" s="584">
        <v>1</v>
      </c>
      <c r="F225" s="584">
        <v>1</v>
      </c>
      <c r="G225" s="584" t="s">
        <v>449</v>
      </c>
      <c r="H225" s="584" t="s">
        <v>449</v>
      </c>
      <c r="I225" s="584" t="s">
        <v>449</v>
      </c>
      <c r="J225" s="584" t="s">
        <v>449</v>
      </c>
      <c r="K225" s="584" t="s">
        <v>449</v>
      </c>
      <c r="L225" s="584" t="s">
        <v>449</v>
      </c>
      <c r="M225" s="584" t="s">
        <v>449</v>
      </c>
      <c r="N225" s="584" t="s">
        <v>449</v>
      </c>
      <c r="O225" s="584" t="s">
        <v>449</v>
      </c>
      <c r="P225" s="584" t="s">
        <v>449</v>
      </c>
      <c r="Q225" s="584" t="s">
        <v>449</v>
      </c>
      <c r="R225" s="584" t="s">
        <v>449</v>
      </c>
      <c r="S225" s="584" t="s">
        <v>449</v>
      </c>
      <c r="T225" s="584">
        <v>1</v>
      </c>
      <c r="U225" s="142"/>
    </row>
    <row r="226" spans="1:21" ht="18" customHeight="1" x14ac:dyDescent="0.2">
      <c r="A226" s="130" t="s">
        <v>498</v>
      </c>
      <c r="B226" s="195" t="s">
        <v>938</v>
      </c>
      <c r="C226" s="574" t="s">
        <v>634</v>
      </c>
      <c r="D226" s="575" t="s">
        <v>265</v>
      </c>
      <c r="E226" s="584">
        <v>14</v>
      </c>
      <c r="F226" s="584">
        <v>2</v>
      </c>
      <c r="G226" s="584">
        <v>7</v>
      </c>
      <c r="H226" s="584">
        <v>14</v>
      </c>
      <c r="I226" s="584">
        <v>2</v>
      </c>
      <c r="J226" s="584">
        <v>6</v>
      </c>
      <c r="K226" s="584">
        <v>14</v>
      </c>
      <c r="L226" s="584">
        <v>3</v>
      </c>
      <c r="M226" s="584">
        <v>5</v>
      </c>
      <c r="N226" s="584">
        <v>1</v>
      </c>
      <c r="O226" s="584">
        <v>5</v>
      </c>
      <c r="P226" s="584">
        <v>5</v>
      </c>
      <c r="Q226" s="584">
        <v>6</v>
      </c>
      <c r="R226" s="584">
        <v>6</v>
      </c>
      <c r="S226" s="584">
        <v>11</v>
      </c>
      <c r="T226" s="584">
        <v>3</v>
      </c>
      <c r="U226" s="142"/>
    </row>
    <row r="227" spans="1:21" ht="18" customHeight="1" x14ac:dyDescent="0.2">
      <c r="A227" s="130" t="s">
        <v>498</v>
      </c>
      <c r="B227" s="195" t="s">
        <v>934</v>
      </c>
      <c r="C227" s="574" t="s">
        <v>636</v>
      </c>
      <c r="D227" s="575" t="s">
        <v>265</v>
      </c>
      <c r="E227" s="584" t="s">
        <v>449</v>
      </c>
      <c r="F227" s="584" t="s">
        <v>449</v>
      </c>
      <c r="G227" s="584" t="s">
        <v>449</v>
      </c>
      <c r="H227" s="584" t="s">
        <v>449</v>
      </c>
      <c r="I227" s="584" t="s">
        <v>449</v>
      </c>
      <c r="J227" s="584" t="s">
        <v>449</v>
      </c>
      <c r="K227" s="584" t="s">
        <v>449</v>
      </c>
      <c r="L227" s="584" t="s">
        <v>449</v>
      </c>
      <c r="M227" s="584" t="s">
        <v>449</v>
      </c>
      <c r="N227" s="584" t="s">
        <v>449</v>
      </c>
      <c r="O227" s="584" t="s">
        <v>449</v>
      </c>
      <c r="P227" s="584" t="s">
        <v>449</v>
      </c>
      <c r="Q227" s="584" t="s">
        <v>449</v>
      </c>
      <c r="R227" s="584" t="s">
        <v>449</v>
      </c>
      <c r="S227" s="584" t="s">
        <v>449</v>
      </c>
      <c r="T227" s="584" t="s">
        <v>449</v>
      </c>
      <c r="U227" s="142"/>
    </row>
    <row r="228" spans="1:21" ht="18" customHeight="1" x14ac:dyDescent="0.2">
      <c r="A228" s="130" t="s">
        <v>1098</v>
      </c>
      <c r="B228" s="195" t="s">
        <v>941</v>
      </c>
      <c r="C228" s="574" t="s">
        <v>638</v>
      </c>
      <c r="D228" s="575" t="s">
        <v>265</v>
      </c>
      <c r="E228" s="584">
        <v>4</v>
      </c>
      <c r="F228" s="584">
        <v>1</v>
      </c>
      <c r="G228" s="584">
        <v>3</v>
      </c>
      <c r="H228" s="584">
        <v>4</v>
      </c>
      <c r="I228" s="584">
        <v>1</v>
      </c>
      <c r="J228" s="584">
        <v>3</v>
      </c>
      <c r="K228" s="584">
        <v>4</v>
      </c>
      <c r="L228" s="584">
        <v>2</v>
      </c>
      <c r="M228" s="584">
        <v>2</v>
      </c>
      <c r="N228" s="584" t="s">
        <v>449</v>
      </c>
      <c r="O228" s="584" t="s">
        <v>449</v>
      </c>
      <c r="P228" s="584" t="s">
        <v>449</v>
      </c>
      <c r="Q228" s="584">
        <v>3</v>
      </c>
      <c r="R228" s="584">
        <v>3</v>
      </c>
      <c r="S228" s="584">
        <v>3</v>
      </c>
      <c r="T228" s="584">
        <v>1</v>
      </c>
      <c r="U228" s="142"/>
    </row>
    <row r="229" spans="1:21" ht="18" customHeight="1" x14ac:dyDescent="0.2">
      <c r="A229" s="130" t="s">
        <v>498</v>
      </c>
      <c r="B229" s="195" t="s">
        <v>934</v>
      </c>
      <c r="C229" s="574" t="s">
        <v>950</v>
      </c>
      <c r="D229" s="575" t="s">
        <v>265</v>
      </c>
      <c r="E229" s="584" t="s">
        <v>449</v>
      </c>
      <c r="F229" s="584" t="s">
        <v>449</v>
      </c>
      <c r="G229" s="584" t="s">
        <v>449</v>
      </c>
      <c r="H229" s="584" t="s">
        <v>449</v>
      </c>
      <c r="I229" s="584" t="s">
        <v>449</v>
      </c>
      <c r="J229" s="584" t="s">
        <v>449</v>
      </c>
      <c r="K229" s="584">
        <v>2</v>
      </c>
      <c r="L229" s="584">
        <v>2</v>
      </c>
      <c r="M229" s="584" t="s">
        <v>449</v>
      </c>
      <c r="N229" s="584" t="s">
        <v>449</v>
      </c>
      <c r="O229" s="584" t="s">
        <v>449</v>
      </c>
      <c r="P229" s="584" t="s">
        <v>449</v>
      </c>
      <c r="Q229" s="584" t="s">
        <v>449</v>
      </c>
      <c r="R229" s="584" t="s">
        <v>449</v>
      </c>
      <c r="S229" s="584">
        <v>1</v>
      </c>
      <c r="T229" s="584">
        <v>2</v>
      </c>
      <c r="U229" s="142"/>
    </row>
    <row r="230" spans="1:21" ht="18" customHeight="1" x14ac:dyDescent="0.2">
      <c r="A230" s="130" t="s">
        <v>498</v>
      </c>
      <c r="B230" s="195" t="s">
        <v>934</v>
      </c>
      <c r="C230" s="574" t="s">
        <v>951</v>
      </c>
      <c r="D230" s="575" t="s">
        <v>265</v>
      </c>
      <c r="E230" s="584" t="s">
        <v>449</v>
      </c>
      <c r="F230" s="584" t="s">
        <v>449</v>
      </c>
      <c r="G230" s="584" t="s">
        <v>449</v>
      </c>
      <c r="H230" s="584">
        <v>1</v>
      </c>
      <c r="I230" s="584" t="s">
        <v>449</v>
      </c>
      <c r="J230" s="584" t="s">
        <v>449</v>
      </c>
      <c r="K230" s="584">
        <v>1</v>
      </c>
      <c r="L230" s="584" t="s">
        <v>449</v>
      </c>
      <c r="M230" s="584" t="s">
        <v>449</v>
      </c>
      <c r="N230" s="584" t="s">
        <v>449</v>
      </c>
      <c r="O230" s="584" t="s">
        <v>449</v>
      </c>
      <c r="P230" s="584" t="s">
        <v>449</v>
      </c>
      <c r="Q230" s="584">
        <v>1</v>
      </c>
      <c r="R230" s="584">
        <v>1</v>
      </c>
      <c r="S230" s="584">
        <v>1</v>
      </c>
      <c r="T230" s="584" t="s">
        <v>449</v>
      </c>
      <c r="U230" s="142"/>
    </row>
    <row r="231" spans="1:21" ht="18" customHeight="1" x14ac:dyDescent="0.2">
      <c r="A231" s="130" t="s">
        <v>1098</v>
      </c>
      <c r="B231" s="195" t="s">
        <v>941</v>
      </c>
      <c r="C231" s="574" t="s">
        <v>952</v>
      </c>
      <c r="D231" s="575" t="s">
        <v>265</v>
      </c>
      <c r="E231" s="584">
        <v>4</v>
      </c>
      <c r="F231" s="584" t="s">
        <v>449</v>
      </c>
      <c r="G231" s="584" t="s">
        <v>449</v>
      </c>
      <c r="H231" s="584">
        <v>4</v>
      </c>
      <c r="I231" s="584" t="s">
        <v>449</v>
      </c>
      <c r="J231" s="584" t="s">
        <v>449</v>
      </c>
      <c r="K231" s="584">
        <v>4</v>
      </c>
      <c r="L231" s="584" t="s">
        <v>449</v>
      </c>
      <c r="M231" s="584" t="s">
        <v>449</v>
      </c>
      <c r="N231" s="584" t="s">
        <v>449</v>
      </c>
      <c r="O231" s="584" t="s">
        <v>449</v>
      </c>
      <c r="P231" s="584" t="s">
        <v>449</v>
      </c>
      <c r="Q231" s="584" t="s">
        <v>449</v>
      </c>
      <c r="R231" s="584" t="s">
        <v>449</v>
      </c>
      <c r="S231" s="584" t="s">
        <v>449</v>
      </c>
      <c r="T231" s="584" t="s">
        <v>449</v>
      </c>
      <c r="U231" s="142"/>
    </row>
    <row r="232" spans="1:21" ht="18" customHeight="1" x14ac:dyDescent="0.2">
      <c r="A232" s="130" t="s">
        <v>1098</v>
      </c>
      <c r="B232" s="195" t="s">
        <v>941</v>
      </c>
      <c r="C232" s="574" t="s">
        <v>953</v>
      </c>
      <c r="D232" s="575" t="s">
        <v>265</v>
      </c>
      <c r="E232" s="584">
        <v>1</v>
      </c>
      <c r="F232" s="584" t="s">
        <v>449</v>
      </c>
      <c r="G232" s="584" t="s">
        <v>449</v>
      </c>
      <c r="H232" s="584">
        <v>1</v>
      </c>
      <c r="I232" s="584" t="s">
        <v>449</v>
      </c>
      <c r="J232" s="584" t="s">
        <v>449</v>
      </c>
      <c r="K232" s="584">
        <v>1</v>
      </c>
      <c r="L232" s="584" t="s">
        <v>449</v>
      </c>
      <c r="M232" s="584" t="s">
        <v>449</v>
      </c>
      <c r="N232" s="584" t="s">
        <v>449</v>
      </c>
      <c r="O232" s="584">
        <v>1</v>
      </c>
      <c r="P232" s="584" t="s">
        <v>449</v>
      </c>
      <c r="Q232" s="584" t="s">
        <v>449</v>
      </c>
      <c r="R232" s="584" t="s">
        <v>449</v>
      </c>
      <c r="S232" s="584" t="s">
        <v>449</v>
      </c>
      <c r="T232" s="584">
        <v>1</v>
      </c>
      <c r="U232" s="142"/>
    </row>
    <row r="233" spans="1:21" ht="18" customHeight="1" x14ac:dyDescent="0.2">
      <c r="A233" s="130" t="s">
        <v>1098</v>
      </c>
      <c r="B233" s="195" t="s">
        <v>941</v>
      </c>
      <c r="C233" s="574" t="s">
        <v>954</v>
      </c>
      <c r="D233" s="575" t="s">
        <v>265</v>
      </c>
      <c r="E233" s="584" t="s">
        <v>449</v>
      </c>
      <c r="F233" s="584" t="s">
        <v>449</v>
      </c>
      <c r="G233" s="584" t="s">
        <v>449</v>
      </c>
      <c r="H233" s="584" t="s">
        <v>449</v>
      </c>
      <c r="I233" s="584" t="s">
        <v>449</v>
      </c>
      <c r="J233" s="584" t="s">
        <v>449</v>
      </c>
      <c r="K233" s="584" t="s">
        <v>449</v>
      </c>
      <c r="L233" s="584" t="s">
        <v>449</v>
      </c>
      <c r="M233" s="584" t="s">
        <v>449</v>
      </c>
      <c r="N233" s="584" t="s">
        <v>449</v>
      </c>
      <c r="O233" s="584" t="s">
        <v>449</v>
      </c>
      <c r="P233" s="584" t="s">
        <v>449</v>
      </c>
      <c r="Q233" s="584" t="s">
        <v>449</v>
      </c>
      <c r="R233" s="584" t="s">
        <v>449</v>
      </c>
      <c r="S233" s="584" t="s">
        <v>449</v>
      </c>
      <c r="T233" s="584" t="s">
        <v>449</v>
      </c>
      <c r="U233" s="142"/>
    </row>
    <row r="234" spans="1:21" ht="18" customHeight="1" x14ac:dyDescent="0.2">
      <c r="A234" s="130" t="s">
        <v>1098</v>
      </c>
      <c r="B234" s="195" t="s">
        <v>941</v>
      </c>
      <c r="C234" s="574" t="s">
        <v>955</v>
      </c>
      <c r="D234" s="575" t="s">
        <v>265</v>
      </c>
      <c r="E234" s="584" t="s">
        <v>449</v>
      </c>
      <c r="F234" s="584" t="s">
        <v>449</v>
      </c>
      <c r="G234" s="584" t="s">
        <v>449</v>
      </c>
      <c r="H234" s="584" t="s">
        <v>449</v>
      </c>
      <c r="I234" s="584" t="s">
        <v>449</v>
      </c>
      <c r="J234" s="584" t="s">
        <v>449</v>
      </c>
      <c r="K234" s="584" t="s">
        <v>449</v>
      </c>
      <c r="L234" s="584" t="s">
        <v>449</v>
      </c>
      <c r="M234" s="584" t="s">
        <v>449</v>
      </c>
      <c r="N234" s="584" t="s">
        <v>449</v>
      </c>
      <c r="O234" s="584" t="s">
        <v>449</v>
      </c>
      <c r="P234" s="584" t="s">
        <v>449</v>
      </c>
      <c r="Q234" s="584" t="s">
        <v>449</v>
      </c>
      <c r="R234" s="584" t="s">
        <v>449</v>
      </c>
      <c r="S234" s="584" t="s">
        <v>449</v>
      </c>
      <c r="T234" s="584" t="s">
        <v>449</v>
      </c>
      <c r="U234" s="142"/>
    </row>
    <row r="235" spans="1:21" ht="18" customHeight="1" x14ac:dyDescent="0.2">
      <c r="A235" s="130" t="s">
        <v>1098</v>
      </c>
      <c r="B235" s="195" t="s">
        <v>941</v>
      </c>
      <c r="C235" s="574" t="s">
        <v>956</v>
      </c>
      <c r="D235" s="575" t="s">
        <v>265</v>
      </c>
      <c r="E235" s="584">
        <v>2</v>
      </c>
      <c r="F235" s="584" t="s">
        <v>449</v>
      </c>
      <c r="G235" s="584">
        <v>2</v>
      </c>
      <c r="H235" s="584">
        <v>2</v>
      </c>
      <c r="I235" s="584">
        <v>1</v>
      </c>
      <c r="J235" s="584">
        <v>1</v>
      </c>
      <c r="K235" s="584">
        <v>1</v>
      </c>
      <c r="L235" s="584">
        <v>1</v>
      </c>
      <c r="M235" s="584" t="s">
        <v>449</v>
      </c>
      <c r="N235" s="584">
        <v>2</v>
      </c>
      <c r="O235" s="584">
        <v>1</v>
      </c>
      <c r="P235" s="584">
        <v>1</v>
      </c>
      <c r="Q235" s="584" t="s">
        <v>449</v>
      </c>
      <c r="R235" s="584" t="s">
        <v>449</v>
      </c>
      <c r="S235" s="584" t="s">
        <v>449</v>
      </c>
      <c r="T235" s="584" t="s">
        <v>449</v>
      </c>
      <c r="U235" s="142"/>
    </row>
    <row r="236" spans="1:21" ht="18" customHeight="1" x14ac:dyDescent="0.2">
      <c r="A236" s="130" t="s">
        <v>1098</v>
      </c>
      <c r="B236" s="195" t="s">
        <v>941</v>
      </c>
      <c r="C236" s="574" t="s">
        <v>957</v>
      </c>
      <c r="D236" s="575" t="s">
        <v>265</v>
      </c>
      <c r="E236" s="584" t="s">
        <v>449</v>
      </c>
      <c r="F236" s="584" t="s">
        <v>449</v>
      </c>
      <c r="G236" s="584" t="s">
        <v>449</v>
      </c>
      <c r="H236" s="584" t="s">
        <v>449</v>
      </c>
      <c r="I236" s="584" t="s">
        <v>449</v>
      </c>
      <c r="J236" s="584" t="s">
        <v>449</v>
      </c>
      <c r="K236" s="584" t="s">
        <v>449</v>
      </c>
      <c r="L236" s="584" t="s">
        <v>449</v>
      </c>
      <c r="M236" s="584" t="s">
        <v>449</v>
      </c>
      <c r="N236" s="584" t="s">
        <v>449</v>
      </c>
      <c r="O236" s="584" t="s">
        <v>449</v>
      </c>
      <c r="P236" s="584" t="s">
        <v>449</v>
      </c>
      <c r="Q236" s="584" t="s">
        <v>449</v>
      </c>
      <c r="R236" s="584" t="s">
        <v>449</v>
      </c>
      <c r="S236" s="584" t="s">
        <v>449</v>
      </c>
      <c r="T236" s="584" t="s">
        <v>449</v>
      </c>
      <c r="U236" s="142"/>
    </row>
    <row r="237" spans="1:21" ht="18" customHeight="1" x14ac:dyDescent="0.2">
      <c r="A237" s="130" t="s">
        <v>1098</v>
      </c>
      <c r="B237" s="195" t="s">
        <v>941</v>
      </c>
      <c r="C237" s="574" t="s">
        <v>958</v>
      </c>
      <c r="D237" s="575" t="s">
        <v>265</v>
      </c>
      <c r="E237" s="584">
        <v>2</v>
      </c>
      <c r="F237" s="584" t="s">
        <v>449</v>
      </c>
      <c r="G237" s="584" t="s">
        <v>449</v>
      </c>
      <c r="H237" s="584">
        <v>2</v>
      </c>
      <c r="I237" s="584" t="s">
        <v>449</v>
      </c>
      <c r="J237" s="584" t="s">
        <v>449</v>
      </c>
      <c r="K237" s="584">
        <v>2</v>
      </c>
      <c r="L237" s="584" t="s">
        <v>449</v>
      </c>
      <c r="M237" s="584" t="s">
        <v>449</v>
      </c>
      <c r="N237" s="584" t="s">
        <v>449</v>
      </c>
      <c r="O237" s="584" t="s">
        <v>449</v>
      </c>
      <c r="P237" s="584" t="s">
        <v>449</v>
      </c>
      <c r="Q237" s="584" t="s">
        <v>449</v>
      </c>
      <c r="R237" s="584" t="s">
        <v>449</v>
      </c>
      <c r="S237" s="584">
        <v>2</v>
      </c>
      <c r="T237" s="584" t="s">
        <v>449</v>
      </c>
      <c r="U237" s="142"/>
    </row>
    <row r="238" spans="1:21" ht="18" customHeight="1" x14ac:dyDescent="0.2">
      <c r="A238" s="130" t="s">
        <v>1099</v>
      </c>
      <c r="B238" s="195" t="s">
        <v>942</v>
      </c>
      <c r="C238" s="574" t="s">
        <v>959</v>
      </c>
      <c r="D238" s="575" t="s">
        <v>265</v>
      </c>
      <c r="E238" s="584">
        <v>15</v>
      </c>
      <c r="F238" s="584" t="s">
        <v>449</v>
      </c>
      <c r="G238" s="584">
        <v>5</v>
      </c>
      <c r="H238" s="584">
        <v>15</v>
      </c>
      <c r="I238" s="584">
        <v>6</v>
      </c>
      <c r="J238" s="584">
        <v>1</v>
      </c>
      <c r="K238" s="584">
        <v>15</v>
      </c>
      <c r="L238" s="584">
        <v>6</v>
      </c>
      <c r="M238" s="584">
        <v>1</v>
      </c>
      <c r="N238" s="584" t="s">
        <v>449</v>
      </c>
      <c r="O238" s="584" t="s">
        <v>449</v>
      </c>
      <c r="P238" s="584" t="s">
        <v>449</v>
      </c>
      <c r="Q238" s="584" t="s">
        <v>449</v>
      </c>
      <c r="R238" s="584" t="s">
        <v>449</v>
      </c>
      <c r="S238" s="584">
        <v>6</v>
      </c>
      <c r="T238" s="584">
        <v>9</v>
      </c>
      <c r="U238" s="142"/>
    </row>
    <row r="239" spans="1:21" ht="18" customHeight="1" x14ac:dyDescent="0.2">
      <c r="A239" s="130" t="s">
        <v>1099</v>
      </c>
      <c r="B239" s="195" t="s">
        <v>942</v>
      </c>
      <c r="C239" s="574" t="s">
        <v>960</v>
      </c>
      <c r="D239" s="575" t="s">
        <v>265</v>
      </c>
      <c r="E239" s="584" t="s">
        <v>449</v>
      </c>
      <c r="F239" s="584" t="s">
        <v>449</v>
      </c>
      <c r="G239" s="584" t="s">
        <v>449</v>
      </c>
      <c r="H239" s="584" t="s">
        <v>449</v>
      </c>
      <c r="I239" s="584" t="s">
        <v>449</v>
      </c>
      <c r="J239" s="584" t="s">
        <v>449</v>
      </c>
      <c r="K239" s="584" t="s">
        <v>449</v>
      </c>
      <c r="L239" s="584" t="s">
        <v>449</v>
      </c>
      <c r="M239" s="584" t="s">
        <v>449</v>
      </c>
      <c r="N239" s="584" t="s">
        <v>449</v>
      </c>
      <c r="O239" s="584" t="s">
        <v>449</v>
      </c>
      <c r="P239" s="584" t="s">
        <v>449</v>
      </c>
      <c r="Q239" s="584" t="s">
        <v>449</v>
      </c>
      <c r="R239" s="584" t="s">
        <v>449</v>
      </c>
      <c r="S239" s="584" t="s">
        <v>449</v>
      </c>
      <c r="T239" s="584" t="s">
        <v>449</v>
      </c>
      <c r="U239" s="142"/>
    </row>
    <row r="240" spans="1:21" ht="18" customHeight="1" x14ac:dyDescent="0.2">
      <c r="A240" s="130" t="s">
        <v>489</v>
      </c>
      <c r="B240" s="195" t="s">
        <v>943</v>
      </c>
      <c r="C240" s="574" t="s">
        <v>961</v>
      </c>
      <c r="D240" s="575" t="s">
        <v>265</v>
      </c>
      <c r="E240" s="584" t="s">
        <v>449</v>
      </c>
      <c r="F240" s="584" t="s">
        <v>449</v>
      </c>
      <c r="G240" s="584" t="s">
        <v>449</v>
      </c>
      <c r="H240" s="584" t="s">
        <v>449</v>
      </c>
      <c r="I240" s="584" t="s">
        <v>449</v>
      </c>
      <c r="J240" s="584" t="s">
        <v>449</v>
      </c>
      <c r="K240" s="584" t="s">
        <v>449</v>
      </c>
      <c r="L240" s="584" t="s">
        <v>449</v>
      </c>
      <c r="M240" s="584" t="s">
        <v>449</v>
      </c>
      <c r="N240" s="584" t="s">
        <v>449</v>
      </c>
      <c r="O240" s="584" t="s">
        <v>449</v>
      </c>
      <c r="P240" s="584" t="s">
        <v>449</v>
      </c>
      <c r="Q240" s="584" t="s">
        <v>449</v>
      </c>
      <c r="R240" s="584" t="s">
        <v>449</v>
      </c>
      <c r="S240" s="584" t="s">
        <v>449</v>
      </c>
      <c r="T240" s="584" t="s">
        <v>449</v>
      </c>
      <c r="U240" s="142"/>
    </row>
    <row r="241" spans="1:21" ht="18" customHeight="1" x14ac:dyDescent="0.2">
      <c r="A241" s="130" t="s">
        <v>489</v>
      </c>
      <c r="B241" s="195" t="s">
        <v>943</v>
      </c>
      <c r="C241" s="574" t="s">
        <v>962</v>
      </c>
      <c r="D241" s="575" t="s">
        <v>265</v>
      </c>
      <c r="E241" s="584">
        <v>4</v>
      </c>
      <c r="F241" s="584" t="s">
        <v>449</v>
      </c>
      <c r="G241" s="584">
        <v>3</v>
      </c>
      <c r="H241" s="584">
        <v>4</v>
      </c>
      <c r="I241" s="584">
        <v>1</v>
      </c>
      <c r="J241" s="584">
        <v>1</v>
      </c>
      <c r="K241" s="584">
        <v>4</v>
      </c>
      <c r="L241" s="584" t="s">
        <v>449</v>
      </c>
      <c r="M241" s="584">
        <v>2</v>
      </c>
      <c r="N241" s="584" t="s">
        <v>449</v>
      </c>
      <c r="O241" s="584">
        <v>1</v>
      </c>
      <c r="P241" s="584">
        <v>1</v>
      </c>
      <c r="Q241" s="584" t="s">
        <v>449</v>
      </c>
      <c r="R241" s="584" t="s">
        <v>449</v>
      </c>
      <c r="S241" s="584">
        <v>2</v>
      </c>
      <c r="T241" s="584">
        <v>2</v>
      </c>
      <c r="U241" s="142"/>
    </row>
    <row r="242" spans="1:21" ht="18" customHeight="1" x14ac:dyDescent="0.2">
      <c r="A242" s="130" t="s">
        <v>489</v>
      </c>
      <c r="B242" s="195" t="s">
        <v>943</v>
      </c>
      <c r="C242" s="574" t="s">
        <v>963</v>
      </c>
      <c r="D242" s="575" t="s">
        <v>265</v>
      </c>
      <c r="E242" s="584" t="s">
        <v>449</v>
      </c>
      <c r="F242" s="584" t="s">
        <v>449</v>
      </c>
      <c r="G242" s="584" t="s">
        <v>449</v>
      </c>
      <c r="H242" s="584" t="s">
        <v>449</v>
      </c>
      <c r="I242" s="584" t="s">
        <v>449</v>
      </c>
      <c r="J242" s="584" t="s">
        <v>449</v>
      </c>
      <c r="K242" s="584" t="s">
        <v>449</v>
      </c>
      <c r="L242" s="584" t="s">
        <v>449</v>
      </c>
      <c r="M242" s="584" t="s">
        <v>449</v>
      </c>
      <c r="N242" s="584" t="s">
        <v>449</v>
      </c>
      <c r="O242" s="584" t="s">
        <v>449</v>
      </c>
      <c r="P242" s="584" t="s">
        <v>449</v>
      </c>
      <c r="Q242" s="584" t="s">
        <v>449</v>
      </c>
      <c r="R242" s="584" t="s">
        <v>449</v>
      </c>
      <c r="S242" s="584" t="s">
        <v>449</v>
      </c>
      <c r="T242" s="584" t="s">
        <v>449</v>
      </c>
      <c r="U242" s="142"/>
    </row>
    <row r="243" spans="1:21" ht="18" customHeight="1" x14ac:dyDescent="0.2">
      <c r="A243" s="130" t="s">
        <v>489</v>
      </c>
      <c r="B243" s="195" t="s">
        <v>943</v>
      </c>
      <c r="C243" s="574" t="s">
        <v>964</v>
      </c>
      <c r="D243" s="575" t="s">
        <v>265</v>
      </c>
      <c r="E243" s="584" t="s">
        <v>449</v>
      </c>
      <c r="F243" s="584" t="s">
        <v>449</v>
      </c>
      <c r="G243" s="584" t="s">
        <v>449</v>
      </c>
      <c r="H243" s="584" t="s">
        <v>449</v>
      </c>
      <c r="I243" s="584" t="s">
        <v>449</v>
      </c>
      <c r="J243" s="584" t="s">
        <v>449</v>
      </c>
      <c r="K243" s="584" t="s">
        <v>449</v>
      </c>
      <c r="L243" s="584" t="s">
        <v>449</v>
      </c>
      <c r="M243" s="584" t="s">
        <v>449</v>
      </c>
      <c r="N243" s="584" t="s">
        <v>449</v>
      </c>
      <c r="O243" s="584" t="s">
        <v>449</v>
      </c>
      <c r="P243" s="584" t="s">
        <v>449</v>
      </c>
      <c r="Q243" s="584" t="s">
        <v>449</v>
      </c>
      <c r="R243" s="584" t="s">
        <v>449</v>
      </c>
      <c r="S243" s="584" t="s">
        <v>449</v>
      </c>
      <c r="T243" s="584" t="s">
        <v>449</v>
      </c>
      <c r="U243" s="142"/>
    </row>
    <row r="244" spans="1:21" ht="18" customHeight="1" x14ac:dyDescent="0.2">
      <c r="A244" s="130" t="s">
        <v>489</v>
      </c>
      <c r="B244" s="195" t="s">
        <v>943</v>
      </c>
      <c r="C244" s="574" t="s">
        <v>965</v>
      </c>
      <c r="D244" s="575" t="s">
        <v>265</v>
      </c>
      <c r="E244" s="584">
        <v>1</v>
      </c>
      <c r="F244" s="584" t="s">
        <v>449</v>
      </c>
      <c r="G244" s="584" t="s">
        <v>449</v>
      </c>
      <c r="H244" s="584">
        <v>1</v>
      </c>
      <c r="I244" s="584" t="s">
        <v>449</v>
      </c>
      <c r="J244" s="584" t="s">
        <v>449</v>
      </c>
      <c r="K244" s="584">
        <v>1</v>
      </c>
      <c r="L244" s="584" t="s">
        <v>449</v>
      </c>
      <c r="M244" s="584" t="s">
        <v>449</v>
      </c>
      <c r="N244" s="584" t="s">
        <v>449</v>
      </c>
      <c r="O244" s="584" t="s">
        <v>449</v>
      </c>
      <c r="P244" s="584" t="s">
        <v>449</v>
      </c>
      <c r="Q244" s="584" t="s">
        <v>449</v>
      </c>
      <c r="R244" s="584" t="s">
        <v>449</v>
      </c>
      <c r="S244" s="584" t="s">
        <v>449</v>
      </c>
      <c r="T244" s="584" t="s">
        <v>449</v>
      </c>
      <c r="U244" s="142"/>
    </row>
    <row r="245" spans="1:21" ht="18" customHeight="1" x14ac:dyDescent="0.2">
      <c r="A245" s="130" t="s">
        <v>1099</v>
      </c>
      <c r="B245" s="195" t="s">
        <v>942</v>
      </c>
      <c r="C245" s="574" t="s">
        <v>966</v>
      </c>
      <c r="D245" s="575" t="s">
        <v>265</v>
      </c>
      <c r="E245" s="584" t="s">
        <v>449</v>
      </c>
      <c r="F245" s="584" t="s">
        <v>449</v>
      </c>
      <c r="G245" s="584" t="s">
        <v>449</v>
      </c>
      <c r="H245" s="584" t="s">
        <v>449</v>
      </c>
      <c r="I245" s="584" t="s">
        <v>449</v>
      </c>
      <c r="J245" s="584" t="s">
        <v>449</v>
      </c>
      <c r="K245" s="584" t="s">
        <v>449</v>
      </c>
      <c r="L245" s="584" t="s">
        <v>449</v>
      </c>
      <c r="M245" s="584" t="s">
        <v>449</v>
      </c>
      <c r="N245" s="584" t="s">
        <v>449</v>
      </c>
      <c r="O245" s="584" t="s">
        <v>449</v>
      </c>
      <c r="P245" s="584" t="s">
        <v>449</v>
      </c>
      <c r="Q245" s="584" t="s">
        <v>449</v>
      </c>
      <c r="R245" s="584" t="s">
        <v>449</v>
      </c>
      <c r="S245" s="584" t="s">
        <v>449</v>
      </c>
      <c r="T245" s="584" t="s">
        <v>449</v>
      </c>
      <c r="U245" s="142"/>
    </row>
    <row r="246" spans="1:21" ht="18" customHeight="1" x14ac:dyDescent="0.2">
      <c r="A246" s="130" t="s">
        <v>1099</v>
      </c>
      <c r="B246" s="195" t="s">
        <v>942</v>
      </c>
      <c r="C246" s="574" t="s">
        <v>967</v>
      </c>
      <c r="D246" s="575" t="s">
        <v>265</v>
      </c>
      <c r="E246" s="584">
        <v>3</v>
      </c>
      <c r="F246" s="584" t="s">
        <v>449</v>
      </c>
      <c r="G246" s="584" t="s">
        <v>449</v>
      </c>
      <c r="H246" s="584">
        <v>3</v>
      </c>
      <c r="I246" s="584" t="s">
        <v>449</v>
      </c>
      <c r="J246" s="584" t="s">
        <v>449</v>
      </c>
      <c r="K246" s="584">
        <v>3</v>
      </c>
      <c r="L246" s="584" t="s">
        <v>449</v>
      </c>
      <c r="M246" s="584" t="s">
        <v>449</v>
      </c>
      <c r="N246" s="584" t="s">
        <v>449</v>
      </c>
      <c r="O246" s="584">
        <v>2</v>
      </c>
      <c r="P246" s="584" t="s">
        <v>449</v>
      </c>
      <c r="Q246" s="584" t="s">
        <v>449</v>
      </c>
      <c r="R246" s="584" t="s">
        <v>449</v>
      </c>
      <c r="S246" s="584" t="s">
        <v>449</v>
      </c>
      <c r="T246" s="584">
        <v>3</v>
      </c>
      <c r="U246" s="142"/>
    </row>
    <row r="247" spans="1:21" ht="18" customHeight="1" x14ac:dyDescent="0.2">
      <c r="A247" s="130" t="s">
        <v>503</v>
      </c>
      <c r="B247" s="195" t="s">
        <v>944</v>
      </c>
      <c r="C247" s="574" t="s">
        <v>968</v>
      </c>
      <c r="D247" s="575" t="s">
        <v>265</v>
      </c>
      <c r="E247" s="584" t="s">
        <v>449</v>
      </c>
      <c r="F247" s="584" t="s">
        <v>449</v>
      </c>
      <c r="G247" s="584" t="s">
        <v>449</v>
      </c>
      <c r="H247" s="584" t="s">
        <v>449</v>
      </c>
      <c r="I247" s="584" t="s">
        <v>449</v>
      </c>
      <c r="J247" s="584" t="s">
        <v>449</v>
      </c>
      <c r="K247" s="584" t="s">
        <v>449</v>
      </c>
      <c r="L247" s="584" t="s">
        <v>449</v>
      </c>
      <c r="M247" s="584" t="s">
        <v>449</v>
      </c>
      <c r="N247" s="584" t="s">
        <v>449</v>
      </c>
      <c r="O247" s="584" t="s">
        <v>449</v>
      </c>
      <c r="P247" s="584" t="s">
        <v>449</v>
      </c>
      <c r="Q247" s="584" t="s">
        <v>449</v>
      </c>
      <c r="R247" s="584" t="s">
        <v>449</v>
      </c>
      <c r="S247" s="584" t="s">
        <v>449</v>
      </c>
      <c r="T247" s="584" t="s">
        <v>449</v>
      </c>
      <c r="U247" s="142"/>
    </row>
    <row r="248" spans="1:21" ht="18" customHeight="1" x14ac:dyDescent="0.2">
      <c r="A248" s="130" t="s">
        <v>503</v>
      </c>
      <c r="B248" s="195" t="s">
        <v>944</v>
      </c>
      <c r="C248" s="574" t="s">
        <v>969</v>
      </c>
      <c r="D248" s="575" t="s">
        <v>265</v>
      </c>
      <c r="E248" s="584">
        <v>1</v>
      </c>
      <c r="F248" s="584" t="s">
        <v>449</v>
      </c>
      <c r="G248" s="584" t="s">
        <v>449</v>
      </c>
      <c r="H248" s="584">
        <v>1</v>
      </c>
      <c r="I248" s="584" t="s">
        <v>449</v>
      </c>
      <c r="J248" s="584" t="s">
        <v>449</v>
      </c>
      <c r="K248" s="584">
        <v>1</v>
      </c>
      <c r="L248" s="584" t="s">
        <v>449</v>
      </c>
      <c r="M248" s="584" t="s">
        <v>449</v>
      </c>
      <c r="N248" s="584" t="s">
        <v>449</v>
      </c>
      <c r="O248" s="584" t="s">
        <v>449</v>
      </c>
      <c r="P248" s="584" t="s">
        <v>449</v>
      </c>
      <c r="Q248" s="584" t="s">
        <v>449</v>
      </c>
      <c r="R248" s="584" t="s">
        <v>449</v>
      </c>
      <c r="S248" s="584">
        <v>1</v>
      </c>
      <c r="T248" s="584" t="s">
        <v>449</v>
      </c>
      <c r="U248" s="142"/>
    </row>
    <row r="249" spans="1:21" ht="18" customHeight="1" x14ac:dyDescent="0.2">
      <c r="A249" s="130" t="s">
        <v>503</v>
      </c>
      <c r="B249" s="195" t="s">
        <v>944</v>
      </c>
      <c r="C249" s="574" t="s">
        <v>970</v>
      </c>
      <c r="D249" s="575" t="s">
        <v>265</v>
      </c>
      <c r="E249" s="584" t="s">
        <v>449</v>
      </c>
      <c r="F249" s="584" t="s">
        <v>449</v>
      </c>
      <c r="G249" s="584" t="s">
        <v>449</v>
      </c>
      <c r="H249" s="584">
        <v>1</v>
      </c>
      <c r="I249" s="584" t="s">
        <v>449</v>
      </c>
      <c r="J249" s="584" t="s">
        <v>449</v>
      </c>
      <c r="K249" s="584" t="s">
        <v>449</v>
      </c>
      <c r="L249" s="584" t="s">
        <v>449</v>
      </c>
      <c r="M249" s="584" t="s">
        <v>449</v>
      </c>
      <c r="N249" s="584" t="s">
        <v>449</v>
      </c>
      <c r="O249" s="584" t="s">
        <v>449</v>
      </c>
      <c r="P249" s="584" t="s">
        <v>449</v>
      </c>
      <c r="Q249" s="584" t="s">
        <v>449</v>
      </c>
      <c r="R249" s="584" t="s">
        <v>449</v>
      </c>
      <c r="S249" s="584" t="s">
        <v>449</v>
      </c>
      <c r="T249" s="584" t="s">
        <v>449</v>
      </c>
      <c r="U249" s="142"/>
    </row>
    <row r="250" spans="1:21" ht="18" customHeight="1" x14ac:dyDescent="0.2">
      <c r="A250" s="130" t="s">
        <v>503</v>
      </c>
      <c r="B250" s="195" t="s">
        <v>944</v>
      </c>
      <c r="C250" s="574" t="s">
        <v>971</v>
      </c>
      <c r="D250" s="575" t="s">
        <v>265</v>
      </c>
      <c r="E250" s="584">
        <v>1</v>
      </c>
      <c r="F250" s="584" t="s">
        <v>449</v>
      </c>
      <c r="G250" s="584" t="s">
        <v>449</v>
      </c>
      <c r="H250" s="584">
        <v>1</v>
      </c>
      <c r="I250" s="584" t="s">
        <v>449</v>
      </c>
      <c r="J250" s="584" t="s">
        <v>449</v>
      </c>
      <c r="K250" s="584">
        <v>1</v>
      </c>
      <c r="L250" s="584" t="s">
        <v>449</v>
      </c>
      <c r="M250" s="584" t="s">
        <v>449</v>
      </c>
      <c r="N250" s="584" t="s">
        <v>449</v>
      </c>
      <c r="O250" s="584" t="s">
        <v>449</v>
      </c>
      <c r="P250" s="584" t="s">
        <v>449</v>
      </c>
      <c r="Q250" s="584" t="s">
        <v>449</v>
      </c>
      <c r="R250" s="584" t="s">
        <v>449</v>
      </c>
      <c r="S250" s="584" t="s">
        <v>449</v>
      </c>
      <c r="T250" s="584" t="s">
        <v>449</v>
      </c>
      <c r="U250" s="142"/>
    </row>
    <row r="251" spans="1:21" ht="18" customHeight="1" x14ac:dyDescent="0.2">
      <c r="A251" s="130" t="s">
        <v>503</v>
      </c>
      <c r="B251" s="195" t="s">
        <v>944</v>
      </c>
      <c r="C251" s="574" t="s">
        <v>972</v>
      </c>
      <c r="D251" s="575" t="s">
        <v>265</v>
      </c>
      <c r="E251" s="584" t="s">
        <v>449</v>
      </c>
      <c r="F251" s="584" t="s">
        <v>449</v>
      </c>
      <c r="G251" s="584" t="s">
        <v>449</v>
      </c>
      <c r="H251" s="584" t="s">
        <v>449</v>
      </c>
      <c r="I251" s="584" t="s">
        <v>449</v>
      </c>
      <c r="J251" s="584" t="s">
        <v>449</v>
      </c>
      <c r="K251" s="584" t="s">
        <v>449</v>
      </c>
      <c r="L251" s="584" t="s">
        <v>449</v>
      </c>
      <c r="M251" s="584" t="s">
        <v>449</v>
      </c>
      <c r="N251" s="584" t="s">
        <v>449</v>
      </c>
      <c r="O251" s="584" t="s">
        <v>449</v>
      </c>
      <c r="P251" s="584" t="s">
        <v>449</v>
      </c>
      <c r="Q251" s="584" t="s">
        <v>449</v>
      </c>
      <c r="R251" s="584" t="s">
        <v>449</v>
      </c>
      <c r="S251" s="584" t="s">
        <v>449</v>
      </c>
      <c r="T251" s="584" t="s">
        <v>449</v>
      </c>
      <c r="U251" s="142"/>
    </row>
    <row r="252" spans="1:21" ht="18" customHeight="1" x14ac:dyDescent="0.2">
      <c r="A252" s="130" t="s">
        <v>503</v>
      </c>
      <c r="B252" s="195" t="s">
        <v>944</v>
      </c>
      <c r="C252" s="574" t="s">
        <v>973</v>
      </c>
      <c r="D252" s="575" t="s">
        <v>265</v>
      </c>
      <c r="E252" s="584" t="s">
        <v>449</v>
      </c>
      <c r="F252" s="584" t="s">
        <v>449</v>
      </c>
      <c r="G252" s="584" t="s">
        <v>449</v>
      </c>
      <c r="H252" s="584" t="s">
        <v>449</v>
      </c>
      <c r="I252" s="584" t="s">
        <v>449</v>
      </c>
      <c r="J252" s="584" t="s">
        <v>449</v>
      </c>
      <c r="K252" s="584">
        <v>1</v>
      </c>
      <c r="L252" s="584" t="s">
        <v>449</v>
      </c>
      <c r="M252" s="584">
        <v>1</v>
      </c>
      <c r="N252" s="584" t="s">
        <v>449</v>
      </c>
      <c r="O252" s="584" t="s">
        <v>449</v>
      </c>
      <c r="P252" s="584" t="s">
        <v>449</v>
      </c>
      <c r="Q252" s="584" t="s">
        <v>449</v>
      </c>
      <c r="R252" s="584" t="s">
        <v>449</v>
      </c>
      <c r="S252" s="584">
        <v>1</v>
      </c>
      <c r="T252" s="584" t="s">
        <v>449</v>
      </c>
      <c r="U252" s="142"/>
    </row>
    <row r="253" spans="1:21" ht="18" customHeight="1" x14ac:dyDescent="0.2">
      <c r="A253" s="130" t="s">
        <v>503</v>
      </c>
      <c r="B253" s="195" t="s">
        <v>944</v>
      </c>
      <c r="C253" s="574" t="s">
        <v>974</v>
      </c>
      <c r="D253" s="575" t="s">
        <v>265</v>
      </c>
      <c r="E253" s="584" t="s">
        <v>449</v>
      </c>
      <c r="F253" s="584" t="s">
        <v>449</v>
      </c>
      <c r="G253" s="584" t="s">
        <v>449</v>
      </c>
      <c r="H253" s="584" t="s">
        <v>449</v>
      </c>
      <c r="I253" s="584" t="s">
        <v>449</v>
      </c>
      <c r="J253" s="584" t="s">
        <v>449</v>
      </c>
      <c r="K253" s="584" t="s">
        <v>449</v>
      </c>
      <c r="L253" s="584" t="s">
        <v>449</v>
      </c>
      <c r="M253" s="584" t="s">
        <v>449</v>
      </c>
      <c r="N253" s="584" t="s">
        <v>449</v>
      </c>
      <c r="O253" s="584" t="s">
        <v>449</v>
      </c>
      <c r="P253" s="584" t="s">
        <v>449</v>
      </c>
      <c r="Q253" s="584" t="s">
        <v>449</v>
      </c>
      <c r="R253" s="584" t="s">
        <v>449</v>
      </c>
      <c r="S253" s="584" t="s">
        <v>449</v>
      </c>
      <c r="T253" s="584" t="s">
        <v>449</v>
      </c>
      <c r="U253" s="142"/>
    </row>
    <row r="254" spans="1:21" ht="18" customHeight="1" x14ac:dyDescent="0.2">
      <c r="A254" s="130" t="s">
        <v>503</v>
      </c>
      <c r="B254" s="195" t="s">
        <v>944</v>
      </c>
      <c r="C254" s="574" t="s">
        <v>975</v>
      </c>
      <c r="D254" s="575" t="s">
        <v>265</v>
      </c>
      <c r="E254" s="584" t="s">
        <v>449</v>
      </c>
      <c r="F254" s="584" t="s">
        <v>449</v>
      </c>
      <c r="G254" s="584" t="s">
        <v>449</v>
      </c>
      <c r="H254" s="584" t="s">
        <v>449</v>
      </c>
      <c r="I254" s="584" t="s">
        <v>449</v>
      </c>
      <c r="J254" s="584" t="s">
        <v>449</v>
      </c>
      <c r="K254" s="584" t="s">
        <v>449</v>
      </c>
      <c r="L254" s="584" t="s">
        <v>449</v>
      </c>
      <c r="M254" s="584" t="s">
        <v>449</v>
      </c>
      <c r="N254" s="584" t="s">
        <v>449</v>
      </c>
      <c r="O254" s="584" t="s">
        <v>449</v>
      </c>
      <c r="P254" s="584" t="s">
        <v>449</v>
      </c>
      <c r="Q254" s="584" t="s">
        <v>449</v>
      </c>
      <c r="R254" s="584" t="s">
        <v>449</v>
      </c>
      <c r="S254" s="584" t="s">
        <v>449</v>
      </c>
      <c r="T254" s="584" t="s">
        <v>449</v>
      </c>
      <c r="U254" s="142"/>
    </row>
    <row r="255" spans="1:21" ht="18" customHeight="1" x14ac:dyDescent="0.2">
      <c r="A255" s="130" t="s">
        <v>503</v>
      </c>
      <c r="B255" s="195" t="s">
        <v>944</v>
      </c>
      <c r="C255" s="574" t="s">
        <v>976</v>
      </c>
      <c r="D255" s="575" t="s">
        <v>265</v>
      </c>
      <c r="E255" s="584" t="s">
        <v>449</v>
      </c>
      <c r="F255" s="584" t="s">
        <v>449</v>
      </c>
      <c r="G255" s="584" t="s">
        <v>449</v>
      </c>
      <c r="H255" s="584" t="s">
        <v>449</v>
      </c>
      <c r="I255" s="584" t="s">
        <v>449</v>
      </c>
      <c r="J255" s="584" t="s">
        <v>449</v>
      </c>
      <c r="K255" s="584" t="s">
        <v>449</v>
      </c>
      <c r="L255" s="584" t="s">
        <v>449</v>
      </c>
      <c r="M255" s="584" t="s">
        <v>449</v>
      </c>
      <c r="N255" s="584" t="s">
        <v>449</v>
      </c>
      <c r="O255" s="584" t="s">
        <v>449</v>
      </c>
      <c r="P255" s="584" t="s">
        <v>449</v>
      </c>
      <c r="Q255" s="584" t="s">
        <v>449</v>
      </c>
      <c r="R255" s="584" t="s">
        <v>449</v>
      </c>
      <c r="S255" s="584" t="s">
        <v>449</v>
      </c>
      <c r="T255" s="584" t="s">
        <v>449</v>
      </c>
      <c r="U255" s="142"/>
    </row>
    <row r="256" spans="1:21" ht="18" customHeight="1" x14ac:dyDescent="0.2">
      <c r="A256" s="130" t="s">
        <v>503</v>
      </c>
      <c r="B256" s="195" t="s">
        <v>944</v>
      </c>
      <c r="C256" s="574" t="s">
        <v>977</v>
      </c>
      <c r="D256" s="575" t="s">
        <v>265</v>
      </c>
      <c r="E256" s="584">
        <v>2</v>
      </c>
      <c r="F256" s="584" t="s">
        <v>449</v>
      </c>
      <c r="G256" s="584" t="s">
        <v>449</v>
      </c>
      <c r="H256" s="584">
        <v>1</v>
      </c>
      <c r="I256" s="584" t="s">
        <v>449</v>
      </c>
      <c r="J256" s="584" t="s">
        <v>449</v>
      </c>
      <c r="K256" s="584">
        <v>1</v>
      </c>
      <c r="L256" s="584" t="s">
        <v>449</v>
      </c>
      <c r="M256" s="584" t="s">
        <v>449</v>
      </c>
      <c r="N256" s="584" t="s">
        <v>449</v>
      </c>
      <c r="O256" s="584" t="s">
        <v>449</v>
      </c>
      <c r="P256" s="584" t="s">
        <v>449</v>
      </c>
      <c r="Q256" s="584" t="s">
        <v>449</v>
      </c>
      <c r="R256" s="584" t="s">
        <v>449</v>
      </c>
      <c r="S256" s="584">
        <v>6</v>
      </c>
      <c r="T256" s="584">
        <v>1</v>
      </c>
      <c r="U256" s="142"/>
    </row>
    <row r="257" spans="1:21" ht="18" customHeight="1" x14ac:dyDescent="0.2">
      <c r="A257" s="130" t="s">
        <v>503</v>
      </c>
      <c r="B257" s="195" t="s">
        <v>945</v>
      </c>
      <c r="C257" s="574" t="s">
        <v>978</v>
      </c>
      <c r="D257" s="575" t="s">
        <v>265</v>
      </c>
      <c r="E257" s="584">
        <v>1</v>
      </c>
      <c r="F257" s="584" t="s">
        <v>449</v>
      </c>
      <c r="G257" s="584" t="s">
        <v>449</v>
      </c>
      <c r="H257" s="584">
        <v>1</v>
      </c>
      <c r="I257" s="584" t="s">
        <v>449</v>
      </c>
      <c r="J257" s="584" t="s">
        <v>449</v>
      </c>
      <c r="K257" s="584">
        <v>1</v>
      </c>
      <c r="L257" s="584" t="s">
        <v>449</v>
      </c>
      <c r="M257" s="584" t="s">
        <v>449</v>
      </c>
      <c r="N257" s="584" t="s">
        <v>449</v>
      </c>
      <c r="O257" s="584" t="s">
        <v>449</v>
      </c>
      <c r="P257" s="584" t="s">
        <v>449</v>
      </c>
      <c r="Q257" s="584" t="s">
        <v>449</v>
      </c>
      <c r="R257" s="584" t="s">
        <v>449</v>
      </c>
      <c r="S257" s="584">
        <v>1</v>
      </c>
      <c r="T257" s="584" t="s">
        <v>449</v>
      </c>
      <c r="U257" s="142"/>
    </row>
    <row r="258" spans="1:21" ht="18" customHeight="1" x14ac:dyDescent="0.2">
      <c r="A258" s="130" t="s">
        <v>503</v>
      </c>
      <c r="B258" s="195" t="s">
        <v>945</v>
      </c>
      <c r="C258" s="574" t="s">
        <v>979</v>
      </c>
      <c r="D258" s="575" t="s">
        <v>265</v>
      </c>
      <c r="E258" s="584">
        <v>2</v>
      </c>
      <c r="F258" s="584" t="s">
        <v>449</v>
      </c>
      <c r="G258" s="584" t="s">
        <v>449</v>
      </c>
      <c r="H258" s="584">
        <v>2</v>
      </c>
      <c r="I258" s="584" t="s">
        <v>449</v>
      </c>
      <c r="J258" s="584" t="s">
        <v>449</v>
      </c>
      <c r="K258" s="584">
        <v>2</v>
      </c>
      <c r="L258" s="584" t="s">
        <v>449</v>
      </c>
      <c r="M258" s="584" t="s">
        <v>449</v>
      </c>
      <c r="N258" s="584" t="s">
        <v>449</v>
      </c>
      <c r="O258" s="584" t="s">
        <v>449</v>
      </c>
      <c r="P258" s="584" t="s">
        <v>449</v>
      </c>
      <c r="Q258" s="584" t="s">
        <v>449</v>
      </c>
      <c r="R258" s="584" t="s">
        <v>449</v>
      </c>
      <c r="S258" s="584">
        <v>1</v>
      </c>
      <c r="T258" s="584">
        <v>1</v>
      </c>
      <c r="U258" s="142"/>
    </row>
    <row r="259" spans="1:21" ht="18" customHeight="1" x14ac:dyDescent="0.2">
      <c r="A259" s="130" t="s">
        <v>503</v>
      </c>
      <c r="B259" s="195" t="s">
        <v>945</v>
      </c>
      <c r="C259" s="574" t="s">
        <v>980</v>
      </c>
      <c r="D259" s="575" t="s">
        <v>265</v>
      </c>
      <c r="E259" s="584" t="s">
        <v>449</v>
      </c>
      <c r="F259" s="584" t="s">
        <v>449</v>
      </c>
      <c r="G259" s="584" t="s">
        <v>449</v>
      </c>
      <c r="H259" s="584" t="s">
        <v>449</v>
      </c>
      <c r="I259" s="584" t="s">
        <v>449</v>
      </c>
      <c r="J259" s="584" t="s">
        <v>449</v>
      </c>
      <c r="K259" s="584" t="s">
        <v>449</v>
      </c>
      <c r="L259" s="584" t="s">
        <v>449</v>
      </c>
      <c r="M259" s="584" t="s">
        <v>449</v>
      </c>
      <c r="N259" s="584" t="s">
        <v>449</v>
      </c>
      <c r="O259" s="584" t="s">
        <v>449</v>
      </c>
      <c r="P259" s="584" t="s">
        <v>449</v>
      </c>
      <c r="Q259" s="584" t="s">
        <v>449</v>
      </c>
      <c r="R259" s="584" t="s">
        <v>449</v>
      </c>
      <c r="S259" s="584" t="s">
        <v>449</v>
      </c>
      <c r="T259" s="584" t="s">
        <v>449</v>
      </c>
      <c r="U259" s="142"/>
    </row>
    <row r="260" spans="1:21" ht="18" customHeight="1" x14ac:dyDescent="0.2">
      <c r="A260" s="130" t="s">
        <v>503</v>
      </c>
      <c r="B260" s="195" t="s">
        <v>945</v>
      </c>
      <c r="C260" s="574" t="s">
        <v>981</v>
      </c>
      <c r="D260" s="575" t="s">
        <v>265</v>
      </c>
      <c r="E260" s="584" t="s">
        <v>449</v>
      </c>
      <c r="F260" s="584" t="s">
        <v>449</v>
      </c>
      <c r="G260" s="584" t="s">
        <v>449</v>
      </c>
      <c r="H260" s="584" t="s">
        <v>449</v>
      </c>
      <c r="I260" s="584" t="s">
        <v>449</v>
      </c>
      <c r="J260" s="584" t="s">
        <v>449</v>
      </c>
      <c r="K260" s="584" t="s">
        <v>449</v>
      </c>
      <c r="L260" s="584" t="s">
        <v>449</v>
      </c>
      <c r="M260" s="584" t="s">
        <v>449</v>
      </c>
      <c r="N260" s="584" t="s">
        <v>449</v>
      </c>
      <c r="O260" s="584" t="s">
        <v>449</v>
      </c>
      <c r="P260" s="584" t="s">
        <v>449</v>
      </c>
      <c r="Q260" s="584" t="s">
        <v>449</v>
      </c>
      <c r="R260" s="584" t="s">
        <v>449</v>
      </c>
      <c r="S260" s="584" t="s">
        <v>449</v>
      </c>
      <c r="T260" s="584" t="s">
        <v>449</v>
      </c>
      <c r="U260" s="142"/>
    </row>
    <row r="261" spans="1:21" ht="18" customHeight="1" x14ac:dyDescent="0.2">
      <c r="A261" s="130" t="s">
        <v>503</v>
      </c>
      <c r="B261" s="195" t="s">
        <v>944</v>
      </c>
      <c r="C261" s="574" t="s">
        <v>982</v>
      </c>
      <c r="D261" s="575" t="s">
        <v>265</v>
      </c>
      <c r="E261" s="584">
        <v>1</v>
      </c>
      <c r="F261" s="584" t="s">
        <v>449</v>
      </c>
      <c r="G261" s="584" t="s">
        <v>449</v>
      </c>
      <c r="H261" s="584" t="s">
        <v>449</v>
      </c>
      <c r="I261" s="584" t="s">
        <v>449</v>
      </c>
      <c r="J261" s="584" t="s">
        <v>449</v>
      </c>
      <c r="K261" s="584" t="s">
        <v>449</v>
      </c>
      <c r="L261" s="584" t="s">
        <v>449</v>
      </c>
      <c r="M261" s="584" t="s">
        <v>449</v>
      </c>
      <c r="N261" s="584">
        <v>1</v>
      </c>
      <c r="O261" s="584" t="s">
        <v>449</v>
      </c>
      <c r="P261" s="584" t="s">
        <v>449</v>
      </c>
      <c r="Q261" s="584" t="s">
        <v>449</v>
      </c>
      <c r="R261" s="584" t="s">
        <v>449</v>
      </c>
      <c r="S261" s="584" t="s">
        <v>449</v>
      </c>
      <c r="T261" s="584">
        <v>1</v>
      </c>
      <c r="U261" s="142"/>
    </row>
    <row r="262" spans="1:21" ht="18" customHeight="1" x14ac:dyDescent="0.2">
      <c r="A262" s="130" t="s">
        <v>503</v>
      </c>
      <c r="B262" s="195" t="s">
        <v>944</v>
      </c>
      <c r="C262" s="574" t="s">
        <v>983</v>
      </c>
      <c r="D262" s="575" t="s">
        <v>265</v>
      </c>
      <c r="E262" s="584" t="s">
        <v>449</v>
      </c>
      <c r="F262" s="584" t="s">
        <v>449</v>
      </c>
      <c r="G262" s="584" t="s">
        <v>449</v>
      </c>
      <c r="H262" s="584" t="s">
        <v>449</v>
      </c>
      <c r="I262" s="584" t="s">
        <v>449</v>
      </c>
      <c r="J262" s="584" t="s">
        <v>449</v>
      </c>
      <c r="K262" s="584" t="s">
        <v>449</v>
      </c>
      <c r="L262" s="584" t="s">
        <v>449</v>
      </c>
      <c r="M262" s="584" t="s">
        <v>449</v>
      </c>
      <c r="N262" s="584" t="s">
        <v>449</v>
      </c>
      <c r="O262" s="584" t="s">
        <v>449</v>
      </c>
      <c r="P262" s="584" t="s">
        <v>449</v>
      </c>
      <c r="Q262" s="584" t="s">
        <v>449</v>
      </c>
      <c r="R262" s="584" t="s">
        <v>449</v>
      </c>
      <c r="S262" s="584" t="s">
        <v>449</v>
      </c>
      <c r="T262" s="584" t="s">
        <v>449</v>
      </c>
      <c r="U262" s="142"/>
    </row>
    <row r="263" spans="1:21" ht="18" customHeight="1" x14ac:dyDescent="0.2">
      <c r="A263" s="130" t="s">
        <v>503</v>
      </c>
      <c r="B263" s="195" t="s">
        <v>944</v>
      </c>
      <c r="C263" s="574" t="s">
        <v>984</v>
      </c>
      <c r="D263" s="575" t="s">
        <v>265</v>
      </c>
      <c r="E263" s="584" t="s">
        <v>449</v>
      </c>
      <c r="F263" s="584" t="s">
        <v>449</v>
      </c>
      <c r="G263" s="584" t="s">
        <v>449</v>
      </c>
      <c r="H263" s="584" t="s">
        <v>449</v>
      </c>
      <c r="I263" s="584" t="s">
        <v>449</v>
      </c>
      <c r="J263" s="584" t="s">
        <v>449</v>
      </c>
      <c r="K263" s="584" t="s">
        <v>449</v>
      </c>
      <c r="L263" s="584" t="s">
        <v>449</v>
      </c>
      <c r="M263" s="584" t="s">
        <v>449</v>
      </c>
      <c r="N263" s="584" t="s">
        <v>449</v>
      </c>
      <c r="O263" s="584" t="s">
        <v>449</v>
      </c>
      <c r="P263" s="584" t="s">
        <v>449</v>
      </c>
      <c r="Q263" s="584" t="s">
        <v>449</v>
      </c>
      <c r="R263" s="584" t="s">
        <v>449</v>
      </c>
      <c r="S263" s="584" t="s">
        <v>449</v>
      </c>
      <c r="T263" s="584" t="s">
        <v>449</v>
      </c>
      <c r="U263" s="142"/>
    </row>
    <row r="264" spans="1:21" ht="18" customHeight="1" x14ac:dyDescent="0.2">
      <c r="A264" s="130" t="s">
        <v>503</v>
      </c>
      <c r="B264" s="195" t="s">
        <v>944</v>
      </c>
      <c r="C264" s="574" t="s">
        <v>985</v>
      </c>
      <c r="D264" s="575" t="s">
        <v>265</v>
      </c>
      <c r="E264" s="584">
        <v>5</v>
      </c>
      <c r="F264" s="584" t="s">
        <v>449</v>
      </c>
      <c r="G264" s="584">
        <v>3</v>
      </c>
      <c r="H264" s="584">
        <v>5</v>
      </c>
      <c r="I264" s="584">
        <v>1</v>
      </c>
      <c r="J264" s="584">
        <v>1</v>
      </c>
      <c r="K264" s="584">
        <v>5</v>
      </c>
      <c r="L264" s="584" t="s">
        <v>449</v>
      </c>
      <c r="M264" s="584">
        <v>1</v>
      </c>
      <c r="N264" s="584">
        <v>1</v>
      </c>
      <c r="O264" s="584" t="s">
        <v>449</v>
      </c>
      <c r="P264" s="584" t="s">
        <v>449</v>
      </c>
      <c r="Q264" s="584">
        <v>2</v>
      </c>
      <c r="R264" s="584">
        <v>2</v>
      </c>
      <c r="S264" s="584">
        <v>2</v>
      </c>
      <c r="T264" s="584">
        <v>1</v>
      </c>
      <c r="U264" s="142"/>
    </row>
    <row r="265" spans="1:21" ht="18" customHeight="1" x14ac:dyDescent="0.2">
      <c r="A265" s="130" t="s">
        <v>503</v>
      </c>
      <c r="B265" s="195" t="s">
        <v>944</v>
      </c>
      <c r="C265" s="574" t="s">
        <v>986</v>
      </c>
      <c r="D265" s="575" t="s">
        <v>265</v>
      </c>
      <c r="E265" s="584" t="s">
        <v>449</v>
      </c>
      <c r="F265" s="584" t="s">
        <v>449</v>
      </c>
      <c r="G265" s="584" t="s">
        <v>449</v>
      </c>
      <c r="H265" s="584" t="s">
        <v>449</v>
      </c>
      <c r="I265" s="584" t="s">
        <v>449</v>
      </c>
      <c r="J265" s="584" t="s">
        <v>449</v>
      </c>
      <c r="K265" s="584" t="s">
        <v>449</v>
      </c>
      <c r="L265" s="584" t="s">
        <v>449</v>
      </c>
      <c r="M265" s="584" t="s">
        <v>449</v>
      </c>
      <c r="N265" s="584" t="s">
        <v>449</v>
      </c>
      <c r="O265" s="584" t="s">
        <v>449</v>
      </c>
      <c r="P265" s="584" t="s">
        <v>449</v>
      </c>
      <c r="Q265" s="584" t="s">
        <v>449</v>
      </c>
      <c r="R265" s="584" t="s">
        <v>449</v>
      </c>
      <c r="S265" s="584" t="s">
        <v>449</v>
      </c>
      <c r="T265" s="584" t="s">
        <v>449</v>
      </c>
      <c r="U265" s="142"/>
    </row>
    <row r="266" spans="1:21" ht="18" customHeight="1" x14ac:dyDescent="0.2">
      <c r="A266" s="130" t="s">
        <v>508</v>
      </c>
      <c r="B266" s="195" t="s">
        <v>512</v>
      </c>
      <c r="C266" s="574" t="s">
        <v>987</v>
      </c>
      <c r="D266" s="575" t="s">
        <v>265</v>
      </c>
      <c r="E266" s="584" t="s">
        <v>449</v>
      </c>
      <c r="F266" s="584" t="s">
        <v>449</v>
      </c>
      <c r="G266" s="584" t="s">
        <v>449</v>
      </c>
      <c r="H266" s="584" t="s">
        <v>449</v>
      </c>
      <c r="I266" s="584" t="s">
        <v>449</v>
      </c>
      <c r="J266" s="584" t="s">
        <v>449</v>
      </c>
      <c r="K266" s="584" t="s">
        <v>449</v>
      </c>
      <c r="L266" s="584" t="s">
        <v>449</v>
      </c>
      <c r="M266" s="584" t="s">
        <v>449</v>
      </c>
      <c r="N266" s="584" t="s">
        <v>449</v>
      </c>
      <c r="O266" s="584" t="s">
        <v>449</v>
      </c>
      <c r="P266" s="584" t="s">
        <v>449</v>
      </c>
      <c r="Q266" s="584" t="s">
        <v>449</v>
      </c>
      <c r="R266" s="584" t="s">
        <v>449</v>
      </c>
      <c r="S266" s="584" t="s">
        <v>449</v>
      </c>
      <c r="T266" s="584" t="s">
        <v>449</v>
      </c>
      <c r="U266" s="142"/>
    </row>
    <row r="267" spans="1:21" ht="18" customHeight="1" x14ac:dyDescent="0.2">
      <c r="A267" s="130" t="s">
        <v>513</v>
      </c>
      <c r="B267" s="195" t="s">
        <v>933</v>
      </c>
      <c r="C267" s="574" t="s">
        <v>988</v>
      </c>
      <c r="D267" s="575" t="s">
        <v>265</v>
      </c>
      <c r="E267" s="584">
        <v>2</v>
      </c>
      <c r="F267" s="584" t="s">
        <v>449</v>
      </c>
      <c r="G267" s="584">
        <v>2</v>
      </c>
      <c r="H267" s="584">
        <v>2</v>
      </c>
      <c r="I267" s="584" t="s">
        <v>449</v>
      </c>
      <c r="J267" s="584">
        <v>2</v>
      </c>
      <c r="K267" s="584" t="s">
        <v>449</v>
      </c>
      <c r="L267" s="584" t="s">
        <v>449</v>
      </c>
      <c r="M267" s="584" t="s">
        <v>449</v>
      </c>
      <c r="N267" s="584" t="s">
        <v>449</v>
      </c>
      <c r="O267" s="584" t="s">
        <v>449</v>
      </c>
      <c r="P267" s="584" t="s">
        <v>449</v>
      </c>
      <c r="Q267" s="584" t="s">
        <v>449</v>
      </c>
      <c r="R267" s="584" t="s">
        <v>449</v>
      </c>
      <c r="S267" s="584">
        <v>2</v>
      </c>
      <c r="T267" s="584" t="s">
        <v>449</v>
      </c>
      <c r="U267" s="142"/>
    </row>
    <row r="268" spans="1:21" ht="18" customHeight="1" x14ac:dyDescent="0.2">
      <c r="A268" s="130" t="s">
        <v>513</v>
      </c>
      <c r="B268" s="195" t="s">
        <v>933</v>
      </c>
      <c r="C268" s="574" t="s">
        <v>989</v>
      </c>
      <c r="D268" s="575" t="s">
        <v>265</v>
      </c>
      <c r="E268" s="584">
        <v>7</v>
      </c>
      <c r="F268" s="584">
        <v>1</v>
      </c>
      <c r="G268" s="584" t="s">
        <v>449</v>
      </c>
      <c r="H268" s="584">
        <v>7</v>
      </c>
      <c r="I268" s="584">
        <v>1</v>
      </c>
      <c r="J268" s="584" t="s">
        <v>449</v>
      </c>
      <c r="K268" s="584">
        <v>7</v>
      </c>
      <c r="L268" s="584">
        <v>1</v>
      </c>
      <c r="M268" s="584" t="s">
        <v>449</v>
      </c>
      <c r="N268" s="584" t="s">
        <v>449</v>
      </c>
      <c r="O268" s="584">
        <v>2</v>
      </c>
      <c r="P268" s="584">
        <v>1</v>
      </c>
      <c r="Q268" s="584" t="s">
        <v>449</v>
      </c>
      <c r="R268" s="584" t="s">
        <v>449</v>
      </c>
      <c r="S268" s="584">
        <v>2</v>
      </c>
      <c r="T268" s="584">
        <v>5</v>
      </c>
      <c r="U268" s="142"/>
    </row>
    <row r="269" spans="1:21" ht="18" customHeight="1" x14ac:dyDescent="0.2">
      <c r="A269" s="130" t="s">
        <v>508</v>
      </c>
      <c r="B269" s="195" t="s">
        <v>512</v>
      </c>
      <c r="C269" s="574" t="s">
        <v>990</v>
      </c>
      <c r="D269" s="575" t="s">
        <v>265</v>
      </c>
      <c r="E269" s="584">
        <v>2</v>
      </c>
      <c r="F269" s="584" t="s">
        <v>449</v>
      </c>
      <c r="G269" s="584" t="s">
        <v>449</v>
      </c>
      <c r="H269" s="584">
        <v>2</v>
      </c>
      <c r="I269" s="584" t="s">
        <v>449</v>
      </c>
      <c r="J269" s="584" t="s">
        <v>449</v>
      </c>
      <c r="K269" s="584">
        <v>2</v>
      </c>
      <c r="L269" s="584" t="s">
        <v>449</v>
      </c>
      <c r="M269" s="584" t="s">
        <v>449</v>
      </c>
      <c r="N269" s="584" t="s">
        <v>449</v>
      </c>
      <c r="O269" s="584" t="s">
        <v>449</v>
      </c>
      <c r="P269" s="584" t="s">
        <v>449</v>
      </c>
      <c r="Q269" s="584" t="s">
        <v>449</v>
      </c>
      <c r="R269" s="584" t="s">
        <v>449</v>
      </c>
      <c r="S269" s="584" t="s">
        <v>449</v>
      </c>
      <c r="T269" s="584">
        <v>2</v>
      </c>
      <c r="U269" s="142"/>
    </row>
    <row r="270" spans="1:21" ht="18" customHeight="1" x14ac:dyDescent="0.2">
      <c r="A270" s="130" t="s">
        <v>508</v>
      </c>
      <c r="B270" s="195" t="s">
        <v>512</v>
      </c>
      <c r="C270" s="574" t="s">
        <v>991</v>
      </c>
      <c r="D270" s="575" t="s">
        <v>265</v>
      </c>
      <c r="E270" s="584" t="s">
        <v>449</v>
      </c>
      <c r="F270" s="584" t="s">
        <v>449</v>
      </c>
      <c r="G270" s="584" t="s">
        <v>449</v>
      </c>
      <c r="H270" s="584" t="s">
        <v>449</v>
      </c>
      <c r="I270" s="584" t="s">
        <v>449</v>
      </c>
      <c r="J270" s="584" t="s">
        <v>449</v>
      </c>
      <c r="K270" s="584" t="s">
        <v>449</v>
      </c>
      <c r="L270" s="584" t="s">
        <v>449</v>
      </c>
      <c r="M270" s="584" t="s">
        <v>449</v>
      </c>
      <c r="N270" s="584" t="s">
        <v>449</v>
      </c>
      <c r="O270" s="584" t="s">
        <v>449</v>
      </c>
      <c r="P270" s="584" t="s">
        <v>449</v>
      </c>
      <c r="Q270" s="584" t="s">
        <v>449</v>
      </c>
      <c r="R270" s="584" t="s">
        <v>449</v>
      </c>
      <c r="S270" s="584" t="s">
        <v>449</v>
      </c>
      <c r="T270" s="584" t="s">
        <v>449</v>
      </c>
      <c r="U270" s="142"/>
    </row>
    <row r="271" spans="1:21" ht="18" customHeight="1" x14ac:dyDescent="0.2">
      <c r="A271" s="130" t="s">
        <v>508</v>
      </c>
      <c r="B271" s="195" t="s">
        <v>512</v>
      </c>
      <c r="C271" s="574" t="s">
        <v>992</v>
      </c>
      <c r="D271" s="575" t="s">
        <v>265</v>
      </c>
      <c r="E271" s="584" t="s">
        <v>449</v>
      </c>
      <c r="F271" s="584" t="s">
        <v>449</v>
      </c>
      <c r="G271" s="584" t="s">
        <v>449</v>
      </c>
      <c r="H271" s="584" t="s">
        <v>449</v>
      </c>
      <c r="I271" s="584" t="s">
        <v>449</v>
      </c>
      <c r="J271" s="584" t="s">
        <v>449</v>
      </c>
      <c r="K271" s="584" t="s">
        <v>449</v>
      </c>
      <c r="L271" s="584" t="s">
        <v>449</v>
      </c>
      <c r="M271" s="584" t="s">
        <v>449</v>
      </c>
      <c r="N271" s="584" t="s">
        <v>449</v>
      </c>
      <c r="O271" s="584" t="s">
        <v>449</v>
      </c>
      <c r="P271" s="584" t="s">
        <v>449</v>
      </c>
      <c r="Q271" s="584" t="s">
        <v>449</v>
      </c>
      <c r="R271" s="584" t="s">
        <v>449</v>
      </c>
      <c r="S271" s="584" t="s">
        <v>449</v>
      </c>
      <c r="T271" s="584" t="s">
        <v>449</v>
      </c>
      <c r="U271" s="142"/>
    </row>
    <row r="272" spans="1:21" ht="18" customHeight="1" x14ac:dyDescent="0.2">
      <c r="A272" s="130" t="s">
        <v>508</v>
      </c>
      <c r="B272" s="195" t="s">
        <v>512</v>
      </c>
      <c r="C272" s="574" t="s">
        <v>993</v>
      </c>
      <c r="D272" s="575" t="s">
        <v>265</v>
      </c>
      <c r="E272" s="584" t="s">
        <v>449</v>
      </c>
      <c r="F272" s="584" t="s">
        <v>449</v>
      </c>
      <c r="G272" s="584" t="s">
        <v>449</v>
      </c>
      <c r="H272" s="584" t="s">
        <v>449</v>
      </c>
      <c r="I272" s="584" t="s">
        <v>449</v>
      </c>
      <c r="J272" s="584" t="s">
        <v>449</v>
      </c>
      <c r="K272" s="584" t="s">
        <v>449</v>
      </c>
      <c r="L272" s="584" t="s">
        <v>449</v>
      </c>
      <c r="M272" s="584" t="s">
        <v>449</v>
      </c>
      <c r="N272" s="584" t="s">
        <v>449</v>
      </c>
      <c r="O272" s="584" t="s">
        <v>449</v>
      </c>
      <c r="P272" s="584" t="s">
        <v>449</v>
      </c>
      <c r="Q272" s="584" t="s">
        <v>449</v>
      </c>
      <c r="R272" s="584" t="s">
        <v>449</v>
      </c>
      <c r="S272" s="584" t="s">
        <v>449</v>
      </c>
      <c r="T272" s="584" t="s">
        <v>449</v>
      </c>
      <c r="U272" s="142"/>
    </row>
    <row r="273" spans="1:21" ht="18" customHeight="1" x14ac:dyDescent="0.2">
      <c r="A273" s="130" t="s">
        <v>513</v>
      </c>
      <c r="B273" s="195" t="s">
        <v>933</v>
      </c>
      <c r="C273" s="574" t="s">
        <v>994</v>
      </c>
      <c r="D273" s="575" t="s">
        <v>265</v>
      </c>
      <c r="E273" s="584" t="s">
        <v>449</v>
      </c>
      <c r="F273" s="584" t="s">
        <v>449</v>
      </c>
      <c r="G273" s="584" t="s">
        <v>449</v>
      </c>
      <c r="H273" s="584" t="s">
        <v>449</v>
      </c>
      <c r="I273" s="584" t="s">
        <v>449</v>
      </c>
      <c r="J273" s="584" t="s">
        <v>449</v>
      </c>
      <c r="K273" s="584" t="s">
        <v>449</v>
      </c>
      <c r="L273" s="584" t="s">
        <v>449</v>
      </c>
      <c r="M273" s="584" t="s">
        <v>449</v>
      </c>
      <c r="N273" s="584" t="s">
        <v>449</v>
      </c>
      <c r="O273" s="584" t="s">
        <v>449</v>
      </c>
      <c r="P273" s="584" t="s">
        <v>449</v>
      </c>
      <c r="Q273" s="584" t="s">
        <v>449</v>
      </c>
      <c r="R273" s="584" t="s">
        <v>449</v>
      </c>
      <c r="S273" s="584" t="s">
        <v>449</v>
      </c>
      <c r="T273" s="584" t="s">
        <v>449</v>
      </c>
      <c r="U273" s="142"/>
    </row>
    <row r="274" spans="1:21" ht="18" customHeight="1" x14ac:dyDescent="0.2">
      <c r="A274" s="130" t="s">
        <v>513</v>
      </c>
      <c r="B274" s="195" t="s">
        <v>933</v>
      </c>
      <c r="C274" s="574" t="s">
        <v>995</v>
      </c>
      <c r="D274" s="575" t="s">
        <v>265</v>
      </c>
      <c r="E274" s="584">
        <v>8</v>
      </c>
      <c r="F274" s="584" t="s">
        <v>449</v>
      </c>
      <c r="G274" s="584">
        <v>4</v>
      </c>
      <c r="H274" s="584">
        <v>8</v>
      </c>
      <c r="I274" s="584">
        <v>2</v>
      </c>
      <c r="J274" s="584">
        <v>5</v>
      </c>
      <c r="K274" s="584">
        <v>8</v>
      </c>
      <c r="L274" s="584">
        <v>2</v>
      </c>
      <c r="M274" s="584">
        <v>1</v>
      </c>
      <c r="N274" s="584">
        <v>2</v>
      </c>
      <c r="O274" s="584" t="s">
        <v>449</v>
      </c>
      <c r="P274" s="584" t="s">
        <v>449</v>
      </c>
      <c r="Q274" s="584">
        <v>1</v>
      </c>
      <c r="R274" s="584">
        <v>1</v>
      </c>
      <c r="S274" s="584">
        <v>3</v>
      </c>
      <c r="T274" s="584">
        <v>5</v>
      </c>
      <c r="U274" s="142"/>
    </row>
    <row r="275" spans="1:21" ht="18" customHeight="1" x14ac:dyDescent="0.2">
      <c r="A275" s="130" t="s">
        <v>518</v>
      </c>
      <c r="B275" s="195" t="s">
        <v>939</v>
      </c>
      <c r="C275" s="574" t="s">
        <v>996</v>
      </c>
      <c r="D275" s="575" t="s">
        <v>265</v>
      </c>
      <c r="E275" s="584" t="s">
        <v>449</v>
      </c>
      <c r="F275" s="584" t="s">
        <v>449</v>
      </c>
      <c r="G275" s="584" t="s">
        <v>449</v>
      </c>
      <c r="H275" s="584" t="s">
        <v>449</v>
      </c>
      <c r="I275" s="584" t="s">
        <v>449</v>
      </c>
      <c r="J275" s="584" t="s">
        <v>449</v>
      </c>
      <c r="K275" s="584" t="s">
        <v>449</v>
      </c>
      <c r="L275" s="584" t="s">
        <v>449</v>
      </c>
      <c r="M275" s="584" t="s">
        <v>449</v>
      </c>
      <c r="N275" s="584" t="s">
        <v>449</v>
      </c>
      <c r="O275" s="584" t="s">
        <v>449</v>
      </c>
      <c r="P275" s="584" t="s">
        <v>449</v>
      </c>
      <c r="Q275" s="584" t="s">
        <v>449</v>
      </c>
      <c r="R275" s="584" t="s">
        <v>449</v>
      </c>
      <c r="S275" s="584" t="s">
        <v>449</v>
      </c>
      <c r="T275" s="584" t="s">
        <v>449</v>
      </c>
      <c r="U275" s="142"/>
    </row>
    <row r="276" spans="1:21" ht="18" customHeight="1" x14ac:dyDescent="0.2">
      <c r="A276" s="130" t="s">
        <v>518</v>
      </c>
      <c r="B276" s="195" t="s">
        <v>939</v>
      </c>
      <c r="C276" s="574" t="s">
        <v>997</v>
      </c>
      <c r="D276" s="575" t="s">
        <v>265</v>
      </c>
      <c r="E276" s="584" t="s">
        <v>449</v>
      </c>
      <c r="F276" s="584" t="s">
        <v>449</v>
      </c>
      <c r="G276" s="584" t="s">
        <v>449</v>
      </c>
      <c r="H276" s="584" t="s">
        <v>449</v>
      </c>
      <c r="I276" s="584" t="s">
        <v>449</v>
      </c>
      <c r="J276" s="584" t="s">
        <v>449</v>
      </c>
      <c r="K276" s="584" t="s">
        <v>449</v>
      </c>
      <c r="L276" s="584" t="s">
        <v>449</v>
      </c>
      <c r="M276" s="584" t="s">
        <v>449</v>
      </c>
      <c r="N276" s="584" t="s">
        <v>449</v>
      </c>
      <c r="O276" s="584" t="s">
        <v>449</v>
      </c>
      <c r="P276" s="584" t="s">
        <v>449</v>
      </c>
      <c r="Q276" s="584" t="s">
        <v>449</v>
      </c>
      <c r="R276" s="584" t="s">
        <v>449</v>
      </c>
      <c r="S276" s="584" t="s">
        <v>449</v>
      </c>
      <c r="T276" s="584" t="s">
        <v>449</v>
      </c>
      <c r="U276" s="142"/>
    </row>
    <row r="277" spans="1:21" ht="18" customHeight="1" x14ac:dyDescent="0.2">
      <c r="A277" s="130" t="s">
        <v>1159</v>
      </c>
      <c r="B277" s="195" t="s">
        <v>933</v>
      </c>
      <c r="C277" s="574" t="s">
        <v>998</v>
      </c>
      <c r="D277" s="575" t="s">
        <v>265</v>
      </c>
      <c r="E277" s="584">
        <v>1</v>
      </c>
      <c r="F277" s="584" t="s">
        <v>449</v>
      </c>
      <c r="G277" s="584" t="s">
        <v>449</v>
      </c>
      <c r="H277" s="584">
        <v>1</v>
      </c>
      <c r="I277" s="584" t="s">
        <v>449</v>
      </c>
      <c r="J277" s="584" t="s">
        <v>449</v>
      </c>
      <c r="K277" s="584">
        <v>1</v>
      </c>
      <c r="L277" s="584" t="s">
        <v>449</v>
      </c>
      <c r="M277" s="584" t="s">
        <v>449</v>
      </c>
      <c r="N277" s="584">
        <v>1</v>
      </c>
      <c r="O277" s="584" t="s">
        <v>449</v>
      </c>
      <c r="P277" s="584" t="s">
        <v>449</v>
      </c>
      <c r="Q277" s="584">
        <v>1</v>
      </c>
      <c r="R277" s="584">
        <v>1</v>
      </c>
      <c r="S277" s="584" t="s">
        <v>449</v>
      </c>
      <c r="T277" s="584">
        <v>1</v>
      </c>
      <c r="U277" s="142"/>
    </row>
    <row r="278" spans="1:21" ht="18" customHeight="1" x14ac:dyDescent="0.2">
      <c r="A278" s="130" t="s">
        <v>518</v>
      </c>
      <c r="B278" s="195" t="s">
        <v>939</v>
      </c>
      <c r="C278" s="574" t="s">
        <v>999</v>
      </c>
      <c r="D278" s="575" t="s">
        <v>265</v>
      </c>
      <c r="E278" s="584" t="s">
        <v>449</v>
      </c>
      <c r="F278" s="584" t="s">
        <v>449</v>
      </c>
      <c r="G278" s="584" t="s">
        <v>449</v>
      </c>
      <c r="H278" s="584" t="s">
        <v>449</v>
      </c>
      <c r="I278" s="584" t="s">
        <v>449</v>
      </c>
      <c r="J278" s="584" t="s">
        <v>449</v>
      </c>
      <c r="K278" s="584" t="s">
        <v>449</v>
      </c>
      <c r="L278" s="584" t="s">
        <v>449</v>
      </c>
      <c r="M278" s="584" t="s">
        <v>449</v>
      </c>
      <c r="N278" s="584" t="s">
        <v>449</v>
      </c>
      <c r="O278" s="584" t="s">
        <v>449</v>
      </c>
      <c r="P278" s="584" t="s">
        <v>449</v>
      </c>
      <c r="Q278" s="584" t="s">
        <v>449</v>
      </c>
      <c r="R278" s="584" t="s">
        <v>449</v>
      </c>
      <c r="S278" s="584" t="s">
        <v>449</v>
      </c>
      <c r="T278" s="584" t="s">
        <v>449</v>
      </c>
      <c r="U278" s="142"/>
    </row>
    <row r="279" spans="1:21" ht="18" customHeight="1" x14ac:dyDescent="0.2">
      <c r="A279" s="130" t="s">
        <v>518</v>
      </c>
      <c r="B279" s="195" t="s">
        <v>939</v>
      </c>
      <c r="C279" s="574" t="s">
        <v>1000</v>
      </c>
      <c r="D279" s="575" t="s">
        <v>265</v>
      </c>
      <c r="E279" s="584">
        <v>2</v>
      </c>
      <c r="F279" s="584" t="s">
        <v>449</v>
      </c>
      <c r="G279" s="584" t="s">
        <v>449</v>
      </c>
      <c r="H279" s="584">
        <v>2</v>
      </c>
      <c r="I279" s="584" t="s">
        <v>449</v>
      </c>
      <c r="J279" s="584">
        <v>1</v>
      </c>
      <c r="K279" s="584">
        <v>2</v>
      </c>
      <c r="L279" s="584" t="s">
        <v>449</v>
      </c>
      <c r="M279" s="584" t="s">
        <v>449</v>
      </c>
      <c r="N279" s="584" t="s">
        <v>449</v>
      </c>
      <c r="O279" s="584" t="s">
        <v>449</v>
      </c>
      <c r="P279" s="584" t="s">
        <v>449</v>
      </c>
      <c r="Q279" s="584">
        <v>1</v>
      </c>
      <c r="R279" s="584">
        <v>1</v>
      </c>
      <c r="S279" s="584" t="s">
        <v>449</v>
      </c>
      <c r="T279" s="584">
        <v>1</v>
      </c>
      <c r="U279" s="142"/>
    </row>
    <row r="280" spans="1:21" ht="18" customHeight="1" x14ac:dyDescent="0.2">
      <c r="A280" s="130" t="s">
        <v>538</v>
      </c>
      <c r="B280" s="195" t="s">
        <v>946</v>
      </c>
      <c r="C280" s="574" t="s">
        <v>1001</v>
      </c>
      <c r="D280" s="575" t="s">
        <v>265</v>
      </c>
      <c r="E280" s="584">
        <v>1</v>
      </c>
      <c r="F280" s="584" t="s">
        <v>449</v>
      </c>
      <c r="G280" s="584">
        <v>1</v>
      </c>
      <c r="H280" s="584">
        <v>1</v>
      </c>
      <c r="I280" s="584">
        <v>1</v>
      </c>
      <c r="J280" s="584" t="s">
        <v>449</v>
      </c>
      <c r="K280" s="584">
        <v>4</v>
      </c>
      <c r="L280" s="584">
        <v>3</v>
      </c>
      <c r="M280" s="584">
        <v>1</v>
      </c>
      <c r="N280" s="584" t="s">
        <v>449</v>
      </c>
      <c r="O280" s="584">
        <v>2</v>
      </c>
      <c r="P280" s="584" t="s">
        <v>449</v>
      </c>
      <c r="Q280" s="584">
        <v>2</v>
      </c>
      <c r="R280" s="584" t="s">
        <v>449</v>
      </c>
      <c r="S280" s="584" t="s">
        <v>449</v>
      </c>
      <c r="T280" s="584">
        <v>1</v>
      </c>
      <c r="U280" s="142"/>
    </row>
    <row r="281" spans="1:21" ht="18" customHeight="1" x14ac:dyDescent="0.2">
      <c r="A281" s="130" t="s">
        <v>538</v>
      </c>
      <c r="B281" s="195" t="s">
        <v>946</v>
      </c>
      <c r="C281" s="574" t="s">
        <v>1002</v>
      </c>
      <c r="D281" s="575" t="s">
        <v>265</v>
      </c>
      <c r="E281" s="584" t="s">
        <v>449</v>
      </c>
      <c r="F281" s="584" t="s">
        <v>449</v>
      </c>
      <c r="G281" s="584" t="s">
        <v>449</v>
      </c>
      <c r="H281" s="584" t="s">
        <v>449</v>
      </c>
      <c r="I281" s="584" t="s">
        <v>449</v>
      </c>
      <c r="J281" s="584" t="s">
        <v>449</v>
      </c>
      <c r="K281" s="584" t="s">
        <v>449</v>
      </c>
      <c r="L281" s="584" t="s">
        <v>449</v>
      </c>
      <c r="M281" s="584" t="s">
        <v>449</v>
      </c>
      <c r="N281" s="584" t="s">
        <v>449</v>
      </c>
      <c r="O281" s="584" t="s">
        <v>449</v>
      </c>
      <c r="P281" s="584" t="s">
        <v>449</v>
      </c>
      <c r="Q281" s="584" t="s">
        <v>449</v>
      </c>
      <c r="R281" s="584" t="s">
        <v>449</v>
      </c>
      <c r="S281" s="584" t="s">
        <v>449</v>
      </c>
      <c r="T281" s="584" t="s">
        <v>449</v>
      </c>
      <c r="U281" s="142"/>
    </row>
    <row r="282" spans="1:21" ht="18" customHeight="1" x14ac:dyDescent="0.2">
      <c r="A282" s="130" t="s">
        <v>538</v>
      </c>
      <c r="B282" s="195" t="s">
        <v>946</v>
      </c>
      <c r="C282" s="574" t="s">
        <v>1003</v>
      </c>
      <c r="D282" s="575" t="s">
        <v>265</v>
      </c>
      <c r="E282" s="584" t="s">
        <v>449</v>
      </c>
      <c r="F282" s="584" t="s">
        <v>449</v>
      </c>
      <c r="G282" s="584" t="s">
        <v>449</v>
      </c>
      <c r="H282" s="584" t="s">
        <v>449</v>
      </c>
      <c r="I282" s="584" t="s">
        <v>449</v>
      </c>
      <c r="J282" s="584" t="s">
        <v>449</v>
      </c>
      <c r="K282" s="584" t="s">
        <v>449</v>
      </c>
      <c r="L282" s="584" t="s">
        <v>449</v>
      </c>
      <c r="M282" s="584" t="s">
        <v>449</v>
      </c>
      <c r="N282" s="584" t="s">
        <v>449</v>
      </c>
      <c r="O282" s="584" t="s">
        <v>449</v>
      </c>
      <c r="P282" s="584" t="s">
        <v>449</v>
      </c>
      <c r="Q282" s="584" t="s">
        <v>449</v>
      </c>
      <c r="R282" s="584" t="s">
        <v>449</v>
      </c>
      <c r="S282" s="584" t="s">
        <v>449</v>
      </c>
      <c r="T282" s="584" t="s">
        <v>449</v>
      </c>
      <c r="U282" s="142"/>
    </row>
    <row r="283" spans="1:21" ht="18" customHeight="1" x14ac:dyDescent="0.2">
      <c r="A283" s="130" t="s">
        <v>538</v>
      </c>
      <c r="B283" s="195" t="s">
        <v>946</v>
      </c>
      <c r="C283" s="574" t="s">
        <v>1004</v>
      </c>
      <c r="D283" s="575" t="s">
        <v>265</v>
      </c>
      <c r="E283" s="584">
        <v>4</v>
      </c>
      <c r="F283" s="584" t="s">
        <v>449</v>
      </c>
      <c r="G283" s="584">
        <v>3</v>
      </c>
      <c r="H283" s="584">
        <v>4</v>
      </c>
      <c r="I283" s="584">
        <v>2</v>
      </c>
      <c r="J283" s="584">
        <v>1</v>
      </c>
      <c r="K283" s="584">
        <v>4</v>
      </c>
      <c r="L283" s="584">
        <v>2</v>
      </c>
      <c r="M283" s="584">
        <v>2</v>
      </c>
      <c r="N283" s="584">
        <v>1</v>
      </c>
      <c r="O283" s="584">
        <v>1</v>
      </c>
      <c r="P283" s="584">
        <v>1</v>
      </c>
      <c r="Q283" s="584">
        <v>1</v>
      </c>
      <c r="R283" s="584" t="s">
        <v>449</v>
      </c>
      <c r="S283" s="584">
        <v>1</v>
      </c>
      <c r="T283" s="584">
        <v>3</v>
      </c>
      <c r="U283" s="142"/>
    </row>
    <row r="284" spans="1:21" ht="18" customHeight="1" x14ac:dyDescent="0.2">
      <c r="A284" s="130" t="s">
        <v>538</v>
      </c>
      <c r="B284" s="195" t="s">
        <v>946</v>
      </c>
      <c r="C284" s="574" t="s">
        <v>1005</v>
      </c>
      <c r="D284" s="575" t="s">
        <v>265</v>
      </c>
      <c r="E284" s="584">
        <v>1</v>
      </c>
      <c r="F284" s="584" t="s">
        <v>449</v>
      </c>
      <c r="G284" s="584" t="s">
        <v>449</v>
      </c>
      <c r="H284" s="584">
        <v>1</v>
      </c>
      <c r="I284" s="584" t="s">
        <v>449</v>
      </c>
      <c r="J284" s="584" t="s">
        <v>449</v>
      </c>
      <c r="K284" s="584">
        <v>1</v>
      </c>
      <c r="L284" s="584" t="s">
        <v>449</v>
      </c>
      <c r="M284" s="584" t="s">
        <v>449</v>
      </c>
      <c r="N284" s="584" t="s">
        <v>449</v>
      </c>
      <c r="O284" s="584" t="s">
        <v>449</v>
      </c>
      <c r="P284" s="584" t="s">
        <v>449</v>
      </c>
      <c r="Q284" s="584" t="s">
        <v>449</v>
      </c>
      <c r="R284" s="584" t="s">
        <v>449</v>
      </c>
      <c r="S284" s="584" t="s">
        <v>449</v>
      </c>
      <c r="T284" s="584">
        <v>1</v>
      </c>
      <c r="U284" s="142"/>
    </row>
    <row r="285" spans="1:21" ht="18" customHeight="1" x14ac:dyDescent="0.2">
      <c r="A285" s="130" t="s">
        <v>538</v>
      </c>
      <c r="B285" s="195" t="s">
        <v>946</v>
      </c>
      <c r="C285" s="574" t="s">
        <v>1006</v>
      </c>
      <c r="D285" s="575" t="s">
        <v>265</v>
      </c>
      <c r="E285" s="584" t="s">
        <v>449</v>
      </c>
      <c r="F285" s="584" t="s">
        <v>449</v>
      </c>
      <c r="G285" s="584" t="s">
        <v>449</v>
      </c>
      <c r="H285" s="584" t="s">
        <v>449</v>
      </c>
      <c r="I285" s="584" t="s">
        <v>449</v>
      </c>
      <c r="J285" s="584" t="s">
        <v>449</v>
      </c>
      <c r="K285" s="584" t="s">
        <v>449</v>
      </c>
      <c r="L285" s="584" t="s">
        <v>449</v>
      </c>
      <c r="M285" s="584" t="s">
        <v>449</v>
      </c>
      <c r="N285" s="584" t="s">
        <v>449</v>
      </c>
      <c r="O285" s="584" t="s">
        <v>449</v>
      </c>
      <c r="P285" s="584" t="s">
        <v>449</v>
      </c>
      <c r="Q285" s="584" t="s">
        <v>449</v>
      </c>
      <c r="R285" s="584" t="s">
        <v>449</v>
      </c>
      <c r="S285" s="584" t="s">
        <v>449</v>
      </c>
      <c r="T285" s="584" t="s">
        <v>449</v>
      </c>
      <c r="U285" s="142"/>
    </row>
    <row r="286" spans="1:21" ht="18" customHeight="1" x14ac:dyDescent="0.2">
      <c r="A286" s="130" t="s">
        <v>538</v>
      </c>
      <c r="B286" s="195" t="s">
        <v>946</v>
      </c>
      <c r="C286" s="574" t="s">
        <v>1007</v>
      </c>
      <c r="D286" s="575" t="s">
        <v>265</v>
      </c>
      <c r="E286" s="584" t="s">
        <v>449</v>
      </c>
      <c r="F286" s="584" t="s">
        <v>449</v>
      </c>
      <c r="G286" s="584" t="s">
        <v>449</v>
      </c>
      <c r="H286" s="584" t="s">
        <v>449</v>
      </c>
      <c r="I286" s="584" t="s">
        <v>449</v>
      </c>
      <c r="J286" s="584" t="s">
        <v>449</v>
      </c>
      <c r="K286" s="584" t="s">
        <v>449</v>
      </c>
      <c r="L286" s="584" t="s">
        <v>449</v>
      </c>
      <c r="M286" s="584" t="s">
        <v>449</v>
      </c>
      <c r="N286" s="584" t="s">
        <v>449</v>
      </c>
      <c r="O286" s="584" t="s">
        <v>449</v>
      </c>
      <c r="P286" s="584" t="s">
        <v>449</v>
      </c>
      <c r="Q286" s="584" t="s">
        <v>449</v>
      </c>
      <c r="R286" s="584" t="s">
        <v>449</v>
      </c>
      <c r="S286" s="584" t="s">
        <v>449</v>
      </c>
      <c r="T286" s="584" t="s">
        <v>449</v>
      </c>
      <c r="U286" s="142"/>
    </row>
    <row r="287" spans="1:21" ht="18" customHeight="1" x14ac:dyDescent="0.2">
      <c r="A287" s="130" t="s">
        <v>538</v>
      </c>
      <c r="B287" s="195" t="s">
        <v>946</v>
      </c>
      <c r="C287" s="574" t="s">
        <v>1008</v>
      </c>
      <c r="D287" s="575" t="s">
        <v>265</v>
      </c>
      <c r="E287" s="584">
        <v>2</v>
      </c>
      <c r="F287" s="584" t="s">
        <v>449</v>
      </c>
      <c r="G287" s="584" t="s">
        <v>449</v>
      </c>
      <c r="H287" s="584">
        <v>2</v>
      </c>
      <c r="I287" s="584" t="s">
        <v>449</v>
      </c>
      <c r="J287" s="584" t="s">
        <v>449</v>
      </c>
      <c r="K287" s="584">
        <v>2</v>
      </c>
      <c r="L287" s="584" t="s">
        <v>449</v>
      </c>
      <c r="M287" s="584" t="s">
        <v>449</v>
      </c>
      <c r="N287" s="584" t="s">
        <v>449</v>
      </c>
      <c r="O287" s="584">
        <v>1</v>
      </c>
      <c r="P287" s="584" t="s">
        <v>449</v>
      </c>
      <c r="Q287" s="584">
        <v>1</v>
      </c>
      <c r="R287" s="584">
        <v>1</v>
      </c>
      <c r="S287" s="584" t="s">
        <v>449</v>
      </c>
      <c r="T287" s="584">
        <v>2</v>
      </c>
      <c r="U287" s="142"/>
    </row>
    <row r="288" spans="1:21" ht="18" customHeight="1" x14ac:dyDescent="0.2">
      <c r="A288" s="130" t="s">
        <v>526</v>
      </c>
      <c r="B288" s="195" t="s">
        <v>940</v>
      </c>
      <c r="C288" s="574" t="s">
        <v>1009</v>
      </c>
      <c r="D288" s="575" t="s">
        <v>265</v>
      </c>
      <c r="E288" s="584">
        <v>11</v>
      </c>
      <c r="F288" s="584">
        <v>2</v>
      </c>
      <c r="G288" s="584">
        <v>3</v>
      </c>
      <c r="H288" s="584">
        <v>11</v>
      </c>
      <c r="I288" s="584" t="s">
        <v>449</v>
      </c>
      <c r="J288" s="584">
        <v>5</v>
      </c>
      <c r="K288" s="584">
        <v>11</v>
      </c>
      <c r="L288" s="584">
        <v>1</v>
      </c>
      <c r="M288" s="584">
        <v>2</v>
      </c>
      <c r="N288" s="584">
        <v>3</v>
      </c>
      <c r="O288" s="584">
        <v>4</v>
      </c>
      <c r="P288" s="584">
        <v>3</v>
      </c>
      <c r="Q288" s="584">
        <v>2</v>
      </c>
      <c r="R288" s="584">
        <v>1</v>
      </c>
      <c r="S288" s="584">
        <v>8</v>
      </c>
      <c r="T288" s="584">
        <v>3</v>
      </c>
      <c r="U288" s="142"/>
    </row>
    <row r="289" spans="1:21" ht="18" customHeight="1" x14ac:dyDescent="0.2">
      <c r="A289" s="130" t="s">
        <v>526</v>
      </c>
      <c r="B289" s="195" t="s">
        <v>940</v>
      </c>
      <c r="C289" s="574" t="s">
        <v>1010</v>
      </c>
      <c r="D289" s="575" t="s">
        <v>265</v>
      </c>
      <c r="E289" s="584" t="s">
        <v>449</v>
      </c>
      <c r="F289" s="584" t="s">
        <v>449</v>
      </c>
      <c r="G289" s="584" t="s">
        <v>449</v>
      </c>
      <c r="H289" s="584" t="s">
        <v>449</v>
      </c>
      <c r="I289" s="584" t="s">
        <v>449</v>
      </c>
      <c r="J289" s="584" t="s">
        <v>449</v>
      </c>
      <c r="K289" s="584" t="s">
        <v>449</v>
      </c>
      <c r="L289" s="584" t="s">
        <v>449</v>
      </c>
      <c r="M289" s="584" t="s">
        <v>449</v>
      </c>
      <c r="N289" s="584" t="s">
        <v>449</v>
      </c>
      <c r="O289" s="584" t="s">
        <v>449</v>
      </c>
      <c r="P289" s="584" t="s">
        <v>449</v>
      </c>
      <c r="Q289" s="584" t="s">
        <v>449</v>
      </c>
      <c r="R289" s="584" t="s">
        <v>449</v>
      </c>
      <c r="S289" s="584" t="s">
        <v>449</v>
      </c>
      <c r="T289" s="584" t="s">
        <v>449</v>
      </c>
      <c r="U289" s="142"/>
    </row>
    <row r="290" spans="1:21" ht="18" customHeight="1" x14ac:dyDescent="0.2">
      <c r="A290" s="130" t="s">
        <v>526</v>
      </c>
      <c r="B290" s="195" t="s">
        <v>940</v>
      </c>
      <c r="C290" s="574" t="s">
        <v>1011</v>
      </c>
      <c r="D290" s="575" t="s">
        <v>265</v>
      </c>
      <c r="E290" s="584">
        <v>2</v>
      </c>
      <c r="F290" s="584" t="s">
        <v>449</v>
      </c>
      <c r="G290" s="584">
        <v>2</v>
      </c>
      <c r="H290" s="584">
        <v>2</v>
      </c>
      <c r="I290" s="584">
        <v>1</v>
      </c>
      <c r="J290" s="584">
        <v>1</v>
      </c>
      <c r="K290" s="584">
        <v>2</v>
      </c>
      <c r="L290" s="584" t="s">
        <v>449</v>
      </c>
      <c r="M290" s="584" t="s">
        <v>449</v>
      </c>
      <c r="N290" s="584" t="s">
        <v>449</v>
      </c>
      <c r="O290" s="584" t="s">
        <v>449</v>
      </c>
      <c r="P290" s="584" t="s">
        <v>449</v>
      </c>
      <c r="Q290" s="584" t="s">
        <v>449</v>
      </c>
      <c r="R290" s="584" t="s">
        <v>449</v>
      </c>
      <c r="S290" s="584">
        <v>1</v>
      </c>
      <c r="T290" s="584" t="s">
        <v>449</v>
      </c>
      <c r="U290" s="142"/>
    </row>
    <row r="291" spans="1:21" ht="18" customHeight="1" x14ac:dyDescent="0.2">
      <c r="A291" s="130" t="s">
        <v>526</v>
      </c>
      <c r="B291" s="195" t="s">
        <v>940</v>
      </c>
      <c r="C291" s="574" t="s">
        <v>1012</v>
      </c>
      <c r="D291" s="575" t="s">
        <v>265</v>
      </c>
      <c r="E291" s="584">
        <v>1</v>
      </c>
      <c r="F291" s="584" t="s">
        <v>449</v>
      </c>
      <c r="G291" s="584" t="s">
        <v>449</v>
      </c>
      <c r="H291" s="584">
        <v>1</v>
      </c>
      <c r="I291" s="584" t="s">
        <v>449</v>
      </c>
      <c r="J291" s="584" t="s">
        <v>449</v>
      </c>
      <c r="K291" s="584">
        <v>1</v>
      </c>
      <c r="L291" s="584" t="s">
        <v>449</v>
      </c>
      <c r="M291" s="584" t="s">
        <v>449</v>
      </c>
      <c r="N291" s="584">
        <v>1</v>
      </c>
      <c r="O291" s="584">
        <v>1</v>
      </c>
      <c r="P291" s="584" t="s">
        <v>449</v>
      </c>
      <c r="Q291" s="584">
        <v>1</v>
      </c>
      <c r="R291" s="584">
        <v>1</v>
      </c>
      <c r="S291" s="584">
        <v>1</v>
      </c>
      <c r="T291" s="584" t="s">
        <v>449</v>
      </c>
      <c r="U291" s="142"/>
    </row>
    <row r="292" spans="1:21" ht="18" customHeight="1" x14ac:dyDescent="0.2">
      <c r="A292" s="130" t="s">
        <v>543</v>
      </c>
      <c r="B292" s="195" t="s">
        <v>936</v>
      </c>
      <c r="C292" s="574" t="s">
        <v>1013</v>
      </c>
      <c r="D292" s="575" t="s">
        <v>265</v>
      </c>
      <c r="E292" s="584">
        <v>2</v>
      </c>
      <c r="F292" s="584" t="s">
        <v>449</v>
      </c>
      <c r="G292" s="584" t="s">
        <v>449</v>
      </c>
      <c r="H292" s="584">
        <v>2</v>
      </c>
      <c r="I292" s="584">
        <v>2</v>
      </c>
      <c r="J292" s="584" t="s">
        <v>449</v>
      </c>
      <c r="K292" s="584">
        <v>2</v>
      </c>
      <c r="L292" s="584" t="s">
        <v>449</v>
      </c>
      <c r="M292" s="584" t="s">
        <v>449</v>
      </c>
      <c r="N292" s="584" t="s">
        <v>449</v>
      </c>
      <c r="O292" s="584" t="s">
        <v>449</v>
      </c>
      <c r="P292" s="584" t="s">
        <v>449</v>
      </c>
      <c r="Q292" s="584">
        <v>1</v>
      </c>
      <c r="R292" s="584">
        <v>1</v>
      </c>
      <c r="S292" s="584" t="s">
        <v>449</v>
      </c>
      <c r="T292" s="584">
        <v>1</v>
      </c>
      <c r="U292" s="142"/>
    </row>
    <row r="293" spans="1:21" ht="18" customHeight="1" x14ac:dyDescent="0.2">
      <c r="A293" s="130" t="s">
        <v>543</v>
      </c>
      <c r="B293" s="195" t="s">
        <v>936</v>
      </c>
      <c r="C293" s="574" t="s">
        <v>1014</v>
      </c>
      <c r="D293" s="575" t="s">
        <v>265</v>
      </c>
      <c r="E293" s="584" t="s">
        <v>449</v>
      </c>
      <c r="F293" s="584" t="s">
        <v>449</v>
      </c>
      <c r="G293" s="584" t="s">
        <v>449</v>
      </c>
      <c r="H293" s="584" t="s">
        <v>449</v>
      </c>
      <c r="I293" s="584" t="s">
        <v>449</v>
      </c>
      <c r="J293" s="584" t="s">
        <v>449</v>
      </c>
      <c r="K293" s="584" t="s">
        <v>449</v>
      </c>
      <c r="L293" s="584" t="s">
        <v>449</v>
      </c>
      <c r="M293" s="584" t="s">
        <v>449</v>
      </c>
      <c r="N293" s="584" t="s">
        <v>449</v>
      </c>
      <c r="O293" s="584" t="s">
        <v>449</v>
      </c>
      <c r="P293" s="584" t="s">
        <v>449</v>
      </c>
      <c r="Q293" s="584" t="s">
        <v>449</v>
      </c>
      <c r="R293" s="584" t="s">
        <v>449</v>
      </c>
      <c r="S293" s="584" t="s">
        <v>449</v>
      </c>
      <c r="T293" s="584" t="s">
        <v>449</v>
      </c>
      <c r="U293" s="142"/>
    </row>
    <row r="294" spans="1:21" ht="18" customHeight="1" x14ac:dyDescent="0.2">
      <c r="A294" s="130" t="s">
        <v>543</v>
      </c>
      <c r="B294" s="195" t="s">
        <v>936</v>
      </c>
      <c r="C294" s="574" t="s">
        <v>1015</v>
      </c>
      <c r="D294" s="575" t="s">
        <v>265</v>
      </c>
      <c r="E294" s="584" t="s">
        <v>449</v>
      </c>
      <c r="F294" s="584" t="s">
        <v>449</v>
      </c>
      <c r="G294" s="584" t="s">
        <v>449</v>
      </c>
      <c r="H294" s="584" t="s">
        <v>449</v>
      </c>
      <c r="I294" s="584" t="s">
        <v>449</v>
      </c>
      <c r="J294" s="584" t="s">
        <v>449</v>
      </c>
      <c r="K294" s="584" t="s">
        <v>449</v>
      </c>
      <c r="L294" s="584" t="s">
        <v>449</v>
      </c>
      <c r="M294" s="584" t="s">
        <v>449</v>
      </c>
      <c r="N294" s="584" t="s">
        <v>449</v>
      </c>
      <c r="O294" s="584" t="s">
        <v>449</v>
      </c>
      <c r="P294" s="584" t="s">
        <v>449</v>
      </c>
      <c r="Q294" s="584" t="s">
        <v>449</v>
      </c>
      <c r="R294" s="584" t="s">
        <v>449</v>
      </c>
      <c r="S294" s="584" t="s">
        <v>449</v>
      </c>
      <c r="T294" s="584" t="s">
        <v>449</v>
      </c>
      <c r="U294" s="142"/>
    </row>
    <row r="295" spans="1:21" ht="18" customHeight="1" x14ac:dyDescent="0.2">
      <c r="A295" s="130" t="s">
        <v>543</v>
      </c>
      <c r="B295" s="195" t="s">
        <v>936</v>
      </c>
      <c r="C295" s="574" t="s">
        <v>1016</v>
      </c>
      <c r="D295" s="575" t="s">
        <v>265</v>
      </c>
      <c r="E295" s="584">
        <v>2</v>
      </c>
      <c r="F295" s="584" t="s">
        <v>449</v>
      </c>
      <c r="G295" s="584" t="s">
        <v>449</v>
      </c>
      <c r="H295" s="584">
        <v>2</v>
      </c>
      <c r="I295" s="584" t="s">
        <v>449</v>
      </c>
      <c r="J295" s="584" t="s">
        <v>449</v>
      </c>
      <c r="K295" s="584">
        <v>2</v>
      </c>
      <c r="L295" s="584" t="s">
        <v>449</v>
      </c>
      <c r="M295" s="584" t="s">
        <v>449</v>
      </c>
      <c r="N295" s="584">
        <v>1</v>
      </c>
      <c r="O295" s="584">
        <v>1</v>
      </c>
      <c r="P295" s="584" t="s">
        <v>449</v>
      </c>
      <c r="Q295" s="584">
        <v>1</v>
      </c>
      <c r="R295" s="584">
        <v>1</v>
      </c>
      <c r="S295" s="584" t="s">
        <v>449</v>
      </c>
      <c r="T295" s="584">
        <v>1</v>
      </c>
      <c r="U295" s="142"/>
    </row>
    <row r="296" spans="1:21" ht="18" customHeight="1" x14ac:dyDescent="0.2">
      <c r="A296" s="130" t="s">
        <v>543</v>
      </c>
      <c r="B296" s="195" t="s">
        <v>936</v>
      </c>
      <c r="C296" s="574" t="s">
        <v>1017</v>
      </c>
      <c r="D296" s="575" t="s">
        <v>265</v>
      </c>
      <c r="E296" s="584" t="s">
        <v>449</v>
      </c>
      <c r="F296" s="584" t="s">
        <v>449</v>
      </c>
      <c r="G296" s="584" t="s">
        <v>449</v>
      </c>
      <c r="H296" s="584" t="s">
        <v>449</v>
      </c>
      <c r="I296" s="584" t="s">
        <v>449</v>
      </c>
      <c r="J296" s="584" t="s">
        <v>449</v>
      </c>
      <c r="K296" s="584" t="s">
        <v>449</v>
      </c>
      <c r="L296" s="584" t="s">
        <v>449</v>
      </c>
      <c r="M296" s="584" t="s">
        <v>449</v>
      </c>
      <c r="N296" s="584" t="s">
        <v>449</v>
      </c>
      <c r="O296" s="584" t="s">
        <v>449</v>
      </c>
      <c r="P296" s="584" t="s">
        <v>449</v>
      </c>
      <c r="Q296" s="584" t="s">
        <v>449</v>
      </c>
      <c r="R296" s="584" t="s">
        <v>449</v>
      </c>
      <c r="S296" s="584" t="s">
        <v>449</v>
      </c>
      <c r="T296" s="584" t="s">
        <v>449</v>
      </c>
      <c r="U296" s="142"/>
    </row>
    <row r="297" spans="1:21" ht="18" customHeight="1" x14ac:dyDescent="0.2">
      <c r="A297" s="130" t="s">
        <v>543</v>
      </c>
      <c r="B297" s="195" t="s">
        <v>936</v>
      </c>
      <c r="C297" s="574" t="s">
        <v>1018</v>
      </c>
      <c r="D297" s="575" t="s">
        <v>265</v>
      </c>
      <c r="E297" s="584">
        <v>2</v>
      </c>
      <c r="F297" s="584" t="s">
        <v>449</v>
      </c>
      <c r="G297" s="584" t="s">
        <v>449</v>
      </c>
      <c r="H297" s="584">
        <v>2</v>
      </c>
      <c r="I297" s="584" t="s">
        <v>449</v>
      </c>
      <c r="J297" s="584" t="s">
        <v>449</v>
      </c>
      <c r="K297" s="584">
        <v>2</v>
      </c>
      <c r="L297" s="584" t="s">
        <v>449</v>
      </c>
      <c r="M297" s="584" t="s">
        <v>449</v>
      </c>
      <c r="N297" s="584">
        <v>1</v>
      </c>
      <c r="O297" s="584">
        <v>1</v>
      </c>
      <c r="P297" s="584" t="s">
        <v>449</v>
      </c>
      <c r="Q297" s="584">
        <v>1</v>
      </c>
      <c r="R297" s="584">
        <v>1</v>
      </c>
      <c r="S297" s="584">
        <v>2</v>
      </c>
      <c r="T297" s="584" t="s">
        <v>449</v>
      </c>
      <c r="U297" s="142"/>
    </row>
    <row r="298" spans="1:21" ht="18" customHeight="1" x14ac:dyDescent="0.2">
      <c r="A298" s="130" t="s">
        <v>538</v>
      </c>
      <c r="B298" s="195" t="s">
        <v>946</v>
      </c>
      <c r="C298" s="574" t="s">
        <v>1019</v>
      </c>
      <c r="D298" s="575" t="s">
        <v>265</v>
      </c>
      <c r="E298" s="584">
        <v>1</v>
      </c>
      <c r="F298" s="584" t="s">
        <v>449</v>
      </c>
      <c r="G298" s="584" t="s">
        <v>449</v>
      </c>
      <c r="H298" s="584">
        <v>1</v>
      </c>
      <c r="I298" s="584" t="s">
        <v>449</v>
      </c>
      <c r="J298" s="584" t="s">
        <v>449</v>
      </c>
      <c r="K298" s="584">
        <v>1</v>
      </c>
      <c r="L298" s="584" t="s">
        <v>449</v>
      </c>
      <c r="M298" s="584" t="s">
        <v>449</v>
      </c>
      <c r="N298" s="584" t="s">
        <v>449</v>
      </c>
      <c r="O298" s="584" t="s">
        <v>449</v>
      </c>
      <c r="P298" s="584" t="s">
        <v>449</v>
      </c>
      <c r="Q298" s="584" t="s">
        <v>449</v>
      </c>
      <c r="R298" s="584" t="s">
        <v>449</v>
      </c>
      <c r="S298" s="584">
        <v>1</v>
      </c>
      <c r="T298" s="584" t="s">
        <v>449</v>
      </c>
      <c r="U298" s="142"/>
    </row>
    <row r="299" spans="1:21" ht="18" customHeight="1" x14ac:dyDescent="0.2">
      <c r="A299" s="130" t="s">
        <v>551</v>
      </c>
      <c r="B299" s="195" t="s">
        <v>605</v>
      </c>
      <c r="C299" s="574" t="s">
        <v>1020</v>
      </c>
      <c r="D299" s="575" t="s">
        <v>265</v>
      </c>
      <c r="E299" s="584">
        <v>2</v>
      </c>
      <c r="F299" s="584" t="s">
        <v>449</v>
      </c>
      <c r="G299" s="584" t="s">
        <v>449</v>
      </c>
      <c r="H299" s="584">
        <v>2</v>
      </c>
      <c r="I299" s="584" t="s">
        <v>449</v>
      </c>
      <c r="J299" s="584" t="s">
        <v>449</v>
      </c>
      <c r="K299" s="584">
        <v>2</v>
      </c>
      <c r="L299" s="584" t="s">
        <v>449</v>
      </c>
      <c r="M299" s="584" t="s">
        <v>449</v>
      </c>
      <c r="N299" s="584" t="s">
        <v>449</v>
      </c>
      <c r="O299" s="584" t="s">
        <v>449</v>
      </c>
      <c r="P299" s="584" t="s">
        <v>449</v>
      </c>
      <c r="Q299" s="584" t="s">
        <v>449</v>
      </c>
      <c r="R299" s="584" t="s">
        <v>449</v>
      </c>
      <c r="S299" s="584" t="s">
        <v>449</v>
      </c>
      <c r="T299" s="584">
        <v>2</v>
      </c>
      <c r="U299" s="142"/>
    </row>
    <row r="300" spans="1:21" ht="18" customHeight="1" x14ac:dyDescent="0.2">
      <c r="A300" s="130" t="s">
        <v>551</v>
      </c>
      <c r="B300" s="195" t="s">
        <v>605</v>
      </c>
      <c r="C300" s="574" t="s">
        <v>1021</v>
      </c>
      <c r="D300" s="575" t="s">
        <v>265</v>
      </c>
      <c r="E300" s="584" t="s">
        <v>449</v>
      </c>
      <c r="F300" s="584" t="s">
        <v>449</v>
      </c>
      <c r="G300" s="584" t="s">
        <v>449</v>
      </c>
      <c r="H300" s="584" t="s">
        <v>449</v>
      </c>
      <c r="I300" s="584" t="s">
        <v>449</v>
      </c>
      <c r="J300" s="584" t="s">
        <v>449</v>
      </c>
      <c r="K300" s="584" t="s">
        <v>449</v>
      </c>
      <c r="L300" s="584" t="s">
        <v>449</v>
      </c>
      <c r="M300" s="584" t="s">
        <v>449</v>
      </c>
      <c r="N300" s="584" t="s">
        <v>449</v>
      </c>
      <c r="O300" s="584" t="s">
        <v>449</v>
      </c>
      <c r="P300" s="584" t="s">
        <v>449</v>
      </c>
      <c r="Q300" s="584" t="s">
        <v>449</v>
      </c>
      <c r="R300" s="584" t="s">
        <v>449</v>
      </c>
      <c r="S300" s="584" t="s">
        <v>449</v>
      </c>
      <c r="T300" s="584" t="s">
        <v>449</v>
      </c>
      <c r="U300" s="142"/>
    </row>
    <row r="301" spans="1:21" ht="18" customHeight="1" x14ac:dyDescent="0.2">
      <c r="A301" s="130" t="s">
        <v>551</v>
      </c>
      <c r="B301" s="195" t="s">
        <v>605</v>
      </c>
      <c r="C301" s="574" t="s">
        <v>1022</v>
      </c>
      <c r="D301" s="575" t="s">
        <v>265</v>
      </c>
      <c r="E301" s="584" t="s">
        <v>449</v>
      </c>
      <c r="F301" s="584" t="s">
        <v>449</v>
      </c>
      <c r="G301" s="584" t="s">
        <v>449</v>
      </c>
      <c r="H301" s="584" t="s">
        <v>449</v>
      </c>
      <c r="I301" s="584" t="s">
        <v>449</v>
      </c>
      <c r="J301" s="584" t="s">
        <v>449</v>
      </c>
      <c r="K301" s="584" t="s">
        <v>449</v>
      </c>
      <c r="L301" s="584" t="s">
        <v>449</v>
      </c>
      <c r="M301" s="584" t="s">
        <v>449</v>
      </c>
      <c r="N301" s="584" t="s">
        <v>449</v>
      </c>
      <c r="O301" s="584" t="s">
        <v>449</v>
      </c>
      <c r="P301" s="584" t="s">
        <v>449</v>
      </c>
      <c r="Q301" s="584" t="s">
        <v>449</v>
      </c>
      <c r="R301" s="584" t="s">
        <v>449</v>
      </c>
      <c r="S301" s="584" t="s">
        <v>449</v>
      </c>
      <c r="T301" s="584" t="s">
        <v>449</v>
      </c>
      <c r="U301" s="142"/>
    </row>
    <row r="302" spans="1:21" ht="18" customHeight="1" x14ac:dyDescent="0.2">
      <c r="A302" s="130" t="s">
        <v>551</v>
      </c>
      <c r="B302" s="195" t="s">
        <v>605</v>
      </c>
      <c r="C302" s="574" t="s">
        <v>1023</v>
      </c>
      <c r="D302" s="575" t="s">
        <v>265</v>
      </c>
      <c r="E302" s="584">
        <v>1</v>
      </c>
      <c r="F302" s="584" t="s">
        <v>449</v>
      </c>
      <c r="G302" s="584" t="s">
        <v>449</v>
      </c>
      <c r="H302" s="584">
        <v>1</v>
      </c>
      <c r="I302" s="584" t="s">
        <v>449</v>
      </c>
      <c r="J302" s="584" t="s">
        <v>449</v>
      </c>
      <c r="K302" s="584">
        <v>1</v>
      </c>
      <c r="L302" s="584" t="s">
        <v>449</v>
      </c>
      <c r="M302" s="584" t="s">
        <v>449</v>
      </c>
      <c r="N302" s="584" t="s">
        <v>449</v>
      </c>
      <c r="O302" s="584" t="s">
        <v>449</v>
      </c>
      <c r="P302" s="584" t="s">
        <v>449</v>
      </c>
      <c r="Q302" s="584" t="s">
        <v>449</v>
      </c>
      <c r="R302" s="584" t="s">
        <v>449</v>
      </c>
      <c r="S302" s="584">
        <v>1</v>
      </c>
      <c r="T302" s="584" t="s">
        <v>449</v>
      </c>
      <c r="U302" s="142"/>
    </row>
    <row r="303" spans="1:21" ht="18" customHeight="1" x14ac:dyDescent="0.2">
      <c r="A303" s="130" t="s">
        <v>551</v>
      </c>
      <c r="B303" s="195" t="s">
        <v>605</v>
      </c>
      <c r="C303" s="574" t="s">
        <v>1024</v>
      </c>
      <c r="D303" s="575" t="s">
        <v>265</v>
      </c>
      <c r="E303" s="584" t="s">
        <v>449</v>
      </c>
      <c r="F303" s="584" t="s">
        <v>449</v>
      </c>
      <c r="G303" s="584" t="s">
        <v>449</v>
      </c>
      <c r="H303" s="584" t="s">
        <v>449</v>
      </c>
      <c r="I303" s="584" t="s">
        <v>449</v>
      </c>
      <c r="J303" s="584" t="s">
        <v>449</v>
      </c>
      <c r="K303" s="584" t="s">
        <v>449</v>
      </c>
      <c r="L303" s="584" t="s">
        <v>449</v>
      </c>
      <c r="M303" s="584" t="s">
        <v>449</v>
      </c>
      <c r="N303" s="584" t="s">
        <v>449</v>
      </c>
      <c r="O303" s="584" t="s">
        <v>449</v>
      </c>
      <c r="P303" s="584" t="s">
        <v>449</v>
      </c>
      <c r="Q303" s="584" t="s">
        <v>449</v>
      </c>
      <c r="R303" s="584" t="s">
        <v>449</v>
      </c>
      <c r="S303" s="584" t="s">
        <v>449</v>
      </c>
      <c r="T303" s="584" t="s">
        <v>449</v>
      </c>
      <c r="U303" s="142"/>
    </row>
    <row r="304" spans="1:21" ht="18" customHeight="1" x14ac:dyDescent="0.2">
      <c r="A304" s="130" t="s">
        <v>551</v>
      </c>
      <c r="B304" s="195" t="s">
        <v>605</v>
      </c>
      <c r="C304" s="574" t="s">
        <v>1025</v>
      </c>
      <c r="D304" s="575" t="s">
        <v>265</v>
      </c>
      <c r="E304" s="584" t="s">
        <v>449</v>
      </c>
      <c r="F304" s="584" t="s">
        <v>449</v>
      </c>
      <c r="G304" s="584" t="s">
        <v>449</v>
      </c>
      <c r="H304" s="584" t="s">
        <v>449</v>
      </c>
      <c r="I304" s="584" t="s">
        <v>449</v>
      </c>
      <c r="J304" s="584" t="s">
        <v>449</v>
      </c>
      <c r="K304" s="584" t="s">
        <v>449</v>
      </c>
      <c r="L304" s="584" t="s">
        <v>449</v>
      </c>
      <c r="M304" s="584" t="s">
        <v>449</v>
      </c>
      <c r="N304" s="584" t="s">
        <v>449</v>
      </c>
      <c r="O304" s="584" t="s">
        <v>449</v>
      </c>
      <c r="P304" s="584" t="s">
        <v>449</v>
      </c>
      <c r="Q304" s="584" t="s">
        <v>449</v>
      </c>
      <c r="R304" s="584" t="s">
        <v>449</v>
      </c>
      <c r="S304" s="584" t="s">
        <v>449</v>
      </c>
      <c r="T304" s="584" t="s">
        <v>449</v>
      </c>
      <c r="U304" s="142"/>
    </row>
    <row r="305" spans="1:21" ht="18" customHeight="1" x14ac:dyDescent="0.2">
      <c r="A305" s="130" t="s">
        <v>551</v>
      </c>
      <c r="B305" s="195" t="s">
        <v>605</v>
      </c>
      <c r="C305" s="574" t="s">
        <v>1026</v>
      </c>
      <c r="D305" s="575" t="s">
        <v>265</v>
      </c>
      <c r="E305" s="584" t="s">
        <v>449</v>
      </c>
      <c r="F305" s="584" t="s">
        <v>449</v>
      </c>
      <c r="G305" s="584" t="s">
        <v>449</v>
      </c>
      <c r="H305" s="584" t="s">
        <v>449</v>
      </c>
      <c r="I305" s="584" t="s">
        <v>449</v>
      </c>
      <c r="J305" s="584" t="s">
        <v>449</v>
      </c>
      <c r="K305" s="584" t="s">
        <v>449</v>
      </c>
      <c r="L305" s="584" t="s">
        <v>449</v>
      </c>
      <c r="M305" s="584" t="s">
        <v>449</v>
      </c>
      <c r="N305" s="584" t="s">
        <v>449</v>
      </c>
      <c r="O305" s="584" t="s">
        <v>449</v>
      </c>
      <c r="P305" s="584" t="s">
        <v>449</v>
      </c>
      <c r="Q305" s="584" t="s">
        <v>449</v>
      </c>
      <c r="R305" s="584" t="s">
        <v>449</v>
      </c>
      <c r="S305" s="584" t="s">
        <v>449</v>
      </c>
      <c r="T305" s="584" t="s">
        <v>449</v>
      </c>
      <c r="U305" s="142"/>
    </row>
    <row r="306" spans="1:21" ht="18" customHeight="1" x14ac:dyDescent="0.2">
      <c r="A306" s="130" t="s">
        <v>556</v>
      </c>
      <c r="B306" s="195" t="s">
        <v>602</v>
      </c>
      <c r="C306" s="574" t="s">
        <v>1027</v>
      </c>
      <c r="D306" s="575" t="s">
        <v>265</v>
      </c>
      <c r="E306" s="584" t="s">
        <v>449</v>
      </c>
      <c r="F306" s="584" t="s">
        <v>449</v>
      </c>
      <c r="G306" s="584" t="s">
        <v>449</v>
      </c>
      <c r="H306" s="584" t="s">
        <v>449</v>
      </c>
      <c r="I306" s="584" t="s">
        <v>449</v>
      </c>
      <c r="J306" s="584" t="s">
        <v>449</v>
      </c>
      <c r="K306" s="584" t="s">
        <v>449</v>
      </c>
      <c r="L306" s="584" t="s">
        <v>449</v>
      </c>
      <c r="M306" s="584" t="s">
        <v>449</v>
      </c>
      <c r="N306" s="584" t="s">
        <v>449</v>
      </c>
      <c r="O306" s="584" t="s">
        <v>449</v>
      </c>
      <c r="P306" s="584" t="s">
        <v>449</v>
      </c>
      <c r="Q306" s="584" t="s">
        <v>449</v>
      </c>
      <c r="R306" s="584" t="s">
        <v>449</v>
      </c>
      <c r="S306" s="584" t="s">
        <v>449</v>
      </c>
      <c r="T306" s="584" t="s">
        <v>449</v>
      </c>
      <c r="U306" s="142"/>
    </row>
    <row r="307" spans="1:21" ht="18" customHeight="1" x14ac:dyDescent="0.2">
      <c r="A307" s="130" t="s">
        <v>556</v>
      </c>
      <c r="B307" s="195" t="s">
        <v>602</v>
      </c>
      <c r="C307" s="574" t="s">
        <v>1028</v>
      </c>
      <c r="D307" s="575" t="s">
        <v>265</v>
      </c>
      <c r="E307" s="584" t="s">
        <v>449</v>
      </c>
      <c r="F307" s="584" t="s">
        <v>449</v>
      </c>
      <c r="G307" s="584" t="s">
        <v>449</v>
      </c>
      <c r="H307" s="584" t="s">
        <v>449</v>
      </c>
      <c r="I307" s="584" t="s">
        <v>449</v>
      </c>
      <c r="J307" s="584" t="s">
        <v>449</v>
      </c>
      <c r="K307" s="584" t="s">
        <v>449</v>
      </c>
      <c r="L307" s="584" t="s">
        <v>449</v>
      </c>
      <c r="M307" s="584" t="s">
        <v>449</v>
      </c>
      <c r="N307" s="584" t="s">
        <v>449</v>
      </c>
      <c r="O307" s="584" t="s">
        <v>449</v>
      </c>
      <c r="P307" s="584" t="s">
        <v>449</v>
      </c>
      <c r="Q307" s="584" t="s">
        <v>449</v>
      </c>
      <c r="R307" s="584" t="s">
        <v>449</v>
      </c>
      <c r="S307" s="584" t="s">
        <v>449</v>
      </c>
      <c r="T307" s="584" t="s">
        <v>449</v>
      </c>
      <c r="U307" s="142"/>
    </row>
    <row r="308" spans="1:21" ht="18" customHeight="1" x14ac:dyDescent="0.2">
      <c r="A308" s="130" t="s">
        <v>556</v>
      </c>
      <c r="B308" s="195" t="s">
        <v>602</v>
      </c>
      <c r="C308" s="574" t="s">
        <v>1029</v>
      </c>
      <c r="D308" s="575" t="s">
        <v>265</v>
      </c>
      <c r="E308" s="584" t="s">
        <v>449</v>
      </c>
      <c r="F308" s="584" t="s">
        <v>449</v>
      </c>
      <c r="G308" s="584" t="s">
        <v>449</v>
      </c>
      <c r="H308" s="584" t="s">
        <v>449</v>
      </c>
      <c r="I308" s="584" t="s">
        <v>449</v>
      </c>
      <c r="J308" s="584" t="s">
        <v>449</v>
      </c>
      <c r="K308" s="584" t="s">
        <v>449</v>
      </c>
      <c r="L308" s="584" t="s">
        <v>449</v>
      </c>
      <c r="M308" s="584" t="s">
        <v>449</v>
      </c>
      <c r="N308" s="584" t="s">
        <v>449</v>
      </c>
      <c r="O308" s="584" t="s">
        <v>449</v>
      </c>
      <c r="P308" s="584" t="s">
        <v>449</v>
      </c>
      <c r="Q308" s="584" t="s">
        <v>449</v>
      </c>
      <c r="R308" s="584" t="s">
        <v>449</v>
      </c>
      <c r="S308" s="584" t="s">
        <v>449</v>
      </c>
      <c r="T308" s="584" t="s">
        <v>449</v>
      </c>
      <c r="U308" s="142"/>
    </row>
    <row r="309" spans="1:21" ht="18" customHeight="1" x14ac:dyDescent="0.2">
      <c r="A309" s="130" t="s">
        <v>556</v>
      </c>
      <c r="B309" s="195" t="s">
        <v>602</v>
      </c>
      <c r="C309" s="574" t="s">
        <v>1030</v>
      </c>
      <c r="D309" s="575" t="s">
        <v>265</v>
      </c>
      <c r="E309" s="584">
        <v>2</v>
      </c>
      <c r="F309" s="584" t="s">
        <v>449</v>
      </c>
      <c r="G309" s="584" t="s">
        <v>449</v>
      </c>
      <c r="H309" s="584">
        <v>2</v>
      </c>
      <c r="I309" s="584" t="s">
        <v>449</v>
      </c>
      <c r="J309" s="584" t="s">
        <v>449</v>
      </c>
      <c r="K309" s="584">
        <v>2</v>
      </c>
      <c r="L309" s="584" t="s">
        <v>449</v>
      </c>
      <c r="M309" s="584" t="s">
        <v>449</v>
      </c>
      <c r="N309" s="584" t="s">
        <v>449</v>
      </c>
      <c r="O309" s="584" t="s">
        <v>449</v>
      </c>
      <c r="P309" s="584" t="s">
        <v>449</v>
      </c>
      <c r="Q309" s="584" t="s">
        <v>449</v>
      </c>
      <c r="R309" s="584" t="s">
        <v>449</v>
      </c>
      <c r="S309" s="584">
        <v>1</v>
      </c>
      <c r="T309" s="584">
        <v>1</v>
      </c>
      <c r="U309" s="142"/>
    </row>
    <row r="310" spans="1:21" ht="18" customHeight="1" x14ac:dyDescent="0.2">
      <c r="A310" s="130" t="s">
        <v>556</v>
      </c>
      <c r="B310" s="195" t="s">
        <v>602</v>
      </c>
      <c r="C310" s="574" t="s">
        <v>1031</v>
      </c>
      <c r="D310" s="575" t="s">
        <v>265</v>
      </c>
      <c r="E310" s="584">
        <v>4</v>
      </c>
      <c r="F310" s="584" t="s">
        <v>449</v>
      </c>
      <c r="G310" s="584" t="s">
        <v>449</v>
      </c>
      <c r="H310" s="584">
        <v>4</v>
      </c>
      <c r="I310" s="584" t="s">
        <v>449</v>
      </c>
      <c r="J310" s="584" t="s">
        <v>449</v>
      </c>
      <c r="K310" s="584">
        <v>4</v>
      </c>
      <c r="L310" s="584" t="s">
        <v>449</v>
      </c>
      <c r="M310" s="584" t="s">
        <v>449</v>
      </c>
      <c r="N310" s="584">
        <v>1</v>
      </c>
      <c r="O310" s="584" t="s">
        <v>449</v>
      </c>
      <c r="P310" s="584" t="s">
        <v>449</v>
      </c>
      <c r="Q310" s="584" t="s">
        <v>449</v>
      </c>
      <c r="R310" s="584" t="s">
        <v>449</v>
      </c>
      <c r="S310" s="584">
        <v>4</v>
      </c>
      <c r="T310" s="584" t="s">
        <v>449</v>
      </c>
      <c r="U310" s="142"/>
    </row>
    <row r="311" spans="1:21" ht="18" customHeight="1" x14ac:dyDescent="0.2">
      <c r="A311" s="130" t="s">
        <v>556</v>
      </c>
      <c r="B311" s="195" t="s">
        <v>602</v>
      </c>
      <c r="C311" s="574" t="s">
        <v>1032</v>
      </c>
      <c r="D311" s="575" t="s">
        <v>265</v>
      </c>
      <c r="E311" s="584" t="s">
        <v>449</v>
      </c>
      <c r="F311" s="584" t="s">
        <v>449</v>
      </c>
      <c r="G311" s="584" t="s">
        <v>449</v>
      </c>
      <c r="H311" s="584" t="s">
        <v>449</v>
      </c>
      <c r="I311" s="584" t="s">
        <v>449</v>
      </c>
      <c r="J311" s="584" t="s">
        <v>449</v>
      </c>
      <c r="K311" s="584" t="s">
        <v>449</v>
      </c>
      <c r="L311" s="584" t="s">
        <v>449</v>
      </c>
      <c r="M311" s="584" t="s">
        <v>449</v>
      </c>
      <c r="N311" s="584" t="s">
        <v>449</v>
      </c>
      <c r="O311" s="584" t="s">
        <v>449</v>
      </c>
      <c r="P311" s="584" t="s">
        <v>449</v>
      </c>
      <c r="Q311" s="584" t="s">
        <v>449</v>
      </c>
      <c r="R311" s="584" t="s">
        <v>449</v>
      </c>
      <c r="S311" s="584" t="s">
        <v>449</v>
      </c>
      <c r="T311" s="584" t="s">
        <v>449</v>
      </c>
      <c r="U311" s="142"/>
    </row>
    <row r="312" spans="1:21" ht="18" customHeight="1" x14ac:dyDescent="0.2">
      <c r="A312" s="130" t="s">
        <v>556</v>
      </c>
      <c r="B312" s="195" t="s">
        <v>602</v>
      </c>
      <c r="C312" s="574" t="s">
        <v>1033</v>
      </c>
      <c r="D312" s="575" t="s">
        <v>265</v>
      </c>
      <c r="E312" s="584" t="s">
        <v>449</v>
      </c>
      <c r="F312" s="584" t="s">
        <v>449</v>
      </c>
      <c r="G312" s="584" t="s">
        <v>449</v>
      </c>
      <c r="H312" s="584" t="s">
        <v>449</v>
      </c>
      <c r="I312" s="584" t="s">
        <v>449</v>
      </c>
      <c r="J312" s="584" t="s">
        <v>449</v>
      </c>
      <c r="K312" s="584" t="s">
        <v>449</v>
      </c>
      <c r="L312" s="584" t="s">
        <v>449</v>
      </c>
      <c r="M312" s="584" t="s">
        <v>449</v>
      </c>
      <c r="N312" s="584" t="s">
        <v>449</v>
      </c>
      <c r="O312" s="584" t="s">
        <v>449</v>
      </c>
      <c r="P312" s="584" t="s">
        <v>449</v>
      </c>
      <c r="Q312" s="584" t="s">
        <v>449</v>
      </c>
      <c r="R312" s="584" t="s">
        <v>449</v>
      </c>
      <c r="S312" s="584" t="s">
        <v>449</v>
      </c>
      <c r="T312" s="584" t="s">
        <v>449</v>
      </c>
      <c r="U312" s="142"/>
    </row>
    <row r="313" spans="1:21" ht="18" customHeight="1" x14ac:dyDescent="0.2">
      <c r="A313" s="130" t="s">
        <v>556</v>
      </c>
      <c r="B313" s="195" t="s">
        <v>602</v>
      </c>
      <c r="C313" s="574" t="s">
        <v>1034</v>
      </c>
      <c r="D313" s="575" t="s">
        <v>265</v>
      </c>
      <c r="E313" s="584" t="s">
        <v>449</v>
      </c>
      <c r="F313" s="584" t="s">
        <v>449</v>
      </c>
      <c r="G313" s="584" t="s">
        <v>449</v>
      </c>
      <c r="H313" s="584" t="s">
        <v>449</v>
      </c>
      <c r="I313" s="584" t="s">
        <v>449</v>
      </c>
      <c r="J313" s="584" t="s">
        <v>449</v>
      </c>
      <c r="K313" s="584" t="s">
        <v>449</v>
      </c>
      <c r="L313" s="584" t="s">
        <v>449</v>
      </c>
      <c r="M313" s="584" t="s">
        <v>449</v>
      </c>
      <c r="N313" s="584" t="s">
        <v>449</v>
      </c>
      <c r="O313" s="584" t="s">
        <v>449</v>
      </c>
      <c r="P313" s="584" t="s">
        <v>449</v>
      </c>
      <c r="Q313" s="584" t="s">
        <v>449</v>
      </c>
      <c r="R313" s="584" t="s">
        <v>449</v>
      </c>
      <c r="S313" s="584" t="s">
        <v>449</v>
      </c>
      <c r="T313" s="584" t="s">
        <v>449</v>
      </c>
      <c r="U313" s="142"/>
    </row>
    <row r="314" spans="1:21" ht="18" customHeight="1" x14ac:dyDescent="0.2">
      <c r="A314" s="130" t="s">
        <v>556</v>
      </c>
      <c r="B314" s="195" t="s">
        <v>602</v>
      </c>
      <c r="C314" s="574" t="s">
        <v>1035</v>
      </c>
      <c r="D314" s="575" t="s">
        <v>265</v>
      </c>
      <c r="E314" s="584">
        <v>1</v>
      </c>
      <c r="F314" s="584" t="s">
        <v>449</v>
      </c>
      <c r="G314" s="584" t="s">
        <v>449</v>
      </c>
      <c r="H314" s="584">
        <v>1</v>
      </c>
      <c r="I314" s="584" t="s">
        <v>449</v>
      </c>
      <c r="J314" s="584" t="s">
        <v>449</v>
      </c>
      <c r="K314" s="584">
        <v>1</v>
      </c>
      <c r="L314" s="584" t="s">
        <v>449</v>
      </c>
      <c r="M314" s="584" t="s">
        <v>449</v>
      </c>
      <c r="N314" s="584" t="s">
        <v>449</v>
      </c>
      <c r="O314" s="584" t="s">
        <v>449</v>
      </c>
      <c r="P314" s="584" t="s">
        <v>449</v>
      </c>
      <c r="Q314" s="584" t="s">
        <v>449</v>
      </c>
      <c r="R314" s="584" t="s">
        <v>449</v>
      </c>
      <c r="S314" s="584">
        <v>1</v>
      </c>
      <c r="T314" s="584" t="s">
        <v>449</v>
      </c>
      <c r="U314" s="142"/>
    </row>
    <row r="315" spans="1:21" ht="18" customHeight="1" x14ac:dyDescent="0.2">
      <c r="A315" s="130" t="s">
        <v>1096</v>
      </c>
      <c r="B315" s="195" t="s">
        <v>932</v>
      </c>
      <c r="C315" s="574" t="s">
        <v>1036</v>
      </c>
      <c r="D315" s="575" t="s">
        <v>265</v>
      </c>
      <c r="E315" s="584">
        <v>1</v>
      </c>
      <c r="F315" s="584">
        <v>1</v>
      </c>
      <c r="G315" s="584" t="s">
        <v>449</v>
      </c>
      <c r="H315" s="584">
        <v>2</v>
      </c>
      <c r="I315" s="584">
        <v>1</v>
      </c>
      <c r="J315" s="584">
        <v>1</v>
      </c>
      <c r="K315" s="584">
        <v>2</v>
      </c>
      <c r="L315" s="584">
        <v>2</v>
      </c>
      <c r="M315" s="584" t="s">
        <v>449</v>
      </c>
      <c r="N315" s="584">
        <v>1</v>
      </c>
      <c r="O315" s="584">
        <v>2</v>
      </c>
      <c r="P315" s="584" t="s">
        <v>449</v>
      </c>
      <c r="Q315" s="584">
        <v>1</v>
      </c>
      <c r="R315" s="584">
        <v>1</v>
      </c>
      <c r="S315" s="584">
        <v>5</v>
      </c>
      <c r="T315" s="584" t="s">
        <v>449</v>
      </c>
      <c r="U315" s="142"/>
    </row>
    <row r="316" spans="1:21" ht="18" customHeight="1" x14ac:dyDescent="0.2">
      <c r="A316" s="130" t="s">
        <v>1096</v>
      </c>
      <c r="B316" s="195" t="s">
        <v>932</v>
      </c>
      <c r="C316" s="574" t="s">
        <v>1037</v>
      </c>
      <c r="D316" s="575" t="s">
        <v>265</v>
      </c>
      <c r="E316" s="584">
        <v>1</v>
      </c>
      <c r="F316" s="584" t="s">
        <v>449</v>
      </c>
      <c r="G316" s="584">
        <v>1</v>
      </c>
      <c r="H316" s="584">
        <v>1</v>
      </c>
      <c r="I316" s="584">
        <v>1</v>
      </c>
      <c r="J316" s="584" t="s">
        <v>449</v>
      </c>
      <c r="K316" s="584">
        <v>1</v>
      </c>
      <c r="L316" s="584" t="s">
        <v>449</v>
      </c>
      <c r="M316" s="584" t="s">
        <v>449</v>
      </c>
      <c r="N316" s="584" t="s">
        <v>449</v>
      </c>
      <c r="O316" s="584" t="s">
        <v>449</v>
      </c>
      <c r="P316" s="584" t="s">
        <v>449</v>
      </c>
      <c r="Q316" s="584" t="s">
        <v>449</v>
      </c>
      <c r="R316" s="584" t="s">
        <v>449</v>
      </c>
      <c r="S316" s="584" t="s">
        <v>449</v>
      </c>
      <c r="T316" s="584" t="s">
        <v>449</v>
      </c>
      <c r="U316" s="142"/>
    </row>
    <row r="317" spans="1:21" ht="18" customHeight="1" x14ac:dyDescent="0.2">
      <c r="A317" s="130" t="s">
        <v>1096</v>
      </c>
      <c r="B317" s="195" t="s">
        <v>593</v>
      </c>
      <c r="C317" s="574" t="s">
        <v>1038</v>
      </c>
      <c r="D317" s="575" t="s">
        <v>265</v>
      </c>
      <c r="E317" s="584" t="s">
        <v>449</v>
      </c>
      <c r="F317" s="584" t="s">
        <v>449</v>
      </c>
      <c r="G317" s="584" t="s">
        <v>449</v>
      </c>
      <c r="H317" s="584" t="s">
        <v>449</v>
      </c>
      <c r="I317" s="584" t="s">
        <v>449</v>
      </c>
      <c r="J317" s="584" t="s">
        <v>449</v>
      </c>
      <c r="K317" s="584" t="s">
        <v>449</v>
      </c>
      <c r="L317" s="584" t="s">
        <v>449</v>
      </c>
      <c r="M317" s="584" t="s">
        <v>449</v>
      </c>
      <c r="N317" s="584" t="s">
        <v>449</v>
      </c>
      <c r="O317" s="584" t="s">
        <v>449</v>
      </c>
      <c r="P317" s="584" t="s">
        <v>449</v>
      </c>
      <c r="Q317" s="584" t="s">
        <v>449</v>
      </c>
      <c r="R317" s="584" t="s">
        <v>449</v>
      </c>
      <c r="S317" s="584">
        <v>1</v>
      </c>
      <c r="T317" s="584" t="s">
        <v>449</v>
      </c>
      <c r="U317" s="142"/>
    </row>
    <row r="318" spans="1:21" ht="18" customHeight="1" x14ac:dyDescent="0.2">
      <c r="A318" s="130" t="s">
        <v>1096</v>
      </c>
      <c r="B318" s="195" t="s">
        <v>593</v>
      </c>
      <c r="C318" s="574" t="s">
        <v>1039</v>
      </c>
      <c r="D318" s="575" t="s">
        <v>265</v>
      </c>
      <c r="E318" s="584" t="s">
        <v>449</v>
      </c>
      <c r="F318" s="584" t="s">
        <v>449</v>
      </c>
      <c r="G318" s="584" t="s">
        <v>449</v>
      </c>
      <c r="H318" s="584" t="s">
        <v>449</v>
      </c>
      <c r="I318" s="584" t="s">
        <v>449</v>
      </c>
      <c r="J318" s="584" t="s">
        <v>449</v>
      </c>
      <c r="K318" s="584" t="s">
        <v>449</v>
      </c>
      <c r="L318" s="584" t="s">
        <v>449</v>
      </c>
      <c r="M318" s="584" t="s">
        <v>449</v>
      </c>
      <c r="N318" s="584" t="s">
        <v>449</v>
      </c>
      <c r="O318" s="584" t="s">
        <v>449</v>
      </c>
      <c r="P318" s="584" t="s">
        <v>449</v>
      </c>
      <c r="Q318" s="584" t="s">
        <v>449</v>
      </c>
      <c r="R318" s="584" t="s">
        <v>449</v>
      </c>
      <c r="S318" s="584" t="s">
        <v>449</v>
      </c>
      <c r="T318" s="584" t="s">
        <v>449</v>
      </c>
      <c r="U318" s="142"/>
    </row>
    <row r="319" spans="1:21" ht="18" customHeight="1" x14ac:dyDescent="0.2">
      <c r="A319" s="130" t="s">
        <v>1096</v>
      </c>
      <c r="B319" s="195" t="s">
        <v>593</v>
      </c>
      <c r="C319" s="574" t="s">
        <v>1040</v>
      </c>
      <c r="D319" s="575" t="s">
        <v>265</v>
      </c>
      <c r="E319" s="584" t="s">
        <v>449</v>
      </c>
      <c r="F319" s="584" t="s">
        <v>449</v>
      </c>
      <c r="G319" s="584" t="s">
        <v>449</v>
      </c>
      <c r="H319" s="584" t="s">
        <v>449</v>
      </c>
      <c r="I319" s="584" t="s">
        <v>449</v>
      </c>
      <c r="J319" s="584" t="s">
        <v>449</v>
      </c>
      <c r="K319" s="584" t="s">
        <v>449</v>
      </c>
      <c r="L319" s="584" t="s">
        <v>449</v>
      </c>
      <c r="M319" s="584" t="s">
        <v>449</v>
      </c>
      <c r="N319" s="584" t="s">
        <v>449</v>
      </c>
      <c r="O319" s="584" t="s">
        <v>449</v>
      </c>
      <c r="P319" s="584" t="s">
        <v>449</v>
      </c>
      <c r="Q319" s="584" t="s">
        <v>449</v>
      </c>
      <c r="R319" s="584" t="s">
        <v>449</v>
      </c>
      <c r="S319" s="584" t="s">
        <v>449</v>
      </c>
      <c r="T319" s="584" t="s">
        <v>449</v>
      </c>
      <c r="U319" s="142"/>
    </row>
    <row r="320" spans="1:21" ht="18" customHeight="1" x14ac:dyDescent="0.2">
      <c r="A320" s="130" t="s">
        <v>1096</v>
      </c>
      <c r="B320" s="195" t="s">
        <v>932</v>
      </c>
      <c r="C320" s="574" t="s">
        <v>1041</v>
      </c>
      <c r="D320" s="575" t="s">
        <v>265</v>
      </c>
      <c r="E320" s="584" t="s">
        <v>449</v>
      </c>
      <c r="F320" s="584" t="s">
        <v>449</v>
      </c>
      <c r="G320" s="584" t="s">
        <v>449</v>
      </c>
      <c r="H320" s="584" t="s">
        <v>449</v>
      </c>
      <c r="I320" s="584" t="s">
        <v>449</v>
      </c>
      <c r="J320" s="584" t="s">
        <v>449</v>
      </c>
      <c r="K320" s="584" t="s">
        <v>449</v>
      </c>
      <c r="L320" s="584" t="s">
        <v>449</v>
      </c>
      <c r="M320" s="584" t="s">
        <v>449</v>
      </c>
      <c r="N320" s="584" t="s">
        <v>449</v>
      </c>
      <c r="O320" s="584" t="s">
        <v>449</v>
      </c>
      <c r="P320" s="584" t="s">
        <v>449</v>
      </c>
      <c r="Q320" s="584" t="s">
        <v>449</v>
      </c>
      <c r="R320" s="584" t="s">
        <v>449</v>
      </c>
      <c r="S320" s="584" t="s">
        <v>449</v>
      </c>
      <c r="T320" s="584" t="s">
        <v>449</v>
      </c>
      <c r="U320" s="142"/>
    </row>
    <row r="321" spans="1:21" ht="18" customHeight="1" x14ac:dyDescent="0.2">
      <c r="A321" s="130" t="s">
        <v>1096</v>
      </c>
      <c r="B321" s="195" t="s">
        <v>932</v>
      </c>
      <c r="C321" s="574" t="s">
        <v>1042</v>
      </c>
      <c r="D321" s="575" t="s">
        <v>265</v>
      </c>
      <c r="E321" s="584">
        <v>1</v>
      </c>
      <c r="F321" s="584" t="s">
        <v>449</v>
      </c>
      <c r="G321" s="584" t="s">
        <v>449</v>
      </c>
      <c r="H321" s="584">
        <v>1</v>
      </c>
      <c r="I321" s="584" t="s">
        <v>449</v>
      </c>
      <c r="J321" s="584" t="s">
        <v>449</v>
      </c>
      <c r="K321" s="584">
        <v>1</v>
      </c>
      <c r="L321" s="584" t="s">
        <v>449</v>
      </c>
      <c r="M321" s="584" t="s">
        <v>449</v>
      </c>
      <c r="N321" s="584" t="s">
        <v>449</v>
      </c>
      <c r="O321" s="584" t="s">
        <v>449</v>
      </c>
      <c r="P321" s="584" t="s">
        <v>449</v>
      </c>
      <c r="Q321" s="584" t="s">
        <v>449</v>
      </c>
      <c r="R321" s="584" t="s">
        <v>449</v>
      </c>
      <c r="S321" s="584" t="s">
        <v>449</v>
      </c>
      <c r="T321" s="584" t="s">
        <v>449</v>
      </c>
      <c r="U321" s="142"/>
    </row>
    <row r="322" spans="1:21" ht="18" customHeight="1" x14ac:dyDescent="0.2">
      <c r="A322" s="130" t="s">
        <v>566</v>
      </c>
      <c r="B322" s="195" t="s">
        <v>935</v>
      </c>
      <c r="C322" s="574" t="s">
        <v>1043</v>
      </c>
      <c r="D322" s="575" t="s">
        <v>265</v>
      </c>
      <c r="E322" s="584" t="s">
        <v>449</v>
      </c>
      <c r="F322" s="584" t="s">
        <v>449</v>
      </c>
      <c r="G322" s="584" t="s">
        <v>449</v>
      </c>
      <c r="H322" s="584" t="s">
        <v>449</v>
      </c>
      <c r="I322" s="584" t="s">
        <v>449</v>
      </c>
      <c r="J322" s="584" t="s">
        <v>449</v>
      </c>
      <c r="K322" s="584" t="s">
        <v>449</v>
      </c>
      <c r="L322" s="584" t="s">
        <v>449</v>
      </c>
      <c r="M322" s="584" t="s">
        <v>449</v>
      </c>
      <c r="N322" s="584" t="s">
        <v>449</v>
      </c>
      <c r="O322" s="584" t="s">
        <v>449</v>
      </c>
      <c r="P322" s="584" t="s">
        <v>449</v>
      </c>
      <c r="Q322" s="584" t="s">
        <v>449</v>
      </c>
      <c r="R322" s="584" t="s">
        <v>449</v>
      </c>
      <c r="S322" s="584" t="s">
        <v>449</v>
      </c>
      <c r="T322" s="584" t="s">
        <v>449</v>
      </c>
      <c r="U322" s="142"/>
    </row>
    <row r="323" spans="1:21" ht="18" customHeight="1" x14ac:dyDescent="0.2">
      <c r="A323" s="130" t="s">
        <v>566</v>
      </c>
      <c r="B323" s="195" t="s">
        <v>935</v>
      </c>
      <c r="C323" s="574" t="s">
        <v>1044</v>
      </c>
      <c r="D323" s="575" t="s">
        <v>265</v>
      </c>
      <c r="E323" s="584">
        <v>2</v>
      </c>
      <c r="F323" s="584" t="s">
        <v>449</v>
      </c>
      <c r="G323" s="584" t="s">
        <v>449</v>
      </c>
      <c r="H323" s="584">
        <v>2</v>
      </c>
      <c r="I323" s="584" t="s">
        <v>449</v>
      </c>
      <c r="J323" s="584" t="s">
        <v>449</v>
      </c>
      <c r="K323" s="584">
        <v>2</v>
      </c>
      <c r="L323" s="584">
        <v>1</v>
      </c>
      <c r="M323" s="584" t="s">
        <v>449</v>
      </c>
      <c r="N323" s="584" t="s">
        <v>449</v>
      </c>
      <c r="O323" s="584">
        <v>1</v>
      </c>
      <c r="P323" s="584" t="s">
        <v>449</v>
      </c>
      <c r="Q323" s="584" t="s">
        <v>449</v>
      </c>
      <c r="R323" s="584" t="s">
        <v>449</v>
      </c>
      <c r="S323" s="584">
        <v>1</v>
      </c>
      <c r="T323" s="584">
        <v>1</v>
      </c>
      <c r="U323" s="142"/>
    </row>
    <row r="324" spans="1:21" ht="18" customHeight="1" x14ac:dyDescent="0.2">
      <c r="A324" s="130" t="s">
        <v>566</v>
      </c>
      <c r="B324" s="195" t="s">
        <v>935</v>
      </c>
      <c r="C324" s="574" t="s">
        <v>1045</v>
      </c>
      <c r="D324" s="575" t="s">
        <v>265</v>
      </c>
      <c r="E324" s="584">
        <v>1</v>
      </c>
      <c r="F324" s="584" t="s">
        <v>449</v>
      </c>
      <c r="G324" s="584" t="s">
        <v>449</v>
      </c>
      <c r="H324" s="584">
        <v>1</v>
      </c>
      <c r="I324" s="584" t="s">
        <v>449</v>
      </c>
      <c r="J324" s="584" t="s">
        <v>449</v>
      </c>
      <c r="K324" s="584" t="s">
        <v>449</v>
      </c>
      <c r="L324" s="584" t="s">
        <v>449</v>
      </c>
      <c r="M324" s="584" t="s">
        <v>449</v>
      </c>
      <c r="N324" s="584">
        <v>1</v>
      </c>
      <c r="O324" s="584">
        <v>1</v>
      </c>
      <c r="P324" s="584" t="s">
        <v>449</v>
      </c>
      <c r="Q324" s="584" t="s">
        <v>449</v>
      </c>
      <c r="R324" s="584" t="s">
        <v>449</v>
      </c>
      <c r="S324" s="584">
        <v>1</v>
      </c>
      <c r="T324" s="584" t="s">
        <v>449</v>
      </c>
      <c r="U324" s="142"/>
    </row>
    <row r="325" spans="1:21" ht="18" customHeight="1" x14ac:dyDescent="0.2">
      <c r="A325" s="130" t="s">
        <v>566</v>
      </c>
      <c r="B325" s="195" t="s">
        <v>935</v>
      </c>
      <c r="C325" s="574" t="s">
        <v>1046</v>
      </c>
      <c r="D325" s="575" t="s">
        <v>265</v>
      </c>
      <c r="E325" s="584" t="s">
        <v>449</v>
      </c>
      <c r="F325" s="584" t="s">
        <v>449</v>
      </c>
      <c r="G325" s="584" t="s">
        <v>449</v>
      </c>
      <c r="H325" s="584" t="s">
        <v>449</v>
      </c>
      <c r="I325" s="584" t="s">
        <v>449</v>
      </c>
      <c r="J325" s="584" t="s">
        <v>449</v>
      </c>
      <c r="K325" s="584" t="s">
        <v>449</v>
      </c>
      <c r="L325" s="584" t="s">
        <v>449</v>
      </c>
      <c r="M325" s="584" t="s">
        <v>449</v>
      </c>
      <c r="N325" s="584" t="s">
        <v>449</v>
      </c>
      <c r="O325" s="584" t="s">
        <v>449</v>
      </c>
      <c r="P325" s="584" t="s">
        <v>449</v>
      </c>
      <c r="Q325" s="584" t="s">
        <v>449</v>
      </c>
      <c r="R325" s="584" t="s">
        <v>449</v>
      </c>
      <c r="S325" s="584" t="s">
        <v>449</v>
      </c>
      <c r="T325" s="584" t="s">
        <v>449</v>
      </c>
      <c r="U325" s="142"/>
    </row>
    <row r="326" spans="1:21" ht="18" customHeight="1" x14ac:dyDescent="0.2">
      <c r="A326" s="130" t="s">
        <v>566</v>
      </c>
      <c r="B326" s="195" t="s">
        <v>935</v>
      </c>
      <c r="C326" s="574" t="s">
        <v>1047</v>
      </c>
      <c r="D326" s="575" t="s">
        <v>265</v>
      </c>
      <c r="E326" s="584" t="s">
        <v>449</v>
      </c>
      <c r="F326" s="584" t="s">
        <v>449</v>
      </c>
      <c r="G326" s="584" t="s">
        <v>449</v>
      </c>
      <c r="H326" s="584" t="s">
        <v>449</v>
      </c>
      <c r="I326" s="584" t="s">
        <v>449</v>
      </c>
      <c r="J326" s="584" t="s">
        <v>449</v>
      </c>
      <c r="K326" s="584" t="s">
        <v>449</v>
      </c>
      <c r="L326" s="584" t="s">
        <v>449</v>
      </c>
      <c r="M326" s="584" t="s">
        <v>449</v>
      </c>
      <c r="N326" s="584" t="s">
        <v>449</v>
      </c>
      <c r="O326" s="584" t="s">
        <v>449</v>
      </c>
      <c r="P326" s="584" t="s">
        <v>449</v>
      </c>
      <c r="Q326" s="584" t="s">
        <v>449</v>
      </c>
      <c r="R326" s="584" t="s">
        <v>449</v>
      </c>
      <c r="S326" s="584" t="s">
        <v>449</v>
      </c>
      <c r="T326" s="584" t="s">
        <v>449</v>
      </c>
      <c r="U326" s="142"/>
    </row>
    <row r="327" spans="1:21" ht="18" customHeight="1" x14ac:dyDescent="0.2">
      <c r="A327" s="130" t="s">
        <v>566</v>
      </c>
      <c r="B327" s="195" t="s">
        <v>935</v>
      </c>
      <c r="C327" s="574" t="s">
        <v>1048</v>
      </c>
      <c r="D327" s="575" t="s">
        <v>265</v>
      </c>
      <c r="E327" s="584" t="s">
        <v>449</v>
      </c>
      <c r="F327" s="584" t="s">
        <v>449</v>
      </c>
      <c r="G327" s="584" t="s">
        <v>449</v>
      </c>
      <c r="H327" s="584" t="s">
        <v>449</v>
      </c>
      <c r="I327" s="584" t="s">
        <v>449</v>
      </c>
      <c r="J327" s="584" t="s">
        <v>449</v>
      </c>
      <c r="K327" s="584" t="s">
        <v>449</v>
      </c>
      <c r="L327" s="584" t="s">
        <v>449</v>
      </c>
      <c r="M327" s="584" t="s">
        <v>449</v>
      </c>
      <c r="N327" s="584" t="s">
        <v>449</v>
      </c>
      <c r="O327" s="584" t="s">
        <v>449</v>
      </c>
      <c r="P327" s="584" t="s">
        <v>449</v>
      </c>
      <c r="Q327" s="584" t="s">
        <v>449</v>
      </c>
      <c r="R327" s="584" t="s">
        <v>449</v>
      </c>
      <c r="S327" s="584" t="s">
        <v>449</v>
      </c>
      <c r="T327" s="584" t="s">
        <v>449</v>
      </c>
      <c r="U327" s="142"/>
    </row>
    <row r="328" spans="1:21" ht="18" customHeight="1" x14ac:dyDescent="0.2">
      <c r="A328" s="130" t="s">
        <v>566</v>
      </c>
      <c r="B328" s="195" t="s">
        <v>935</v>
      </c>
      <c r="C328" s="574" t="s">
        <v>1049</v>
      </c>
      <c r="D328" s="575" t="s">
        <v>265</v>
      </c>
      <c r="E328" s="584">
        <v>1</v>
      </c>
      <c r="F328" s="584" t="s">
        <v>449</v>
      </c>
      <c r="G328" s="584">
        <v>1</v>
      </c>
      <c r="H328" s="584">
        <v>1</v>
      </c>
      <c r="I328" s="584">
        <v>1</v>
      </c>
      <c r="J328" s="584" t="s">
        <v>449</v>
      </c>
      <c r="K328" s="584" t="s">
        <v>449</v>
      </c>
      <c r="L328" s="584" t="s">
        <v>449</v>
      </c>
      <c r="M328" s="584" t="s">
        <v>449</v>
      </c>
      <c r="N328" s="584" t="s">
        <v>449</v>
      </c>
      <c r="O328" s="584" t="s">
        <v>449</v>
      </c>
      <c r="P328" s="584" t="s">
        <v>449</v>
      </c>
      <c r="Q328" s="584" t="s">
        <v>449</v>
      </c>
      <c r="R328" s="584" t="s">
        <v>449</v>
      </c>
      <c r="S328" s="584" t="s">
        <v>449</v>
      </c>
      <c r="T328" s="584">
        <v>1</v>
      </c>
      <c r="U328" s="142"/>
    </row>
    <row r="329" spans="1:21" ht="18" customHeight="1" x14ac:dyDescent="0.2">
      <c r="A329" s="130" t="s">
        <v>1096</v>
      </c>
      <c r="B329" s="195" t="s">
        <v>593</v>
      </c>
      <c r="C329" s="574" t="s">
        <v>1050</v>
      </c>
      <c r="D329" s="575" t="s">
        <v>265</v>
      </c>
      <c r="E329" s="584" t="s">
        <v>449</v>
      </c>
      <c r="F329" s="584" t="s">
        <v>449</v>
      </c>
      <c r="G329" s="584" t="s">
        <v>449</v>
      </c>
      <c r="H329" s="584" t="s">
        <v>449</v>
      </c>
      <c r="I329" s="584" t="s">
        <v>449</v>
      </c>
      <c r="J329" s="584" t="s">
        <v>449</v>
      </c>
      <c r="K329" s="584" t="s">
        <v>449</v>
      </c>
      <c r="L329" s="584" t="s">
        <v>449</v>
      </c>
      <c r="M329" s="584" t="s">
        <v>449</v>
      </c>
      <c r="N329" s="584" t="s">
        <v>449</v>
      </c>
      <c r="O329" s="584" t="s">
        <v>449</v>
      </c>
      <c r="P329" s="584" t="s">
        <v>449</v>
      </c>
      <c r="Q329" s="584" t="s">
        <v>449</v>
      </c>
      <c r="R329" s="584" t="s">
        <v>449</v>
      </c>
      <c r="S329" s="584" t="s">
        <v>449</v>
      </c>
      <c r="T329" s="584" t="s">
        <v>449</v>
      </c>
      <c r="U329" s="142"/>
    </row>
    <row r="330" spans="1:21" ht="18" customHeight="1" x14ac:dyDescent="0.2">
      <c r="A330" s="130" t="s">
        <v>1094</v>
      </c>
      <c r="B330" s="195" t="s">
        <v>929</v>
      </c>
      <c r="C330" s="574" t="s">
        <v>1051</v>
      </c>
      <c r="D330" s="575" t="s">
        <v>265</v>
      </c>
      <c r="E330" s="584" t="s">
        <v>449</v>
      </c>
      <c r="F330" s="584" t="s">
        <v>449</v>
      </c>
      <c r="G330" s="584" t="s">
        <v>449</v>
      </c>
      <c r="H330" s="584" t="s">
        <v>449</v>
      </c>
      <c r="I330" s="584" t="s">
        <v>449</v>
      </c>
      <c r="J330" s="584" t="s">
        <v>449</v>
      </c>
      <c r="K330" s="584" t="s">
        <v>449</v>
      </c>
      <c r="L330" s="584" t="s">
        <v>449</v>
      </c>
      <c r="M330" s="584" t="s">
        <v>449</v>
      </c>
      <c r="N330" s="584" t="s">
        <v>449</v>
      </c>
      <c r="O330" s="584" t="s">
        <v>449</v>
      </c>
      <c r="P330" s="584" t="s">
        <v>449</v>
      </c>
      <c r="Q330" s="584" t="s">
        <v>449</v>
      </c>
      <c r="R330" s="584" t="s">
        <v>449</v>
      </c>
      <c r="S330" s="584" t="s">
        <v>449</v>
      </c>
      <c r="T330" s="584" t="s">
        <v>449</v>
      </c>
      <c r="U330" s="142"/>
    </row>
    <row r="331" spans="1:21" ht="18" customHeight="1" x14ac:dyDescent="0.2">
      <c r="A331" s="130" t="s">
        <v>1094</v>
      </c>
      <c r="B331" s="195" t="s">
        <v>929</v>
      </c>
      <c r="C331" s="574" t="s">
        <v>1052</v>
      </c>
      <c r="D331" s="575" t="s">
        <v>265</v>
      </c>
      <c r="E331" s="584">
        <v>1</v>
      </c>
      <c r="F331" s="584" t="s">
        <v>449</v>
      </c>
      <c r="G331" s="584" t="s">
        <v>449</v>
      </c>
      <c r="H331" s="584">
        <v>1</v>
      </c>
      <c r="I331" s="584" t="s">
        <v>449</v>
      </c>
      <c r="J331" s="584" t="s">
        <v>449</v>
      </c>
      <c r="K331" s="584">
        <v>1</v>
      </c>
      <c r="L331" s="584" t="s">
        <v>449</v>
      </c>
      <c r="M331" s="584">
        <v>1</v>
      </c>
      <c r="N331" s="584" t="s">
        <v>449</v>
      </c>
      <c r="O331" s="584" t="s">
        <v>449</v>
      </c>
      <c r="P331" s="584" t="s">
        <v>449</v>
      </c>
      <c r="Q331" s="584">
        <v>1</v>
      </c>
      <c r="R331" s="584">
        <v>1</v>
      </c>
      <c r="S331" s="584">
        <v>1</v>
      </c>
      <c r="T331" s="584" t="s">
        <v>449</v>
      </c>
      <c r="U331" s="142"/>
    </row>
    <row r="332" spans="1:21" ht="18" customHeight="1" x14ac:dyDescent="0.2">
      <c r="A332" s="130" t="s">
        <v>528</v>
      </c>
      <c r="B332" s="195" t="s">
        <v>565</v>
      </c>
      <c r="C332" s="574" t="s">
        <v>1053</v>
      </c>
      <c r="D332" s="575" t="s">
        <v>265</v>
      </c>
      <c r="E332" s="584">
        <v>4</v>
      </c>
      <c r="F332" s="584" t="s">
        <v>449</v>
      </c>
      <c r="G332" s="584" t="s">
        <v>449</v>
      </c>
      <c r="H332" s="584">
        <v>4</v>
      </c>
      <c r="I332" s="584" t="s">
        <v>449</v>
      </c>
      <c r="J332" s="584" t="s">
        <v>449</v>
      </c>
      <c r="K332" s="584">
        <v>4</v>
      </c>
      <c r="L332" s="584" t="s">
        <v>449</v>
      </c>
      <c r="M332" s="584" t="s">
        <v>449</v>
      </c>
      <c r="N332" s="584" t="s">
        <v>449</v>
      </c>
      <c r="O332" s="584">
        <v>3</v>
      </c>
      <c r="P332" s="584">
        <v>1</v>
      </c>
      <c r="Q332" s="584">
        <v>2</v>
      </c>
      <c r="R332" s="584" t="s">
        <v>449</v>
      </c>
      <c r="S332" s="584">
        <v>2</v>
      </c>
      <c r="T332" s="584">
        <v>2</v>
      </c>
      <c r="U332" s="142"/>
    </row>
    <row r="333" spans="1:21" ht="18" customHeight="1" x14ac:dyDescent="0.2">
      <c r="A333" s="130" t="s">
        <v>528</v>
      </c>
      <c r="B333" s="195" t="s">
        <v>565</v>
      </c>
      <c r="C333" s="574" t="s">
        <v>1054</v>
      </c>
      <c r="D333" s="575" t="s">
        <v>265</v>
      </c>
      <c r="E333" s="584">
        <v>2</v>
      </c>
      <c r="F333" s="584" t="s">
        <v>449</v>
      </c>
      <c r="G333" s="584" t="s">
        <v>449</v>
      </c>
      <c r="H333" s="584">
        <v>2</v>
      </c>
      <c r="I333" s="584" t="s">
        <v>449</v>
      </c>
      <c r="J333" s="584" t="s">
        <v>449</v>
      </c>
      <c r="K333" s="584">
        <v>1</v>
      </c>
      <c r="L333" s="584" t="s">
        <v>449</v>
      </c>
      <c r="M333" s="584" t="s">
        <v>449</v>
      </c>
      <c r="N333" s="584" t="s">
        <v>449</v>
      </c>
      <c r="O333" s="584" t="s">
        <v>449</v>
      </c>
      <c r="P333" s="584" t="s">
        <v>449</v>
      </c>
      <c r="Q333" s="584">
        <v>1</v>
      </c>
      <c r="R333" s="584">
        <v>1</v>
      </c>
      <c r="S333" s="584">
        <v>1</v>
      </c>
      <c r="T333" s="584">
        <v>1</v>
      </c>
      <c r="U333" s="142"/>
    </row>
    <row r="334" spans="1:21" ht="18" customHeight="1" x14ac:dyDescent="0.2">
      <c r="A334" s="130" t="s">
        <v>1094</v>
      </c>
      <c r="B334" s="195" t="s">
        <v>929</v>
      </c>
      <c r="C334" s="574" t="s">
        <v>1055</v>
      </c>
      <c r="D334" s="575" t="s">
        <v>265</v>
      </c>
      <c r="E334" s="584">
        <v>1</v>
      </c>
      <c r="F334" s="584" t="s">
        <v>449</v>
      </c>
      <c r="G334" s="584" t="s">
        <v>449</v>
      </c>
      <c r="H334" s="584">
        <v>1</v>
      </c>
      <c r="I334" s="584" t="s">
        <v>449</v>
      </c>
      <c r="J334" s="584" t="s">
        <v>449</v>
      </c>
      <c r="K334" s="584">
        <v>1</v>
      </c>
      <c r="L334" s="584" t="s">
        <v>449</v>
      </c>
      <c r="M334" s="584" t="s">
        <v>449</v>
      </c>
      <c r="N334" s="584" t="s">
        <v>449</v>
      </c>
      <c r="O334" s="584">
        <v>1</v>
      </c>
      <c r="P334" s="584" t="s">
        <v>449</v>
      </c>
      <c r="Q334" s="584" t="s">
        <v>449</v>
      </c>
      <c r="R334" s="584" t="s">
        <v>449</v>
      </c>
      <c r="S334" s="584">
        <v>1</v>
      </c>
      <c r="T334" s="584" t="s">
        <v>449</v>
      </c>
      <c r="U334" s="142"/>
    </row>
    <row r="335" spans="1:21" ht="18" customHeight="1" x14ac:dyDescent="0.2">
      <c r="A335" s="130" t="s">
        <v>528</v>
      </c>
      <c r="B335" s="195" t="s">
        <v>565</v>
      </c>
      <c r="C335" s="574" t="s">
        <v>1056</v>
      </c>
      <c r="D335" s="575" t="s">
        <v>265</v>
      </c>
      <c r="E335" s="584">
        <v>1</v>
      </c>
      <c r="F335" s="584" t="s">
        <v>449</v>
      </c>
      <c r="G335" s="584" t="s">
        <v>449</v>
      </c>
      <c r="H335" s="584" t="s">
        <v>449</v>
      </c>
      <c r="I335" s="584" t="s">
        <v>449</v>
      </c>
      <c r="J335" s="584" t="s">
        <v>449</v>
      </c>
      <c r="K335" s="584" t="s">
        <v>449</v>
      </c>
      <c r="L335" s="584" t="s">
        <v>449</v>
      </c>
      <c r="M335" s="584" t="s">
        <v>449</v>
      </c>
      <c r="N335" s="584" t="s">
        <v>449</v>
      </c>
      <c r="O335" s="584" t="s">
        <v>449</v>
      </c>
      <c r="P335" s="584" t="s">
        <v>449</v>
      </c>
      <c r="Q335" s="584" t="s">
        <v>449</v>
      </c>
      <c r="R335" s="584" t="s">
        <v>449</v>
      </c>
      <c r="S335" s="584">
        <v>1</v>
      </c>
      <c r="T335" s="584" t="s">
        <v>449</v>
      </c>
      <c r="U335" s="142"/>
    </row>
    <row r="336" spans="1:21" ht="18" customHeight="1" x14ac:dyDescent="0.2">
      <c r="A336" s="130" t="s">
        <v>528</v>
      </c>
      <c r="B336" s="195" t="s">
        <v>565</v>
      </c>
      <c r="C336" s="574" t="s">
        <v>1057</v>
      </c>
      <c r="D336" s="575" t="s">
        <v>265</v>
      </c>
      <c r="E336" s="584">
        <v>3</v>
      </c>
      <c r="F336" s="584" t="s">
        <v>449</v>
      </c>
      <c r="G336" s="584" t="s">
        <v>449</v>
      </c>
      <c r="H336" s="584">
        <v>3</v>
      </c>
      <c r="I336" s="584" t="s">
        <v>449</v>
      </c>
      <c r="J336" s="584" t="s">
        <v>449</v>
      </c>
      <c r="K336" s="584">
        <v>3</v>
      </c>
      <c r="L336" s="584">
        <v>1</v>
      </c>
      <c r="M336" s="584" t="s">
        <v>449</v>
      </c>
      <c r="N336" s="584" t="s">
        <v>449</v>
      </c>
      <c r="O336" s="584" t="s">
        <v>449</v>
      </c>
      <c r="P336" s="584" t="s">
        <v>449</v>
      </c>
      <c r="Q336" s="584">
        <v>3</v>
      </c>
      <c r="R336" s="584" t="s">
        <v>449</v>
      </c>
      <c r="S336" s="584">
        <v>2</v>
      </c>
      <c r="T336" s="584">
        <v>1</v>
      </c>
      <c r="U336" s="142"/>
    </row>
    <row r="337" spans="1:21" ht="18" customHeight="1" x14ac:dyDescent="0.2">
      <c r="A337" s="130" t="s">
        <v>533</v>
      </c>
      <c r="B337" s="195" t="s">
        <v>947</v>
      </c>
      <c r="C337" s="574" t="s">
        <v>1058</v>
      </c>
      <c r="D337" s="575" t="s">
        <v>265</v>
      </c>
      <c r="E337" s="584">
        <v>1</v>
      </c>
      <c r="F337" s="584" t="s">
        <v>449</v>
      </c>
      <c r="G337" s="584" t="s">
        <v>449</v>
      </c>
      <c r="H337" s="584">
        <v>1</v>
      </c>
      <c r="I337" s="584" t="s">
        <v>449</v>
      </c>
      <c r="J337" s="584" t="s">
        <v>449</v>
      </c>
      <c r="K337" s="584">
        <v>1</v>
      </c>
      <c r="L337" s="584" t="s">
        <v>449</v>
      </c>
      <c r="M337" s="584" t="s">
        <v>449</v>
      </c>
      <c r="N337" s="584" t="s">
        <v>449</v>
      </c>
      <c r="O337" s="584" t="s">
        <v>449</v>
      </c>
      <c r="P337" s="584" t="s">
        <v>449</v>
      </c>
      <c r="Q337" s="584" t="s">
        <v>449</v>
      </c>
      <c r="R337" s="584" t="s">
        <v>449</v>
      </c>
      <c r="S337" s="584">
        <v>1</v>
      </c>
      <c r="T337" s="584" t="s">
        <v>449</v>
      </c>
      <c r="U337" s="142"/>
    </row>
    <row r="338" spans="1:21" ht="18" customHeight="1" x14ac:dyDescent="0.2">
      <c r="A338" s="130" t="s">
        <v>533</v>
      </c>
      <c r="B338" s="195" t="s">
        <v>947</v>
      </c>
      <c r="C338" s="574" t="s">
        <v>1059</v>
      </c>
      <c r="D338" s="575" t="s">
        <v>265</v>
      </c>
      <c r="E338" s="584">
        <v>35</v>
      </c>
      <c r="F338" s="584">
        <v>5</v>
      </c>
      <c r="G338" s="584">
        <v>4</v>
      </c>
      <c r="H338" s="584">
        <v>35</v>
      </c>
      <c r="I338" s="584">
        <v>5</v>
      </c>
      <c r="J338" s="584">
        <v>7</v>
      </c>
      <c r="K338" s="584">
        <v>35</v>
      </c>
      <c r="L338" s="584">
        <v>3</v>
      </c>
      <c r="M338" s="584">
        <v>4</v>
      </c>
      <c r="N338" s="584" t="s">
        <v>449</v>
      </c>
      <c r="O338" s="584" t="s">
        <v>449</v>
      </c>
      <c r="P338" s="584" t="s">
        <v>449</v>
      </c>
      <c r="Q338" s="584" t="s">
        <v>449</v>
      </c>
      <c r="R338" s="584" t="s">
        <v>449</v>
      </c>
      <c r="S338" s="584">
        <v>16</v>
      </c>
      <c r="T338" s="584">
        <v>6</v>
      </c>
      <c r="U338" s="142"/>
    </row>
    <row r="339" spans="1:21" ht="18" customHeight="1" x14ac:dyDescent="0.2">
      <c r="A339" s="130" t="s">
        <v>533</v>
      </c>
      <c r="B339" s="195" t="s">
        <v>947</v>
      </c>
      <c r="C339" s="574" t="s">
        <v>1060</v>
      </c>
      <c r="D339" s="575" t="s">
        <v>265</v>
      </c>
      <c r="E339" s="584">
        <v>1</v>
      </c>
      <c r="F339" s="584">
        <v>1</v>
      </c>
      <c r="G339" s="584" t="s">
        <v>449</v>
      </c>
      <c r="H339" s="584">
        <v>1</v>
      </c>
      <c r="I339" s="584" t="s">
        <v>449</v>
      </c>
      <c r="J339" s="584" t="s">
        <v>449</v>
      </c>
      <c r="K339" s="584">
        <v>1</v>
      </c>
      <c r="L339" s="584" t="s">
        <v>449</v>
      </c>
      <c r="M339" s="584" t="s">
        <v>449</v>
      </c>
      <c r="N339" s="584" t="s">
        <v>449</v>
      </c>
      <c r="O339" s="584" t="s">
        <v>449</v>
      </c>
      <c r="P339" s="584" t="s">
        <v>449</v>
      </c>
      <c r="Q339" s="584" t="s">
        <v>449</v>
      </c>
      <c r="R339" s="584" t="s">
        <v>449</v>
      </c>
      <c r="S339" s="584" t="s">
        <v>449</v>
      </c>
      <c r="T339" s="584">
        <v>1</v>
      </c>
      <c r="U339" s="142"/>
    </row>
    <row r="340" spans="1:21" ht="18" customHeight="1" x14ac:dyDescent="0.2">
      <c r="A340" s="130" t="s">
        <v>533</v>
      </c>
      <c r="B340" s="195" t="s">
        <v>948</v>
      </c>
      <c r="C340" s="574" t="s">
        <v>1061</v>
      </c>
      <c r="D340" s="575" t="s">
        <v>265</v>
      </c>
      <c r="E340" s="584" t="s">
        <v>449</v>
      </c>
      <c r="F340" s="584" t="s">
        <v>449</v>
      </c>
      <c r="G340" s="584" t="s">
        <v>449</v>
      </c>
      <c r="H340" s="584" t="s">
        <v>449</v>
      </c>
      <c r="I340" s="584" t="s">
        <v>449</v>
      </c>
      <c r="J340" s="584" t="s">
        <v>449</v>
      </c>
      <c r="K340" s="584" t="s">
        <v>449</v>
      </c>
      <c r="L340" s="584" t="s">
        <v>449</v>
      </c>
      <c r="M340" s="584" t="s">
        <v>449</v>
      </c>
      <c r="N340" s="584" t="s">
        <v>449</v>
      </c>
      <c r="O340" s="584" t="s">
        <v>449</v>
      </c>
      <c r="P340" s="584" t="s">
        <v>449</v>
      </c>
      <c r="Q340" s="584" t="s">
        <v>449</v>
      </c>
      <c r="R340" s="584" t="s">
        <v>449</v>
      </c>
      <c r="S340" s="584" t="s">
        <v>449</v>
      </c>
      <c r="T340" s="584" t="s">
        <v>449</v>
      </c>
      <c r="U340" s="142"/>
    </row>
    <row r="341" spans="1:21" ht="18" customHeight="1" x14ac:dyDescent="0.2">
      <c r="A341" s="130" t="s">
        <v>533</v>
      </c>
      <c r="B341" s="195" t="s">
        <v>948</v>
      </c>
      <c r="C341" s="574" t="s">
        <v>1062</v>
      </c>
      <c r="D341" s="575" t="s">
        <v>265</v>
      </c>
      <c r="E341" s="584">
        <v>10</v>
      </c>
      <c r="F341" s="584" t="s">
        <v>449</v>
      </c>
      <c r="G341" s="584" t="s">
        <v>449</v>
      </c>
      <c r="H341" s="584">
        <v>10</v>
      </c>
      <c r="I341" s="584" t="s">
        <v>449</v>
      </c>
      <c r="J341" s="584" t="s">
        <v>449</v>
      </c>
      <c r="K341" s="584">
        <v>10</v>
      </c>
      <c r="L341" s="584" t="s">
        <v>449</v>
      </c>
      <c r="M341" s="584" t="s">
        <v>449</v>
      </c>
      <c r="N341" s="584">
        <v>1</v>
      </c>
      <c r="O341" s="584">
        <v>1</v>
      </c>
      <c r="P341" s="584" t="s">
        <v>449</v>
      </c>
      <c r="Q341" s="584">
        <v>1</v>
      </c>
      <c r="R341" s="584" t="s">
        <v>449</v>
      </c>
      <c r="S341" s="584">
        <v>7</v>
      </c>
      <c r="T341" s="584">
        <v>3</v>
      </c>
      <c r="U341" s="142"/>
    </row>
    <row r="342" spans="1:21" ht="18" customHeight="1" x14ac:dyDescent="0.2">
      <c r="A342" s="130" t="s">
        <v>533</v>
      </c>
      <c r="B342" s="195" t="s">
        <v>948</v>
      </c>
      <c r="C342" s="574" t="s">
        <v>1063</v>
      </c>
      <c r="D342" s="575" t="s">
        <v>265</v>
      </c>
      <c r="E342" s="584" t="s">
        <v>449</v>
      </c>
      <c r="F342" s="584" t="s">
        <v>449</v>
      </c>
      <c r="G342" s="584" t="s">
        <v>449</v>
      </c>
      <c r="H342" s="584" t="s">
        <v>449</v>
      </c>
      <c r="I342" s="584" t="s">
        <v>449</v>
      </c>
      <c r="J342" s="584" t="s">
        <v>449</v>
      </c>
      <c r="K342" s="584" t="s">
        <v>449</v>
      </c>
      <c r="L342" s="584" t="s">
        <v>449</v>
      </c>
      <c r="M342" s="584" t="s">
        <v>449</v>
      </c>
      <c r="N342" s="584" t="s">
        <v>449</v>
      </c>
      <c r="O342" s="584" t="s">
        <v>449</v>
      </c>
      <c r="P342" s="584" t="s">
        <v>449</v>
      </c>
      <c r="Q342" s="584" t="s">
        <v>449</v>
      </c>
      <c r="R342" s="584" t="s">
        <v>449</v>
      </c>
      <c r="S342" s="584" t="s">
        <v>449</v>
      </c>
      <c r="T342" s="584" t="s">
        <v>449</v>
      </c>
      <c r="U342" s="142"/>
    </row>
    <row r="343" spans="1:21" ht="18" customHeight="1" x14ac:dyDescent="0.2">
      <c r="A343" s="130" t="s">
        <v>533</v>
      </c>
      <c r="B343" s="195" t="s">
        <v>947</v>
      </c>
      <c r="C343" s="574" t="s">
        <v>1064</v>
      </c>
      <c r="D343" s="575" t="s">
        <v>265</v>
      </c>
      <c r="E343" s="584">
        <v>4</v>
      </c>
      <c r="F343" s="584" t="s">
        <v>449</v>
      </c>
      <c r="G343" s="584">
        <v>1</v>
      </c>
      <c r="H343" s="584">
        <v>1</v>
      </c>
      <c r="I343" s="584">
        <v>1</v>
      </c>
      <c r="J343" s="584" t="s">
        <v>449</v>
      </c>
      <c r="K343" s="584">
        <v>4</v>
      </c>
      <c r="L343" s="584">
        <v>1</v>
      </c>
      <c r="M343" s="584">
        <v>1</v>
      </c>
      <c r="N343" s="584" t="s">
        <v>449</v>
      </c>
      <c r="O343" s="584" t="s">
        <v>449</v>
      </c>
      <c r="P343" s="584" t="s">
        <v>449</v>
      </c>
      <c r="Q343" s="584" t="s">
        <v>449</v>
      </c>
      <c r="R343" s="584" t="s">
        <v>449</v>
      </c>
      <c r="S343" s="584">
        <v>2</v>
      </c>
      <c r="T343" s="584">
        <v>2</v>
      </c>
      <c r="U343" s="142"/>
    </row>
    <row r="344" spans="1:21" ht="18" customHeight="1" x14ac:dyDescent="0.2">
      <c r="A344" s="130" t="s">
        <v>571</v>
      </c>
      <c r="B344" s="195" t="s">
        <v>931</v>
      </c>
      <c r="C344" s="574" t="s">
        <v>1065</v>
      </c>
      <c r="D344" s="575" t="s">
        <v>265</v>
      </c>
      <c r="E344" s="584">
        <v>2</v>
      </c>
      <c r="F344" s="584" t="s">
        <v>449</v>
      </c>
      <c r="G344" s="584" t="s">
        <v>449</v>
      </c>
      <c r="H344" s="584">
        <v>2</v>
      </c>
      <c r="I344" s="584" t="s">
        <v>449</v>
      </c>
      <c r="J344" s="584" t="s">
        <v>449</v>
      </c>
      <c r="K344" s="584">
        <v>2</v>
      </c>
      <c r="L344" s="584" t="s">
        <v>449</v>
      </c>
      <c r="M344" s="584" t="s">
        <v>449</v>
      </c>
      <c r="N344" s="584" t="s">
        <v>449</v>
      </c>
      <c r="O344" s="584" t="s">
        <v>449</v>
      </c>
      <c r="P344" s="584" t="s">
        <v>449</v>
      </c>
      <c r="Q344" s="584" t="s">
        <v>449</v>
      </c>
      <c r="R344" s="584" t="s">
        <v>449</v>
      </c>
      <c r="S344" s="584">
        <v>2</v>
      </c>
      <c r="T344" s="584" t="s">
        <v>449</v>
      </c>
      <c r="U344" s="142"/>
    </row>
    <row r="345" spans="1:21" ht="18" customHeight="1" x14ac:dyDescent="0.2">
      <c r="A345" s="130" t="s">
        <v>571</v>
      </c>
      <c r="B345" s="195" t="s">
        <v>931</v>
      </c>
      <c r="C345" s="574" t="s">
        <v>1066</v>
      </c>
      <c r="D345" s="575" t="s">
        <v>265</v>
      </c>
      <c r="E345" s="584" t="s">
        <v>449</v>
      </c>
      <c r="F345" s="584" t="s">
        <v>449</v>
      </c>
      <c r="G345" s="584" t="s">
        <v>449</v>
      </c>
      <c r="H345" s="584" t="s">
        <v>449</v>
      </c>
      <c r="I345" s="584" t="s">
        <v>449</v>
      </c>
      <c r="J345" s="584" t="s">
        <v>449</v>
      </c>
      <c r="K345" s="584" t="s">
        <v>449</v>
      </c>
      <c r="L345" s="584" t="s">
        <v>449</v>
      </c>
      <c r="M345" s="584" t="s">
        <v>449</v>
      </c>
      <c r="N345" s="584" t="s">
        <v>449</v>
      </c>
      <c r="O345" s="584" t="s">
        <v>449</v>
      </c>
      <c r="P345" s="584" t="s">
        <v>449</v>
      </c>
      <c r="Q345" s="584" t="s">
        <v>449</v>
      </c>
      <c r="R345" s="584" t="s">
        <v>449</v>
      </c>
      <c r="S345" s="584" t="s">
        <v>449</v>
      </c>
      <c r="T345" s="584" t="s">
        <v>449</v>
      </c>
      <c r="U345" s="142"/>
    </row>
    <row r="346" spans="1:21" ht="18" customHeight="1" x14ac:dyDescent="0.2">
      <c r="A346" s="130" t="s">
        <v>571</v>
      </c>
      <c r="B346" s="195" t="s">
        <v>931</v>
      </c>
      <c r="C346" s="574" t="s">
        <v>1067</v>
      </c>
      <c r="D346" s="575" t="s">
        <v>265</v>
      </c>
      <c r="E346" s="584">
        <v>1</v>
      </c>
      <c r="F346" s="584" t="s">
        <v>449</v>
      </c>
      <c r="G346" s="584">
        <v>1</v>
      </c>
      <c r="H346" s="584">
        <v>1</v>
      </c>
      <c r="I346" s="584" t="s">
        <v>449</v>
      </c>
      <c r="J346" s="584" t="s">
        <v>449</v>
      </c>
      <c r="K346" s="584">
        <v>1</v>
      </c>
      <c r="L346" s="584" t="s">
        <v>449</v>
      </c>
      <c r="M346" s="584" t="s">
        <v>449</v>
      </c>
      <c r="N346" s="584">
        <v>1</v>
      </c>
      <c r="O346" s="584" t="s">
        <v>449</v>
      </c>
      <c r="P346" s="584" t="s">
        <v>449</v>
      </c>
      <c r="Q346" s="584" t="s">
        <v>449</v>
      </c>
      <c r="R346" s="584" t="s">
        <v>449</v>
      </c>
      <c r="S346" s="584" t="s">
        <v>449</v>
      </c>
      <c r="T346" s="584">
        <v>1</v>
      </c>
      <c r="U346" s="142"/>
    </row>
    <row r="347" spans="1:21" ht="18" customHeight="1" x14ac:dyDescent="0.2">
      <c r="A347" s="130" t="s">
        <v>571</v>
      </c>
      <c r="B347" s="195" t="s">
        <v>931</v>
      </c>
      <c r="C347" s="574" t="s">
        <v>1068</v>
      </c>
      <c r="D347" s="575" t="s">
        <v>265</v>
      </c>
      <c r="E347" s="584" t="s">
        <v>449</v>
      </c>
      <c r="F347" s="584" t="s">
        <v>449</v>
      </c>
      <c r="G347" s="584" t="s">
        <v>449</v>
      </c>
      <c r="H347" s="584" t="s">
        <v>449</v>
      </c>
      <c r="I347" s="584" t="s">
        <v>449</v>
      </c>
      <c r="J347" s="584" t="s">
        <v>449</v>
      </c>
      <c r="K347" s="584" t="s">
        <v>449</v>
      </c>
      <c r="L347" s="584" t="s">
        <v>449</v>
      </c>
      <c r="M347" s="584" t="s">
        <v>449</v>
      </c>
      <c r="N347" s="584" t="s">
        <v>449</v>
      </c>
      <c r="O347" s="584" t="s">
        <v>449</v>
      </c>
      <c r="P347" s="584" t="s">
        <v>449</v>
      </c>
      <c r="Q347" s="584" t="s">
        <v>449</v>
      </c>
      <c r="R347" s="584" t="s">
        <v>449</v>
      </c>
      <c r="S347" s="584" t="s">
        <v>449</v>
      </c>
      <c r="T347" s="584" t="s">
        <v>449</v>
      </c>
      <c r="U347" s="142"/>
    </row>
    <row r="348" spans="1:21" ht="18" customHeight="1" x14ac:dyDescent="0.2">
      <c r="A348" s="130" t="s">
        <v>571</v>
      </c>
      <c r="B348" s="195" t="s">
        <v>931</v>
      </c>
      <c r="C348" s="574" t="s">
        <v>1069</v>
      </c>
      <c r="D348" s="575" t="s">
        <v>265</v>
      </c>
      <c r="E348" s="584" t="s">
        <v>449</v>
      </c>
      <c r="F348" s="584" t="s">
        <v>449</v>
      </c>
      <c r="G348" s="584" t="s">
        <v>449</v>
      </c>
      <c r="H348" s="584" t="s">
        <v>449</v>
      </c>
      <c r="I348" s="584" t="s">
        <v>449</v>
      </c>
      <c r="J348" s="584" t="s">
        <v>449</v>
      </c>
      <c r="K348" s="584" t="s">
        <v>449</v>
      </c>
      <c r="L348" s="584" t="s">
        <v>449</v>
      </c>
      <c r="M348" s="584" t="s">
        <v>449</v>
      </c>
      <c r="N348" s="584" t="s">
        <v>449</v>
      </c>
      <c r="O348" s="584" t="s">
        <v>449</v>
      </c>
      <c r="P348" s="584" t="s">
        <v>449</v>
      </c>
      <c r="Q348" s="584" t="s">
        <v>449</v>
      </c>
      <c r="R348" s="584" t="s">
        <v>449</v>
      </c>
      <c r="S348" s="584" t="s">
        <v>449</v>
      </c>
      <c r="T348" s="584" t="s">
        <v>449</v>
      </c>
      <c r="U348" s="142"/>
    </row>
    <row r="349" spans="1:21" ht="18" customHeight="1" x14ac:dyDescent="0.2">
      <c r="A349" s="130" t="s">
        <v>571</v>
      </c>
      <c r="B349" s="195" t="s">
        <v>931</v>
      </c>
      <c r="C349" s="574" t="s">
        <v>1070</v>
      </c>
      <c r="D349" s="575" t="s">
        <v>265</v>
      </c>
      <c r="E349" s="584">
        <v>1</v>
      </c>
      <c r="F349" s="584" t="s">
        <v>449</v>
      </c>
      <c r="G349" s="584" t="s">
        <v>449</v>
      </c>
      <c r="H349" s="584">
        <v>1</v>
      </c>
      <c r="I349" s="584" t="s">
        <v>449</v>
      </c>
      <c r="J349" s="584" t="s">
        <v>449</v>
      </c>
      <c r="K349" s="584">
        <v>1</v>
      </c>
      <c r="L349" s="584" t="s">
        <v>449</v>
      </c>
      <c r="M349" s="584" t="s">
        <v>449</v>
      </c>
      <c r="N349" s="584">
        <v>1</v>
      </c>
      <c r="O349" s="584" t="s">
        <v>449</v>
      </c>
      <c r="P349" s="584" t="s">
        <v>449</v>
      </c>
      <c r="Q349" s="584">
        <v>1</v>
      </c>
      <c r="R349" s="584">
        <v>1</v>
      </c>
      <c r="S349" s="584" t="s">
        <v>449</v>
      </c>
      <c r="T349" s="584">
        <v>1</v>
      </c>
      <c r="U349" s="142"/>
    </row>
    <row r="350" spans="1:21" ht="18" customHeight="1" x14ac:dyDescent="0.2">
      <c r="A350" s="130" t="s">
        <v>571</v>
      </c>
      <c r="B350" s="195" t="s">
        <v>931</v>
      </c>
      <c r="C350" s="574" t="s">
        <v>1071</v>
      </c>
      <c r="D350" s="575" t="s">
        <v>265</v>
      </c>
      <c r="E350" s="584">
        <v>1</v>
      </c>
      <c r="F350" s="584" t="s">
        <v>449</v>
      </c>
      <c r="G350" s="584" t="s">
        <v>449</v>
      </c>
      <c r="H350" s="584">
        <v>1</v>
      </c>
      <c r="I350" s="584" t="s">
        <v>449</v>
      </c>
      <c r="J350" s="584" t="s">
        <v>449</v>
      </c>
      <c r="K350" s="584">
        <v>1</v>
      </c>
      <c r="L350" s="584">
        <v>1</v>
      </c>
      <c r="M350" s="584" t="s">
        <v>449</v>
      </c>
      <c r="N350" s="584" t="s">
        <v>449</v>
      </c>
      <c r="O350" s="584" t="s">
        <v>449</v>
      </c>
      <c r="P350" s="584" t="s">
        <v>449</v>
      </c>
      <c r="Q350" s="584" t="s">
        <v>449</v>
      </c>
      <c r="R350" s="584" t="s">
        <v>449</v>
      </c>
      <c r="S350" s="584">
        <v>1</v>
      </c>
      <c r="T350" s="584" t="s">
        <v>449</v>
      </c>
      <c r="U350" s="142"/>
    </row>
    <row r="351" spans="1:21" ht="18" customHeight="1" x14ac:dyDescent="0.2">
      <c r="A351" s="130" t="s">
        <v>571</v>
      </c>
      <c r="B351" s="195" t="s">
        <v>931</v>
      </c>
      <c r="C351" s="574" t="s">
        <v>1072</v>
      </c>
      <c r="D351" s="575" t="s">
        <v>265</v>
      </c>
      <c r="E351" s="584" t="s">
        <v>449</v>
      </c>
      <c r="F351" s="584" t="s">
        <v>449</v>
      </c>
      <c r="G351" s="584" t="s">
        <v>449</v>
      </c>
      <c r="H351" s="584" t="s">
        <v>449</v>
      </c>
      <c r="I351" s="584" t="s">
        <v>449</v>
      </c>
      <c r="J351" s="584" t="s">
        <v>449</v>
      </c>
      <c r="K351" s="584" t="s">
        <v>449</v>
      </c>
      <c r="L351" s="584" t="s">
        <v>449</v>
      </c>
      <c r="M351" s="584" t="s">
        <v>449</v>
      </c>
      <c r="N351" s="584" t="s">
        <v>449</v>
      </c>
      <c r="O351" s="584" t="s">
        <v>449</v>
      </c>
      <c r="P351" s="584" t="s">
        <v>449</v>
      </c>
      <c r="Q351" s="584" t="s">
        <v>449</v>
      </c>
      <c r="R351" s="584" t="s">
        <v>449</v>
      </c>
      <c r="S351" s="584" t="s">
        <v>449</v>
      </c>
      <c r="T351" s="584" t="s">
        <v>449</v>
      </c>
      <c r="U351" s="142"/>
    </row>
    <row r="352" spans="1:21" ht="18" customHeight="1" x14ac:dyDescent="0.2">
      <c r="A352" s="130" t="s">
        <v>571</v>
      </c>
      <c r="B352" s="195" t="s">
        <v>931</v>
      </c>
      <c r="C352" s="574" t="s">
        <v>1073</v>
      </c>
      <c r="D352" s="575" t="s">
        <v>265</v>
      </c>
      <c r="E352" s="584" t="s">
        <v>449</v>
      </c>
      <c r="F352" s="584" t="s">
        <v>449</v>
      </c>
      <c r="G352" s="584" t="s">
        <v>449</v>
      </c>
      <c r="H352" s="584" t="s">
        <v>449</v>
      </c>
      <c r="I352" s="584" t="s">
        <v>449</v>
      </c>
      <c r="J352" s="584" t="s">
        <v>449</v>
      </c>
      <c r="K352" s="584" t="s">
        <v>449</v>
      </c>
      <c r="L352" s="584" t="s">
        <v>449</v>
      </c>
      <c r="M352" s="584" t="s">
        <v>449</v>
      </c>
      <c r="N352" s="584" t="s">
        <v>449</v>
      </c>
      <c r="O352" s="584" t="s">
        <v>449</v>
      </c>
      <c r="P352" s="584" t="s">
        <v>449</v>
      </c>
      <c r="Q352" s="584" t="s">
        <v>449</v>
      </c>
      <c r="R352" s="584" t="s">
        <v>449</v>
      </c>
      <c r="S352" s="584" t="s">
        <v>449</v>
      </c>
      <c r="T352" s="584" t="s">
        <v>449</v>
      </c>
      <c r="U352" s="142"/>
    </row>
    <row r="353" spans="1:21" ht="18" customHeight="1" x14ac:dyDescent="0.2">
      <c r="A353" s="130" t="s">
        <v>571</v>
      </c>
      <c r="B353" s="195" t="s">
        <v>931</v>
      </c>
      <c r="C353" s="574" t="s">
        <v>1074</v>
      </c>
      <c r="D353" s="575" t="s">
        <v>265</v>
      </c>
      <c r="E353" s="584" t="s">
        <v>449</v>
      </c>
      <c r="F353" s="584" t="s">
        <v>449</v>
      </c>
      <c r="G353" s="584" t="s">
        <v>449</v>
      </c>
      <c r="H353" s="584" t="s">
        <v>449</v>
      </c>
      <c r="I353" s="584" t="s">
        <v>449</v>
      </c>
      <c r="J353" s="584" t="s">
        <v>449</v>
      </c>
      <c r="K353" s="584" t="s">
        <v>449</v>
      </c>
      <c r="L353" s="584" t="s">
        <v>449</v>
      </c>
      <c r="M353" s="584" t="s">
        <v>449</v>
      </c>
      <c r="N353" s="584" t="s">
        <v>449</v>
      </c>
      <c r="O353" s="584" t="s">
        <v>449</v>
      </c>
      <c r="P353" s="584" t="s">
        <v>449</v>
      </c>
      <c r="Q353" s="584" t="s">
        <v>449</v>
      </c>
      <c r="R353" s="584" t="s">
        <v>449</v>
      </c>
      <c r="S353" s="584" t="s">
        <v>449</v>
      </c>
      <c r="T353" s="584" t="s">
        <v>449</v>
      </c>
      <c r="U353" s="142"/>
    </row>
    <row r="354" spans="1:21" ht="18" customHeight="1" x14ac:dyDescent="0.2">
      <c r="A354" s="130" t="s">
        <v>571</v>
      </c>
      <c r="B354" s="195" t="s">
        <v>931</v>
      </c>
      <c r="C354" s="574" t="s">
        <v>1075</v>
      </c>
      <c r="D354" s="575" t="s">
        <v>265</v>
      </c>
      <c r="E354" s="584" t="s">
        <v>449</v>
      </c>
      <c r="F354" s="584" t="s">
        <v>449</v>
      </c>
      <c r="G354" s="584" t="s">
        <v>449</v>
      </c>
      <c r="H354" s="584" t="s">
        <v>449</v>
      </c>
      <c r="I354" s="584" t="s">
        <v>449</v>
      </c>
      <c r="J354" s="584" t="s">
        <v>449</v>
      </c>
      <c r="K354" s="584" t="s">
        <v>449</v>
      </c>
      <c r="L354" s="584" t="s">
        <v>449</v>
      </c>
      <c r="M354" s="584" t="s">
        <v>449</v>
      </c>
      <c r="N354" s="584" t="s">
        <v>449</v>
      </c>
      <c r="O354" s="584">
        <v>1</v>
      </c>
      <c r="P354" s="584" t="s">
        <v>449</v>
      </c>
      <c r="Q354" s="584" t="s">
        <v>449</v>
      </c>
      <c r="R354" s="584" t="s">
        <v>449</v>
      </c>
      <c r="S354" s="584">
        <v>2</v>
      </c>
      <c r="T354" s="584" t="s">
        <v>449</v>
      </c>
      <c r="U354" s="142"/>
    </row>
    <row r="355" spans="1:21" ht="18" customHeight="1" x14ac:dyDescent="0.2">
      <c r="A355" s="130" t="s">
        <v>571</v>
      </c>
      <c r="B355" s="195" t="s">
        <v>931</v>
      </c>
      <c r="C355" s="574" t="s">
        <v>1076</v>
      </c>
      <c r="D355" s="575" t="s">
        <v>265</v>
      </c>
      <c r="E355" s="584" t="s">
        <v>449</v>
      </c>
      <c r="F355" s="584" t="s">
        <v>449</v>
      </c>
      <c r="G355" s="584" t="s">
        <v>449</v>
      </c>
      <c r="H355" s="584" t="s">
        <v>449</v>
      </c>
      <c r="I355" s="584" t="s">
        <v>449</v>
      </c>
      <c r="J355" s="584" t="s">
        <v>449</v>
      </c>
      <c r="K355" s="584" t="s">
        <v>449</v>
      </c>
      <c r="L355" s="584" t="s">
        <v>449</v>
      </c>
      <c r="M355" s="584" t="s">
        <v>449</v>
      </c>
      <c r="N355" s="584" t="s">
        <v>449</v>
      </c>
      <c r="O355" s="584" t="s">
        <v>449</v>
      </c>
      <c r="P355" s="584" t="s">
        <v>449</v>
      </c>
      <c r="Q355" s="584" t="s">
        <v>449</v>
      </c>
      <c r="R355" s="584" t="s">
        <v>449</v>
      </c>
      <c r="S355" s="584" t="s">
        <v>449</v>
      </c>
      <c r="T355" s="584" t="s">
        <v>449</v>
      </c>
      <c r="U355" s="142"/>
    </row>
    <row r="356" spans="1:21" ht="18" customHeight="1" x14ac:dyDescent="0.2">
      <c r="A356" s="130" t="s">
        <v>571</v>
      </c>
      <c r="B356" s="195" t="s">
        <v>931</v>
      </c>
      <c r="C356" s="574" t="s">
        <v>1077</v>
      </c>
      <c r="D356" s="575" t="s">
        <v>265</v>
      </c>
      <c r="E356" s="584">
        <v>1</v>
      </c>
      <c r="F356" s="584" t="s">
        <v>449</v>
      </c>
      <c r="G356" s="584" t="s">
        <v>449</v>
      </c>
      <c r="H356" s="584">
        <v>1</v>
      </c>
      <c r="I356" s="584" t="s">
        <v>449</v>
      </c>
      <c r="J356" s="584" t="s">
        <v>449</v>
      </c>
      <c r="K356" s="584">
        <v>1</v>
      </c>
      <c r="L356" s="584" t="s">
        <v>449</v>
      </c>
      <c r="M356" s="584" t="s">
        <v>449</v>
      </c>
      <c r="N356" s="584" t="s">
        <v>449</v>
      </c>
      <c r="O356" s="584" t="s">
        <v>449</v>
      </c>
      <c r="P356" s="584" t="s">
        <v>449</v>
      </c>
      <c r="Q356" s="584" t="s">
        <v>449</v>
      </c>
      <c r="R356" s="584" t="s">
        <v>449</v>
      </c>
      <c r="S356" s="584">
        <v>1</v>
      </c>
      <c r="T356" s="584" t="s">
        <v>449</v>
      </c>
      <c r="U356" s="142"/>
    </row>
    <row r="357" spans="1:21" ht="18" customHeight="1" x14ac:dyDescent="0.2">
      <c r="A357" s="130" t="s">
        <v>571</v>
      </c>
      <c r="B357" s="195" t="s">
        <v>931</v>
      </c>
      <c r="C357" s="574" t="s">
        <v>1078</v>
      </c>
      <c r="D357" s="575" t="s">
        <v>265</v>
      </c>
      <c r="E357" s="584">
        <v>1</v>
      </c>
      <c r="F357" s="584" t="s">
        <v>449</v>
      </c>
      <c r="G357" s="584" t="s">
        <v>449</v>
      </c>
      <c r="H357" s="584">
        <v>1</v>
      </c>
      <c r="I357" s="584" t="s">
        <v>449</v>
      </c>
      <c r="J357" s="584" t="s">
        <v>449</v>
      </c>
      <c r="K357" s="584">
        <v>1</v>
      </c>
      <c r="L357" s="584" t="s">
        <v>449</v>
      </c>
      <c r="M357" s="584" t="s">
        <v>449</v>
      </c>
      <c r="N357" s="584" t="s">
        <v>449</v>
      </c>
      <c r="O357" s="584" t="s">
        <v>449</v>
      </c>
      <c r="P357" s="584" t="s">
        <v>449</v>
      </c>
      <c r="Q357" s="584" t="s">
        <v>449</v>
      </c>
      <c r="R357" s="584" t="s">
        <v>449</v>
      </c>
      <c r="S357" s="584" t="s">
        <v>449</v>
      </c>
      <c r="T357" s="584">
        <v>1</v>
      </c>
      <c r="U357" s="142"/>
    </row>
    <row r="358" spans="1:21" ht="18" customHeight="1" x14ac:dyDescent="0.2">
      <c r="A358" s="130" t="s">
        <v>571</v>
      </c>
      <c r="B358" s="195" t="s">
        <v>931</v>
      </c>
      <c r="C358" s="574" t="s">
        <v>1079</v>
      </c>
      <c r="D358" s="575" t="s">
        <v>265</v>
      </c>
      <c r="E358" s="584">
        <v>2</v>
      </c>
      <c r="F358" s="584" t="s">
        <v>449</v>
      </c>
      <c r="G358" s="584" t="s">
        <v>449</v>
      </c>
      <c r="H358" s="584">
        <v>2</v>
      </c>
      <c r="I358" s="584" t="s">
        <v>449</v>
      </c>
      <c r="J358" s="584" t="s">
        <v>449</v>
      </c>
      <c r="K358" s="584">
        <v>2</v>
      </c>
      <c r="L358" s="584" t="s">
        <v>449</v>
      </c>
      <c r="M358" s="584" t="s">
        <v>449</v>
      </c>
      <c r="N358" s="584" t="s">
        <v>449</v>
      </c>
      <c r="O358" s="584" t="s">
        <v>449</v>
      </c>
      <c r="P358" s="584" t="s">
        <v>449</v>
      </c>
      <c r="Q358" s="584" t="s">
        <v>449</v>
      </c>
      <c r="R358" s="584" t="s">
        <v>449</v>
      </c>
      <c r="S358" s="584" t="s">
        <v>449</v>
      </c>
      <c r="T358" s="584" t="s">
        <v>449</v>
      </c>
      <c r="U358" s="142"/>
    </row>
    <row r="359" spans="1:21" ht="18" customHeight="1" x14ac:dyDescent="0.2">
      <c r="A359" s="130" t="s">
        <v>571</v>
      </c>
      <c r="B359" s="195" t="s">
        <v>931</v>
      </c>
      <c r="C359" s="574" t="s">
        <v>1080</v>
      </c>
      <c r="D359" s="575" t="s">
        <v>265</v>
      </c>
      <c r="E359" s="584" t="s">
        <v>449</v>
      </c>
      <c r="F359" s="584" t="s">
        <v>449</v>
      </c>
      <c r="G359" s="584" t="s">
        <v>449</v>
      </c>
      <c r="H359" s="584" t="s">
        <v>449</v>
      </c>
      <c r="I359" s="584" t="s">
        <v>449</v>
      </c>
      <c r="J359" s="584" t="s">
        <v>449</v>
      </c>
      <c r="K359" s="584" t="s">
        <v>449</v>
      </c>
      <c r="L359" s="584" t="s">
        <v>449</v>
      </c>
      <c r="M359" s="584" t="s">
        <v>449</v>
      </c>
      <c r="N359" s="584" t="s">
        <v>449</v>
      </c>
      <c r="O359" s="584" t="s">
        <v>449</v>
      </c>
      <c r="P359" s="584" t="s">
        <v>449</v>
      </c>
      <c r="Q359" s="584" t="s">
        <v>449</v>
      </c>
      <c r="R359" s="584" t="s">
        <v>449</v>
      </c>
      <c r="S359" s="584">
        <v>1</v>
      </c>
      <c r="T359" s="584" t="s">
        <v>449</v>
      </c>
      <c r="U359" s="142"/>
    </row>
    <row r="360" spans="1:21" ht="18" customHeight="1" x14ac:dyDescent="0.2">
      <c r="A360" s="130" t="s">
        <v>571</v>
      </c>
      <c r="B360" s="195" t="s">
        <v>931</v>
      </c>
      <c r="C360" s="574" t="s">
        <v>1081</v>
      </c>
      <c r="D360" s="575" t="s">
        <v>265</v>
      </c>
      <c r="E360" s="584" t="s">
        <v>449</v>
      </c>
      <c r="F360" s="584" t="s">
        <v>449</v>
      </c>
      <c r="G360" s="584" t="s">
        <v>449</v>
      </c>
      <c r="H360" s="584" t="s">
        <v>449</v>
      </c>
      <c r="I360" s="584" t="s">
        <v>449</v>
      </c>
      <c r="J360" s="584" t="s">
        <v>449</v>
      </c>
      <c r="K360" s="584" t="s">
        <v>449</v>
      </c>
      <c r="L360" s="584" t="s">
        <v>449</v>
      </c>
      <c r="M360" s="584" t="s">
        <v>449</v>
      </c>
      <c r="N360" s="584" t="s">
        <v>449</v>
      </c>
      <c r="O360" s="584" t="s">
        <v>449</v>
      </c>
      <c r="P360" s="584" t="s">
        <v>449</v>
      </c>
      <c r="Q360" s="584" t="s">
        <v>449</v>
      </c>
      <c r="R360" s="584" t="s">
        <v>449</v>
      </c>
      <c r="S360" s="584" t="s">
        <v>449</v>
      </c>
      <c r="T360" s="584" t="s">
        <v>449</v>
      </c>
      <c r="U360" s="142"/>
    </row>
    <row r="361" spans="1:21" ht="18" customHeight="1" x14ac:dyDescent="0.2">
      <c r="A361" s="130" t="s">
        <v>571</v>
      </c>
      <c r="B361" s="195" t="s">
        <v>931</v>
      </c>
      <c r="C361" s="574" t="s">
        <v>1082</v>
      </c>
      <c r="D361" s="575" t="s">
        <v>265</v>
      </c>
      <c r="E361" s="584">
        <v>2</v>
      </c>
      <c r="F361" s="584" t="s">
        <v>449</v>
      </c>
      <c r="G361" s="584" t="s">
        <v>449</v>
      </c>
      <c r="H361" s="584">
        <v>2</v>
      </c>
      <c r="I361" s="584" t="s">
        <v>449</v>
      </c>
      <c r="J361" s="584" t="s">
        <v>449</v>
      </c>
      <c r="K361" s="584" t="s">
        <v>449</v>
      </c>
      <c r="L361" s="584" t="s">
        <v>449</v>
      </c>
      <c r="M361" s="584" t="s">
        <v>449</v>
      </c>
      <c r="N361" s="584" t="s">
        <v>449</v>
      </c>
      <c r="O361" s="584">
        <v>1</v>
      </c>
      <c r="P361" s="584" t="s">
        <v>449</v>
      </c>
      <c r="Q361" s="584" t="s">
        <v>449</v>
      </c>
      <c r="R361" s="584" t="s">
        <v>449</v>
      </c>
      <c r="S361" s="584" t="s">
        <v>449</v>
      </c>
      <c r="T361" s="584">
        <v>2</v>
      </c>
      <c r="U361" s="142"/>
    </row>
    <row r="362" spans="1:21" ht="18" customHeight="1" x14ac:dyDescent="0.2">
      <c r="A362" s="130" t="s">
        <v>576</v>
      </c>
      <c r="B362" s="195" t="s">
        <v>930</v>
      </c>
      <c r="C362" s="574" t="s">
        <v>1083</v>
      </c>
      <c r="D362" s="575" t="s">
        <v>265</v>
      </c>
      <c r="E362" s="584" t="s">
        <v>449</v>
      </c>
      <c r="F362" s="584" t="s">
        <v>449</v>
      </c>
      <c r="G362" s="584" t="s">
        <v>449</v>
      </c>
      <c r="H362" s="584" t="s">
        <v>449</v>
      </c>
      <c r="I362" s="584" t="s">
        <v>449</v>
      </c>
      <c r="J362" s="584" t="s">
        <v>449</v>
      </c>
      <c r="K362" s="584" t="s">
        <v>449</v>
      </c>
      <c r="L362" s="584" t="s">
        <v>449</v>
      </c>
      <c r="M362" s="584" t="s">
        <v>449</v>
      </c>
      <c r="N362" s="584" t="s">
        <v>449</v>
      </c>
      <c r="O362" s="584" t="s">
        <v>449</v>
      </c>
      <c r="P362" s="584" t="s">
        <v>449</v>
      </c>
      <c r="Q362" s="584" t="s">
        <v>449</v>
      </c>
      <c r="R362" s="584" t="s">
        <v>449</v>
      </c>
      <c r="S362" s="584" t="s">
        <v>449</v>
      </c>
      <c r="T362" s="584" t="s">
        <v>449</v>
      </c>
      <c r="U362" s="142"/>
    </row>
    <row r="363" spans="1:21" ht="18" customHeight="1" x14ac:dyDescent="0.2">
      <c r="A363" s="130" t="s">
        <v>576</v>
      </c>
      <c r="B363" s="195" t="s">
        <v>930</v>
      </c>
      <c r="C363" s="574" t="s">
        <v>1084</v>
      </c>
      <c r="D363" s="575" t="s">
        <v>265</v>
      </c>
      <c r="E363" s="584">
        <v>4</v>
      </c>
      <c r="F363" s="584" t="s">
        <v>449</v>
      </c>
      <c r="G363" s="584" t="s">
        <v>449</v>
      </c>
      <c r="H363" s="584" t="s">
        <v>449</v>
      </c>
      <c r="I363" s="584" t="s">
        <v>449</v>
      </c>
      <c r="J363" s="584" t="s">
        <v>449</v>
      </c>
      <c r="K363" s="584" t="s">
        <v>449</v>
      </c>
      <c r="L363" s="584" t="s">
        <v>449</v>
      </c>
      <c r="M363" s="584" t="s">
        <v>449</v>
      </c>
      <c r="N363" s="584" t="s">
        <v>449</v>
      </c>
      <c r="O363" s="584" t="s">
        <v>449</v>
      </c>
      <c r="P363" s="584" t="s">
        <v>449</v>
      </c>
      <c r="Q363" s="584" t="s">
        <v>449</v>
      </c>
      <c r="R363" s="584" t="s">
        <v>449</v>
      </c>
      <c r="S363" s="584">
        <v>4</v>
      </c>
      <c r="T363" s="584" t="s">
        <v>449</v>
      </c>
      <c r="U363" s="142"/>
    </row>
    <row r="364" spans="1:21" ht="18" customHeight="1" x14ac:dyDescent="0.2">
      <c r="A364" s="130" t="s">
        <v>576</v>
      </c>
      <c r="B364" s="195" t="s">
        <v>930</v>
      </c>
      <c r="C364" s="574" t="s">
        <v>1085</v>
      </c>
      <c r="D364" s="575" t="s">
        <v>265</v>
      </c>
      <c r="E364" s="584" t="s">
        <v>449</v>
      </c>
      <c r="F364" s="584" t="s">
        <v>449</v>
      </c>
      <c r="G364" s="584" t="s">
        <v>449</v>
      </c>
      <c r="H364" s="584" t="s">
        <v>449</v>
      </c>
      <c r="I364" s="584" t="s">
        <v>449</v>
      </c>
      <c r="J364" s="584" t="s">
        <v>449</v>
      </c>
      <c r="K364" s="584" t="s">
        <v>449</v>
      </c>
      <c r="L364" s="584" t="s">
        <v>449</v>
      </c>
      <c r="M364" s="584" t="s">
        <v>449</v>
      </c>
      <c r="N364" s="584" t="s">
        <v>449</v>
      </c>
      <c r="O364" s="584" t="s">
        <v>449</v>
      </c>
      <c r="P364" s="584" t="s">
        <v>449</v>
      </c>
      <c r="Q364" s="584" t="s">
        <v>449</v>
      </c>
      <c r="R364" s="584" t="s">
        <v>449</v>
      </c>
      <c r="S364" s="584" t="s">
        <v>449</v>
      </c>
      <c r="T364" s="584" t="s">
        <v>449</v>
      </c>
      <c r="U364" s="142"/>
    </row>
    <row r="365" spans="1:21" ht="18" customHeight="1" x14ac:dyDescent="0.2">
      <c r="A365" s="130" t="s">
        <v>576</v>
      </c>
      <c r="B365" s="195" t="s">
        <v>930</v>
      </c>
      <c r="C365" s="574" t="s">
        <v>1086</v>
      </c>
      <c r="D365" s="575" t="s">
        <v>265</v>
      </c>
      <c r="E365" s="584">
        <v>3</v>
      </c>
      <c r="F365" s="584" t="s">
        <v>449</v>
      </c>
      <c r="G365" s="584" t="s">
        <v>449</v>
      </c>
      <c r="H365" s="584">
        <v>3</v>
      </c>
      <c r="I365" s="584" t="s">
        <v>449</v>
      </c>
      <c r="J365" s="584" t="s">
        <v>449</v>
      </c>
      <c r="K365" s="584">
        <v>3</v>
      </c>
      <c r="L365" s="584" t="s">
        <v>449</v>
      </c>
      <c r="M365" s="584" t="s">
        <v>449</v>
      </c>
      <c r="N365" s="584" t="s">
        <v>449</v>
      </c>
      <c r="O365" s="584" t="s">
        <v>449</v>
      </c>
      <c r="P365" s="584" t="s">
        <v>449</v>
      </c>
      <c r="Q365" s="584" t="s">
        <v>449</v>
      </c>
      <c r="R365" s="584" t="s">
        <v>449</v>
      </c>
      <c r="S365" s="584">
        <v>3</v>
      </c>
      <c r="T365" s="584" t="s">
        <v>449</v>
      </c>
      <c r="U365" s="142"/>
    </row>
    <row r="366" spans="1:21" ht="18" customHeight="1" x14ac:dyDescent="0.2">
      <c r="A366" s="130" t="s">
        <v>576</v>
      </c>
      <c r="B366" s="195" t="s">
        <v>930</v>
      </c>
      <c r="C366" s="574" t="s">
        <v>1087</v>
      </c>
      <c r="D366" s="575" t="s">
        <v>265</v>
      </c>
      <c r="E366" s="584">
        <v>1</v>
      </c>
      <c r="F366" s="584">
        <v>1</v>
      </c>
      <c r="G366" s="584" t="s">
        <v>449</v>
      </c>
      <c r="H366" s="584">
        <v>1</v>
      </c>
      <c r="I366" s="584">
        <v>1</v>
      </c>
      <c r="J366" s="584" t="s">
        <v>449</v>
      </c>
      <c r="K366" s="584">
        <v>1</v>
      </c>
      <c r="L366" s="584">
        <v>1</v>
      </c>
      <c r="M366" s="584" t="s">
        <v>449</v>
      </c>
      <c r="N366" s="584" t="s">
        <v>449</v>
      </c>
      <c r="O366" s="584">
        <v>1</v>
      </c>
      <c r="P366" s="584">
        <v>1</v>
      </c>
      <c r="Q366" s="584">
        <v>2</v>
      </c>
      <c r="R366" s="584">
        <v>2</v>
      </c>
      <c r="S366" s="584">
        <v>1</v>
      </c>
      <c r="T366" s="584">
        <v>2</v>
      </c>
      <c r="U366" s="142"/>
    </row>
    <row r="367" spans="1:21" ht="18" customHeight="1" x14ac:dyDescent="0.2">
      <c r="A367" s="130" t="s">
        <v>576</v>
      </c>
      <c r="B367" s="195" t="s">
        <v>930</v>
      </c>
      <c r="C367" s="574" t="s">
        <v>1088</v>
      </c>
      <c r="D367" s="575" t="s">
        <v>265</v>
      </c>
      <c r="E367" s="584">
        <v>3</v>
      </c>
      <c r="F367" s="584">
        <v>1</v>
      </c>
      <c r="G367" s="584" t="s">
        <v>449</v>
      </c>
      <c r="H367" s="584">
        <v>1</v>
      </c>
      <c r="I367" s="584">
        <v>1</v>
      </c>
      <c r="J367" s="584" t="s">
        <v>449</v>
      </c>
      <c r="K367" s="584">
        <v>2</v>
      </c>
      <c r="L367" s="584">
        <v>2</v>
      </c>
      <c r="M367" s="584" t="s">
        <v>449</v>
      </c>
      <c r="N367" s="584" t="s">
        <v>449</v>
      </c>
      <c r="O367" s="584" t="s">
        <v>449</v>
      </c>
      <c r="P367" s="584" t="s">
        <v>449</v>
      </c>
      <c r="Q367" s="584" t="s">
        <v>449</v>
      </c>
      <c r="R367" s="584" t="s">
        <v>449</v>
      </c>
      <c r="S367" s="584">
        <v>3</v>
      </c>
      <c r="T367" s="584" t="s">
        <v>449</v>
      </c>
      <c r="U367" s="142"/>
    </row>
    <row r="368" spans="1:21" ht="18" customHeight="1" x14ac:dyDescent="0.2">
      <c r="A368" s="130" t="s">
        <v>576</v>
      </c>
      <c r="B368" s="195" t="s">
        <v>930</v>
      </c>
      <c r="C368" s="574" t="s">
        <v>1089</v>
      </c>
      <c r="D368" s="575" t="s">
        <v>265</v>
      </c>
      <c r="E368" s="584">
        <v>1</v>
      </c>
      <c r="F368" s="584" t="s">
        <v>449</v>
      </c>
      <c r="G368" s="584" t="s">
        <v>449</v>
      </c>
      <c r="H368" s="584">
        <v>1</v>
      </c>
      <c r="I368" s="584" t="s">
        <v>449</v>
      </c>
      <c r="J368" s="584" t="s">
        <v>449</v>
      </c>
      <c r="K368" s="584">
        <v>1</v>
      </c>
      <c r="L368" s="584" t="s">
        <v>449</v>
      </c>
      <c r="M368" s="584" t="s">
        <v>449</v>
      </c>
      <c r="N368" s="584" t="s">
        <v>449</v>
      </c>
      <c r="O368" s="584" t="s">
        <v>449</v>
      </c>
      <c r="P368" s="584" t="s">
        <v>449</v>
      </c>
      <c r="Q368" s="584">
        <v>1</v>
      </c>
      <c r="R368" s="584">
        <v>1</v>
      </c>
      <c r="S368" s="584">
        <v>1</v>
      </c>
      <c r="T368" s="584" t="s">
        <v>449</v>
      </c>
      <c r="U368" s="142"/>
    </row>
    <row r="369" spans="1:21" ht="18" customHeight="1" x14ac:dyDescent="0.2">
      <c r="A369" s="130" t="s">
        <v>581</v>
      </c>
      <c r="B369" s="195" t="s">
        <v>949</v>
      </c>
      <c r="C369" s="574" t="s">
        <v>1090</v>
      </c>
      <c r="D369" s="575" t="s">
        <v>265</v>
      </c>
      <c r="E369" s="584">
        <v>2</v>
      </c>
      <c r="F369" s="584" t="s">
        <v>449</v>
      </c>
      <c r="G369" s="584" t="s">
        <v>449</v>
      </c>
      <c r="H369" s="584">
        <v>2</v>
      </c>
      <c r="I369" s="584" t="s">
        <v>449</v>
      </c>
      <c r="J369" s="584" t="s">
        <v>449</v>
      </c>
      <c r="K369" s="584">
        <v>2</v>
      </c>
      <c r="L369" s="584" t="s">
        <v>449</v>
      </c>
      <c r="M369" s="584" t="s">
        <v>449</v>
      </c>
      <c r="N369" s="584" t="s">
        <v>449</v>
      </c>
      <c r="O369" s="584">
        <v>1</v>
      </c>
      <c r="P369" s="584">
        <v>1</v>
      </c>
      <c r="Q369" s="584">
        <v>1</v>
      </c>
      <c r="R369" s="584">
        <v>1</v>
      </c>
      <c r="S369" s="584">
        <v>1</v>
      </c>
      <c r="T369" s="584">
        <v>1</v>
      </c>
      <c r="U369" s="142"/>
    </row>
    <row r="370" spans="1:21" ht="18" customHeight="1" x14ac:dyDescent="0.2">
      <c r="A370" s="130" t="s">
        <v>581</v>
      </c>
      <c r="B370" s="195" t="s">
        <v>949</v>
      </c>
      <c r="C370" s="574" t="s">
        <v>1091</v>
      </c>
      <c r="D370" s="575" t="s">
        <v>265</v>
      </c>
      <c r="E370" s="584">
        <v>5</v>
      </c>
      <c r="F370" s="584" t="s">
        <v>449</v>
      </c>
      <c r="G370" s="584" t="s">
        <v>449</v>
      </c>
      <c r="H370" s="584">
        <v>5</v>
      </c>
      <c r="I370" s="584" t="s">
        <v>449</v>
      </c>
      <c r="J370" s="584" t="s">
        <v>449</v>
      </c>
      <c r="K370" s="584">
        <v>5</v>
      </c>
      <c r="L370" s="584" t="s">
        <v>449</v>
      </c>
      <c r="M370" s="584" t="s">
        <v>449</v>
      </c>
      <c r="N370" s="584" t="s">
        <v>449</v>
      </c>
      <c r="O370" s="584">
        <v>2</v>
      </c>
      <c r="P370" s="584" t="s">
        <v>449</v>
      </c>
      <c r="Q370" s="584" t="s">
        <v>449</v>
      </c>
      <c r="R370" s="584" t="s">
        <v>449</v>
      </c>
      <c r="S370" s="584">
        <v>5</v>
      </c>
      <c r="T370" s="584" t="s">
        <v>449</v>
      </c>
      <c r="U370" s="142"/>
    </row>
    <row r="371" spans="1:21" ht="18" customHeight="1" x14ac:dyDescent="0.2">
      <c r="A371" s="130" t="s">
        <v>581</v>
      </c>
      <c r="B371" s="195" t="s">
        <v>949</v>
      </c>
      <c r="C371" s="574" t="s">
        <v>1092</v>
      </c>
      <c r="D371" s="575" t="s">
        <v>265</v>
      </c>
      <c r="E371" s="584">
        <v>1</v>
      </c>
      <c r="F371" s="584" t="s">
        <v>449</v>
      </c>
      <c r="G371" s="584" t="s">
        <v>449</v>
      </c>
      <c r="H371" s="584">
        <v>1</v>
      </c>
      <c r="I371" s="584" t="s">
        <v>449</v>
      </c>
      <c r="J371" s="584" t="s">
        <v>449</v>
      </c>
      <c r="K371" s="584">
        <v>1</v>
      </c>
      <c r="L371" s="584">
        <v>1</v>
      </c>
      <c r="M371" s="584" t="s">
        <v>449</v>
      </c>
      <c r="N371" s="584" t="s">
        <v>449</v>
      </c>
      <c r="O371" s="584">
        <v>1</v>
      </c>
      <c r="P371" s="584" t="s">
        <v>449</v>
      </c>
      <c r="Q371" s="584" t="s">
        <v>449</v>
      </c>
      <c r="R371" s="584" t="s">
        <v>449</v>
      </c>
      <c r="S371" s="584">
        <v>1</v>
      </c>
      <c r="T371" s="584" t="s">
        <v>449</v>
      </c>
      <c r="U371" s="142"/>
    </row>
    <row r="372" spans="1:21" ht="18" customHeight="1" x14ac:dyDescent="0.2">
      <c r="A372" s="130" t="s">
        <v>581</v>
      </c>
      <c r="B372" s="195" t="s">
        <v>949</v>
      </c>
      <c r="C372" s="574" t="s">
        <v>1093</v>
      </c>
      <c r="D372" s="575" t="s">
        <v>265</v>
      </c>
      <c r="E372" s="584">
        <v>5</v>
      </c>
      <c r="F372" s="584">
        <v>2</v>
      </c>
      <c r="G372" s="584">
        <v>3</v>
      </c>
      <c r="H372" s="584">
        <v>1</v>
      </c>
      <c r="I372" s="584">
        <v>1</v>
      </c>
      <c r="J372" s="584" t="s">
        <v>449</v>
      </c>
      <c r="K372" s="584">
        <v>6</v>
      </c>
      <c r="L372" s="584">
        <v>5</v>
      </c>
      <c r="M372" s="584">
        <v>1</v>
      </c>
      <c r="N372" s="584">
        <v>1</v>
      </c>
      <c r="O372" s="584">
        <v>3</v>
      </c>
      <c r="P372" s="584" t="s">
        <v>449</v>
      </c>
      <c r="Q372" s="584" t="s">
        <v>449</v>
      </c>
      <c r="R372" s="584" t="s">
        <v>449</v>
      </c>
      <c r="S372" s="584">
        <v>4</v>
      </c>
      <c r="T372" s="584">
        <v>5</v>
      </c>
      <c r="U372" s="142"/>
    </row>
    <row r="373" spans="1:21" ht="18" customHeight="1" x14ac:dyDescent="0.2">
      <c r="A373" s="130"/>
      <c r="B373" s="195"/>
      <c r="C373" s="574"/>
      <c r="D373" s="575"/>
      <c r="E373" s="584"/>
      <c r="F373" s="584"/>
      <c r="G373" s="584"/>
      <c r="H373" s="584"/>
      <c r="I373" s="584"/>
      <c r="J373" s="584"/>
      <c r="K373" s="584"/>
      <c r="L373" s="584"/>
      <c r="M373" s="584"/>
      <c r="N373" s="584"/>
      <c r="O373" s="584"/>
      <c r="P373" s="584"/>
      <c r="Q373" s="584"/>
      <c r="R373" s="584"/>
      <c r="S373" s="584"/>
      <c r="T373" s="584"/>
      <c r="U373" s="142"/>
    </row>
    <row r="374" spans="1:21" ht="18" customHeight="1" x14ac:dyDescent="0.2">
      <c r="A374" s="130" t="s">
        <v>498</v>
      </c>
      <c r="B374" s="195" t="s">
        <v>482</v>
      </c>
      <c r="C374" s="574" t="s">
        <v>482</v>
      </c>
      <c r="D374" s="578" t="s">
        <v>266</v>
      </c>
      <c r="E374" s="584">
        <v>421</v>
      </c>
      <c r="F374" s="584">
        <v>22</v>
      </c>
      <c r="G374" s="584">
        <v>80</v>
      </c>
      <c r="H374" s="584">
        <v>421</v>
      </c>
      <c r="I374" s="584">
        <v>108</v>
      </c>
      <c r="J374" s="584">
        <v>115</v>
      </c>
      <c r="K374" s="584">
        <v>421</v>
      </c>
      <c r="L374" s="584">
        <v>165</v>
      </c>
      <c r="M374" s="584">
        <v>48</v>
      </c>
      <c r="N374" s="584">
        <v>138</v>
      </c>
      <c r="O374" s="584">
        <v>108</v>
      </c>
      <c r="P374" s="584" t="s">
        <v>449</v>
      </c>
      <c r="Q374" s="584">
        <v>97</v>
      </c>
      <c r="R374" s="584" t="s">
        <v>449</v>
      </c>
      <c r="S374" s="584">
        <v>302</v>
      </c>
      <c r="T374" s="584">
        <v>107</v>
      </c>
      <c r="U374" s="142"/>
    </row>
    <row r="375" spans="1:21" ht="18" customHeight="1" x14ac:dyDescent="0.2">
      <c r="A375" s="130" t="s">
        <v>484</v>
      </c>
      <c r="B375" s="195" t="s">
        <v>928</v>
      </c>
      <c r="C375" s="574" t="s">
        <v>536</v>
      </c>
      <c r="D375" s="578" t="s">
        <v>266</v>
      </c>
      <c r="E375" s="584">
        <v>143</v>
      </c>
      <c r="F375" s="584">
        <v>4</v>
      </c>
      <c r="G375" s="584">
        <v>10</v>
      </c>
      <c r="H375" s="584">
        <v>143</v>
      </c>
      <c r="I375" s="584">
        <v>9</v>
      </c>
      <c r="J375" s="584">
        <v>13</v>
      </c>
      <c r="K375" s="584">
        <v>143</v>
      </c>
      <c r="L375" s="584">
        <v>3</v>
      </c>
      <c r="M375" s="584">
        <v>4</v>
      </c>
      <c r="N375" s="584">
        <v>26</v>
      </c>
      <c r="O375" s="584">
        <v>16</v>
      </c>
      <c r="P375" s="584">
        <v>13</v>
      </c>
      <c r="Q375" s="584">
        <v>45</v>
      </c>
      <c r="R375" s="584">
        <v>12</v>
      </c>
      <c r="S375" s="584">
        <v>126</v>
      </c>
      <c r="T375" s="584">
        <v>14</v>
      </c>
      <c r="U375" s="142"/>
    </row>
    <row r="376" spans="1:21" ht="18" customHeight="1" x14ac:dyDescent="0.2">
      <c r="A376" s="130" t="s">
        <v>503</v>
      </c>
      <c r="B376" s="195" t="s">
        <v>541</v>
      </c>
      <c r="C376" s="574" t="s">
        <v>541</v>
      </c>
      <c r="D376" s="578" t="s">
        <v>266</v>
      </c>
      <c r="E376" s="584">
        <v>52</v>
      </c>
      <c r="F376" s="584">
        <v>13</v>
      </c>
      <c r="G376" s="584">
        <v>17</v>
      </c>
      <c r="H376" s="584">
        <v>52</v>
      </c>
      <c r="I376" s="584">
        <v>10</v>
      </c>
      <c r="J376" s="584">
        <v>21</v>
      </c>
      <c r="K376" s="584">
        <v>52</v>
      </c>
      <c r="L376" s="584">
        <v>27</v>
      </c>
      <c r="M376" s="584">
        <v>6</v>
      </c>
      <c r="N376" s="584" t="s">
        <v>449</v>
      </c>
      <c r="O376" s="584">
        <v>4</v>
      </c>
      <c r="P376" s="584">
        <v>1</v>
      </c>
      <c r="Q376" s="584">
        <v>1</v>
      </c>
      <c r="R376" s="584" t="s">
        <v>449</v>
      </c>
      <c r="S376" s="584">
        <v>38</v>
      </c>
      <c r="T376" s="584">
        <v>14</v>
      </c>
      <c r="U376" s="142"/>
    </row>
    <row r="377" spans="1:21" ht="18" customHeight="1" x14ac:dyDescent="0.2">
      <c r="A377" s="130" t="s">
        <v>538</v>
      </c>
      <c r="B377" s="195" t="s">
        <v>546</v>
      </c>
      <c r="C377" s="574" t="s">
        <v>546</v>
      </c>
      <c r="D377" s="578" t="s">
        <v>266</v>
      </c>
      <c r="E377" s="584">
        <v>42</v>
      </c>
      <c r="F377" s="584">
        <v>7</v>
      </c>
      <c r="G377" s="584">
        <v>3</v>
      </c>
      <c r="H377" s="584">
        <v>42</v>
      </c>
      <c r="I377" s="584">
        <v>11</v>
      </c>
      <c r="J377" s="584">
        <v>17</v>
      </c>
      <c r="K377" s="584">
        <v>42</v>
      </c>
      <c r="L377" s="584">
        <v>16</v>
      </c>
      <c r="M377" s="584">
        <v>1</v>
      </c>
      <c r="N377" s="584" t="s">
        <v>449</v>
      </c>
      <c r="O377" s="584">
        <v>5</v>
      </c>
      <c r="P377" s="584" t="s">
        <v>449</v>
      </c>
      <c r="Q377" s="584">
        <v>3</v>
      </c>
      <c r="R377" s="584">
        <v>3</v>
      </c>
      <c r="S377" s="584">
        <v>20</v>
      </c>
      <c r="T377" s="584">
        <v>22</v>
      </c>
      <c r="U377" s="142"/>
    </row>
    <row r="378" spans="1:21" ht="18" customHeight="1" x14ac:dyDescent="0.2">
      <c r="A378" s="130" t="s">
        <v>1094</v>
      </c>
      <c r="B378" s="195" t="s">
        <v>929</v>
      </c>
      <c r="C378" s="574" t="s">
        <v>549</v>
      </c>
      <c r="D378" s="578" t="s">
        <v>266</v>
      </c>
      <c r="E378" s="584">
        <v>2</v>
      </c>
      <c r="F378" s="584" t="s">
        <v>449</v>
      </c>
      <c r="G378" s="584" t="s">
        <v>449</v>
      </c>
      <c r="H378" s="584">
        <v>2</v>
      </c>
      <c r="I378" s="584" t="s">
        <v>449</v>
      </c>
      <c r="J378" s="584" t="s">
        <v>449</v>
      </c>
      <c r="K378" s="584" t="s">
        <v>449</v>
      </c>
      <c r="L378" s="584" t="s">
        <v>449</v>
      </c>
      <c r="M378" s="584" t="s">
        <v>449</v>
      </c>
      <c r="N378" s="584" t="s">
        <v>449</v>
      </c>
      <c r="O378" s="584">
        <v>1</v>
      </c>
      <c r="P378" s="584" t="s">
        <v>449</v>
      </c>
      <c r="Q378" s="584" t="s">
        <v>449</v>
      </c>
      <c r="R378" s="584" t="s">
        <v>449</v>
      </c>
      <c r="S378" s="584">
        <v>2</v>
      </c>
      <c r="T378" s="584" t="s">
        <v>449</v>
      </c>
      <c r="U378" s="142"/>
    </row>
    <row r="379" spans="1:21" ht="18" customHeight="1" x14ac:dyDescent="0.2">
      <c r="A379" s="130" t="s">
        <v>576</v>
      </c>
      <c r="B379" s="195" t="s">
        <v>930</v>
      </c>
      <c r="C379" s="574" t="s">
        <v>554</v>
      </c>
      <c r="D379" s="578" t="s">
        <v>266</v>
      </c>
      <c r="E379" s="584">
        <v>16</v>
      </c>
      <c r="F379" s="584">
        <v>2</v>
      </c>
      <c r="G379" s="584">
        <v>1</v>
      </c>
      <c r="H379" s="584">
        <v>16</v>
      </c>
      <c r="I379" s="584">
        <v>2</v>
      </c>
      <c r="J379" s="584">
        <v>8</v>
      </c>
      <c r="K379" s="584">
        <v>16</v>
      </c>
      <c r="L379" s="584">
        <v>5</v>
      </c>
      <c r="M379" s="584">
        <v>1</v>
      </c>
      <c r="N379" s="584" t="s">
        <v>449</v>
      </c>
      <c r="O379" s="584">
        <v>3</v>
      </c>
      <c r="P379" s="584" t="s">
        <v>449</v>
      </c>
      <c r="Q379" s="584">
        <v>3</v>
      </c>
      <c r="R379" s="584" t="s">
        <v>449</v>
      </c>
      <c r="S379" s="584">
        <v>11</v>
      </c>
      <c r="T379" s="584">
        <v>5</v>
      </c>
      <c r="U379" s="142"/>
    </row>
    <row r="380" spans="1:21" ht="18" customHeight="1" x14ac:dyDescent="0.2">
      <c r="A380" s="130" t="s">
        <v>571</v>
      </c>
      <c r="B380" s="195" t="s">
        <v>931</v>
      </c>
      <c r="C380" s="574" t="s">
        <v>559</v>
      </c>
      <c r="D380" s="578" t="s">
        <v>266</v>
      </c>
      <c r="E380" s="584">
        <v>116</v>
      </c>
      <c r="F380" s="584">
        <v>15</v>
      </c>
      <c r="G380" s="584">
        <v>12</v>
      </c>
      <c r="H380" s="584">
        <v>116</v>
      </c>
      <c r="I380" s="584">
        <v>34</v>
      </c>
      <c r="J380" s="584">
        <v>27</v>
      </c>
      <c r="K380" s="584">
        <v>116</v>
      </c>
      <c r="L380" s="584">
        <v>52</v>
      </c>
      <c r="M380" s="584">
        <v>2</v>
      </c>
      <c r="N380" s="584">
        <v>8</v>
      </c>
      <c r="O380" s="584">
        <v>9</v>
      </c>
      <c r="P380" s="584">
        <v>6</v>
      </c>
      <c r="Q380" s="584" t="s">
        <v>449</v>
      </c>
      <c r="R380" s="584" t="s">
        <v>449</v>
      </c>
      <c r="S380" s="584">
        <v>99</v>
      </c>
      <c r="T380" s="584">
        <v>17</v>
      </c>
      <c r="U380" s="142"/>
    </row>
    <row r="381" spans="1:21" ht="18" customHeight="1" x14ac:dyDescent="0.2">
      <c r="A381" s="130" t="s">
        <v>561</v>
      </c>
      <c r="B381" s="195" t="s">
        <v>932</v>
      </c>
      <c r="C381" s="574" t="s">
        <v>564</v>
      </c>
      <c r="D381" s="578" t="s">
        <v>266</v>
      </c>
      <c r="E381" s="584">
        <v>6</v>
      </c>
      <c r="F381" s="584" t="s">
        <v>449</v>
      </c>
      <c r="G381" s="584" t="s">
        <v>449</v>
      </c>
      <c r="H381" s="584">
        <v>6</v>
      </c>
      <c r="I381" s="584" t="s">
        <v>449</v>
      </c>
      <c r="J381" s="584" t="s">
        <v>449</v>
      </c>
      <c r="K381" s="584">
        <v>6</v>
      </c>
      <c r="L381" s="584" t="s">
        <v>449</v>
      </c>
      <c r="M381" s="584" t="s">
        <v>449</v>
      </c>
      <c r="N381" s="584">
        <v>4</v>
      </c>
      <c r="O381" s="584" t="s">
        <v>449</v>
      </c>
      <c r="P381" s="584" t="s">
        <v>449</v>
      </c>
      <c r="Q381" s="584" t="s">
        <v>449</v>
      </c>
      <c r="R381" s="584" t="s">
        <v>449</v>
      </c>
      <c r="S381" s="584">
        <v>5</v>
      </c>
      <c r="T381" s="584">
        <v>1</v>
      </c>
      <c r="U381" s="142"/>
    </row>
    <row r="382" spans="1:21" ht="18" customHeight="1" x14ac:dyDescent="0.2">
      <c r="A382" s="130" t="s">
        <v>1095</v>
      </c>
      <c r="B382" s="195" t="s">
        <v>512</v>
      </c>
      <c r="C382" s="574" t="s">
        <v>569</v>
      </c>
      <c r="D382" s="578" t="s">
        <v>266</v>
      </c>
      <c r="E382" s="584">
        <v>3</v>
      </c>
      <c r="F382" s="584" t="s">
        <v>449</v>
      </c>
      <c r="G382" s="584" t="s">
        <v>449</v>
      </c>
      <c r="H382" s="584">
        <v>3</v>
      </c>
      <c r="I382" s="584" t="s">
        <v>449</v>
      </c>
      <c r="J382" s="584" t="s">
        <v>449</v>
      </c>
      <c r="K382" s="584">
        <v>3</v>
      </c>
      <c r="L382" s="584" t="s">
        <v>449</v>
      </c>
      <c r="M382" s="584" t="s">
        <v>449</v>
      </c>
      <c r="N382" s="584" t="s">
        <v>449</v>
      </c>
      <c r="O382" s="584" t="s">
        <v>449</v>
      </c>
      <c r="P382" s="584" t="s">
        <v>449</v>
      </c>
      <c r="Q382" s="584" t="s">
        <v>449</v>
      </c>
      <c r="R382" s="584" t="s">
        <v>449</v>
      </c>
      <c r="S382" s="584" t="s">
        <v>449</v>
      </c>
      <c r="T382" s="584" t="s">
        <v>449</v>
      </c>
      <c r="U382" s="142"/>
    </row>
    <row r="383" spans="1:21" ht="18" customHeight="1" x14ac:dyDescent="0.2">
      <c r="A383" s="130" t="s">
        <v>1095</v>
      </c>
      <c r="B383" s="195" t="s">
        <v>512</v>
      </c>
      <c r="C383" s="574" t="s">
        <v>574</v>
      </c>
      <c r="D383" s="578" t="s">
        <v>266</v>
      </c>
      <c r="E383" s="584">
        <v>92</v>
      </c>
      <c r="F383" s="584">
        <v>16</v>
      </c>
      <c r="G383" s="584" t="s">
        <v>449</v>
      </c>
      <c r="H383" s="584">
        <v>92</v>
      </c>
      <c r="I383" s="584">
        <v>24</v>
      </c>
      <c r="J383" s="584" t="s">
        <v>449</v>
      </c>
      <c r="K383" s="584">
        <v>92</v>
      </c>
      <c r="L383" s="584">
        <v>28</v>
      </c>
      <c r="M383" s="584">
        <v>14</v>
      </c>
      <c r="N383" s="584">
        <v>6</v>
      </c>
      <c r="O383" s="584">
        <v>7</v>
      </c>
      <c r="P383" s="584" t="s">
        <v>449</v>
      </c>
      <c r="Q383" s="584">
        <v>4</v>
      </c>
      <c r="R383" s="584">
        <v>4</v>
      </c>
      <c r="S383" s="584">
        <v>61</v>
      </c>
      <c r="T383" s="584">
        <v>31</v>
      </c>
      <c r="U383" s="142"/>
    </row>
    <row r="384" spans="1:21" ht="18" customHeight="1" x14ac:dyDescent="0.2">
      <c r="A384" s="130" t="s">
        <v>1096</v>
      </c>
      <c r="B384" s="195" t="s">
        <v>593</v>
      </c>
      <c r="C384" s="574" t="s">
        <v>579</v>
      </c>
      <c r="D384" s="578" t="s">
        <v>266</v>
      </c>
      <c r="E384" s="584">
        <v>4</v>
      </c>
      <c r="F384" s="584" t="s">
        <v>449</v>
      </c>
      <c r="G384" s="584" t="s">
        <v>449</v>
      </c>
      <c r="H384" s="584">
        <v>4</v>
      </c>
      <c r="I384" s="584" t="s">
        <v>449</v>
      </c>
      <c r="J384" s="584" t="s">
        <v>449</v>
      </c>
      <c r="K384" s="584">
        <v>4</v>
      </c>
      <c r="L384" s="584" t="s">
        <v>449</v>
      </c>
      <c r="M384" s="584" t="s">
        <v>449</v>
      </c>
      <c r="N384" s="584" t="s">
        <v>449</v>
      </c>
      <c r="O384" s="584" t="s">
        <v>449</v>
      </c>
      <c r="P384" s="584" t="s">
        <v>449</v>
      </c>
      <c r="Q384" s="584" t="s">
        <v>449</v>
      </c>
      <c r="R384" s="584" t="s">
        <v>449</v>
      </c>
      <c r="S384" s="584" t="s">
        <v>449</v>
      </c>
      <c r="T384" s="584" t="s">
        <v>449</v>
      </c>
      <c r="U384" s="142"/>
    </row>
    <row r="385" spans="1:21" ht="18" customHeight="1" x14ac:dyDescent="0.2">
      <c r="A385" s="130" t="s">
        <v>551</v>
      </c>
      <c r="B385" s="195" t="s">
        <v>605</v>
      </c>
      <c r="C385" s="574" t="s">
        <v>584</v>
      </c>
      <c r="D385" s="578" t="s">
        <v>266</v>
      </c>
      <c r="E385" s="584">
        <v>1</v>
      </c>
      <c r="F385" s="584" t="s">
        <v>449</v>
      </c>
      <c r="G385" s="584" t="s">
        <v>449</v>
      </c>
      <c r="H385" s="584">
        <v>1</v>
      </c>
      <c r="I385" s="584" t="s">
        <v>449</v>
      </c>
      <c r="J385" s="584" t="s">
        <v>449</v>
      </c>
      <c r="K385" s="584">
        <v>1</v>
      </c>
      <c r="L385" s="584" t="s">
        <v>449</v>
      </c>
      <c r="M385" s="584" t="s">
        <v>449</v>
      </c>
      <c r="N385" s="584" t="s">
        <v>449</v>
      </c>
      <c r="O385" s="584" t="s">
        <v>449</v>
      </c>
      <c r="P385" s="584" t="s">
        <v>449</v>
      </c>
      <c r="Q385" s="584" t="s">
        <v>449</v>
      </c>
      <c r="R385" s="584" t="s">
        <v>449</v>
      </c>
      <c r="S385" s="584">
        <v>1</v>
      </c>
      <c r="T385" s="584" t="s">
        <v>449</v>
      </c>
      <c r="U385" s="142"/>
    </row>
    <row r="386" spans="1:21" ht="18" customHeight="1" x14ac:dyDescent="0.2">
      <c r="A386" s="130" t="s">
        <v>528</v>
      </c>
      <c r="B386" s="195" t="s">
        <v>565</v>
      </c>
      <c r="C386" s="574" t="s">
        <v>587</v>
      </c>
      <c r="D386" s="578" t="s">
        <v>266</v>
      </c>
      <c r="E386" s="584">
        <v>122</v>
      </c>
      <c r="F386" s="584">
        <v>21</v>
      </c>
      <c r="G386" s="584">
        <v>45</v>
      </c>
      <c r="H386" s="584">
        <v>145</v>
      </c>
      <c r="I386" s="584">
        <v>45</v>
      </c>
      <c r="J386" s="584">
        <v>42</v>
      </c>
      <c r="K386" s="584">
        <v>109</v>
      </c>
      <c r="L386" s="584">
        <v>32</v>
      </c>
      <c r="M386" s="584">
        <v>14</v>
      </c>
      <c r="N386" s="584">
        <v>2</v>
      </c>
      <c r="O386" s="584">
        <v>25</v>
      </c>
      <c r="P386" s="584" t="s">
        <v>449</v>
      </c>
      <c r="Q386" s="584">
        <v>12</v>
      </c>
      <c r="R386" s="584">
        <v>12</v>
      </c>
      <c r="S386" s="584">
        <v>100</v>
      </c>
      <c r="T386" s="584">
        <v>62</v>
      </c>
      <c r="U386" s="142"/>
    </row>
    <row r="387" spans="1:21" ht="18" customHeight="1" x14ac:dyDescent="0.2">
      <c r="A387" s="130" t="s">
        <v>556</v>
      </c>
      <c r="B387" s="195" t="s">
        <v>602</v>
      </c>
      <c r="C387" s="574" t="s">
        <v>589</v>
      </c>
      <c r="D387" s="578" t="s">
        <v>266</v>
      </c>
      <c r="E387" s="584">
        <v>12</v>
      </c>
      <c r="F387" s="584" t="s">
        <v>449</v>
      </c>
      <c r="G387" s="584">
        <v>5</v>
      </c>
      <c r="H387" s="584">
        <v>12</v>
      </c>
      <c r="I387" s="584">
        <v>4</v>
      </c>
      <c r="J387" s="584">
        <v>3</v>
      </c>
      <c r="K387" s="584">
        <v>12</v>
      </c>
      <c r="L387" s="584">
        <v>6</v>
      </c>
      <c r="M387" s="584" t="s">
        <v>449</v>
      </c>
      <c r="N387" s="584">
        <v>1</v>
      </c>
      <c r="O387" s="584">
        <v>2</v>
      </c>
      <c r="P387" s="584" t="s">
        <v>449</v>
      </c>
      <c r="Q387" s="584">
        <v>2</v>
      </c>
      <c r="R387" s="584">
        <v>2</v>
      </c>
      <c r="S387" s="584">
        <v>9</v>
      </c>
      <c r="T387" s="584">
        <v>3</v>
      </c>
      <c r="U387" s="142"/>
    </row>
    <row r="388" spans="1:21" ht="18" customHeight="1" x14ac:dyDescent="0.2">
      <c r="A388" s="130" t="s">
        <v>1095</v>
      </c>
      <c r="B388" s="195" t="s">
        <v>512</v>
      </c>
      <c r="C388" s="574" t="s">
        <v>592</v>
      </c>
      <c r="D388" s="578" t="s">
        <v>266</v>
      </c>
      <c r="E388" s="584">
        <v>2</v>
      </c>
      <c r="F388" s="584" t="s">
        <v>449</v>
      </c>
      <c r="G388" s="584" t="s">
        <v>449</v>
      </c>
      <c r="H388" s="584">
        <v>2</v>
      </c>
      <c r="I388" s="584" t="s">
        <v>449</v>
      </c>
      <c r="J388" s="584" t="s">
        <v>449</v>
      </c>
      <c r="K388" s="584">
        <v>3</v>
      </c>
      <c r="L388" s="584" t="s">
        <v>449</v>
      </c>
      <c r="M388" s="584" t="s">
        <v>449</v>
      </c>
      <c r="N388" s="584" t="s">
        <v>449</v>
      </c>
      <c r="O388" s="584">
        <v>1</v>
      </c>
      <c r="P388" s="584" t="s">
        <v>449</v>
      </c>
      <c r="Q388" s="584">
        <v>2</v>
      </c>
      <c r="R388" s="584" t="s">
        <v>449</v>
      </c>
      <c r="S388" s="584">
        <v>5</v>
      </c>
      <c r="T388" s="584">
        <v>1</v>
      </c>
      <c r="U388" s="142"/>
    </row>
    <row r="389" spans="1:21" ht="18" customHeight="1" x14ac:dyDescent="0.2">
      <c r="A389" s="130" t="s">
        <v>513</v>
      </c>
      <c r="B389" s="195" t="s">
        <v>933</v>
      </c>
      <c r="C389" s="574" t="s">
        <v>595</v>
      </c>
      <c r="D389" s="578" t="s">
        <v>266</v>
      </c>
      <c r="E389" s="584">
        <v>8</v>
      </c>
      <c r="F389" s="584">
        <v>3</v>
      </c>
      <c r="G389" s="584">
        <v>3</v>
      </c>
      <c r="H389" s="584">
        <v>8</v>
      </c>
      <c r="I389" s="584">
        <v>1</v>
      </c>
      <c r="J389" s="584">
        <v>4</v>
      </c>
      <c r="K389" s="584">
        <v>8</v>
      </c>
      <c r="L389" s="584" t="s">
        <v>449</v>
      </c>
      <c r="M389" s="584" t="s">
        <v>449</v>
      </c>
      <c r="N389" s="584" t="s">
        <v>449</v>
      </c>
      <c r="O389" s="584">
        <v>1</v>
      </c>
      <c r="P389" s="584" t="s">
        <v>449</v>
      </c>
      <c r="Q389" s="584">
        <v>1</v>
      </c>
      <c r="R389" s="584">
        <v>1</v>
      </c>
      <c r="S389" s="584">
        <v>4</v>
      </c>
      <c r="T389" s="584">
        <v>4</v>
      </c>
      <c r="U389" s="142"/>
    </row>
    <row r="390" spans="1:21" ht="18" customHeight="1" x14ac:dyDescent="0.2">
      <c r="A390" s="130" t="s">
        <v>498</v>
      </c>
      <c r="B390" s="195" t="s">
        <v>934</v>
      </c>
      <c r="C390" s="574" t="s">
        <v>598</v>
      </c>
      <c r="D390" s="578" t="s">
        <v>266</v>
      </c>
      <c r="E390" s="584">
        <v>14</v>
      </c>
      <c r="F390" s="584">
        <v>2</v>
      </c>
      <c r="G390" s="584">
        <v>4</v>
      </c>
      <c r="H390" s="584">
        <v>14</v>
      </c>
      <c r="I390" s="584">
        <v>3</v>
      </c>
      <c r="J390" s="584">
        <v>7</v>
      </c>
      <c r="K390" s="584">
        <v>14</v>
      </c>
      <c r="L390" s="584">
        <v>9</v>
      </c>
      <c r="M390" s="584">
        <v>4</v>
      </c>
      <c r="N390" s="584" t="s">
        <v>449</v>
      </c>
      <c r="O390" s="584">
        <v>1</v>
      </c>
      <c r="P390" s="584" t="s">
        <v>449</v>
      </c>
      <c r="Q390" s="584">
        <v>5</v>
      </c>
      <c r="R390" s="584">
        <v>5</v>
      </c>
      <c r="S390" s="584">
        <v>9</v>
      </c>
      <c r="T390" s="584">
        <v>5</v>
      </c>
      <c r="U390" s="142"/>
    </row>
    <row r="391" spans="1:21" ht="18" customHeight="1" x14ac:dyDescent="0.2">
      <c r="A391" s="130" t="s">
        <v>513</v>
      </c>
      <c r="B391" s="195" t="s">
        <v>933</v>
      </c>
      <c r="C391" s="574" t="s">
        <v>601</v>
      </c>
      <c r="D391" s="578" t="s">
        <v>266</v>
      </c>
      <c r="E391" s="584">
        <v>5</v>
      </c>
      <c r="F391" s="584">
        <v>1</v>
      </c>
      <c r="G391" s="584">
        <v>3</v>
      </c>
      <c r="H391" s="584">
        <v>5</v>
      </c>
      <c r="I391" s="584">
        <v>1</v>
      </c>
      <c r="J391" s="584">
        <v>3</v>
      </c>
      <c r="K391" s="584">
        <v>4</v>
      </c>
      <c r="L391" s="584">
        <v>3</v>
      </c>
      <c r="M391" s="584" t="s">
        <v>449</v>
      </c>
      <c r="N391" s="584" t="s">
        <v>449</v>
      </c>
      <c r="O391" s="584" t="s">
        <v>449</v>
      </c>
      <c r="P391" s="584" t="s">
        <v>449</v>
      </c>
      <c r="Q391" s="584" t="s">
        <v>449</v>
      </c>
      <c r="R391" s="584" t="s">
        <v>449</v>
      </c>
      <c r="S391" s="584">
        <v>4</v>
      </c>
      <c r="T391" s="584">
        <v>1</v>
      </c>
      <c r="U391" s="142"/>
    </row>
    <row r="392" spans="1:21" ht="18" customHeight="1" x14ac:dyDescent="0.2">
      <c r="A392" s="130" t="s">
        <v>566</v>
      </c>
      <c r="B392" s="195" t="s">
        <v>935</v>
      </c>
      <c r="C392" s="574" t="s">
        <v>604</v>
      </c>
      <c r="D392" s="578" t="s">
        <v>266</v>
      </c>
      <c r="E392" s="584" t="s">
        <v>449</v>
      </c>
      <c r="F392" s="584" t="s">
        <v>449</v>
      </c>
      <c r="G392" s="584" t="s">
        <v>449</v>
      </c>
      <c r="H392" s="584">
        <v>1</v>
      </c>
      <c r="I392" s="584" t="s">
        <v>449</v>
      </c>
      <c r="J392" s="584" t="s">
        <v>449</v>
      </c>
      <c r="K392" s="584" t="s">
        <v>449</v>
      </c>
      <c r="L392" s="584" t="s">
        <v>449</v>
      </c>
      <c r="M392" s="584" t="s">
        <v>449</v>
      </c>
      <c r="N392" s="584" t="s">
        <v>449</v>
      </c>
      <c r="O392" s="584" t="s">
        <v>449</v>
      </c>
      <c r="P392" s="584" t="s">
        <v>449</v>
      </c>
      <c r="Q392" s="584" t="s">
        <v>449</v>
      </c>
      <c r="R392" s="584" t="s">
        <v>449</v>
      </c>
      <c r="S392" s="584">
        <v>3</v>
      </c>
      <c r="T392" s="584" t="s">
        <v>449</v>
      </c>
      <c r="U392" s="142"/>
    </row>
    <row r="393" spans="1:21" ht="18" customHeight="1" x14ac:dyDescent="0.2">
      <c r="A393" s="130" t="s">
        <v>543</v>
      </c>
      <c r="B393" s="195" t="s">
        <v>936</v>
      </c>
      <c r="C393" s="574" t="s">
        <v>607</v>
      </c>
      <c r="D393" s="578" t="s">
        <v>266</v>
      </c>
      <c r="E393" s="584">
        <v>6</v>
      </c>
      <c r="F393" s="584">
        <v>1</v>
      </c>
      <c r="G393" s="584">
        <v>2</v>
      </c>
      <c r="H393" s="584">
        <v>6</v>
      </c>
      <c r="I393" s="584">
        <v>1</v>
      </c>
      <c r="J393" s="584">
        <v>5</v>
      </c>
      <c r="K393" s="584">
        <v>6</v>
      </c>
      <c r="L393" s="584">
        <v>3</v>
      </c>
      <c r="M393" s="584">
        <v>1</v>
      </c>
      <c r="N393" s="584" t="s">
        <v>449</v>
      </c>
      <c r="O393" s="584">
        <v>1</v>
      </c>
      <c r="P393" s="584" t="s">
        <v>449</v>
      </c>
      <c r="Q393" s="584" t="s">
        <v>449</v>
      </c>
      <c r="R393" s="584" t="s">
        <v>449</v>
      </c>
      <c r="S393" s="584">
        <v>2</v>
      </c>
      <c r="T393" s="584">
        <v>4</v>
      </c>
      <c r="U393" s="142"/>
    </row>
    <row r="394" spans="1:21" ht="18" customHeight="1" x14ac:dyDescent="0.2">
      <c r="A394" s="130" t="s">
        <v>543</v>
      </c>
      <c r="B394" s="195" t="s">
        <v>936</v>
      </c>
      <c r="C394" s="574" t="s">
        <v>610</v>
      </c>
      <c r="D394" s="578" t="s">
        <v>266</v>
      </c>
      <c r="E394" s="584">
        <v>2</v>
      </c>
      <c r="F394" s="584" t="s">
        <v>449</v>
      </c>
      <c r="G394" s="584" t="s">
        <v>449</v>
      </c>
      <c r="H394" s="584">
        <v>2</v>
      </c>
      <c r="I394" s="584" t="s">
        <v>449</v>
      </c>
      <c r="J394" s="584" t="s">
        <v>449</v>
      </c>
      <c r="K394" s="584">
        <v>2</v>
      </c>
      <c r="L394" s="584" t="s">
        <v>449</v>
      </c>
      <c r="M394" s="584" t="s">
        <v>449</v>
      </c>
      <c r="N394" s="584" t="s">
        <v>449</v>
      </c>
      <c r="O394" s="584" t="s">
        <v>449</v>
      </c>
      <c r="P394" s="584" t="s">
        <v>449</v>
      </c>
      <c r="Q394" s="584" t="s">
        <v>449</v>
      </c>
      <c r="R394" s="584" t="s">
        <v>449</v>
      </c>
      <c r="S394" s="584">
        <v>1</v>
      </c>
      <c r="T394" s="584">
        <v>1</v>
      </c>
      <c r="U394" s="142"/>
    </row>
    <row r="395" spans="1:21" ht="18" customHeight="1" x14ac:dyDescent="0.2">
      <c r="A395" s="130" t="s">
        <v>1095</v>
      </c>
      <c r="B395" s="195" t="s">
        <v>512</v>
      </c>
      <c r="C395" s="574" t="s">
        <v>612</v>
      </c>
      <c r="D395" s="578" t="s">
        <v>266</v>
      </c>
      <c r="E395" s="584">
        <v>2</v>
      </c>
      <c r="F395" s="584" t="s">
        <v>449</v>
      </c>
      <c r="G395" s="584" t="s">
        <v>449</v>
      </c>
      <c r="H395" s="584">
        <v>2</v>
      </c>
      <c r="I395" s="584" t="s">
        <v>449</v>
      </c>
      <c r="J395" s="584" t="s">
        <v>449</v>
      </c>
      <c r="K395" s="584">
        <v>2</v>
      </c>
      <c r="L395" s="584" t="s">
        <v>449</v>
      </c>
      <c r="M395" s="584" t="s">
        <v>449</v>
      </c>
      <c r="N395" s="584">
        <v>1</v>
      </c>
      <c r="O395" s="584">
        <v>2</v>
      </c>
      <c r="P395" s="584" t="s">
        <v>449</v>
      </c>
      <c r="Q395" s="584">
        <v>1</v>
      </c>
      <c r="R395" s="584">
        <v>1</v>
      </c>
      <c r="S395" s="584" t="s">
        <v>449</v>
      </c>
      <c r="T395" s="584" t="s">
        <v>449</v>
      </c>
      <c r="U395" s="142"/>
    </row>
    <row r="396" spans="1:21" ht="18" customHeight="1" x14ac:dyDescent="0.2">
      <c r="A396" s="130" t="s">
        <v>1097</v>
      </c>
      <c r="B396" s="195" t="s">
        <v>937</v>
      </c>
      <c r="C396" s="574" t="s">
        <v>614</v>
      </c>
      <c r="D396" s="578" t="s">
        <v>266</v>
      </c>
      <c r="E396" s="584" t="s">
        <v>449</v>
      </c>
      <c r="F396" s="584" t="s">
        <v>449</v>
      </c>
      <c r="G396" s="584" t="s">
        <v>449</v>
      </c>
      <c r="H396" s="584" t="s">
        <v>449</v>
      </c>
      <c r="I396" s="584" t="s">
        <v>449</v>
      </c>
      <c r="J396" s="584" t="s">
        <v>449</v>
      </c>
      <c r="K396" s="584" t="s">
        <v>449</v>
      </c>
      <c r="L396" s="584" t="s">
        <v>449</v>
      </c>
      <c r="M396" s="584" t="s">
        <v>449</v>
      </c>
      <c r="N396" s="584" t="s">
        <v>449</v>
      </c>
      <c r="O396" s="584" t="s">
        <v>449</v>
      </c>
      <c r="P396" s="584" t="s">
        <v>449</v>
      </c>
      <c r="Q396" s="584">
        <v>1</v>
      </c>
      <c r="R396" s="584">
        <v>1</v>
      </c>
      <c r="S396" s="584" t="s">
        <v>449</v>
      </c>
      <c r="T396" s="584" t="s">
        <v>449</v>
      </c>
      <c r="U396" s="142"/>
    </row>
    <row r="397" spans="1:21" ht="18" customHeight="1" x14ac:dyDescent="0.2">
      <c r="A397" s="130" t="s">
        <v>498</v>
      </c>
      <c r="B397" s="195" t="s">
        <v>938</v>
      </c>
      <c r="C397" s="574" t="s">
        <v>616</v>
      </c>
      <c r="D397" s="578" t="s">
        <v>266</v>
      </c>
      <c r="E397" s="584">
        <v>8</v>
      </c>
      <c r="F397" s="584">
        <v>1</v>
      </c>
      <c r="G397" s="584" t="s">
        <v>449</v>
      </c>
      <c r="H397" s="584">
        <v>8</v>
      </c>
      <c r="I397" s="584">
        <v>1</v>
      </c>
      <c r="J397" s="584">
        <v>2</v>
      </c>
      <c r="K397" s="584">
        <v>8</v>
      </c>
      <c r="L397" s="584" t="s">
        <v>449</v>
      </c>
      <c r="M397" s="584">
        <v>1</v>
      </c>
      <c r="N397" s="584" t="s">
        <v>449</v>
      </c>
      <c r="O397" s="584">
        <v>1</v>
      </c>
      <c r="P397" s="584" t="s">
        <v>449</v>
      </c>
      <c r="Q397" s="584" t="s">
        <v>449</v>
      </c>
      <c r="R397" s="584" t="s">
        <v>449</v>
      </c>
      <c r="S397" s="584">
        <v>6</v>
      </c>
      <c r="T397" s="584">
        <v>2</v>
      </c>
      <c r="U397" s="142"/>
    </row>
    <row r="398" spans="1:21" ht="18" customHeight="1" x14ac:dyDescent="0.2">
      <c r="A398" s="130" t="s">
        <v>513</v>
      </c>
      <c r="B398" s="195" t="s">
        <v>933</v>
      </c>
      <c r="C398" s="574" t="s">
        <v>618</v>
      </c>
      <c r="D398" s="578" t="s">
        <v>266</v>
      </c>
      <c r="E398" s="584" t="s">
        <v>449</v>
      </c>
      <c r="F398" s="584" t="s">
        <v>449</v>
      </c>
      <c r="G398" s="584" t="s">
        <v>449</v>
      </c>
      <c r="H398" s="584">
        <v>1</v>
      </c>
      <c r="I398" s="584" t="s">
        <v>449</v>
      </c>
      <c r="J398" s="584" t="s">
        <v>449</v>
      </c>
      <c r="K398" s="584" t="s">
        <v>449</v>
      </c>
      <c r="L398" s="584" t="s">
        <v>449</v>
      </c>
      <c r="M398" s="584" t="s">
        <v>449</v>
      </c>
      <c r="N398" s="584" t="s">
        <v>449</v>
      </c>
      <c r="O398" s="584" t="s">
        <v>449</v>
      </c>
      <c r="P398" s="584" t="s">
        <v>449</v>
      </c>
      <c r="Q398" s="584" t="s">
        <v>449</v>
      </c>
      <c r="R398" s="584" t="s">
        <v>449</v>
      </c>
      <c r="S398" s="584">
        <v>1</v>
      </c>
      <c r="T398" s="584">
        <v>1</v>
      </c>
      <c r="U398" s="142"/>
    </row>
    <row r="399" spans="1:21" ht="18" customHeight="1" x14ac:dyDescent="0.2">
      <c r="A399" s="130" t="s">
        <v>513</v>
      </c>
      <c r="B399" s="195" t="s">
        <v>933</v>
      </c>
      <c r="C399" s="574" t="s">
        <v>620</v>
      </c>
      <c r="D399" s="578" t="s">
        <v>266</v>
      </c>
      <c r="E399" s="584">
        <v>5</v>
      </c>
      <c r="F399" s="584" t="s">
        <v>449</v>
      </c>
      <c r="G399" s="584" t="s">
        <v>449</v>
      </c>
      <c r="H399" s="584">
        <v>5</v>
      </c>
      <c r="I399" s="584" t="s">
        <v>449</v>
      </c>
      <c r="J399" s="584" t="s">
        <v>449</v>
      </c>
      <c r="K399" s="584">
        <v>5</v>
      </c>
      <c r="L399" s="584" t="s">
        <v>449</v>
      </c>
      <c r="M399" s="584" t="s">
        <v>449</v>
      </c>
      <c r="N399" s="584" t="s">
        <v>449</v>
      </c>
      <c r="O399" s="584" t="s">
        <v>449</v>
      </c>
      <c r="P399" s="584" t="s">
        <v>449</v>
      </c>
      <c r="Q399" s="584" t="s">
        <v>449</v>
      </c>
      <c r="R399" s="584" t="s">
        <v>449</v>
      </c>
      <c r="S399" s="584">
        <v>4</v>
      </c>
      <c r="T399" s="584">
        <v>1</v>
      </c>
      <c r="U399" s="142"/>
    </row>
    <row r="400" spans="1:21" ht="18" customHeight="1" x14ac:dyDescent="0.2">
      <c r="A400" s="130" t="s">
        <v>513</v>
      </c>
      <c r="B400" s="195" t="s">
        <v>933</v>
      </c>
      <c r="C400" s="574" t="s">
        <v>622</v>
      </c>
      <c r="D400" s="578" t="s">
        <v>266</v>
      </c>
      <c r="E400" s="584">
        <v>6</v>
      </c>
      <c r="F400" s="584">
        <v>1</v>
      </c>
      <c r="G400" s="584">
        <v>4</v>
      </c>
      <c r="H400" s="584">
        <v>6</v>
      </c>
      <c r="I400" s="584">
        <v>1</v>
      </c>
      <c r="J400" s="584">
        <v>3</v>
      </c>
      <c r="K400" s="584">
        <v>6</v>
      </c>
      <c r="L400" s="584">
        <v>2</v>
      </c>
      <c r="M400" s="584">
        <v>2</v>
      </c>
      <c r="N400" s="584">
        <v>1</v>
      </c>
      <c r="O400" s="584">
        <v>1</v>
      </c>
      <c r="P400" s="584">
        <v>1</v>
      </c>
      <c r="Q400" s="584" t="s">
        <v>449</v>
      </c>
      <c r="R400" s="584" t="s">
        <v>449</v>
      </c>
      <c r="S400" s="584">
        <v>4</v>
      </c>
      <c r="T400" s="584">
        <v>2</v>
      </c>
      <c r="U400" s="142"/>
    </row>
    <row r="401" spans="1:21" ht="18" customHeight="1" x14ac:dyDescent="0.2">
      <c r="A401" s="130" t="s">
        <v>518</v>
      </c>
      <c r="B401" s="195" t="s">
        <v>939</v>
      </c>
      <c r="C401" s="574" t="s">
        <v>624</v>
      </c>
      <c r="D401" s="578" t="s">
        <v>266</v>
      </c>
      <c r="E401" s="584" t="s">
        <v>449</v>
      </c>
      <c r="F401" s="584" t="s">
        <v>449</v>
      </c>
      <c r="G401" s="584" t="s">
        <v>449</v>
      </c>
      <c r="H401" s="584" t="s">
        <v>449</v>
      </c>
      <c r="I401" s="584" t="s">
        <v>449</v>
      </c>
      <c r="J401" s="584" t="s">
        <v>449</v>
      </c>
      <c r="K401" s="584" t="s">
        <v>449</v>
      </c>
      <c r="L401" s="584" t="s">
        <v>449</v>
      </c>
      <c r="M401" s="584" t="s">
        <v>449</v>
      </c>
      <c r="N401" s="584" t="s">
        <v>449</v>
      </c>
      <c r="O401" s="584" t="s">
        <v>449</v>
      </c>
      <c r="P401" s="584" t="s">
        <v>449</v>
      </c>
      <c r="Q401" s="584" t="s">
        <v>449</v>
      </c>
      <c r="R401" s="584" t="s">
        <v>449</v>
      </c>
      <c r="S401" s="584" t="s">
        <v>449</v>
      </c>
      <c r="T401" s="584" t="s">
        <v>449</v>
      </c>
      <c r="U401" s="142"/>
    </row>
    <row r="402" spans="1:21" ht="18" customHeight="1" x14ac:dyDescent="0.2">
      <c r="A402" s="130" t="s">
        <v>526</v>
      </c>
      <c r="B402" s="195" t="s">
        <v>940</v>
      </c>
      <c r="C402" s="574" t="s">
        <v>626</v>
      </c>
      <c r="D402" s="578" t="s">
        <v>266</v>
      </c>
      <c r="E402" s="584">
        <v>6</v>
      </c>
      <c r="F402" s="584" t="s">
        <v>449</v>
      </c>
      <c r="G402" s="584">
        <v>4</v>
      </c>
      <c r="H402" s="584">
        <v>6</v>
      </c>
      <c r="I402" s="584">
        <v>2</v>
      </c>
      <c r="J402" s="584">
        <v>4</v>
      </c>
      <c r="K402" s="584">
        <v>6</v>
      </c>
      <c r="L402" s="584">
        <v>4</v>
      </c>
      <c r="M402" s="584">
        <v>1</v>
      </c>
      <c r="N402" s="584">
        <v>1</v>
      </c>
      <c r="O402" s="584">
        <v>1</v>
      </c>
      <c r="P402" s="584" t="s">
        <v>449</v>
      </c>
      <c r="Q402" s="584">
        <v>2</v>
      </c>
      <c r="R402" s="584">
        <v>2</v>
      </c>
      <c r="S402" s="584">
        <v>3</v>
      </c>
      <c r="T402" s="584" t="s">
        <v>449</v>
      </c>
      <c r="U402" s="142"/>
    </row>
    <row r="403" spans="1:21" ht="18" customHeight="1" x14ac:dyDescent="0.2">
      <c r="A403" s="130" t="s">
        <v>1094</v>
      </c>
      <c r="B403" s="195" t="s">
        <v>929</v>
      </c>
      <c r="C403" s="574" t="s">
        <v>628</v>
      </c>
      <c r="D403" s="578" t="s">
        <v>266</v>
      </c>
      <c r="E403" s="584">
        <v>15</v>
      </c>
      <c r="F403" s="584">
        <v>2</v>
      </c>
      <c r="G403" s="584" t="s">
        <v>449</v>
      </c>
      <c r="H403" s="584">
        <v>14</v>
      </c>
      <c r="I403" s="584">
        <v>6</v>
      </c>
      <c r="J403" s="584" t="s">
        <v>449</v>
      </c>
      <c r="K403" s="584">
        <v>3</v>
      </c>
      <c r="L403" s="584">
        <v>1</v>
      </c>
      <c r="M403" s="584" t="s">
        <v>449</v>
      </c>
      <c r="N403" s="584" t="s">
        <v>449</v>
      </c>
      <c r="O403" s="584">
        <v>3</v>
      </c>
      <c r="P403" s="584" t="s">
        <v>449</v>
      </c>
      <c r="Q403" s="584">
        <v>9</v>
      </c>
      <c r="R403" s="584">
        <v>9</v>
      </c>
      <c r="S403" s="584">
        <v>7</v>
      </c>
      <c r="T403" s="584">
        <v>2</v>
      </c>
      <c r="U403" s="142"/>
    </row>
    <row r="404" spans="1:21" ht="18" customHeight="1" x14ac:dyDescent="0.2">
      <c r="A404" s="130" t="s">
        <v>498</v>
      </c>
      <c r="B404" s="195" t="s">
        <v>938</v>
      </c>
      <c r="C404" s="574" t="s">
        <v>630</v>
      </c>
      <c r="D404" s="578" t="s">
        <v>266</v>
      </c>
      <c r="E404" s="584" t="s">
        <v>449</v>
      </c>
      <c r="F404" s="584" t="s">
        <v>449</v>
      </c>
      <c r="G404" s="584" t="s">
        <v>449</v>
      </c>
      <c r="H404" s="584">
        <v>3</v>
      </c>
      <c r="I404" s="584" t="s">
        <v>449</v>
      </c>
      <c r="J404" s="584">
        <v>3</v>
      </c>
      <c r="K404" s="584">
        <v>3</v>
      </c>
      <c r="L404" s="584">
        <v>3</v>
      </c>
      <c r="M404" s="584" t="s">
        <v>449</v>
      </c>
      <c r="N404" s="584">
        <v>1</v>
      </c>
      <c r="O404" s="584" t="s">
        <v>449</v>
      </c>
      <c r="P404" s="584" t="s">
        <v>449</v>
      </c>
      <c r="Q404" s="584">
        <v>4</v>
      </c>
      <c r="R404" s="584">
        <v>4</v>
      </c>
      <c r="S404" s="584">
        <v>4</v>
      </c>
      <c r="T404" s="584">
        <v>1</v>
      </c>
      <c r="U404" s="142"/>
    </row>
    <row r="405" spans="1:21" ht="18" customHeight="1" x14ac:dyDescent="0.2">
      <c r="A405" s="130" t="s">
        <v>1094</v>
      </c>
      <c r="B405" s="195" t="s">
        <v>929</v>
      </c>
      <c r="C405" s="574" t="s">
        <v>632</v>
      </c>
      <c r="D405" s="578" t="s">
        <v>266</v>
      </c>
      <c r="E405" s="584">
        <v>1</v>
      </c>
      <c r="F405" s="584">
        <v>1</v>
      </c>
      <c r="G405" s="584" t="s">
        <v>449</v>
      </c>
      <c r="H405" s="584" t="s">
        <v>449</v>
      </c>
      <c r="I405" s="584" t="s">
        <v>449</v>
      </c>
      <c r="J405" s="584" t="s">
        <v>449</v>
      </c>
      <c r="K405" s="584" t="s">
        <v>449</v>
      </c>
      <c r="L405" s="584" t="s">
        <v>449</v>
      </c>
      <c r="M405" s="584" t="s">
        <v>449</v>
      </c>
      <c r="N405" s="584" t="s">
        <v>449</v>
      </c>
      <c r="O405" s="584" t="s">
        <v>449</v>
      </c>
      <c r="P405" s="584" t="s">
        <v>449</v>
      </c>
      <c r="Q405" s="584" t="s">
        <v>449</v>
      </c>
      <c r="R405" s="584" t="s">
        <v>449</v>
      </c>
      <c r="S405" s="584" t="s">
        <v>449</v>
      </c>
      <c r="T405" s="584" t="s">
        <v>449</v>
      </c>
      <c r="U405" s="142"/>
    </row>
    <row r="406" spans="1:21" ht="18" customHeight="1" x14ac:dyDescent="0.2">
      <c r="A406" s="130" t="s">
        <v>498</v>
      </c>
      <c r="B406" s="195" t="s">
        <v>938</v>
      </c>
      <c r="C406" s="574" t="s">
        <v>634</v>
      </c>
      <c r="D406" s="578" t="s">
        <v>266</v>
      </c>
      <c r="E406" s="584">
        <v>11</v>
      </c>
      <c r="F406" s="584">
        <v>1</v>
      </c>
      <c r="G406" s="584">
        <v>4</v>
      </c>
      <c r="H406" s="584">
        <v>11</v>
      </c>
      <c r="I406" s="584">
        <v>3</v>
      </c>
      <c r="J406" s="584">
        <v>3</v>
      </c>
      <c r="K406" s="584">
        <v>11</v>
      </c>
      <c r="L406" s="584">
        <v>2</v>
      </c>
      <c r="M406" s="584" t="s">
        <v>449</v>
      </c>
      <c r="N406" s="584">
        <v>1</v>
      </c>
      <c r="O406" s="584">
        <v>3</v>
      </c>
      <c r="P406" s="584">
        <v>3</v>
      </c>
      <c r="Q406" s="584">
        <v>2</v>
      </c>
      <c r="R406" s="584">
        <v>2</v>
      </c>
      <c r="S406" s="584">
        <v>9</v>
      </c>
      <c r="T406" s="584">
        <v>2</v>
      </c>
      <c r="U406" s="142"/>
    </row>
    <row r="407" spans="1:21" ht="18" customHeight="1" x14ac:dyDescent="0.2">
      <c r="A407" s="130" t="s">
        <v>498</v>
      </c>
      <c r="B407" s="195" t="s">
        <v>934</v>
      </c>
      <c r="C407" s="574" t="s">
        <v>636</v>
      </c>
      <c r="D407" s="578" t="s">
        <v>266</v>
      </c>
      <c r="E407" s="584" t="s">
        <v>449</v>
      </c>
      <c r="F407" s="584" t="s">
        <v>449</v>
      </c>
      <c r="G407" s="584" t="s">
        <v>449</v>
      </c>
      <c r="H407" s="584" t="s">
        <v>449</v>
      </c>
      <c r="I407" s="584" t="s">
        <v>449</v>
      </c>
      <c r="J407" s="584" t="s">
        <v>449</v>
      </c>
      <c r="K407" s="584" t="s">
        <v>449</v>
      </c>
      <c r="L407" s="584" t="s">
        <v>449</v>
      </c>
      <c r="M407" s="584" t="s">
        <v>449</v>
      </c>
      <c r="N407" s="584" t="s">
        <v>449</v>
      </c>
      <c r="O407" s="584" t="s">
        <v>449</v>
      </c>
      <c r="P407" s="584" t="s">
        <v>449</v>
      </c>
      <c r="Q407" s="584" t="s">
        <v>449</v>
      </c>
      <c r="R407" s="584" t="s">
        <v>449</v>
      </c>
      <c r="S407" s="584">
        <v>1</v>
      </c>
      <c r="T407" s="584" t="s">
        <v>449</v>
      </c>
      <c r="U407" s="142"/>
    </row>
    <row r="408" spans="1:21" ht="18" customHeight="1" x14ac:dyDescent="0.2">
      <c r="A408" s="130" t="s">
        <v>1098</v>
      </c>
      <c r="B408" s="195" t="s">
        <v>941</v>
      </c>
      <c r="C408" s="574" t="s">
        <v>638</v>
      </c>
      <c r="D408" s="578" t="s">
        <v>266</v>
      </c>
      <c r="E408" s="584">
        <v>13</v>
      </c>
      <c r="F408" s="584">
        <v>3</v>
      </c>
      <c r="G408" s="584">
        <v>5</v>
      </c>
      <c r="H408" s="584">
        <v>13</v>
      </c>
      <c r="I408" s="584">
        <v>4</v>
      </c>
      <c r="J408" s="584">
        <v>4</v>
      </c>
      <c r="K408" s="584">
        <v>13</v>
      </c>
      <c r="L408" s="584">
        <v>3</v>
      </c>
      <c r="M408" s="584" t="s">
        <v>449</v>
      </c>
      <c r="N408" s="584" t="s">
        <v>449</v>
      </c>
      <c r="O408" s="584" t="s">
        <v>449</v>
      </c>
      <c r="P408" s="584" t="s">
        <v>449</v>
      </c>
      <c r="Q408" s="584">
        <v>1</v>
      </c>
      <c r="R408" s="584">
        <v>1</v>
      </c>
      <c r="S408" s="584">
        <v>10</v>
      </c>
      <c r="T408" s="584">
        <v>3</v>
      </c>
      <c r="U408" s="142"/>
    </row>
    <row r="409" spans="1:21" ht="18" customHeight="1" x14ac:dyDescent="0.2">
      <c r="A409" s="130" t="s">
        <v>498</v>
      </c>
      <c r="B409" s="195" t="s">
        <v>934</v>
      </c>
      <c r="C409" s="574" t="s">
        <v>950</v>
      </c>
      <c r="D409" s="578" t="s">
        <v>266</v>
      </c>
      <c r="E409" s="584">
        <v>2</v>
      </c>
      <c r="F409" s="584">
        <v>1</v>
      </c>
      <c r="G409" s="584">
        <v>1</v>
      </c>
      <c r="H409" s="584">
        <v>2</v>
      </c>
      <c r="I409" s="584">
        <v>2</v>
      </c>
      <c r="J409" s="584" t="s">
        <v>449</v>
      </c>
      <c r="K409" s="584">
        <v>2</v>
      </c>
      <c r="L409" s="584">
        <v>2</v>
      </c>
      <c r="M409" s="584" t="s">
        <v>449</v>
      </c>
      <c r="N409" s="584" t="s">
        <v>449</v>
      </c>
      <c r="O409" s="584" t="s">
        <v>449</v>
      </c>
      <c r="P409" s="584" t="s">
        <v>449</v>
      </c>
      <c r="Q409" s="584" t="s">
        <v>449</v>
      </c>
      <c r="R409" s="584" t="s">
        <v>449</v>
      </c>
      <c r="S409" s="584">
        <v>6</v>
      </c>
      <c r="T409" s="584">
        <v>2</v>
      </c>
      <c r="U409" s="142"/>
    </row>
    <row r="410" spans="1:21" ht="18" customHeight="1" x14ac:dyDescent="0.2">
      <c r="A410" s="130" t="s">
        <v>498</v>
      </c>
      <c r="B410" s="195" t="s">
        <v>934</v>
      </c>
      <c r="C410" s="574" t="s">
        <v>951</v>
      </c>
      <c r="D410" s="578" t="s">
        <v>266</v>
      </c>
      <c r="E410" s="584" t="s">
        <v>449</v>
      </c>
      <c r="F410" s="584" t="s">
        <v>449</v>
      </c>
      <c r="G410" s="584" t="s">
        <v>449</v>
      </c>
      <c r="H410" s="584" t="s">
        <v>449</v>
      </c>
      <c r="I410" s="584" t="s">
        <v>449</v>
      </c>
      <c r="J410" s="584" t="s">
        <v>449</v>
      </c>
      <c r="K410" s="584" t="s">
        <v>449</v>
      </c>
      <c r="L410" s="584" t="s">
        <v>449</v>
      </c>
      <c r="M410" s="584" t="s">
        <v>449</v>
      </c>
      <c r="N410" s="584" t="s">
        <v>449</v>
      </c>
      <c r="O410" s="584" t="s">
        <v>449</v>
      </c>
      <c r="P410" s="584" t="s">
        <v>449</v>
      </c>
      <c r="Q410" s="584" t="s">
        <v>449</v>
      </c>
      <c r="R410" s="584" t="s">
        <v>449</v>
      </c>
      <c r="S410" s="584" t="s">
        <v>449</v>
      </c>
      <c r="T410" s="584" t="s">
        <v>449</v>
      </c>
      <c r="U410" s="142"/>
    </row>
    <row r="411" spans="1:21" ht="18" customHeight="1" x14ac:dyDescent="0.2">
      <c r="A411" s="130" t="s">
        <v>1098</v>
      </c>
      <c r="B411" s="195" t="s">
        <v>941</v>
      </c>
      <c r="C411" s="574" t="s">
        <v>952</v>
      </c>
      <c r="D411" s="578" t="s">
        <v>266</v>
      </c>
      <c r="E411" s="584">
        <v>9</v>
      </c>
      <c r="F411" s="584" t="s">
        <v>449</v>
      </c>
      <c r="G411" s="584" t="s">
        <v>449</v>
      </c>
      <c r="H411" s="584">
        <v>9</v>
      </c>
      <c r="I411" s="584" t="s">
        <v>449</v>
      </c>
      <c r="J411" s="584" t="s">
        <v>449</v>
      </c>
      <c r="K411" s="584">
        <v>9</v>
      </c>
      <c r="L411" s="584" t="s">
        <v>449</v>
      </c>
      <c r="M411" s="584" t="s">
        <v>449</v>
      </c>
      <c r="N411" s="584" t="s">
        <v>449</v>
      </c>
      <c r="O411" s="584" t="s">
        <v>449</v>
      </c>
      <c r="P411" s="584" t="s">
        <v>449</v>
      </c>
      <c r="Q411" s="584" t="s">
        <v>449</v>
      </c>
      <c r="R411" s="584" t="s">
        <v>449</v>
      </c>
      <c r="S411" s="584" t="s">
        <v>449</v>
      </c>
      <c r="T411" s="584" t="s">
        <v>449</v>
      </c>
      <c r="U411" s="142"/>
    </row>
    <row r="412" spans="1:21" ht="18" customHeight="1" x14ac:dyDescent="0.2">
      <c r="A412" s="130" t="s">
        <v>1098</v>
      </c>
      <c r="B412" s="195" t="s">
        <v>941</v>
      </c>
      <c r="C412" s="574" t="s">
        <v>953</v>
      </c>
      <c r="D412" s="578" t="s">
        <v>266</v>
      </c>
      <c r="E412" s="584">
        <v>4</v>
      </c>
      <c r="F412" s="584" t="s">
        <v>449</v>
      </c>
      <c r="G412" s="584" t="s">
        <v>449</v>
      </c>
      <c r="H412" s="584">
        <v>4</v>
      </c>
      <c r="I412" s="584" t="s">
        <v>449</v>
      </c>
      <c r="J412" s="584" t="s">
        <v>449</v>
      </c>
      <c r="K412" s="584">
        <v>4</v>
      </c>
      <c r="L412" s="584" t="s">
        <v>449</v>
      </c>
      <c r="M412" s="584" t="s">
        <v>449</v>
      </c>
      <c r="N412" s="584" t="s">
        <v>449</v>
      </c>
      <c r="O412" s="584" t="s">
        <v>449</v>
      </c>
      <c r="P412" s="584" t="s">
        <v>449</v>
      </c>
      <c r="Q412" s="584" t="s">
        <v>449</v>
      </c>
      <c r="R412" s="584" t="s">
        <v>449</v>
      </c>
      <c r="S412" s="584">
        <v>4</v>
      </c>
      <c r="T412" s="584" t="s">
        <v>449</v>
      </c>
      <c r="U412" s="142"/>
    </row>
    <row r="413" spans="1:21" ht="18" customHeight="1" x14ac:dyDescent="0.2">
      <c r="A413" s="130" t="s">
        <v>1098</v>
      </c>
      <c r="B413" s="195" t="s">
        <v>941</v>
      </c>
      <c r="C413" s="574" t="s">
        <v>954</v>
      </c>
      <c r="D413" s="578" t="s">
        <v>266</v>
      </c>
      <c r="E413" s="584">
        <v>1</v>
      </c>
      <c r="F413" s="584" t="s">
        <v>449</v>
      </c>
      <c r="G413" s="584" t="s">
        <v>449</v>
      </c>
      <c r="H413" s="584">
        <v>1</v>
      </c>
      <c r="I413" s="584" t="s">
        <v>449</v>
      </c>
      <c r="J413" s="584" t="s">
        <v>449</v>
      </c>
      <c r="K413" s="584">
        <v>1</v>
      </c>
      <c r="L413" s="584" t="s">
        <v>449</v>
      </c>
      <c r="M413" s="584" t="s">
        <v>449</v>
      </c>
      <c r="N413" s="584" t="s">
        <v>449</v>
      </c>
      <c r="O413" s="584" t="s">
        <v>449</v>
      </c>
      <c r="P413" s="584" t="s">
        <v>449</v>
      </c>
      <c r="Q413" s="584" t="s">
        <v>449</v>
      </c>
      <c r="R413" s="584" t="s">
        <v>449</v>
      </c>
      <c r="S413" s="584">
        <v>1</v>
      </c>
      <c r="T413" s="584" t="s">
        <v>449</v>
      </c>
      <c r="U413" s="142"/>
    </row>
    <row r="414" spans="1:21" ht="18" customHeight="1" x14ac:dyDescent="0.2">
      <c r="A414" s="130" t="s">
        <v>1098</v>
      </c>
      <c r="B414" s="195" t="s">
        <v>941</v>
      </c>
      <c r="C414" s="574" t="s">
        <v>955</v>
      </c>
      <c r="D414" s="578" t="s">
        <v>266</v>
      </c>
      <c r="E414" s="584">
        <v>1</v>
      </c>
      <c r="F414" s="584" t="s">
        <v>449</v>
      </c>
      <c r="G414" s="584" t="s">
        <v>449</v>
      </c>
      <c r="H414" s="584">
        <v>1</v>
      </c>
      <c r="I414" s="584" t="s">
        <v>449</v>
      </c>
      <c r="J414" s="584" t="s">
        <v>449</v>
      </c>
      <c r="K414" s="584">
        <v>1</v>
      </c>
      <c r="L414" s="584" t="s">
        <v>449</v>
      </c>
      <c r="M414" s="584" t="s">
        <v>449</v>
      </c>
      <c r="N414" s="584" t="s">
        <v>449</v>
      </c>
      <c r="O414" s="584" t="s">
        <v>449</v>
      </c>
      <c r="P414" s="584" t="s">
        <v>449</v>
      </c>
      <c r="Q414" s="584" t="s">
        <v>449</v>
      </c>
      <c r="R414" s="584" t="s">
        <v>449</v>
      </c>
      <c r="S414" s="584">
        <v>1</v>
      </c>
      <c r="T414" s="584" t="s">
        <v>449</v>
      </c>
      <c r="U414" s="142"/>
    </row>
    <row r="415" spans="1:21" ht="18" customHeight="1" x14ac:dyDescent="0.2">
      <c r="A415" s="130" t="s">
        <v>1098</v>
      </c>
      <c r="B415" s="195" t="s">
        <v>941</v>
      </c>
      <c r="C415" s="574" t="s">
        <v>956</v>
      </c>
      <c r="D415" s="578" t="s">
        <v>266</v>
      </c>
      <c r="E415" s="584" t="s">
        <v>449</v>
      </c>
      <c r="F415" s="584" t="s">
        <v>449</v>
      </c>
      <c r="G415" s="584" t="s">
        <v>449</v>
      </c>
      <c r="H415" s="584">
        <v>1</v>
      </c>
      <c r="I415" s="584" t="s">
        <v>449</v>
      </c>
      <c r="J415" s="584">
        <v>1</v>
      </c>
      <c r="K415" s="584">
        <v>1</v>
      </c>
      <c r="L415" s="584">
        <v>1</v>
      </c>
      <c r="M415" s="584" t="s">
        <v>449</v>
      </c>
      <c r="N415" s="584">
        <v>2</v>
      </c>
      <c r="O415" s="584" t="s">
        <v>449</v>
      </c>
      <c r="P415" s="584" t="s">
        <v>449</v>
      </c>
      <c r="Q415" s="584" t="s">
        <v>449</v>
      </c>
      <c r="R415" s="584" t="s">
        <v>449</v>
      </c>
      <c r="S415" s="584" t="s">
        <v>449</v>
      </c>
      <c r="T415" s="584" t="s">
        <v>449</v>
      </c>
      <c r="U415" s="142"/>
    </row>
    <row r="416" spans="1:21" ht="18" customHeight="1" x14ac:dyDescent="0.2">
      <c r="A416" s="130" t="s">
        <v>1098</v>
      </c>
      <c r="B416" s="195" t="s">
        <v>941</v>
      </c>
      <c r="C416" s="574" t="s">
        <v>957</v>
      </c>
      <c r="D416" s="578" t="s">
        <v>266</v>
      </c>
      <c r="E416" s="584" t="s">
        <v>449</v>
      </c>
      <c r="F416" s="584" t="s">
        <v>449</v>
      </c>
      <c r="G416" s="584" t="s">
        <v>449</v>
      </c>
      <c r="H416" s="584" t="s">
        <v>449</v>
      </c>
      <c r="I416" s="584" t="s">
        <v>449</v>
      </c>
      <c r="J416" s="584" t="s">
        <v>449</v>
      </c>
      <c r="K416" s="584" t="s">
        <v>449</v>
      </c>
      <c r="L416" s="584" t="s">
        <v>449</v>
      </c>
      <c r="M416" s="584" t="s">
        <v>449</v>
      </c>
      <c r="N416" s="584" t="s">
        <v>449</v>
      </c>
      <c r="O416" s="584" t="s">
        <v>449</v>
      </c>
      <c r="P416" s="584" t="s">
        <v>449</v>
      </c>
      <c r="Q416" s="584" t="s">
        <v>449</v>
      </c>
      <c r="R416" s="584" t="s">
        <v>449</v>
      </c>
      <c r="S416" s="584" t="s">
        <v>449</v>
      </c>
      <c r="T416" s="584" t="s">
        <v>449</v>
      </c>
      <c r="U416" s="142"/>
    </row>
    <row r="417" spans="1:21" ht="18" customHeight="1" x14ac:dyDescent="0.2">
      <c r="A417" s="130" t="s">
        <v>1098</v>
      </c>
      <c r="B417" s="195" t="s">
        <v>941</v>
      </c>
      <c r="C417" s="574" t="s">
        <v>958</v>
      </c>
      <c r="D417" s="578" t="s">
        <v>266</v>
      </c>
      <c r="E417" s="584">
        <v>2</v>
      </c>
      <c r="F417" s="584" t="s">
        <v>449</v>
      </c>
      <c r="G417" s="584" t="s">
        <v>449</v>
      </c>
      <c r="H417" s="584">
        <v>2</v>
      </c>
      <c r="I417" s="584" t="s">
        <v>449</v>
      </c>
      <c r="J417" s="584" t="s">
        <v>449</v>
      </c>
      <c r="K417" s="584">
        <v>2</v>
      </c>
      <c r="L417" s="584" t="s">
        <v>449</v>
      </c>
      <c r="M417" s="584" t="s">
        <v>449</v>
      </c>
      <c r="N417" s="584" t="s">
        <v>449</v>
      </c>
      <c r="O417" s="584" t="s">
        <v>449</v>
      </c>
      <c r="P417" s="584" t="s">
        <v>449</v>
      </c>
      <c r="Q417" s="584" t="s">
        <v>449</v>
      </c>
      <c r="R417" s="584" t="s">
        <v>449</v>
      </c>
      <c r="S417" s="584">
        <v>2</v>
      </c>
      <c r="T417" s="584" t="s">
        <v>449</v>
      </c>
      <c r="U417" s="142"/>
    </row>
    <row r="418" spans="1:21" ht="18" customHeight="1" x14ac:dyDescent="0.2">
      <c r="A418" s="130" t="s">
        <v>1099</v>
      </c>
      <c r="B418" s="195" t="s">
        <v>942</v>
      </c>
      <c r="C418" s="574" t="s">
        <v>959</v>
      </c>
      <c r="D418" s="578" t="s">
        <v>266</v>
      </c>
      <c r="E418" s="584">
        <v>13</v>
      </c>
      <c r="F418" s="584">
        <v>2</v>
      </c>
      <c r="G418" s="584">
        <v>4</v>
      </c>
      <c r="H418" s="584">
        <v>13</v>
      </c>
      <c r="I418" s="584">
        <v>1</v>
      </c>
      <c r="J418" s="584">
        <v>8</v>
      </c>
      <c r="K418" s="584">
        <v>13</v>
      </c>
      <c r="L418" s="584">
        <v>4</v>
      </c>
      <c r="M418" s="584">
        <v>3</v>
      </c>
      <c r="N418" s="584" t="s">
        <v>449</v>
      </c>
      <c r="O418" s="584">
        <v>1</v>
      </c>
      <c r="P418" s="584" t="s">
        <v>449</v>
      </c>
      <c r="Q418" s="584" t="s">
        <v>449</v>
      </c>
      <c r="R418" s="584" t="s">
        <v>449</v>
      </c>
      <c r="S418" s="584">
        <v>10</v>
      </c>
      <c r="T418" s="584">
        <v>3</v>
      </c>
      <c r="U418" s="142"/>
    </row>
    <row r="419" spans="1:21" ht="18" customHeight="1" x14ac:dyDescent="0.2">
      <c r="A419" s="130" t="s">
        <v>1099</v>
      </c>
      <c r="B419" s="195" t="s">
        <v>942</v>
      </c>
      <c r="C419" s="574" t="s">
        <v>960</v>
      </c>
      <c r="D419" s="578" t="s">
        <v>266</v>
      </c>
      <c r="E419" s="584" t="s">
        <v>449</v>
      </c>
      <c r="F419" s="584" t="s">
        <v>449</v>
      </c>
      <c r="G419" s="584" t="s">
        <v>449</v>
      </c>
      <c r="H419" s="584">
        <v>1</v>
      </c>
      <c r="I419" s="584" t="s">
        <v>449</v>
      </c>
      <c r="J419" s="584" t="s">
        <v>449</v>
      </c>
      <c r="K419" s="584">
        <v>1</v>
      </c>
      <c r="L419" s="584" t="s">
        <v>449</v>
      </c>
      <c r="M419" s="584" t="s">
        <v>449</v>
      </c>
      <c r="N419" s="584" t="s">
        <v>449</v>
      </c>
      <c r="O419" s="584">
        <v>1</v>
      </c>
      <c r="P419" s="584" t="s">
        <v>449</v>
      </c>
      <c r="Q419" s="584" t="s">
        <v>449</v>
      </c>
      <c r="R419" s="584" t="s">
        <v>449</v>
      </c>
      <c r="S419" s="584" t="s">
        <v>449</v>
      </c>
      <c r="T419" s="584">
        <v>1</v>
      </c>
      <c r="U419" s="142"/>
    </row>
    <row r="420" spans="1:21" ht="18" customHeight="1" x14ac:dyDescent="0.2">
      <c r="A420" s="130" t="s">
        <v>489</v>
      </c>
      <c r="B420" s="195" t="s">
        <v>943</v>
      </c>
      <c r="C420" s="574" t="s">
        <v>961</v>
      </c>
      <c r="D420" s="578" t="s">
        <v>266</v>
      </c>
      <c r="E420" s="584" t="s">
        <v>449</v>
      </c>
      <c r="F420" s="584" t="s">
        <v>449</v>
      </c>
      <c r="G420" s="584" t="s">
        <v>449</v>
      </c>
      <c r="H420" s="584" t="s">
        <v>449</v>
      </c>
      <c r="I420" s="584" t="s">
        <v>449</v>
      </c>
      <c r="J420" s="584" t="s">
        <v>449</v>
      </c>
      <c r="K420" s="584" t="s">
        <v>449</v>
      </c>
      <c r="L420" s="584" t="s">
        <v>449</v>
      </c>
      <c r="M420" s="584" t="s">
        <v>449</v>
      </c>
      <c r="N420" s="584" t="s">
        <v>449</v>
      </c>
      <c r="O420" s="584" t="s">
        <v>449</v>
      </c>
      <c r="P420" s="584" t="s">
        <v>449</v>
      </c>
      <c r="Q420" s="584" t="s">
        <v>449</v>
      </c>
      <c r="R420" s="584" t="s">
        <v>449</v>
      </c>
      <c r="S420" s="584" t="s">
        <v>449</v>
      </c>
      <c r="T420" s="584" t="s">
        <v>449</v>
      </c>
      <c r="U420" s="142"/>
    </row>
    <row r="421" spans="1:21" ht="18" customHeight="1" x14ac:dyDescent="0.2">
      <c r="A421" s="130" t="s">
        <v>489</v>
      </c>
      <c r="B421" s="195" t="s">
        <v>943</v>
      </c>
      <c r="C421" s="574" t="s">
        <v>962</v>
      </c>
      <c r="D421" s="578" t="s">
        <v>266</v>
      </c>
      <c r="E421" s="584">
        <v>6</v>
      </c>
      <c r="F421" s="584" t="s">
        <v>449</v>
      </c>
      <c r="G421" s="584">
        <v>3</v>
      </c>
      <c r="H421" s="584">
        <v>6</v>
      </c>
      <c r="I421" s="584">
        <v>2</v>
      </c>
      <c r="J421" s="584">
        <v>2</v>
      </c>
      <c r="K421" s="584">
        <v>6</v>
      </c>
      <c r="L421" s="584">
        <v>2</v>
      </c>
      <c r="M421" s="584">
        <v>1</v>
      </c>
      <c r="N421" s="584">
        <v>1</v>
      </c>
      <c r="O421" s="584">
        <v>1</v>
      </c>
      <c r="P421" s="584">
        <v>1</v>
      </c>
      <c r="Q421" s="584" t="s">
        <v>449</v>
      </c>
      <c r="R421" s="584" t="s">
        <v>449</v>
      </c>
      <c r="S421" s="584">
        <v>1</v>
      </c>
      <c r="T421" s="584">
        <v>4</v>
      </c>
      <c r="U421" s="142"/>
    </row>
    <row r="422" spans="1:21" ht="18" customHeight="1" x14ac:dyDescent="0.2">
      <c r="A422" s="130" t="s">
        <v>489</v>
      </c>
      <c r="B422" s="195" t="s">
        <v>943</v>
      </c>
      <c r="C422" s="574" t="s">
        <v>963</v>
      </c>
      <c r="D422" s="578" t="s">
        <v>266</v>
      </c>
      <c r="E422" s="584">
        <v>3</v>
      </c>
      <c r="F422" s="584" t="s">
        <v>449</v>
      </c>
      <c r="G422" s="584" t="s">
        <v>449</v>
      </c>
      <c r="H422" s="584">
        <v>3</v>
      </c>
      <c r="I422" s="584" t="s">
        <v>449</v>
      </c>
      <c r="J422" s="584">
        <v>1</v>
      </c>
      <c r="K422" s="584">
        <v>3</v>
      </c>
      <c r="L422" s="584" t="s">
        <v>449</v>
      </c>
      <c r="M422" s="584" t="s">
        <v>449</v>
      </c>
      <c r="N422" s="584" t="s">
        <v>449</v>
      </c>
      <c r="O422" s="584" t="s">
        <v>449</v>
      </c>
      <c r="P422" s="584" t="s">
        <v>449</v>
      </c>
      <c r="Q422" s="584" t="s">
        <v>449</v>
      </c>
      <c r="R422" s="584" t="s">
        <v>449</v>
      </c>
      <c r="S422" s="584">
        <v>3</v>
      </c>
      <c r="T422" s="584" t="s">
        <v>449</v>
      </c>
      <c r="U422" s="142"/>
    </row>
    <row r="423" spans="1:21" ht="18" customHeight="1" x14ac:dyDescent="0.2">
      <c r="A423" s="130" t="s">
        <v>489</v>
      </c>
      <c r="B423" s="195" t="s">
        <v>943</v>
      </c>
      <c r="C423" s="574" t="s">
        <v>964</v>
      </c>
      <c r="D423" s="578" t="s">
        <v>266</v>
      </c>
      <c r="E423" s="584">
        <v>1</v>
      </c>
      <c r="F423" s="584" t="s">
        <v>449</v>
      </c>
      <c r="G423" s="584" t="s">
        <v>449</v>
      </c>
      <c r="H423" s="584">
        <v>1</v>
      </c>
      <c r="I423" s="584" t="s">
        <v>449</v>
      </c>
      <c r="J423" s="584" t="s">
        <v>449</v>
      </c>
      <c r="K423" s="584">
        <v>1</v>
      </c>
      <c r="L423" s="584" t="s">
        <v>449</v>
      </c>
      <c r="M423" s="584" t="s">
        <v>449</v>
      </c>
      <c r="N423" s="584" t="s">
        <v>449</v>
      </c>
      <c r="O423" s="584">
        <v>1</v>
      </c>
      <c r="P423" s="584" t="s">
        <v>449</v>
      </c>
      <c r="Q423" s="584">
        <v>1</v>
      </c>
      <c r="R423" s="584">
        <v>1</v>
      </c>
      <c r="S423" s="584">
        <v>1</v>
      </c>
      <c r="T423" s="584" t="s">
        <v>449</v>
      </c>
      <c r="U423" s="142"/>
    </row>
    <row r="424" spans="1:21" ht="18" customHeight="1" x14ac:dyDescent="0.2">
      <c r="A424" s="130" t="s">
        <v>489</v>
      </c>
      <c r="B424" s="195" t="s">
        <v>943</v>
      </c>
      <c r="C424" s="574" t="s">
        <v>965</v>
      </c>
      <c r="D424" s="578" t="s">
        <v>266</v>
      </c>
      <c r="E424" s="584">
        <v>1</v>
      </c>
      <c r="F424" s="584" t="s">
        <v>449</v>
      </c>
      <c r="G424" s="584" t="s">
        <v>449</v>
      </c>
      <c r="H424" s="584" t="s">
        <v>449</v>
      </c>
      <c r="I424" s="584" t="s">
        <v>449</v>
      </c>
      <c r="J424" s="584" t="s">
        <v>449</v>
      </c>
      <c r="K424" s="584" t="s">
        <v>449</v>
      </c>
      <c r="L424" s="584" t="s">
        <v>449</v>
      </c>
      <c r="M424" s="584" t="s">
        <v>449</v>
      </c>
      <c r="N424" s="584" t="s">
        <v>449</v>
      </c>
      <c r="O424" s="584" t="s">
        <v>449</v>
      </c>
      <c r="P424" s="584" t="s">
        <v>449</v>
      </c>
      <c r="Q424" s="584" t="s">
        <v>449</v>
      </c>
      <c r="R424" s="584" t="s">
        <v>449</v>
      </c>
      <c r="S424" s="584" t="s">
        <v>449</v>
      </c>
      <c r="T424" s="584" t="s">
        <v>449</v>
      </c>
      <c r="U424" s="142"/>
    </row>
    <row r="425" spans="1:21" ht="18" customHeight="1" x14ac:dyDescent="0.2">
      <c r="A425" s="130" t="s">
        <v>1099</v>
      </c>
      <c r="B425" s="195" t="s">
        <v>942</v>
      </c>
      <c r="C425" s="574" t="s">
        <v>966</v>
      </c>
      <c r="D425" s="578" t="s">
        <v>266</v>
      </c>
      <c r="E425" s="584" t="s">
        <v>449</v>
      </c>
      <c r="F425" s="584" t="s">
        <v>449</v>
      </c>
      <c r="G425" s="584" t="s">
        <v>449</v>
      </c>
      <c r="H425" s="584" t="s">
        <v>449</v>
      </c>
      <c r="I425" s="584" t="s">
        <v>449</v>
      </c>
      <c r="J425" s="584" t="s">
        <v>449</v>
      </c>
      <c r="K425" s="584" t="s">
        <v>449</v>
      </c>
      <c r="L425" s="584" t="s">
        <v>449</v>
      </c>
      <c r="M425" s="584" t="s">
        <v>449</v>
      </c>
      <c r="N425" s="584" t="s">
        <v>449</v>
      </c>
      <c r="O425" s="584" t="s">
        <v>449</v>
      </c>
      <c r="P425" s="584" t="s">
        <v>449</v>
      </c>
      <c r="Q425" s="584" t="s">
        <v>449</v>
      </c>
      <c r="R425" s="584" t="s">
        <v>449</v>
      </c>
      <c r="S425" s="584" t="s">
        <v>449</v>
      </c>
      <c r="T425" s="584" t="s">
        <v>449</v>
      </c>
      <c r="U425" s="142"/>
    </row>
    <row r="426" spans="1:21" ht="18" customHeight="1" x14ac:dyDescent="0.2">
      <c r="A426" s="130" t="s">
        <v>1099</v>
      </c>
      <c r="B426" s="195" t="s">
        <v>942</v>
      </c>
      <c r="C426" s="574" t="s">
        <v>967</v>
      </c>
      <c r="D426" s="578" t="s">
        <v>266</v>
      </c>
      <c r="E426" s="584">
        <v>3</v>
      </c>
      <c r="F426" s="584">
        <v>2</v>
      </c>
      <c r="G426" s="584" t="s">
        <v>449</v>
      </c>
      <c r="H426" s="584">
        <v>3</v>
      </c>
      <c r="I426" s="584">
        <v>3</v>
      </c>
      <c r="J426" s="584" t="s">
        <v>449</v>
      </c>
      <c r="K426" s="584">
        <v>3</v>
      </c>
      <c r="L426" s="584">
        <v>1</v>
      </c>
      <c r="M426" s="584" t="s">
        <v>449</v>
      </c>
      <c r="N426" s="584">
        <v>1</v>
      </c>
      <c r="O426" s="584" t="s">
        <v>449</v>
      </c>
      <c r="P426" s="584" t="s">
        <v>449</v>
      </c>
      <c r="Q426" s="584" t="s">
        <v>449</v>
      </c>
      <c r="R426" s="584" t="s">
        <v>449</v>
      </c>
      <c r="S426" s="584">
        <v>2</v>
      </c>
      <c r="T426" s="584">
        <v>1</v>
      </c>
      <c r="U426" s="142"/>
    </row>
    <row r="427" spans="1:21" ht="18" customHeight="1" x14ac:dyDescent="0.2">
      <c r="A427" s="130" t="s">
        <v>503</v>
      </c>
      <c r="B427" s="195" t="s">
        <v>944</v>
      </c>
      <c r="C427" s="574" t="s">
        <v>968</v>
      </c>
      <c r="D427" s="578" t="s">
        <v>266</v>
      </c>
      <c r="E427" s="584">
        <v>1</v>
      </c>
      <c r="F427" s="584" t="s">
        <v>449</v>
      </c>
      <c r="G427" s="584" t="s">
        <v>449</v>
      </c>
      <c r="H427" s="584">
        <v>1</v>
      </c>
      <c r="I427" s="584" t="s">
        <v>449</v>
      </c>
      <c r="J427" s="584" t="s">
        <v>449</v>
      </c>
      <c r="K427" s="584">
        <v>1</v>
      </c>
      <c r="L427" s="584" t="s">
        <v>449</v>
      </c>
      <c r="M427" s="584" t="s">
        <v>449</v>
      </c>
      <c r="N427" s="584" t="s">
        <v>449</v>
      </c>
      <c r="O427" s="584">
        <v>1</v>
      </c>
      <c r="P427" s="584" t="s">
        <v>449</v>
      </c>
      <c r="Q427" s="584">
        <v>1</v>
      </c>
      <c r="R427" s="584">
        <v>1</v>
      </c>
      <c r="S427" s="584">
        <v>1</v>
      </c>
      <c r="T427" s="584" t="s">
        <v>449</v>
      </c>
      <c r="U427" s="142"/>
    </row>
    <row r="428" spans="1:21" ht="18" customHeight="1" x14ac:dyDescent="0.2">
      <c r="A428" s="130" t="s">
        <v>503</v>
      </c>
      <c r="B428" s="195" t="s">
        <v>944</v>
      </c>
      <c r="C428" s="574" t="s">
        <v>969</v>
      </c>
      <c r="D428" s="578" t="s">
        <v>266</v>
      </c>
      <c r="E428" s="584" t="s">
        <v>449</v>
      </c>
      <c r="F428" s="584" t="s">
        <v>449</v>
      </c>
      <c r="G428" s="584" t="s">
        <v>449</v>
      </c>
      <c r="H428" s="584" t="s">
        <v>449</v>
      </c>
      <c r="I428" s="584" t="s">
        <v>449</v>
      </c>
      <c r="J428" s="584" t="s">
        <v>449</v>
      </c>
      <c r="K428" s="584" t="s">
        <v>449</v>
      </c>
      <c r="L428" s="584" t="s">
        <v>449</v>
      </c>
      <c r="M428" s="584" t="s">
        <v>449</v>
      </c>
      <c r="N428" s="584" t="s">
        <v>449</v>
      </c>
      <c r="O428" s="584" t="s">
        <v>449</v>
      </c>
      <c r="P428" s="584" t="s">
        <v>449</v>
      </c>
      <c r="Q428" s="584" t="s">
        <v>449</v>
      </c>
      <c r="R428" s="584" t="s">
        <v>449</v>
      </c>
      <c r="S428" s="584" t="s">
        <v>449</v>
      </c>
      <c r="T428" s="584" t="s">
        <v>449</v>
      </c>
      <c r="U428" s="142"/>
    </row>
    <row r="429" spans="1:21" ht="18" customHeight="1" x14ac:dyDescent="0.2">
      <c r="A429" s="130" t="s">
        <v>503</v>
      </c>
      <c r="B429" s="195" t="s">
        <v>944</v>
      </c>
      <c r="C429" s="574" t="s">
        <v>970</v>
      </c>
      <c r="D429" s="578" t="s">
        <v>266</v>
      </c>
      <c r="E429" s="584">
        <v>1</v>
      </c>
      <c r="F429" s="584" t="s">
        <v>449</v>
      </c>
      <c r="G429" s="584" t="s">
        <v>449</v>
      </c>
      <c r="H429" s="584">
        <v>1</v>
      </c>
      <c r="I429" s="584" t="s">
        <v>449</v>
      </c>
      <c r="J429" s="584" t="s">
        <v>449</v>
      </c>
      <c r="K429" s="584" t="s">
        <v>449</v>
      </c>
      <c r="L429" s="584" t="s">
        <v>449</v>
      </c>
      <c r="M429" s="584" t="s">
        <v>449</v>
      </c>
      <c r="N429" s="584" t="s">
        <v>449</v>
      </c>
      <c r="O429" s="584" t="s">
        <v>449</v>
      </c>
      <c r="P429" s="584" t="s">
        <v>449</v>
      </c>
      <c r="Q429" s="584" t="s">
        <v>449</v>
      </c>
      <c r="R429" s="584" t="s">
        <v>449</v>
      </c>
      <c r="S429" s="584" t="s">
        <v>449</v>
      </c>
      <c r="T429" s="584" t="s">
        <v>449</v>
      </c>
      <c r="U429" s="142"/>
    </row>
    <row r="430" spans="1:21" ht="18" customHeight="1" x14ac:dyDescent="0.2">
      <c r="A430" s="130" t="s">
        <v>503</v>
      </c>
      <c r="B430" s="195" t="s">
        <v>944</v>
      </c>
      <c r="C430" s="574" t="s">
        <v>971</v>
      </c>
      <c r="D430" s="578" t="s">
        <v>266</v>
      </c>
      <c r="E430" s="584" t="s">
        <v>449</v>
      </c>
      <c r="F430" s="584" t="s">
        <v>449</v>
      </c>
      <c r="G430" s="584" t="s">
        <v>449</v>
      </c>
      <c r="H430" s="584" t="s">
        <v>449</v>
      </c>
      <c r="I430" s="584" t="s">
        <v>449</v>
      </c>
      <c r="J430" s="584" t="s">
        <v>449</v>
      </c>
      <c r="K430" s="584" t="s">
        <v>449</v>
      </c>
      <c r="L430" s="584" t="s">
        <v>449</v>
      </c>
      <c r="M430" s="584" t="s">
        <v>449</v>
      </c>
      <c r="N430" s="584" t="s">
        <v>449</v>
      </c>
      <c r="O430" s="584" t="s">
        <v>449</v>
      </c>
      <c r="P430" s="584" t="s">
        <v>449</v>
      </c>
      <c r="Q430" s="584" t="s">
        <v>449</v>
      </c>
      <c r="R430" s="584" t="s">
        <v>449</v>
      </c>
      <c r="S430" s="584" t="s">
        <v>449</v>
      </c>
      <c r="T430" s="584" t="s">
        <v>449</v>
      </c>
      <c r="U430" s="142"/>
    </row>
    <row r="431" spans="1:21" ht="18" customHeight="1" x14ac:dyDescent="0.2">
      <c r="A431" s="130" t="s">
        <v>503</v>
      </c>
      <c r="B431" s="195" t="s">
        <v>944</v>
      </c>
      <c r="C431" s="574" t="s">
        <v>972</v>
      </c>
      <c r="D431" s="578" t="s">
        <v>266</v>
      </c>
      <c r="E431" s="584" t="s">
        <v>449</v>
      </c>
      <c r="F431" s="584" t="s">
        <v>449</v>
      </c>
      <c r="G431" s="584" t="s">
        <v>449</v>
      </c>
      <c r="H431" s="584" t="s">
        <v>449</v>
      </c>
      <c r="I431" s="584" t="s">
        <v>449</v>
      </c>
      <c r="J431" s="584" t="s">
        <v>449</v>
      </c>
      <c r="K431" s="584" t="s">
        <v>449</v>
      </c>
      <c r="L431" s="584" t="s">
        <v>449</v>
      </c>
      <c r="M431" s="584" t="s">
        <v>449</v>
      </c>
      <c r="N431" s="584" t="s">
        <v>449</v>
      </c>
      <c r="O431" s="584" t="s">
        <v>449</v>
      </c>
      <c r="P431" s="584" t="s">
        <v>449</v>
      </c>
      <c r="Q431" s="584" t="s">
        <v>449</v>
      </c>
      <c r="R431" s="584" t="s">
        <v>449</v>
      </c>
      <c r="S431" s="584" t="s">
        <v>449</v>
      </c>
      <c r="T431" s="584" t="s">
        <v>449</v>
      </c>
      <c r="U431" s="142"/>
    </row>
    <row r="432" spans="1:21" ht="18" customHeight="1" x14ac:dyDescent="0.2">
      <c r="A432" s="130" t="s">
        <v>503</v>
      </c>
      <c r="B432" s="195" t="s">
        <v>944</v>
      </c>
      <c r="C432" s="574" t="s">
        <v>973</v>
      </c>
      <c r="D432" s="578" t="s">
        <v>266</v>
      </c>
      <c r="E432" s="584" t="s">
        <v>449</v>
      </c>
      <c r="F432" s="584" t="s">
        <v>449</v>
      </c>
      <c r="G432" s="584" t="s">
        <v>449</v>
      </c>
      <c r="H432" s="584" t="s">
        <v>449</v>
      </c>
      <c r="I432" s="584" t="s">
        <v>449</v>
      </c>
      <c r="J432" s="584" t="s">
        <v>449</v>
      </c>
      <c r="K432" s="584" t="s">
        <v>449</v>
      </c>
      <c r="L432" s="584" t="s">
        <v>449</v>
      </c>
      <c r="M432" s="584" t="s">
        <v>449</v>
      </c>
      <c r="N432" s="584" t="s">
        <v>449</v>
      </c>
      <c r="O432" s="584" t="s">
        <v>449</v>
      </c>
      <c r="P432" s="584" t="s">
        <v>449</v>
      </c>
      <c r="Q432" s="584" t="s">
        <v>449</v>
      </c>
      <c r="R432" s="584" t="s">
        <v>449</v>
      </c>
      <c r="S432" s="584" t="s">
        <v>449</v>
      </c>
      <c r="T432" s="584" t="s">
        <v>449</v>
      </c>
      <c r="U432" s="142"/>
    </row>
    <row r="433" spans="1:21" ht="18" customHeight="1" x14ac:dyDescent="0.2">
      <c r="A433" s="130" t="s">
        <v>503</v>
      </c>
      <c r="B433" s="195" t="s">
        <v>944</v>
      </c>
      <c r="C433" s="574" t="s">
        <v>974</v>
      </c>
      <c r="D433" s="578" t="s">
        <v>266</v>
      </c>
      <c r="E433" s="584" t="s">
        <v>449</v>
      </c>
      <c r="F433" s="584" t="s">
        <v>449</v>
      </c>
      <c r="G433" s="584" t="s">
        <v>449</v>
      </c>
      <c r="H433" s="584" t="s">
        <v>449</v>
      </c>
      <c r="I433" s="584" t="s">
        <v>449</v>
      </c>
      <c r="J433" s="584" t="s">
        <v>449</v>
      </c>
      <c r="K433" s="584" t="s">
        <v>449</v>
      </c>
      <c r="L433" s="584" t="s">
        <v>449</v>
      </c>
      <c r="M433" s="584" t="s">
        <v>449</v>
      </c>
      <c r="N433" s="584" t="s">
        <v>449</v>
      </c>
      <c r="O433" s="584" t="s">
        <v>449</v>
      </c>
      <c r="P433" s="584" t="s">
        <v>449</v>
      </c>
      <c r="Q433" s="584" t="s">
        <v>449</v>
      </c>
      <c r="R433" s="584" t="s">
        <v>449</v>
      </c>
      <c r="S433" s="584" t="s">
        <v>449</v>
      </c>
      <c r="T433" s="584" t="s">
        <v>449</v>
      </c>
      <c r="U433" s="142"/>
    </row>
    <row r="434" spans="1:21" ht="18" customHeight="1" x14ac:dyDescent="0.2">
      <c r="A434" s="130" t="s">
        <v>503</v>
      </c>
      <c r="B434" s="195" t="s">
        <v>944</v>
      </c>
      <c r="C434" s="574" t="s">
        <v>975</v>
      </c>
      <c r="D434" s="578" t="s">
        <v>266</v>
      </c>
      <c r="E434" s="584" t="s">
        <v>449</v>
      </c>
      <c r="F434" s="584" t="s">
        <v>449</v>
      </c>
      <c r="G434" s="584" t="s">
        <v>449</v>
      </c>
      <c r="H434" s="584" t="s">
        <v>449</v>
      </c>
      <c r="I434" s="584" t="s">
        <v>449</v>
      </c>
      <c r="J434" s="584" t="s">
        <v>449</v>
      </c>
      <c r="K434" s="584" t="s">
        <v>449</v>
      </c>
      <c r="L434" s="584" t="s">
        <v>449</v>
      </c>
      <c r="M434" s="584" t="s">
        <v>449</v>
      </c>
      <c r="N434" s="584" t="s">
        <v>449</v>
      </c>
      <c r="O434" s="584" t="s">
        <v>449</v>
      </c>
      <c r="P434" s="584" t="s">
        <v>449</v>
      </c>
      <c r="Q434" s="584" t="s">
        <v>449</v>
      </c>
      <c r="R434" s="584" t="s">
        <v>449</v>
      </c>
      <c r="S434" s="584" t="s">
        <v>449</v>
      </c>
      <c r="T434" s="584" t="s">
        <v>449</v>
      </c>
      <c r="U434" s="142"/>
    </row>
    <row r="435" spans="1:21" ht="18" customHeight="1" x14ac:dyDescent="0.2">
      <c r="A435" s="130" t="s">
        <v>503</v>
      </c>
      <c r="B435" s="195" t="s">
        <v>944</v>
      </c>
      <c r="C435" s="574" t="s">
        <v>976</v>
      </c>
      <c r="D435" s="578" t="s">
        <v>266</v>
      </c>
      <c r="E435" s="584" t="s">
        <v>449</v>
      </c>
      <c r="F435" s="584" t="s">
        <v>449</v>
      </c>
      <c r="G435" s="584" t="s">
        <v>449</v>
      </c>
      <c r="H435" s="584" t="s">
        <v>449</v>
      </c>
      <c r="I435" s="584" t="s">
        <v>449</v>
      </c>
      <c r="J435" s="584" t="s">
        <v>449</v>
      </c>
      <c r="K435" s="584" t="s">
        <v>449</v>
      </c>
      <c r="L435" s="584" t="s">
        <v>449</v>
      </c>
      <c r="M435" s="584" t="s">
        <v>449</v>
      </c>
      <c r="N435" s="584" t="s">
        <v>449</v>
      </c>
      <c r="O435" s="584" t="s">
        <v>449</v>
      </c>
      <c r="P435" s="584" t="s">
        <v>449</v>
      </c>
      <c r="Q435" s="584" t="s">
        <v>449</v>
      </c>
      <c r="R435" s="584" t="s">
        <v>449</v>
      </c>
      <c r="S435" s="584" t="s">
        <v>449</v>
      </c>
      <c r="T435" s="584" t="s">
        <v>449</v>
      </c>
      <c r="U435" s="142"/>
    </row>
    <row r="436" spans="1:21" ht="18" customHeight="1" x14ac:dyDescent="0.2">
      <c r="A436" s="130" t="s">
        <v>503</v>
      </c>
      <c r="B436" s="195" t="s">
        <v>944</v>
      </c>
      <c r="C436" s="574" t="s">
        <v>977</v>
      </c>
      <c r="D436" s="578" t="s">
        <v>266</v>
      </c>
      <c r="E436" s="584">
        <v>1</v>
      </c>
      <c r="F436" s="584" t="s">
        <v>449</v>
      </c>
      <c r="G436" s="584" t="s">
        <v>449</v>
      </c>
      <c r="H436" s="584" t="s">
        <v>449</v>
      </c>
      <c r="I436" s="584" t="s">
        <v>449</v>
      </c>
      <c r="J436" s="584" t="s">
        <v>449</v>
      </c>
      <c r="K436" s="584" t="s">
        <v>449</v>
      </c>
      <c r="L436" s="584" t="s">
        <v>449</v>
      </c>
      <c r="M436" s="584" t="s">
        <v>449</v>
      </c>
      <c r="N436" s="584" t="s">
        <v>449</v>
      </c>
      <c r="O436" s="584" t="s">
        <v>449</v>
      </c>
      <c r="P436" s="584" t="s">
        <v>449</v>
      </c>
      <c r="Q436" s="584" t="s">
        <v>449</v>
      </c>
      <c r="R436" s="584" t="s">
        <v>449</v>
      </c>
      <c r="S436" s="584">
        <v>2</v>
      </c>
      <c r="T436" s="584" t="s">
        <v>449</v>
      </c>
      <c r="U436" s="142"/>
    </row>
    <row r="437" spans="1:21" ht="18" customHeight="1" x14ac:dyDescent="0.2">
      <c r="A437" s="130" t="s">
        <v>503</v>
      </c>
      <c r="B437" s="195" t="s">
        <v>945</v>
      </c>
      <c r="C437" s="574" t="s">
        <v>978</v>
      </c>
      <c r="D437" s="578" t="s">
        <v>266</v>
      </c>
      <c r="E437" s="584">
        <v>2</v>
      </c>
      <c r="F437" s="584" t="s">
        <v>449</v>
      </c>
      <c r="G437" s="584" t="s">
        <v>449</v>
      </c>
      <c r="H437" s="584">
        <v>2</v>
      </c>
      <c r="I437" s="584" t="s">
        <v>449</v>
      </c>
      <c r="J437" s="584" t="s">
        <v>449</v>
      </c>
      <c r="K437" s="584">
        <v>2</v>
      </c>
      <c r="L437" s="584" t="s">
        <v>449</v>
      </c>
      <c r="M437" s="584" t="s">
        <v>449</v>
      </c>
      <c r="N437" s="584" t="s">
        <v>449</v>
      </c>
      <c r="O437" s="584" t="s">
        <v>449</v>
      </c>
      <c r="P437" s="584" t="s">
        <v>449</v>
      </c>
      <c r="Q437" s="584" t="s">
        <v>449</v>
      </c>
      <c r="R437" s="584" t="s">
        <v>449</v>
      </c>
      <c r="S437" s="584">
        <v>2</v>
      </c>
      <c r="T437" s="584" t="s">
        <v>449</v>
      </c>
      <c r="U437" s="142"/>
    </row>
    <row r="438" spans="1:21" ht="18" customHeight="1" x14ac:dyDescent="0.2">
      <c r="A438" s="130" t="s">
        <v>503</v>
      </c>
      <c r="B438" s="195" t="s">
        <v>945</v>
      </c>
      <c r="C438" s="574" t="s">
        <v>979</v>
      </c>
      <c r="D438" s="578" t="s">
        <v>266</v>
      </c>
      <c r="E438" s="584">
        <v>7</v>
      </c>
      <c r="F438" s="584" t="s">
        <v>449</v>
      </c>
      <c r="G438" s="584" t="s">
        <v>449</v>
      </c>
      <c r="H438" s="584">
        <v>7</v>
      </c>
      <c r="I438" s="584" t="s">
        <v>449</v>
      </c>
      <c r="J438" s="584" t="s">
        <v>449</v>
      </c>
      <c r="K438" s="584">
        <v>7</v>
      </c>
      <c r="L438" s="584" t="s">
        <v>449</v>
      </c>
      <c r="M438" s="584" t="s">
        <v>449</v>
      </c>
      <c r="N438" s="584" t="s">
        <v>449</v>
      </c>
      <c r="O438" s="584" t="s">
        <v>449</v>
      </c>
      <c r="P438" s="584" t="s">
        <v>449</v>
      </c>
      <c r="Q438" s="584" t="s">
        <v>449</v>
      </c>
      <c r="R438" s="584" t="s">
        <v>449</v>
      </c>
      <c r="S438" s="584">
        <v>6</v>
      </c>
      <c r="T438" s="584">
        <v>1</v>
      </c>
      <c r="U438" s="142"/>
    </row>
    <row r="439" spans="1:21" ht="18" customHeight="1" x14ac:dyDescent="0.2">
      <c r="A439" s="130" t="s">
        <v>503</v>
      </c>
      <c r="B439" s="195" t="s">
        <v>945</v>
      </c>
      <c r="C439" s="574" t="s">
        <v>980</v>
      </c>
      <c r="D439" s="578" t="s">
        <v>266</v>
      </c>
      <c r="E439" s="584" t="s">
        <v>449</v>
      </c>
      <c r="F439" s="584" t="s">
        <v>449</v>
      </c>
      <c r="G439" s="584" t="s">
        <v>449</v>
      </c>
      <c r="H439" s="584" t="s">
        <v>449</v>
      </c>
      <c r="I439" s="584" t="s">
        <v>449</v>
      </c>
      <c r="J439" s="584" t="s">
        <v>449</v>
      </c>
      <c r="K439" s="584" t="s">
        <v>449</v>
      </c>
      <c r="L439" s="584" t="s">
        <v>449</v>
      </c>
      <c r="M439" s="584" t="s">
        <v>449</v>
      </c>
      <c r="N439" s="584" t="s">
        <v>449</v>
      </c>
      <c r="O439" s="584" t="s">
        <v>449</v>
      </c>
      <c r="P439" s="584" t="s">
        <v>449</v>
      </c>
      <c r="Q439" s="584" t="s">
        <v>449</v>
      </c>
      <c r="R439" s="584" t="s">
        <v>449</v>
      </c>
      <c r="S439" s="584" t="s">
        <v>449</v>
      </c>
      <c r="T439" s="584" t="s">
        <v>449</v>
      </c>
      <c r="U439" s="142"/>
    </row>
    <row r="440" spans="1:21" ht="18" customHeight="1" x14ac:dyDescent="0.2">
      <c r="A440" s="130" t="s">
        <v>503</v>
      </c>
      <c r="B440" s="195" t="s">
        <v>945</v>
      </c>
      <c r="C440" s="574" t="s">
        <v>981</v>
      </c>
      <c r="D440" s="578" t="s">
        <v>266</v>
      </c>
      <c r="E440" s="584">
        <v>1</v>
      </c>
      <c r="F440" s="584" t="s">
        <v>449</v>
      </c>
      <c r="G440" s="584">
        <v>1</v>
      </c>
      <c r="H440" s="584">
        <v>1</v>
      </c>
      <c r="I440" s="584" t="s">
        <v>449</v>
      </c>
      <c r="J440" s="584" t="s">
        <v>449</v>
      </c>
      <c r="K440" s="584">
        <v>1</v>
      </c>
      <c r="L440" s="584" t="s">
        <v>449</v>
      </c>
      <c r="M440" s="584">
        <v>1</v>
      </c>
      <c r="N440" s="584" t="s">
        <v>449</v>
      </c>
      <c r="O440" s="584" t="s">
        <v>449</v>
      </c>
      <c r="P440" s="584" t="s">
        <v>449</v>
      </c>
      <c r="Q440" s="584">
        <v>1</v>
      </c>
      <c r="R440" s="584">
        <v>1</v>
      </c>
      <c r="S440" s="584">
        <v>1</v>
      </c>
      <c r="T440" s="584" t="s">
        <v>449</v>
      </c>
      <c r="U440" s="142"/>
    </row>
    <row r="441" spans="1:21" ht="18" customHeight="1" x14ac:dyDescent="0.2">
      <c r="A441" s="130" t="s">
        <v>503</v>
      </c>
      <c r="B441" s="195" t="s">
        <v>944</v>
      </c>
      <c r="C441" s="574" t="s">
        <v>982</v>
      </c>
      <c r="D441" s="578" t="s">
        <v>266</v>
      </c>
      <c r="E441" s="584">
        <v>1</v>
      </c>
      <c r="F441" s="584" t="s">
        <v>449</v>
      </c>
      <c r="G441" s="584" t="s">
        <v>449</v>
      </c>
      <c r="H441" s="584">
        <v>1</v>
      </c>
      <c r="I441" s="584" t="s">
        <v>449</v>
      </c>
      <c r="J441" s="584" t="s">
        <v>449</v>
      </c>
      <c r="K441" s="584">
        <v>1</v>
      </c>
      <c r="L441" s="584" t="s">
        <v>449</v>
      </c>
      <c r="M441" s="584" t="s">
        <v>449</v>
      </c>
      <c r="N441" s="584" t="s">
        <v>449</v>
      </c>
      <c r="O441" s="584">
        <v>1</v>
      </c>
      <c r="P441" s="584" t="s">
        <v>449</v>
      </c>
      <c r="Q441" s="584">
        <v>1</v>
      </c>
      <c r="R441" s="584" t="s">
        <v>449</v>
      </c>
      <c r="S441" s="584">
        <v>2</v>
      </c>
      <c r="T441" s="584">
        <v>1</v>
      </c>
      <c r="U441" s="142"/>
    </row>
    <row r="442" spans="1:21" ht="18" customHeight="1" x14ac:dyDescent="0.2">
      <c r="A442" s="130" t="s">
        <v>503</v>
      </c>
      <c r="B442" s="195" t="s">
        <v>944</v>
      </c>
      <c r="C442" s="574" t="s">
        <v>983</v>
      </c>
      <c r="D442" s="578" t="s">
        <v>266</v>
      </c>
      <c r="E442" s="584" t="s">
        <v>449</v>
      </c>
      <c r="F442" s="584" t="s">
        <v>449</v>
      </c>
      <c r="G442" s="584" t="s">
        <v>449</v>
      </c>
      <c r="H442" s="584" t="s">
        <v>449</v>
      </c>
      <c r="I442" s="584" t="s">
        <v>449</v>
      </c>
      <c r="J442" s="584" t="s">
        <v>449</v>
      </c>
      <c r="K442" s="584" t="s">
        <v>449</v>
      </c>
      <c r="L442" s="584" t="s">
        <v>449</v>
      </c>
      <c r="M442" s="584" t="s">
        <v>449</v>
      </c>
      <c r="N442" s="584" t="s">
        <v>449</v>
      </c>
      <c r="O442" s="584" t="s">
        <v>449</v>
      </c>
      <c r="P442" s="584" t="s">
        <v>449</v>
      </c>
      <c r="Q442" s="584" t="s">
        <v>449</v>
      </c>
      <c r="R442" s="584" t="s">
        <v>449</v>
      </c>
      <c r="S442" s="584" t="s">
        <v>449</v>
      </c>
      <c r="T442" s="584" t="s">
        <v>449</v>
      </c>
      <c r="U442" s="142"/>
    </row>
    <row r="443" spans="1:21" ht="18" customHeight="1" x14ac:dyDescent="0.2">
      <c r="A443" s="130" t="s">
        <v>503</v>
      </c>
      <c r="B443" s="195" t="s">
        <v>944</v>
      </c>
      <c r="C443" s="574" t="s">
        <v>984</v>
      </c>
      <c r="D443" s="578" t="s">
        <v>266</v>
      </c>
      <c r="E443" s="584" t="s">
        <v>449</v>
      </c>
      <c r="F443" s="584" t="s">
        <v>449</v>
      </c>
      <c r="G443" s="584" t="s">
        <v>449</v>
      </c>
      <c r="H443" s="584" t="s">
        <v>449</v>
      </c>
      <c r="I443" s="584" t="s">
        <v>449</v>
      </c>
      <c r="J443" s="584" t="s">
        <v>449</v>
      </c>
      <c r="K443" s="584" t="s">
        <v>449</v>
      </c>
      <c r="L443" s="584" t="s">
        <v>449</v>
      </c>
      <c r="M443" s="584" t="s">
        <v>449</v>
      </c>
      <c r="N443" s="584" t="s">
        <v>449</v>
      </c>
      <c r="O443" s="584" t="s">
        <v>449</v>
      </c>
      <c r="P443" s="584" t="s">
        <v>449</v>
      </c>
      <c r="Q443" s="584" t="s">
        <v>449</v>
      </c>
      <c r="R443" s="584" t="s">
        <v>449</v>
      </c>
      <c r="S443" s="584" t="s">
        <v>449</v>
      </c>
      <c r="T443" s="584" t="s">
        <v>449</v>
      </c>
      <c r="U443" s="142"/>
    </row>
    <row r="444" spans="1:21" ht="18" customHeight="1" x14ac:dyDescent="0.2">
      <c r="A444" s="130" t="s">
        <v>503</v>
      </c>
      <c r="B444" s="195" t="s">
        <v>944</v>
      </c>
      <c r="C444" s="574" t="s">
        <v>985</v>
      </c>
      <c r="D444" s="578" t="s">
        <v>266</v>
      </c>
      <c r="E444" s="584">
        <v>15</v>
      </c>
      <c r="F444" s="584">
        <v>2</v>
      </c>
      <c r="G444" s="584">
        <v>8</v>
      </c>
      <c r="H444" s="584">
        <v>15</v>
      </c>
      <c r="I444" s="584">
        <v>3</v>
      </c>
      <c r="J444" s="584">
        <v>6</v>
      </c>
      <c r="K444" s="584">
        <v>15</v>
      </c>
      <c r="L444" s="584" t="s">
        <v>449</v>
      </c>
      <c r="M444" s="584">
        <v>4</v>
      </c>
      <c r="N444" s="584">
        <v>3</v>
      </c>
      <c r="O444" s="584">
        <v>1</v>
      </c>
      <c r="P444" s="584">
        <v>1</v>
      </c>
      <c r="Q444" s="584">
        <v>9</v>
      </c>
      <c r="R444" s="584">
        <v>9</v>
      </c>
      <c r="S444" s="584">
        <v>7</v>
      </c>
      <c r="T444" s="584">
        <v>1</v>
      </c>
      <c r="U444" s="142"/>
    </row>
    <row r="445" spans="1:21" ht="18" customHeight="1" x14ac:dyDescent="0.2">
      <c r="A445" s="130" t="s">
        <v>503</v>
      </c>
      <c r="B445" s="195" t="s">
        <v>944</v>
      </c>
      <c r="C445" s="574" t="s">
        <v>986</v>
      </c>
      <c r="D445" s="578" t="s">
        <v>266</v>
      </c>
      <c r="E445" s="584">
        <v>2</v>
      </c>
      <c r="F445" s="584" t="s">
        <v>449</v>
      </c>
      <c r="G445" s="584" t="s">
        <v>449</v>
      </c>
      <c r="H445" s="584">
        <v>2</v>
      </c>
      <c r="I445" s="584" t="s">
        <v>449</v>
      </c>
      <c r="J445" s="584" t="s">
        <v>449</v>
      </c>
      <c r="K445" s="584">
        <v>2</v>
      </c>
      <c r="L445" s="584" t="s">
        <v>449</v>
      </c>
      <c r="M445" s="584" t="s">
        <v>449</v>
      </c>
      <c r="N445" s="584" t="s">
        <v>449</v>
      </c>
      <c r="O445" s="584" t="s">
        <v>449</v>
      </c>
      <c r="P445" s="584" t="s">
        <v>449</v>
      </c>
      <c r="Q445" s="584">
        <v>2</v>
      </c>
      <c r="R445" s="584">
        <v>2</v>
      </c>
      <c r="S445" s="584">
        <v>2</v>
      </c>
      <c r="T445" s="584" t="s">
        <v>449</v>
      </c>
      <c r="U445" s="142"/>
    </row>
    <row r="446" spans="1:21" ht="18" customHeight="1" x14ac:dyDescent="0.2">
      <c r="A446" s="130" t="s">
        <v>508</v>
      </c>
      <c r="B446" s="195" t="s">
        <v>512</v>
      </c>
      <c r="C446" s="574" t="s">
        <v>987</v>
      </c>
      <c r="D446" s="578" t="s">
        <v>266</v>
      </c>
      <c r="E446" s="584" t="s">
        <v>449</v>
      </c>
      <c r="F446" s="584" t="s">
        <v>449</v>
      </c>
      <c r="G446" s="584" t="s">
        <v>449</v>
      </c>
      <c r="H446" s="584" t="s">
        <v>449</v>
      </c>
      <c r="I446" s="584" t="s">
        <v>449</v>
      </c>
      <c r="J446" s="584" t="s">
        <v>449</v>
      </c>
      <c r="K446" s="584" t="s">
        <v>449</v>
      </c>
      <c r="L446" s="584" t="s">
        <v>449</v>
      </c>
      <c r="M446" s="584" t="s">
        <v>449</v>
      </c>
      <c r="N446" s="584" t="s">
        <v>449</v>
      </c>
      <c r="O446" s="584" t="s">
        <v>449</v>
      </c>
      <c r="P446" s="584" t="s">
        <v>449</v>
      </c>
      <c r="Q446" s="584" t="s">
        <v>449</v>
      </c>
      <c r="R446" s="584" t="s">
        <v>449</v>
      </c>
      <c r="S446" s="584" t="s">
        <v>449</v>
      </c>
      <c r="T446" s="584" t="s">
        <v>449</v>
      </c>
      <c r="U446" s="142"/>
    </row>
    <row r="447" spans="1:21" ht="18" customHeight="1" x14ac:dyDescent="0.2">
      <c r="A447" s="130" t="s">
        <v>513</v>
      </c>
      <c r="B447" s="195" t="s">
        <v>933</v>
      </c>
      <c r="C447" s="574" t="s">
        <v>988</v>
      </c>
      <c r="D447" s="578" t="s">
        <v>266</v>
      </c>
      <c r="E447" s="584">
        <v>4</v>
      </c>
      <c r="F447" s="584" t="s">
        <v>449</v>
      </c>
      <c r="G447" s="584">
        <v>4</v>
      </c>
      <c r="H447" s="584">
        <v>4</v>
      </c>
      <c r="I447" s="584">
        <v>1</v>
      </c>
      <c r="J447" s="584">
        <v>3</v>
      </c>
      <c r="K447" s="584">
        <v>3</v>
      </c>
      <c r="L447" s="584">
        <v>1</v>
      </c>
      <c r="M447" s="584">
        <v>2</v>
      </c>
      <c r="N447" s="584" t="s">
        <v>449</v>
      </c>
      <c r="O447" s="584" t="s">
        <v>449</v>
      </c>
      <c r="P447" s="584" t="s">
        <v>449</v>
      </c>
      <c r="Q447" s="584" t="s">
        <v>449</v>
      </c>
      <c r="R447" s="584" t="s">
        <v>449</v>
      </c>
      <c r="S447" s="584">
        <v>3</v>
      </c>
      <c r="T447" s="584">
        <v>2</v>
      </c>
      <c r="U447" s="142"/>
    </row>
    <row r="448" spans="1:21" ht="18" customHeight="1" x14ac:dyDescent="0.2">
      <c r="A448" s="130" t="s">
        <v>513</v>
      </c>
      <c r="B448" s="195" t="s">
        <v>933</v>
      </c>
      <c r="C448" s="574" t="s">
        <v>989</v>
      </c>
      <c r="D448" s="578" t="s">
        <v>266</v>
      </c>
      <c r="E448" s="584">
        <v>7</v>
      </c>
      <c r="F448" s="584">
        <v>1</v>
      </c>
      <c r="G448" s="584" t="s">
        <v>449</v>
      </c>
      <c r="H448" s="584">
        <v>7</v>
      </c>
      <c r="I448" s="584">
        <v>1</v>
      </c>
      <c r="J448" s="584" t="s">
        <v>449</v>
      </c>
      <c r="K448" s="584">
        <v>7</v>
      </c>
      <c r="L448" s="584">
        <v>3</v>
      </c>
      <c r="M448" s="584" t="s">
        <v>449</v>
      </c>
      <c r="N448" s="584" t="s">
        <v>449</v>
      </c>
      <c r="O448" s="584" t="s">
        <v>449</v>
      </c>
      <c r="P448" s="584" t="s">
        <v>449</v>
      </c>
      <c r="Q448" s="584">
        <v>1</v>
      </c>
      <c r="R448" s="584" t="s">
        <v>449</v>
      </c>
      <c r="S448" s="584">
        <v>5</v>
      </c>
      <c r="T448" s="584">
        <v>1</v>
      </c>
      <c r="U448" s="142"/>
    </row>
    <row r="449" spans="1:21" ht="18" customHeight="1" x14ac:dyDescent="0.2">
      <c r="A449" s="130" t="s">
        <v>508</v>
      </c>
      <c r="B449" s="195" t="s">
        <v>512</v>
      </c>
      <c r="C449" s="574" t="s">
        <v>990</v>
      </c>
      <c r="D449" s="578" t="s">
        <v>266</v>
      </c>
      <c r="E449" s="584">
        <v>1</v>
      </c>
      <c r="F449" s="584" t="s">
        <v>449</v>
      </c>
      <c r="G449" s="584" t="s">
        <v>449</v>
      </c>
      <c r="H449" s="584">
        <v>1</v>
      </c>
      <c r="I449" s="584" t="s">
        <v>449</v>
      </c>
      <c r="J449" s="584" t="s">
        <v>449</v>
      </c>
      <c r="K449" s="584">
        <v>1</v>
      </c>
      <c r="L449" s="584" t="s">
        <v>449</v>
      </c>
      <c r="M449" s="584" t="s">
        <v>449</v>
      </c>
      <c r="N449" s="584" t="s">
        <v>449</v>
      </c>
      <c r="O449" s="584" t="s">
        <v>449</v>
      </c>
      <c r="P449" s="584" t="s">
        <v>449</v>
      </c>
      <c r="Q449" s="584" t="s">
        <v>449</v>
      </c>
      <c r="R449" s="584" t="s">
        <v>449</v>
      </c>
      <c r="S449" s="584">
        <v>1</v>
      </c>
      <c r="T449" s="584" t="s">
        <v>449</v>
      </c>
      <c r="U449" s="142"/>
    </row>
    <row r="450" spans="1:21" ht="18" customHeight="1" x14ac:dyDescent="0.2">
      <c r="A450" s="130" t="s">
        <v>508</v>
      </c>
      <c r="B450" s="195" t="s">
        <v>512</v>
      </c>
      <c r="C450" s="574" t="s">
        <v>991</v>
      </c>
      <c r="D450" s="578" t="s">
        <v>266</v>
      </c>
      <c r="E450" s="584" t="s">
        <v>449</v>
      </c>
      <c r="F450" s="584" t="s">
        <v>449</v>
      </c>
      <c r="G450" s="584" t="s">
        <v>449</v>
      </c>
      <c r="H450" s="584" t="s">
        <v>449</v>
      </c>
      <c r="I450" s="584" t="s">
        <v>449</v>
      </c>
      <c r="J450" s="584" t="s">
        <v>449</v>
      </c>
      <c r="K450" s="584" t="s">
        <v>449</v>
      </c>
      <c r="L450" s="584" t="s">
        <v>449</v>
      </c>
      <c r="M450" s="584" t="s">
        <v>449</v>
      </c>
      <c r="N450" s="584" t="s">
        <v>449</v>
      </c>
      <c r="O450" s="584" t="s">
        <v>449</v>
      </c>
      <c r="P450" s="584" t="s">
        <v>449</v>
      </c>
      <c r="Q450" s="584" t="s">
        <v>449</v>
      </c>
      <c r="R450" s="584" t="s">
        <v>449</v>
      </c>
      <c r="S450" s="584" t="s">
        <v>449</v>
      </c>
      <c r="T450" s="584" t="s">
        <v>449</v>
      </c>
      <c r="U450" s="142"/>
    </row>
    <row r="451" spans="1:21" ht="18" customHeight="1" x14ac:dyDescent="0.2">
      <c r="A451" s="130" t="s">
        <v>508</v>
      </c>
      <c r="B451" s="195" t="s">
        <v>512</v>
      </c>
      <c r="C451" s="574" t="s">
        <v>992</v>
      </c>
      <c r="D451" s="578" t="s">
        <v>266</v>
      </c>
      <c r="E451" s="584">
        <v>3</v>
      </c>
      <c r="F451" s="584" t="s">
        <v>449</v>
      </c>
      <c r="G451" s="584" t="s">
        <v>449</v>
      </c>
      <c r="H451" s="584">
        <v>3</v>
      </c>
      <c r="I451" s="584" t="s">
        <v>449</v>
      </c>
      <c r="J451" s="584" t="s">
        <v>449</v>
      </c>
      <c r="K451" s="584">
        <v>3</v>
      </c>
      <c r="L451" s="584" t="s">
        <v>449</v>
      </c>
      <c r="M451" s="584" t="s">
        <v>449</v>
      </c>
      <c r="N451" s="584" t="s">
        <v>449</v>
      </c>
      <c r="O451" s="584" t="s">
        <v>449</v>
      </c>
      <c r="P451" s="584" t="s">
        <v>449</v>
      </c>
      <c r="Q451" s="584">
        <v>1</v>
      </c>
      <c r="R451" s="584">
        <v>1</v>
      </c>
      <c r="S451" s="584">
        <v>3</v>
      </c>
      <c r="T451" s="584" t="s">
        <v>449</v>
      </c>
      <c r="U451" s="142"/>
    </row>
    <row r="452" spans="1:21" ht="18" customHeight="1" x14ac:dyDescent="0.2">
      <c r="A452" s="130" t="s">
        <v>508</v>
      </c>
      <c r="B452" s="195" t="s">
        <v>512</v>
      </c>
      <c r="C452" s="574" t="s">
        <v>993</v>
      </c>
      <c r="D452" s="578" t="s">
        <v>266</v>
      </c>
      <c r="E452" s="584" t="s">
        <v>449</v>
      </c>
      <c r="F452" s="584" t="s">
        <v>449</v>
      </c>
      <c r="G452" s="584" t="s">
        <v>449</v>
      </c>
      <c r="H452" s="584" t="s">
        <v>449</v>
      </c>
      <c r="I452" s="584" t="s">
        <v>449</v>
      </c>
      <c r="J452" s="584" t="s">
        <v>449</v>
      </c>
      <c r="K452" s="584" t="s">
        <v>449</v>
      </c>
      <c r="L452" s="584" t="s">
        <v>449</v>
      </c>
      <c r="M452" s="584" t="s">
        <v>449</v>
      </c>
      <c r="N452" s="584" t="s">
        <v>449</v>
      </c>
      <c r="O452" s="584" t="s">
        <v>449</v>
      </c>
      <c r="P452" s="584" t="s">
        <v>449</v>
      </c>
      <c r="Q452" s="584" t="s">
        <v>449</v>
      </c>
      <c r="R452" s="584" t="s">
        <v>449</v>
      </c>
      <c r="S452" s="584" t="s">
        <v>449</v>
      </c>
      <c r="T452" s="584" t="s">
        <v>449</v>
      </c>
      <c r="U452" s="142"/>
    </row>
    <row r="453" spans="1:21" ht="18" customHeight="1" x14ac:dyDescent="0.2">
      <c r="A453" s="130" t="s">
        <v>513</v>
      </c>
      <c r="B453" s="195" t="s">
        <v>933</v>
      </c>
      <c r="C453" s="574" t="s">
        <v>994</v>
      </c>
      <c r="D453" s="578" t="s">
        <v>266</v>
      </c>
      <c r="E453" s="584">
        <v>1</v>
      </c>
      <c r="F453" s="584" t="s">
        <v>449</v>
      </c>
      <c r="G453" s="584" t="s">
        <v>449</v>
      </c>
      <c r="H453" s="584">
        <v>1</v>
      </c>
      <c r="I453" s="584" t="s">
        <v>449</v>
      </c>
      <c r="J453" s="584" t="s">
        <v>449</v>
      </c>
      <c r="K453" s="584">
        <v>1</v>
      </c>
      <c r="L453" s="584" t="s">
        <v>449</v>
      </c>
      <c r="M453" s="584" t="s">
        <v>449</v>
      </c>
      <c r="N453" s="584" t="s">
        <v>449</v>
      </c>
      <c r="O453" s="584" t="s">
        <v>449</v>
      </c>
      <c r="P453" s="584" t="s">
        <v>449</v>
      </c>
      <c r="Q453" s="584">
        <v>1</v>
      </c>
      <c r="R453" s="584">
        <v>1</v>
      </c>
      <c r="S453" s="584" t="s">
        <v>449</v>
      </c>
      <c r="T453" s="584">
        <v>1</v>
      </c>
      <c r="U453" s="142"/>
    </row>
    <row r="454" spans="1:21" ht="18" customHeight="1" x14ac:dyDescent="0.2">
      <c r="A454" s="130" t="s">
        <v>513</v>
      </c>
      <c r="B454" s="195" t="s">
        <v>933</v>
      </c>
      <c r="C454" s="574" t="s">
        <v>995</v>
      </c>
      <c r="D454" s="578" t="s">
        <v>266</v>
      </c>
      <c r="E454" s="584">
        <v>4</v>
      </c>
      <c r="F454" s="584" t="s">
        <v>449</v>
      </c>
      <c r="G454" s="584">
        <v>1</v>
      </c>
      <c r="H454" s="584">
        <v>4</v>
      </c>
      <c r="I454" s="584">
        <v>2</v>
      </c>
      <c r="J454" s="584">
        <v>2</v>
      </c>
      <c r="K454" s="584">
        <v>4</v>
      </c>
      <c r="L454" s="584" t="s">
        <v>449</v>
      </c>
      <c r="M454" s="584">
        <v>2</v>
      </c>
      <c r="N454" s="584">
        <v>1</v>
      </c>
      <c r="O454" s="584">
        <v>1</v>
      </c>
      <c r="P454" s="584" t="s">
        <v>449</v>
      </c>
      <c r="Q454" s="584">
        <v>1</v>
      </c>
      <c r="R454" s="584">
        <v>1</v>
      </c>
      <c r="S454" s="584">
        <v>3</v>
      </c>
      <c r="T454" s="584">
        <v>1</v>
      </c>
      <c r="U454" s="142"/>
    </row>
    <row r="455" spans="1:21" ht="18" customHeight="1" x14ac:dyDescent="0.2">
      <c r="A455" s="130" t="s">
        <v>518</v>
      </c>
      <c r="B455" s="195" t="s">
        <v>939</v>
      </c>
      <c r="C455" s="574" t="s">
        <v>996</v>
      </c>
      <c r="D455" s="578" t="s">
        <v>266</v>
      </c>
      <c r="E455" s="584" t="s">
        <v>449</v>
      </c>
      <c r="F455" s="584" t="s">
        <v>449</v>
      </c>
      <c r="G455" s="584" t="s">
        <v>449</v>
      </c>
      <c r="H455" s="584" t="s">
        <v>449</v>
      </c>
      <c r="I455" s="584" t="s">
        <v>449</v>
      </c>
      <c r="J455" s="584" t="s">
        <v>449</v>
      </c>
      <c r="K455" s="584" t="s">
        <v>449</v>
      </c>
      <c r="L455" s="584" t="s">
        <v>449</v>
      </c>
      <c r="M455" s="584" t="s">
        <v>449</v>
      </c>
      <c r="N455" s="584" t="s">
        <v>449</v>
      </c>
      <c r="O455" s="584" t="s">
        <v>449</v>
      </c>
      <c r="P455" s="584" t="s">
        <v>449</v>
      </c>
      <c r="Q455" s="584" t="s">
        <v>449</v>
      </c>
      <c r="R455" s="584" t="s">
        <v>449</v>
      </c>
      <c r="S455" s="584" t="s">
        <v>449</v>
      </c>
      <c r="T455" s="584" t="s">
        <v>449</v>
      </c>
      <c r="U455" s="142"/>
    </row>
    <row r="456" spans="1:21" ht="18" customHeight="1" x14ac:dyDescent="0.2">
      <c r="A456" s="130" t="s">
        <v>518</v>
      </c>
      <c r="B456" s="195" t="s">
        <v>939</v>
      </c>
      <c r="C456" s="574" t="s">
        <v>997</v>
      </c>
      <c r="D456" s="578" t="s">
        <v>266</v>
      </c>
      <c r="E456" s="584" t="s">
        <v>449</v>
      </c>
      <c r="F456" s="584" t="s">
        <v>449</v>
      </c>
      <c r="G456" s="584" t="s">
        <v>449</v>
      </c>
      <c r="H456" s="584" t="s">
        <v>449</v>
      </c>
      <c r="I456" s="584" t="s">
        <v>449</v>
      </c>
      <c r="J456" s="584" t="s">
        <v>449</v>
      </c>
      <c r="K456" s="584" t="s">
        <v>449</v>
      </c>
      <c r="L456" s="584" t="s">
        <v>449</v>
      </c>
      <c r="M456" s="584" t="s">
        <v>449</v>
      </c>
      <c r="N456" s="584" t="s">
        <v>449</v>
      </c>
      <c r="O456" s="584" t="s">
        <v>449</v>
      </c>
      <c r="P456" s="584" t="s">
        <v>449</v>
      </c>
      <c r="Q456" s="584" t="s">
        <v>449</v>
      </c>
      <c r="R456" s="584" t="s">
        <v>449</v>
      </c>
      <c r="S456" s="584" t="s">
        <v>449</v>
      </c>
      <c r="T456" s="584" t="s">
        <v>449</v>
      </c>
      <c r="U456" s="142"/>
    </row>
    <row r="457" spans="1:21" ht="18" customHeight="1" x14ac:dyDescent="0.2">
      <c r="A457" s="130" t="s">
        <v>1159</v>
      </c>
      <c r="B457" s="195" t="s">
        <v>933</v>
      </c>
      <c r="C457" s="574" t="s">
        <v>998</v>
      </c>
      <c r="D457" s="578" t="s">
        <v>266</v>
      </c>
      <c r="E457" s="584">
        <v>2</v>
      </c>
      <c r="F457" s="584" t="s">
        <v>449</v>
      </c>
      <c r="G457" s="584" t="s">
        <v>449</v>
      </c>
      <c r="H457" s="584">
        <v>2</v>
      </c>
      <c r="I457" s="584" t="s">
        <v>449</v>
      </c>
      <c r="J457" s="584" t="s">
        <v>449</v>
      </c>
      <c r="K457" s="584">
        <v>2</v>
      </c>
      <c r="L457" s="584" t="s">
        <v>449</v>
      </c>
      <c r="M457" s="584" t="s">
        <v>449</v>
      </c>
      <c r="N457" s="584">
        <v>2</v>
      </c>
      <c r="O457" s="584" t="s">
        <v>449</v>
      </c>
      <c r="P457" s="584" t="s">
        <v>449</v>
      </c>
      <c r="Q457" s="584">
        <v>2</v>
      </c>
      <c r="R457" s="584">
        <v>2</v>
      </c>
      <c r="S457" s="584">
        <v>2</v>
      </c>
      <c r="T457" s="584" t="s">
        <v>449</v>
      </c>
      <c r="U457" s="142"/>
    </row>
    <row r="458" spans="1:21" ht="18" customHeight="1" x14ac:dyDescent="0.2">
      <c r="A458" s="130" t="s">
        <v>518</v>
      </c>
      <c r="B458" s="195" t="s">
        <v>939</v>
      </c>
      <c r="C458" s="574" t="s">
        <v>999</v>
      </c>
      <c r="D458" s="578" t="s">
        <v>266</v>
      </c>
      <c r="E458" s="584" t="s">
        <v>449</v>
      </c>
      <c r="F458" s="584" t="s">
        <v>449</v>
      </c>
      <c r="G458" s="584" t="s">
        <v>449</v>
      </c>
      <c r="H458" s="584" t="s">
        <v>449</v>
      </c>
      <c r="I458" s="584" t="s">
        <v>449</v>
      </c>
      <c r="J458" s="584" t="s">
        <v>449</v>
      </c>
      <c r="K458" s="584" t="s">
        <v>449</v>
      </c>
      <c r="L458" s="584" t="s">
        <v>449</v>
      </c>
      <c r="M458" s="584" t="s">
        <v>449</v>
      </c>
      <c r="N458" s="584" t="s">
        <v>449</v>
      </c>
      <c r="O458" s="584" t="s">
        <v>449</v>
      </c>
      <c r="P458" s="584" t="s">
        <v>449</v>
      </c>
      <c r="Q458" s="584" t="s">
        <v>449</v>
      </c>
      <c r="R458" s="584" t="s">
        <v>449</v>
      </c>
      <c r="S458" s="584" t="s">
        <v>449</v>
      </c>
      <c r="T458" s="584" t="s">
        <v>449</v>
      </c>
      <c r="U458" s="142"/>
    </row>
    <row r="459" spans="1:21" ht="18" customHeight="1" x14ac:dyDescent="0.2">
      <c r="A459" s="130" t="s">
        <v>518</v>
      </c>
      <c r="B459" s="195" t="s">
        <v>939</v>
      </c>
      <c r="C459" s="574" t="s">
        <v>1000</v>
      </c>
      <c r="D459" s="578" t="s">
        <v>266</v>
      </c>
      <c r="E459" s="584">
        <v>1</v>
      </c>
      <c r="F459" s="584" t="s">
        <v>449</v>
      </c>
      <c r="G459" s="584" t="s">
        <v>449</v>
      </c>
      <c r="H459" s="584">
        <v>1</v>
      </c>
      <c r="I459" s="584" t="s">
        <v>449</v>
      </c>
      <c r="J459" s="584" t="s">
        <v>449</v>
      </c>
      <c r="K459" s="584">
        <v>1</v>
      </c>
      <c r="L459" s="584" t="s">
        <v>449</v>
      </c>
      <c r="M459" s="584" t="s">
        <v>449</v>
      </c>
      <c r="N459" s="584">
        <v>1</v>
      </c>
      <c r="O459" s="584" t="s">
        <v>449</v>
      </c>
      <c r="P459" s="584" t="s">
        <v>449</v>
      </c>
      <c r="Q459" s="584" t="s">
        <v>449</v>
      </c>
      <c r="R459" s="584" t="s">
        <v>449</v>
      </c>
      <c r="S459" s="584" t="s">
        <v>449</v>
      </c>
      <c r="T459" s="584" t="s">
        <v>449</v>
      </c>
      <c r="U459" s="142"/>
    </row>
    <row r="460" spans="1:21" ht="18" customHeight="1" x14ac:dyDescent="0.2">
      <c r="A460" s="130" t="s">
        <v>538</v>
      </c>
      <c r="B460" s="195" t="s">
        <v>946</v>
      </c>
      <c r="C460" s="574" t="s">
        <v>1001</v>
      </c>
      <c r="D460" s="578" t="s">
        <v>266</v>
      </c>
      <c r="E460" s="584">
        <v>7</v>
      </c>
      <c r="F460" s="584">
        <v>3</v>
      </c>
      <c r="G460" s="584">
        <v>4</v>
      </c>
      <c r="H460" s="584">
        <v>8</v>
      </c>
      <c r="I460" s="584">
        <v>5</v>
      </c>
      <c r="J460" s="584">
        <v>3</v>
      </c>
      <c r="K460" s="584">
        <v>4</v>
      </c>
      <c r="L460" s="584">
        <v>4</v>
      </c>
      <c r="M460" s="584" t="s">
        <v>449</v>
      </c>
      <c r="N460" s="584">
        <v>3</v>
      </c>
      <c r="O460" s="584">
        <v>4</v>
      </c>
      <c r="P460" s="584" t="s">
        <v>449</v>
      </c>
      <c r="Q460" s="584">
        <v>7</v>
      </c>
      <c r="R460" s="584" t="s">
        <v>449</v>
      </c>
      <c r="S460" s="584" t="s">
        <v>449</v>
      </c>
      <c r="T460" s="584" t="s">
        <v>449</v>
      </c>
      <c r="U460" s="142"/>
    </row>
    <row r="461" spans="1:21" ht="18" customHeight="1" x14ac:dyDescent="0.2">
      <c r="A461" s="130" t="s">
        <v>538</v>
      </c>
      <c r="B461" s="195" t="s">
        <v>946</v>
      </c>
      <c r="C461" s="574" t="s">
        <v>1002</v>
      </c>
      <c r="D461" s="578" t="s">
        <v>266</v>
      </c>
      <c r="E461" s="584" t="s">
        <v>449</v>
      </c>
      <c r="F461" s="584" t="s">
        <v>449</v>
      </c>
      <c r="G461" s="584" t="s">
        <v>449</v>
      </c>
      <c r="H461" s="584" t="s">
        <v>449</v>
      </c>
      <c r="I461" s="584" t="s">
        <v>449</v>
      </c>
      <c r="J461" s="584" t="s">
        <v>449</v>
      </c>
      <c r="K461" s="584" t="s">
        <v>449</v>
      </c>
      <c r="L461" s="584" t="s">
        <v>449</v>
      </c>
      <c r="M461" s="584" t="s">
        <v>449</v>
      </c>
      <c r="N461" s="584" t="s">
        <v>449</v>
      </c>
      <c r="O461" s="584" t="s">
        <v>449</v>
      </c>
      <c r="P461" s="584" t="s">
        <v>449</v>
      </c>
      <c r="Q461" s="584" t="s">
        <v>449</v>
      </c>
      <c r="R461" s="584" t="s">
        <v>449</v>
      </c>
      <c r="S461" s="584" t="s">
        <v>449</v>
      </c>
      <c r="T461" s="584" t="s">
        <v>449</v>
      </c>
      <c r="U461" s="142"/>
    </row>
    <row r="462" spans="1:21" ht="18" customHeight="1" x14ac:dyDescent="0.2">
      <c r="A462" s="130" t="s">
        <v>538</v>
      </c>
      <c r="B462" s="195" t="s">
        <v>946</v>
      </c>
      <c r="C462" s="574" t="s">
        <v>1003</v>
      </c>
      <c r="D462" s="578" t="s">
        <v>266</v>
      </c>
      <c r="E462" s="584">
        <v>2</v>
      </c>
      <c r="F462" s="584" t="s">
        <v>449</v>
      </c>
      <c r="G462" s="584" t="s">
        <v>449</v>
      </c>
      <c r="H462" s="584">
        <v>2</v>
      </c>
      <c r="I462" s="584" t="s">
        <v>449</v>
      </c>
      <c r="J462" s="584" t="s">
        <v>449</v>
      </c>
      <c r="K462" s="584">
        <v>2</v>
      </c>
      <c r="L462" s="584">
        <v>2</v>
      </c>
      <c r="M462" s="584" t="s">
        <v>449</v>
      </c>
      <c r="N462" s="584" t="s">
        <v>449</v>
      </c>
      <c r="O462" s="584" t="s">
        <v>449</v>
      </c>
      <c r="P462" s="584" t="s">
        <v>449</v>
      </c>
      <c r="Q462" s="584" t="s">
        <v>449</v>
      </c>
      <c r="R462" s="584" t="s">
        <v>449</v>
      </c>
      <c r="S462" s="584">
        <v>2</v>
      </c>
      <c r="T462" s="584" t="s">
        <v>449</v>
      </c>
      <c r="U462" s="142"/>
    </row>
    <row r="463" spans="1:21" ht="18" customHeight="1" x14ac:dyDescent="0.2">
      <c r="A463" s="130" t="s">
        <v>538</v>
      </c>
      <c r="B463" s="195" t="s">
        <v>946</v>
      </c>
      <c r="C463" s="574" t="s">
        <v>1004</v>
      </c>
      <c r="D463" s="578" t="s">
        <v>266</v>
      </c>
      <c r="E463" s="584">
        <v>2</v>
      </c>
      <c r="F463" s="584" t="s">
        <v>449</v>
      </c>
      <c r="G463" s="584">
        <v>2</v>
      </c>
      <c r="H463" s="584">
        <v>2</v>
      </c>
      <c r="I463" s="584" t="s">
        <v>449</v>
      </c>
      <c r="J463" s="584">
        <v>1</v>
      </c>
      <c r="K463" s="584">
        <v>2</v>
      </c>
      <c r="L463" s="584">
        <v>2</v>
      </c>
      <c r="M463" s="584" t="s">
        <v>449</v>
      </c>
      <c r="N463" s="584" t="s">
        <v>449</v>
      </c>
      <c r="O463" s="584">
        <v>1</v>
      </c>
      <c r="P463" s="584" t="s">
        <v>449</v>
      </c>
      <c r="Q463" s="584">
        <v>2</v>
      </c>
      <c r="R463" s="584" t="s">
        <v>449</v>
      </c>
      <c r="S463" s="584">
        <v>2</v>
      </c>
      <c r="T463" s="584" t="s">
        <v>449</v>
      </c>
      <c r="U463" s="142"/>
    </row>
    <row r="464" spans="1:21" ht="18" customHeight="1" x14ac:dyDescent="0.2">
      <c r="A464" s="130" t="s">
        <v>538</v>
      </c>
      <c r="B464" s="195" t="s">
        <v>946</v>
      </c>
      <c r="C464" s="574" t="s">
        <v>1005</v>
      </c>
      <c r="D464" s="578" t="s">
        <v>266</v>
      </c>
      <c r="E464" s="584" t="s">
        <v>449</v>
      </c>
      <c r="F464" s="584" t="s">
        <v>449</v>
      </c>
      <c r="G464" s="584" t="s">
        <v>449</v>
      </c>
      <c r="H464" s="584" t="s">
        <v>449</v>
      </c>
      <c r="I464" s="584" t="s">
        <v>449</v>
      </c>
      <c r="J464" s="584" t="s">
        <v>449</v>
      </c>
      <c r="K464" s="584" t="s">
        <v>449</v>
      </c>
      <c r="L464" s="584" t="s">
        <v>449</v>
      </c>
      <c r="M464" s="584" t="s">
        <v>449</v>
      </c>
      <c r="N464" s="584" t="s">
        <v>449</v>
      </c>
      <c r="O464" s="584" t="s">
        <v>449</v>
      </c>
      <c r="P464" s="584" t="s">
        <v>449</v>
      </c>
      <c r="Q464" s="584" t="s">
        <v>449</v>
      </c>
      <c r="R464" s="584" t="s">
        <v>449</v>
      </c>
      <c r="S464" s="584" t="s">
        <v>449</v>
      </c>
      <c r="T464" s="584" t="s">
        <v>449</v>
      </c>
      <c r="U464" s="142"/>
    </row>
    <row r="465" spans="1:21" ht="18" customHeight="1" x14ac:dyDescent="0.2">
      <c r="A465" s="130" t="s">
        <v>538</v>
      </c>
      <c r="B465" s="195" t="s">
        <v>946</v>
      </c>
      <c r="C465" s="574" t="s">
        <v>1006</v>
      </c>
      <c r="D465" s="578" t="s">
        <v>266</v>
      </c>
      <c r="E465" s="584">
        <v>2</v>
      </c>
      <c r="F465" s="584" t="s">
        <v>449</v>
      </c>
      <c r="G465" s="584" t="s">
        <v>449</v>
      </c>
      <c r="H465" s="584">
        <v>2</v>
      </c>
      <c r="I465" s="584" t="s">
        <v>449</v>
      </c>
      <c r="J465" s="584" t="s">
        <v>449</v>
      </c>
      <c r="K465" s="584">
        <v>2</v>
      </c>
      <c r="L465" s="584" t="s">
        <v>449</v>
      </c>
      <c r="M465" s="584" t="s">
        <v>449</v>
      </c>
      <c r="N465" s="584" t="s">
        <v>449</v>
      </c>
      <c r="O465" s="584" t="s">
        <v>449</v>
      </c>
      <c r="P465" s="584" t="s">
        <v>449</v>
      </c>
      <c r="Q465" s="584" t="s">
        <v>449</v>
      </c>
      <c r="R465" s="584" t="s">
        <v>449</v>
      </c>
      <c r="S465" s="584">
        <v>2</v>
      </c>
      <c r="T465" s="584" t="s">
        <v>449</v>
      </c>
      <c r="U465" s="142"/>
    </row>
    <row r="466" spans="1:21" ht="18" customHeight="1" x14ac:dyDescent="0.2">
      <c r="A466" s="130" t="s">
        <v>538</v>
      </c>
      <c r="B466" s="195" t="s">
        <v>946</v>
      </c>
      <c r="C466" s="574" t="s">
        <v>1007</v>
      </c>
      <c r="D466" s="578" t="s">
        <v>266</v>
      </c>
      <c r="E466" s="584" t="s">
        <v>449</v>
      </c>
      <c r="F466" s="584" t="s">
        <v>449</v>
      </c>
      <c r="G466" s="584" t="s">
        <v>449</v>
      </c>
      <c r="H466" s="584" t="s">
        <v>449</v>
      </c>
      <c r="I466" s="584" t="s">
        <v>449</v>
      </c>
      <c r="J466" s="584" t="s">
        <v>449</v>
      </c>
      <c r="K466" s="584" t="s">
        <v>449</v>
      </c>
      <c r="L466" s="584" t="s">
        <v>449</v>
      </c>
      <c r="M466" s="584" t="s">
        <v>449</v>
      </c>
      <c r="N466" s="584" t="s">
        <v>449</v>
      </c>
      <c r="O466" s="584" t="s">
        <v>449</v>
      </c>
      <c r="P466" s="584" t="s">
        <v>449</v>
      </c>
      <c r="Q466" s="584" t="s">
        <v>449</v>
      </c>
      <c r="R466" s="584" t="s">
        <v>449</v>
      </c>
      <c r="S466" s="584" t="s">
        <v>449</v>
      </c>
      <c r="T466" s="584" t="s">
        <v>449</v>
      </c>
      <c r="U466" s="142"/>
    </row>
    <row r="467" spans="1:21" ht="18" customHeight="1" x14ac:dyDescent="0.2">
      <c r="A467" s="130" t="s">
        <v>538</v>
      </c>
      <c r="B467" s="195" t="s">
        <v>946</v>
      </c>
      <c r="C467" s="574" t="s">
        <v>1008</v>
      </c>
      <c r="D467" s="578" t="s">
        <v>266</v>
      </c>
      <c r="E467" s="584">
        <v>3</v>
      </c>
      <c r="F467" s="584" t="s">
        <v>449</v>
      </c>
      <c r="G467" s="584" t="s">
        <v>449</v>
      </c>
      <c r="H467" s="584">
        <v>3</v>
      </c>
      <c r="I467" s="584" t="s">
        <v>449</v>
      </c>
      <c r="J467" s="584" t="s">
        <v>449</v>
      </c>
      <c r="K467" s="584">
        <v>3</v>
      </c>
      <c r="L467" s="584" t="s">
        <v>449</v>
      </c>
      <c r="M467" s="584" t="s">
        <v>449</v>
      </c>
      <c r="N467" s="584" t="s">
        <v>449</v>
      </c>
      <c r="O467" s="584">
        <v>1</v>
      </c>
      <c r="P467" s="584" t="s">
        <v>449</v>
      </c>
      <c r="Q467" s="584" t="s">
        <v>449</v>
      </c>
      <c r="R467" s="584" t="s">
        <v>449</v>
      </c>
      <c r="S467" s="584">
        <v>1</v>
      </c>
      <c r="T467" s="584">
        <v>2</v>
      </c>
      <c r="U467" s="142"/>
    </row>
    <row r="468" spans="1:21" ht="18" customHeight="1" x14ac:dyDescent="0.2">
      <c r="A468" s="130" t="s">
        <v>526</v>
      </c>
      <c r="B468" s="195" t="s">
        <v>940</v>
      </c>
      <c r="C468" s="574" t="s">
        <v>1009</v>
      </c>
      <c r="D468" s="578" t="s">
        <v>266</v>
      </c>
      <c r="E468" s="584">
        <v>8</v>
      </c>
      <c r="F468" s="584">
        <v>1</v>
      </c>
      <c r="G468" s="584">
        <v>1</v>
      </c>
      <c r="H468" s="584">
        <v>8</v>
      </c>
      <c r="I468" s="584" t="s">
        <v>449</v>
      </c>
      <c r="J468" s="584">
        <v>2</v>
      </c>
      <c r="K468" s="584">
        <v>8</v>
      </c>
      <c r="L468" s="584">
        <v>6</v>
      </c>
      <c r="M468" s="584" t="s">
        <v>449</v>
      </c>
      <c r="N468" s="584">
        <v>1</v>
      </c>
      <c r="O468" s="584">
        <v>1</v>
      </c>
      <c r="P468" s="584" t="s">
        <v>449</v>
      </c>
      <c r="Q468" s="584">
        <v>5</v>
      </c>
      <c r="R468" s="584">
        <v>4</v>
      </c>
      <c r="S468" s="584">
        <v>8</v>
      </c>
      <c r="T468" s="584" t="s">
        <v>449</v>
      </c>
      <c r="U468" s="142"/>
    </row>
    <row r="469" spans="1:21" ht="18" customHeight="1" x14ac:dyDescent="0.2">
      <c r="A469" s="130" t="s">
        <v>526</v>
      </c>
      <c r="B469" s="195" t="s">
        <v>940</v>
      </c>
      <c r="C469" s="574" t="s">
        <v>1010</v>
      </c>
      <c r="D469" s="578" t="s">
        <v>266</v>
      </c>
      <c r="E469" s="584" t="s">
        <v>449</v>
      </c>
      <c r="F469" s="584" t="s">
        <v>449</v>
      </c>
      <c r="G469" s="584" t="s">
        <v>449</v>
      </c>
      <c r="H469" s="584" t="s">
        <v>449</v>
      </c>
      <c r="I469" s="584" t="s">
        <v>449</v>
      </c>
      <c r="J469" s="584" t="s">
        <v>449</v>
      </c>
      <c r="K469" s="584" t="s">
        <v>449</v>
      </c>
      <c r="L469" s="584" t="s">
        <v>449</v>
      </c>
      <c r="M469" s="584" t="s">
        <v>449</v>
      </c>
      <c r="N469" s="584" t="s">
        <v>449</v>
      </c>
      <c r="O469" s="584" t="s">
        <v>449</v>
      </c>
      <c r="P469" s="584" t="s">
        <v>449</v>
      </c>
      <c r="Q469" s="584" t="s">
        <v>449</v>
      </c>
      <c r="R469" s="584" t="s">
        <v>449</v>
      </c>
      <c r="S469" s="584" t="s">
        <v>449</v>
      </c>
      <c r="T469" s="584" t="s">
        <v>449</v>
      </c>
      <c r="U469" s="142"/>
    </row>
    <row r="470" spans="1:21" ht="18" customHeight="1" x14ac:dyDescent="0.2">
      <c r="A470" s="130" t="s">
        <v>526</v>
      </c>
      <c r="B470" s="195" t="s">
        <v>940</v>
      </c>
      <c r="C470" s="574" t="s">
        <v>1011</v>
      </c>
      <c r="D470" s="578" t="s">
        <v>266</v>
      </c>
      <c r="E470" s="584" t="s">
        <v>449</v>
      </c>
      <c r="F470" s="584" t="s">
        <v>449</v>
      </c>
      <c r="G470" s="584" t="s">
        <v>449</v>
      </c>
      <c r="H470" s="584" t="s">
        <v>449</v>
      </c>
      <c r="I470" s="584" t="s">
        <v>449</v>
      </c>
      <c r="J470" s="584" t="s">
        <v>449</v>
      </c>
      <c r="K470" s="584" t="s">
        <v>449</v>
      </c>
      <c r="L470" s="584" t="s">
        <v>449</v>
      </c>
      <c r="M470" s="584" t="s">
        <v>449</v>
      </c>
      <c r="N470" s="584" t="s">
        <v>449</v>
      </c>
      <c r="O470" s="584" t="s">
        <v>449</v>
      </c>
      <c r="P470" s="584" t="s">
        <v>449</v>
      </c>
      <c r="Q470" s="584" t="s">
        <v>449</v>
      </c>
      <c r="R470" s="584" t="s">
        <v>449</v>
      </c>
      <c r="S470" s="584" t="s">
        <v>449</v>
      </c>
      <c r="T470" s="584" t="s">
        <v>449</v>
      </c>
      <c r="U470" s="142"/>
    </row>
    <row r="471" spans="1:21" ht="18" customHeight="1" x14ac:dyDescent="0.2">
      <c r="A471" s="130" t="s">
        <v>526</v>
      </c>
      <c r="B471" s="195" t="s">
        <v>940</v>
      </c>
      <c r="C471" s="574" t="s">
        <v>1012</v>
      </c>
      <c r="D471" s="578" t="s">
        <v>266</v>
      </c>
      <c r="E471" s="584">
        <v>2</v>
      </c>
      <c r="F471" s="584" t="s">
        <v>449</v>
      </c>
      <c r="G471" s="584" t="s">
        <v>449</v>
      </c>
      <c r="H471" s="584">
        <v>2</v>
      </c>
      <c r="I471" s="584" t="s">
        <v>449</v>
      </c>
      <c r="J471" s="584" t="s">
        <v>449</v>
      </c>
      <c r="K471" s="584">
        <v>2</v>
      </c>
      <c r="L471" s="584" t="s">
        <v>449</v>
      </c>
      <c r="M471" s="584" t="s">
        <v>449</v>
      </c>
      <c r="N471" s="584">
        <v>1</v>
      </c>
      <c r="O471" s="584">
        <v>1</v>
      </c>
      <c r="P471" s="584" t="s">
        <v>449</v>
      </c>
      <c r="Q471" s="584">
        <v>2</v>
      </c>
      <c r="R471" s="584">
        <v>2</v>
      </c>
      <c r="S471" s="584">
        <v>1</v>
      </c>
      <c r="T471" s="584" t="s">
        <v>449</v>
      </c>
      <c r="U471" s="142"/>
    </row>
    <row r="472" spans="1:21" ht="18" customHeight="1" x14ac:dyDescent="0.2">
      <c r="A472" s="130" t="s">
        <v>543</v>
      </c>
      <c r="B472" s="195" t="s">
        <v>936</v>
      </c>
      <c r="C472" s="574" t="s">
        <v>1013</v>
      </c>
      <c r="D472" s="578" t="s">
        <v>266</v>
      </c>
      <c r="E472" s="584">
        <v>3</v>
      </c>
      <c r="F472" s="584" t="s">
        <v>449</v>
      </c>
      <c r="G472" s="584">
        <v>1</v>
      </c>
      <c r="H472" s="584">
        <v>3</v>
      </c>
      <c r="I472" s="584" t="s">
        <v>449</v>
      </c>
      <c r="J472" s="584">
        <v>1</v>
      </c>
      <c r="K472" s="584">
        <v>3</v>
      </c>
      <c r="L472" s="584">
        <v>1</v>
      </c>
      <c r="M472" s="584">
        <v>1</v>
      </c>
      <c r="N472" s="584" t="s">
        <v>449</v>
      </c>
      <c r="O472" s="584" t="s">
        <v>449</v>
      </c>
      <c r="P472" s="584" t="s">
        <v>449</v>
      </c>
      <c r="Q472" s="584">
        <v>1</v>
      </c>
      <c r="R472" s="584">
        <v>1</v>
      </c>
      <c r="S472" s="584">
        <v>2</v>
      </c>
      <c r="T472" s="584">
        <v>1</v>
      </c>
      <c r="U472" s="142"/>
    </row>
    <row r="473" spans="1:21" ht="18" customHeight="1" x14ac:dyDescent="0.2">
      <c r="A473" s="130" t="s">
        <v>543</v>
      </c>
      <c r="B473" s="195" t="s">
        <v>936</v>
      </c>
      <c r="C473" s="574" t="s">
        <v>1014</v>
      </c>
      <c r="D473" s="578" t="s">
        <v>266</v>
      </c>
      <c r="E473" s="584" t="s">
        <v>449</v>
      </c>
      <c r="F473" s="584" t="s">
        <v>449</v>
      </c>
      <c r="G473" s="584" t="s">
        <v>449</v>
      </c>
      <c r="H473" s="584" t="s">
        <v>449</v>
      </c>
      <c r="I473" s="584" t="s">
        <v>449</v>
      </c>
      <c r="J473" s="584" t="s">
        <v>449</v>
      </c>
      <c r="K473" s="584" t="s">
        <v>449</v>
      </c>
      <c r="L473" s="584" t="s">
        <v>449</v>
      </c>
      <c r="M473" s="584" t="s">
        <v>449</v>
      </c>
      <c r="N473" s="584" t="s">
        <v>449</v>
      </c>
      <c r="O473" s="584" t="s">
        <v>449</v>
      </c>
      <c r="P473" s="584" t="s">
        <v>449</v>
      </c>
      <c r="Q473" s="584" t="s">
        <v>449</v>
      </c>
      <c r="R473" s="584" t="s">
        <v>449</v>
      </c>
      <c r="S473" s="584" t="s">
        <v>449</v>
      </c>
      <c r="T473" s="584" t="s">
        <v>449</v>
      </c>
      <c r="U473" s="142"/>
    </row>
    <row r="474" spans="1:21" ht="18" customHeight="1" x14ac:dyDescent="0.2">
      <c r="A474" s="130" t="s">
        <v>543</v>
      </c>
      <c r="B474" s="195" t="s">
        <v>936</v>
      </c>
      <c r="C474" s="574" t="s">
        <v>1015</v>
      </c>
      <c r="D474" s="578" t="s">
        <v>266</v>
      </c>
      <c r="E474" s="584" t="s">
        <v>449</v>
      </c>
      <c r="F474" s="584" t="s">
        <v>449</v>
      </c>
      <c r="G474" s="584" t="s">
        <v>449</v>
      </c>
      <c r="H474" s="584" t="s">
        <v>449</v>
      </c>
      <c r="I474" s="584" t="s">
        <v>449</v>
      </c>
      <c r="J474" s="584" t="s">
        <v>449</v>
      </c>
      <c r="K474" s="584" t="s">
        <v>449</v>
      </c>
      <c r="L474" s="584" t="s">
        <v>449</v>
      </c>
      <c r="M474" s="584" t="s">
        <v>449</v>
      </c>
      <c r="N474" s="584" t="s">
        <v>449</v>
      </c>
      <c r="O474" s="584" t="s">
        <v>449</v>
      </c>
      <c r="P474" s="584" t="s">
        <v>449</v>
      </c>
      <c r="Q474" s="584" t="s">
        <v>449</v>
      </c>
      <c r="R474" s="584" t="s">
        <v>449</v>
      </c>
      <c r="S474" s="584" t="s">
        <v>449</v>
      </c>
      <c r="T474" s="584" t="s">
        <v>449</v>
      </c>
      <c r="U474" s="142"/>
    </row>
    <row r="475" spans="1:21" ht="18" customHeight="1" x14ac:dyDescent="0.2">
      <c r="A475" s="130" t="s">
        <v>543</v>
      </c>
      <c r="B475" s="195" t="s">
        <v>936</v>
      </c>
      <c r="C475" s="574" t="s">
        <v>1016</v>
      </c>
      <c r="D475" s="578" t="s">
        <v>266</v>
      </c>
      <c r="E475" s="584">
        <v>1</v>
      </c>
      <c r="F475" s="584" t="s">
        <v>449</v>
      </c>
      <c r="G475" s="584" t="s">
        <v>449</v>
      </c>
      <c r="H475" s="584">
        <v>1</v>
      </c>
      <c r="I475" s="584" t="s">
        <v>449</v>
      </c>
      <c r="J475" s="584" t="s">
        <v>449</v>
      </c>
      <c r="K475" s="584">
        <v>1</v>
      </c>
      <c r="L475" s="584" t="s">
        <v>449</v>
      </c>
      <c r="M475" s="584" t="s">
        <v>449</v>
      </c>
      <c r="N475" s="584" t="s">
        <v>449</v>
      </c>
      <c r="O475" s="584" t="s">
        <v>449</v>
      </c>
      <c r="P475" s="584" t="s">
        <v>449</v>
      </c>
      <c r="Q475" s="584" t="s">
        <v>449</v>
      </c>
      <c r="R475" s="584" t="s">
        <v>449</v>
      </c>
      <c r="S475" s="584" t="s">
        <v>449</v>
      </c>
      <c r="T475" s="584" t="s">
        <v>449</v>
      </c>
      <c r="U475" s="142"/>
    </row>
    <row r="476" spans="1:21" ht="18" customHeight="1" x14ac:dyDescent="0.2">
      <c r="A476" s="130" t="s">
        <v>543</v>
      </c>
      <c r="B476" s="195" t="s">
        <v>936</v>
      </c>
      <c r="C476" s="574" t="s">
        <v>1017</v>
      </c>
      <c r="D476" s="578" t="s">
        <v>266</v>
      </c>
      <c r="E476" s="584" t="s">
        <v>449</v>
      </c>
      <c r="F476" s="584" t="s">
        <v>449</v>
      </c>
      <c r="G476" s="584" t="s">
        <v>449</v>
      </c>
      <c r="H476" s="584" t="s">
        <v>449</v>
      </c>
      <c r="I476" s="584" t="s">
        <v>449</v>
      </c>
      <c r="J476" s="584" t="s">
        <v>449</v>
      </c>
      <c r="K476" s="584" t="s">
        <v>449</v>
      </c>
      <c r="L476" s="584" t="s">
        <v>449</v>
      </c>
      <c r="M476" s="584" t="s">
        <v>449</v>
      </c>
      <c r="N476" s="584" t="s">
        <v>449</v>
      </c>
      <c r="O476" s="584" t="s">
        <v>449</v>
      </c>
      <c r="P476" s="584" t="s">
        <v>449</v>
      </c>
      <c r="Q476" s="584" t="s">
        <v>449</v>
      </c>
      <c r="R476" s="584" t="s">
        <v>449</v>
      </c>
      <c r="S476" s="584" t="s">
        <v>449</v>
      </c>
      <c r="T476" s="584" t="s">
        <v>449</v>
      </c>
      <c r="U476" s="142"/>
    </row>
    <row r="477" spans="1:21" ht="18" customHeight="1" x14ac:dyDescent="0.2">
      <c r="A477" s="130" t="s">
        <v>543</v>
      </c>
      <c r="B477" s="195" t="s">
        <v>936</v>
      </c>
      <c r="C477" s="574" t="s">
        <v>1018</v>
      </c>
      <c r="D477" s="578" t="s">
        <v>266</v>
      </c>
      <c r="E477" s="584" t="s">
        <v>449</v>
      </c>
      <c r="F477" s="584" t="s">
        <v>449</v>
      </c>
      <c r="G477" s="584" t="s">
        <v>449</v>
      </c>
      <c r="H477" s="584" t="s">
        <v>449</v>
      </c>
      <c r="I477" s="584" t="s">
        <v>449</v>
      </c>
      <c r="J477" s="584" t="s">
        <v>449</v>
      </c>
      <c r="K477" s="584" t="s">
        <v>449</v>
      </c>
      <c r="L477" s="584" t="s">
        <v>449</v>
      </c>
      <c r="M477" s="584" t="s">
        <v>449</v>
      </c>
      <c r="N477" s="584" t="s">
        <v>449</v>
      </c>
      <c r="O477" s="584" t="s">
        <v>449</v>
      </c>
      <c r="P477" s="584" t="s">
        <v>449</v>
      </c>
      <c r="Q477" s="584" t="s">
        <v>449</v>
      </c>
      <c r="R477" s="584" t="s">
        <v>449</v>
      </c>
      <c r="S477" s="584" t="s">
        <v>449</v>
      </c>
      <c r="T477" s="584" t="s">
        <v>449</v>
      </c>
      <c r="U477" s="142"/>
    </row>
    <row r="478" spans="1:21" ht="18" customHeight="1" x14ac:dyDescent="0.2">
      <c r="A478" s="130" t="s">
        <v>538</v>
      </c>
      <c r="B478" s="195" t="s">
        <v>946</v>
      </c>
      <c r="C478" s="574" t="s">
        <v>1019</v>
      </c>
      <c r="D478" s="578" t="s">
        <v>266</v>
      </c>
      <c r="E478" s="584" t="s">
        <v>449</v>
      </c>
      <c r="F478" s="584" t="s">
        <v>449</v>
      </c>
      <c r="G478" s="584" t="s">
        <v>449</v>
      </c>
      <c r="H478" s="584" t="s">
        <v>449</v>
      </c>
      <c r="I478" s="584" t="s">
        <v>449</v>
      </c>
      <c r="J478" s="584" t="s">
        <v>449</v>
      </c>
      <c r="K478" s="584" t="s">
        <v>449</v>
      </c>
      <c r="L478" s="584" t="s">
        <v>449</v>
      </c>
      <c r="M478" s="584" t="s">
        <v>449</v>
      </c>
      <c r="N478" s="584" t="s">
        <v>449</v>
      </c>
      <c r="O478" s="584" t="s">
        <v>449</v>
      </c>
      <c r="P478" s="584" t="s">
        <v>449</v>
      </c>
      <c r="Q478" s="584" t="s">
        <v>449</v>
      </c>
      <c r="R478" s="584" t="s">
        <v>449</v>
      </c>
      <c r="S478" s="584" t="s">
        <v>449</v>
      </c>
      <c r="T478" s="584" t="s">
        <v>449</v>
      </c>
      <c r="U478" s="142"/>
    </row>
    <row r="479" spans="1:21" ht="18" customHeight="1" x14ac:dyDescent="0.2">
      <c r="A479" s="130" t="s">
        <v>551</v>
      </c>
      <c r="B479" s="195" t="s">
        <v>605</v>
      </c>
      <c r="C479" s="574" t="s">
        <v>1020</v>
      </c>
      <c r="D479" s="578" t="s">
        <v>266</v>
      </c>
      <c r="E479" s="584">
        <v>3</v>
      </c>
      <c r="F479" s="584" t="s">
        <v>449</v>
      </c>
      <c r="G479" s="584" t="s">
        <v>449</v>
      </c>
      <c r="H479" s="584">
        <v>3</v>
      </c>
      <c r="I479" s="584" t="s">
        <v>449</v>
      </c>
      <c r="J479" s="584" t="s">
        <v>449</v>
      </c>
      <c r="K479" s="584">
        <v>3</v>
      </c>
      <c r="L479" s="584" t="s">
        <v>449</v>
      </c>
      <c r="M479" s="584" t="s">
        <v>449</v>
      </c>
      <c r="N479" s="584">
        <v>1</v>
      </c>
      <c r="O479" s="584" t="s">
        <v>449</v>
      </c>
      <c r="P479" s="584" t="s">
        <v>449</v>
      </c>
      <c r="Q479" s="584" t="s">
        <v>449</v>
      </c>
      <c r="R479" s="584" t="s">
        <v>449</v>
      </c>
      <c r="S479" s="584">
        <v>2</v>
      </c>
      <c r="T479" s="584">
        <v>1</v>
      </c>
      <c r="U479" s="142"/>
    </row>
    <row r="480" spans="1:21" ht="18" customHeight="1" x14ac:dyDescent="0.2">
      <c r="A480" s="130" t="s">
        <v>551</v>
      </c>
      <c r="B480" s="195" t="s">
        <v>605</v>
      </c>
      <c r="C480" s="574" t="s">
        <v>1021</v>
      </c>
      <c r="D480" s="578" t="s">
        <v>266</v>
      </c>
      <c r="E480" s="584" t="s">
        <v>449</v>
      </c>
      <c r="F480" s="584" t="s">
        <v>449</v>
      </c>
      <c r="G480" s="584" t="s">
        <v>449</v>
      </c>
      <c r="H480" s="584" t="s">
        <v>449</v>
      </c>
      <c r="I480" s="584" t="s">
        <v>449</v>
      </c>
      <c r="J480" s="584" t="s">
        <v>449</v>
      </c>
      <c r="K480" s="584" t="s">
        <v>449</v>
      </c>
      <c r="L480" s="584" t="s">
        <v>449</v>
      </c>
      <c r="M480" s="584" t="s">
        <v>449</v>
      </c>
      <c r="N480" s="584" t="s">
        <v>449</v>
      </c>
      <c r="O480" s="584" t="s">
        <v>449</v>
      </c>
      <c r="P480" s="584" t="s">
        <v>449</v>
      </c>
      <c r="Q480" s="584" t="s">
        <v>449</v>
      </c>
      <c r="R480" s="584" t="s">
        <v>449</v>
      </c>
      <c r="S480" s="584" t="s">
        <v>449</v>
      </c>
      <c r="T480" s="584" t="s">
        <v>449</v>
      </c>
      <c r="U480" s="142"/>
    </row>
    <row r="481" spans="1:21" ht="18" customHeight="1" x14ac:dyDescent="0.2">
      <c r="A481" s="130" t="s">
        <v>551</v>
      </c>
      <c r="B481" s="195" t="s">
        <v>605</v>
      </c>
      <c r="C481" s="574" t="s">
        <v>1022</v>
      </c>
      <c r="D481" s="578" t="s">
        <v>266</v>
      </c>
      <c r="E481" s="584" t="s">
        <v>449</v>
      </c>
      <c r="F481" s="584" t="s">
        <v>449</v>
      </c>
      <c r="G481" s="584" t="s">
        <v>449</v>
      </c>
      <c r="H481" s="584" t="s">
        <v>449</v>
      </c>
      <c r="I481" s="584" t="s">
        <v>449</v>
      </c>
      <c r="J481" s="584" t="s">
        <v>449</v>
      </c>
      <c r="K481" s="584" t="s">
        <v>449</v>
      </c>
      <c r="L481" s="584" t="s">
        <v>449</v>
      </c>
      <c r="M481" s="584" t="s">
        <v>449</v>
      </c>
      <c r="N481" s="584" t="s">
        <v>449</v>
      </c>
      <c r="O481" s="584" t="s">
        <v>449</v>
      </c>
      <c r="P481" s="584" t="s">
        <v>449</v>
      </c>
      <c r="Q481" s="584" t="s">
        <v>449</v>
      </c>
      <c r="R481" s="584" t="s">
        <v>449</v>
      </c>
      <c r="S481" s="584" t="s">
        <v>449</v>
      </c>
      <c r="T481" s="584" t="s">
        <v>449</v>
      </c>
      <c r="U481" s="142"/>
    </row>
    <row r="482" spans="1:21" ht="18" customHeight="1" x14ac:dyDescent="0.2">
      <c r="A482" s="130" t="s">
        <v>551</v>
      </c>
      <c r="B482" s="195" t="s">
        <v>605</v>
      </c>
      <c r="C482" s="574" t="s">
        <v>1023</v>
      </c>
      <c r="D482" s="578" t="s">
        <v>266</v>
      </c>
      <c r="E482" s="584">
        <v>1</v>
      </c>
      <c r="F482" s="584" t="s">
        <v>449</v>
      </c>
      <c r="G482" s="584" t="s">
        <v>449</v>
      </c>
      <c r="H482" s="584">
        <v>1</v>
      </c>
      <c r="I482" s="584" t="s">
        <v>449</v>
      </c>
      <c r="J482" s="584" t="s">
        <v>449</v>
      </c>
      <c r="K482" s="584">
        <v>1</v>
      </c>
      <c r="L482" s="584" t="s">
        <v>449</v>
      </c>
      <c r="M482" s="584" t="s">
        <v>449</v>
      </c>
      <c r="N482" s="584" t="s">
        <v>449</v>
      </c>
      <c r="O482" s="584">
        <v>1</v>
      </c>
      <c r="P482" s="584" t="s">
        <v>449</v>
      </c>
      <c r="Q482" s="584">
        <v>1</v>
      </c>
      <c r="R482" s="584" t="s">
        <v>449</v>
      </c>
      <c r="S482" s="584">
        <v>1</v>
      </c>
      <c r="T482" s="584" t="s">
        <v>449</v>
      </c>
      <c r="U482" s="142"/>
    </row>
    <row r="483" spans="1:21" ht="18" customHeight="1" x14ac:dyDescent="0.2">
      <c r="A483" s="130" t="s">
        <v>551</v>
      </c>
      <c r="B483" s="195" t="s">
        <v>605</v>
      </c>
      <c r="C483" s="574" t="s">
        <v>1024</v>
      </c>
      <c r="D483" s="578" t="s">
        <v>266</v>
      </c>
      <c r="E483" s="584" t="s">
        <v>449</v>
      </c>
      <c r="F483" s="584" t="s">
        <v>449</v>
      </c>
      <c r="G483" s="584" t="s">
        <v>449</v>
      </c>
      <c r="H483" s="584" t="s">
        <v>449</v>
      </c>
      <c r="I483" s="584" t="s">
        <v>449</v>
      </c>
      <c r="J483" s="584" t="s">
        <v>449</v>
      </c>
      <c r="K483" s="584" t="s">
        <v>449</v>
      </c>
      <c r="L483" s="584" t="s">
        <v>449</v>
      </c>
      <c r="M483" s="584" t="s">
        <v>449</v>
      </c>
      <c r="N483" s="584" t="s">
        <v>449</v>
      </c>
      <c r="O483" s="584" t="s">
        <v>449</v>
      </c>
      <c r="P483" s="584" t="s">
        <v>449</v>
      </c>
      <c r="Q483" s="584" t="s">
        <v>449</v>
      </c>
      <c r="R483" s="584" t="s">
        <v>449</v>
      </c>
      <c r="S483" s="584" t="s">
        <v>449</v>
      </c>
      <c r="T483" s="584" t="s">
        <v>449</v>
      </c>
      <c r="U483" s="142"/>
    </row>
    <row r="484" spans="1:21" ht="18" customHeight="1" x14ac:dyDescent="0.2">
      <c r="A484" s="130" t="s">
        <v>551</v>
      </c>
      <c r="B484" s="195" t="s">
        <v>605</v>
      </c>
      <c r="C484" s="574" t="s">
        <v>1025</v>
      </c>
      <c r="D484" s="578" t="s">
        <v>266</v>
      </c>
      <c r="E484" s="584">
        <v>1</v>
      </c>
      <c r="F484" s="584" t="s">
        <v>449</v>
      </c>
      <c r="G484" s="584" t="s">
        <v>449</v>
      </c>
      <c r="H484" s="584">
        <v>1</v>
      </c>
      <c r="I484" s="584" t="s">
        <v>449</v>
      </c>
      <c r="J484" s="584" t="s">
        <v>449</v>
      </c>
      <c r="K484" s="584">
        <v>1</v>
      </c>
      <c r="L484" s="584" t="s">
        <v>449</v>
      </c>
      <c r="M484" s="584" t="s">
        <v>449</v>
      </c>
      <c r="N484" s="584" t="s">
        <v>449</v>
      </c>
      <c r="O484" s="584" t="s">
        <v>449</v>
      </c>
      <c r="P484" s="584" t="s">
        <v>449</v>
      </c>
      <c r="Q484" s="584" t="s">
        <v>449</v>
      </c>
      <c r="R484" s="584" t="s">
        <v>449</v>
      </c>
      <c r="S484" s="584">
        <v>1</v>
      </c>
      <c r="T484" s="584" t="s">
        <v>449</v>
      </c>
      <c r="U484" s="142"/>
    </row>
    <row r="485" spans="1:21" ht="18" customHeight="1" x14ac:dyDescent="0.2">
      <c r="A485" s="130" t="s">
        <v>551</v>
      </c>
      <c r="B485" s="195" t="s">
        <v>605</v>
      </c>
      <c r="C485" s="574" t="s">
        <v>1026</v>
      </c>
      <c r="D485" s="578" t="s">
        <v>266</v>
      </c>
      <c r="E485" s="584">
        <v>2</v>
      </c>
      <c r="F485" s="584" t="s">
        <v>449</v>
      </c>
      <c r="G485" s="584">
        <v>1</v>
      </c>
      <c r="H485" s="584">
        <v>2</v>
      </c>
      <c r="I485" s="584" t="s">
        <v>449</v>
      </c>
      <c r="J485" s="584">
        <v>1</v>
      </c>
      <c r="K485" s="584">
        <v>2</v>
      </c>
      <c r="L485" s="584">
        <v>1</v>
      </c>
      <c r="M485" s="584" t="s">
        <v>449</v>
      </c>
      <c r="N485" s="584">
        <v>1</v>
      </c>
      <c r="O485" s="584" t="s">
        <v>449</v>
      </c>
      <c r="P485" s="584" t="s">
        <v>449</v>
      </c>
      <c r="Q485" s="584" t="s">
        <v>449</v>
      </c>
      <c r="R485" s="584" t="s">
        <v>449</v>
      </c>
      <c r="S485" s="584" t="s">
        <v>449</v>
      </c>
      <c r="T485" s="584">
        <v>1</v>
      </c>
      <c r="U485" s="142"/>
    </row>
    <row r="486" spans="1:21" ht="18" customHeight="1" x14ac:dyDescent="0.2">
      <c r="A486" s="130" t="s">
        <v>556</v>
      </c>
      <c r="B486" s="195" t="s">
        <v>602</v>
      </c>
      <c r="C486" s="574" t="s">
        <v>1027</v>
      </c>
      <c r="D486" s="578" t="s">
        <v>266</v>
      </c>
      <c r="E486" s="584" t="s">
        <v>449</v>
      </c>
      <c r="F486" s="584" t="s">
        <v>449</v>
      </c>
      <c r="G486" s="584" t="s">
        <v>449</v>
      </c>
      <c r="H486" s="584" t="s">
        <v>449</v>
      </c>
      <c r="I486" s="584" t="s">
        <v>449</v>
      </c>
      <c r="J486" s="584" t="s">
        <v>449</v>
      </c>
      <c r="K486" s="584" t="s">
        <v>449</v>
      </c>
      <c r="L486" s="584" t="s">
        <v>449</v>
      </c>
      <c r="M486" s="584" t="s">
        <v>449</v>
      </c>
      <c r="N486" s="584" t="s">
        <v>449</v>
      </c>
      <c r="O486" s="584" t="s">
        <v>449</v>
      </c>
      <c r="P486" s="584" t="s">
        <v>449</v>
      </c>
      <c r="Q486" s="584" t="s">
        <v>449</v>
      </c>
      <c r="R486" s="584" t="s">
        <v>449</v>
      </c>
      <c r="S486" s="584" t="s">
        <v>449</v>
      </c>
      <c r="T486" s="584" t="s">
        <v>449</v>
      </c>
      <c r="U486" s="142"/>
    </row>
    <row r="487" spans="1:21" ht="18" customHeight="1" x14ac:dyDescent="0.2">
      <c r="A487" s="130" t="s">
        <v>556</v>
      </c>
      <c r="B487" s="195" t="s">
        <v>602</v>
      </c>
      <c r="C487" s="574" t="s">
        <v>1028</v>
      </c>
      <c r="D487" s="578" t="s">
        <v>266</v>
      </c>
      <c r="E487" s="584">
        <v>2</v>
      </c>
      <c r="F487" s="584" t="s">
        <v>449</v>
      </c>
      <c r="G487" s="584" t="s">
        <v>449</v>
      </c>
      <c r="H487" s="584">
        <v>2</v>
      </c>
      <c r="I487" s="584" t="s">
        <v>449</v>
      </c>
      <c r="J487" s="584" t="s">
        <v>449</v>
      </c>
      <c r="K487" s="584">
        <v>2</v>
      </c>
      <c r="L487" s="584">
        <v>1</v>
      </c>
      <c r="M487" s="584" t="s">
        <v>449</v>
      </c>
      <c r="N487" s="584" t="s">
        <v>449</v>
      </c>
      <c r="O487" s="584" t="s">
        <v>449</v>
      </c>
      <c r="P487" s="584" t="s">
        <v>449</v>
      </c>
      <c r="Q487" s="584" t="s">
        <v>449</v>
      </c>
      <c r="R487" s="584" t="s">
        <v>449</v>
      </c>
      <c r="S487" s="584">
        <v>2</v>
      </c>
      <c r="T487" s="584" t="s">
        <v>449</v>
      </c>
      <c r="U487" s="142"/>
    </row>
    <row r="488" spans="1:21" ht="18" customHeight="1" x14ac:dyDescent="0.2">
      <c r="A488" s="130" t="s">
        <v>556</v>
      </c>
      <c r="B488" s="195" t="s">
        <v>602</v>
      </c>
      <c r="C488" s="574" t="s">
        <v>1029</v>
      </c>
      <c r="D488" s="578" t="s">
        <v>266</v>
      </c>
      <c r="E488" s="584" t="s">
        <v>449</v>
      </c>
      <c r="F488" s="584" t="s">
        <v>449</v>
      </c>
      <c r="G488" s="584" t="s">
        <v>449</v>
      </c>
      <c r="H488" s="584" t="s">
        <v>449</v>
      </c>
      <c r="I488" s="584" t="s">
        <v>449</v>
      </c>
      <c r="J488" s="584" t="s">
        <v>449</v>
      </c>
      <c r="K488" s="584" t="s">
        <v>449</v>
      </c>
      <c r="L488" s="584" t="s">
        <v>449</v>
      </c>
      <c r="M488" s="584" t="s">
        <v>449</v>
      </c>
      <c r="N488" s="584" t="s">
        <v>449</v>
      </c>
      <c r="O488" s="584" t="s">
        <v>449</v>
      </c>
      <c r="P488" s="584" t="s">
        <v>449</v>
      </c>
      <c r="Q488" s="584" t="s">
        <v>449</v>
      </c>
      <c r="R488" s="584" t="s">
        <v>449</v>
      </c>
      <c r="S488" s="584" t="s">
        <v>449</v>
      </c>
      <c r="T488" s="584" t="s">
        <v>449</v>
      </c>
      <c r="U488" s="142"/>
    </row>
    <row r="489" spans="1:21" ht="18" customHeight="1" x14ac:dyDescent="0.2">
      <c r="A489" s="130" t="s">
        <v>556</v>
      </c>
      <c r="B489" s="195" t="s">
        <v>602</v>
      </c>
      <c r="C489" s="574" t="s">
        <v>1030</v>
      </c>
      <c r="D489" s="578" t="s">
        <v>266</v>
      </c>
      <c r="E489" s="584">
        <v>3</v>
      </c>
      <c r="F489" s="584" t="s">
        <v>449</v>
      </c>
      <c r="G489" s="584" t="s">
        <v>449</v>
      </c>
      <c r="H489" s="584">
        <v>3</v>
      </c>
      <c r="I489" s="584" t="s">
        <v>449</v>
      </c>
      <c r="J489" s="584" t="s">
        <v>449</v>
      </c>
      <c r="K489" s="584">
        <v>3</v>
      </c>
      <c r="L489" s="584" t="s">
        <v>449</v>
      </c>
      <c r="M489" s="584" t="s">
        <v>449</v>
      </c>
      <c r="N489" s="584" t="s">
        <v>449</v>
      </c>
      <c r="O489" s="584">
        <v>1</v>
      </c>
      <c r="P489" s="584" t="s">
        <v>449</v>
      </c>
      <c r="Q489" s="584" t="s">
        <v>449</v>
      </c>
      <c r="R489" s="584" t="s">
        <v>449</v>
      </c>
      <c r="S489" s="584" t="s">
        <v>449</v>
      </c>
      <c r="T489" s="584">
        <v>3</v>
      </c>
      <c r="U489" s="142"/>
    </row>
    <row r="490" spans="1:21" ht="18" customHeight="1" x14ac:dyDescent="0.2">
      <c r="A490" s="130" t="s">
        <v>556</v>
      </c>
      <c r="B490" s="195" t="s">
        <v>602</v>
      </c>
      <c r="C490" s="574" t="s">
        <v>1031</v>
      </c>
      <c r="D490" s="578" t="s">
        <v>266</v>
      </c>
      <c r="E490" s="584">
        <v>1</v>
      </c>
      <c r="F490" s="584" t="s">
        <v>449</v>
      </c>
      <c r="G490" s="584" t="s">
        <v>449</v>
      </c>
      <c r="H490" s="584">
        <v>1</v>
      </c>
      <c r="I490" s="584" t="s">
        <v>449</v>
      </c>
      <c r="J490" s="584" t="s">
        <v>449</v>
      </c>
      <c r="K490" s="584">
        <v>1</v>
      </c>
      <c r="L490" s="584" t="s">
        <v>449</v>
      </c>
      <c r="M490" s="584" t="s">
        <v>449</v>
      </c>
      <c r="N490" s="584" t="s">
        <v>449</v>
      </c>
      <c r="O490" s="584" t="s">
        <v>449</v>
      </c>
      <c r="P490" s="584" t="s">
        <v>449</v>
      </c>
      <c r="Q490" s="584" t="s">
        <v>449</v>
      </c>
      <c r="R490" s="584" t="s">
        <v>449</v>
      </c>
      <c r="S490" s="584">
        <v>1</v>
      </c>
      <c r="T490" s="584" t="s">
        <v>449</v>
      </c>
      <c r="U490" s="142"/>
    </row>
    <row r="491" spans="1:21" ht="18" customHeight="1" x14ac:dyDescent="0.2">
      <c r="A491" s="130" t="s">
        <v>556</v>
      </c>
      <c r="B491" s="195" t="s">
        <v>602</v>
      </c>
      <c r="C491" s="574" t="s">
        <v>1032</v>
      </c>
      <c r="D491" s="578" t="s">
        <v>266</v>
      </c>
      <c r="E491" s="584" t="s">
        <v>449</v>
      </c>
      <c r="F491" s="584" t="s">
        <v>449</v>
      </c>
      <c r="G491" s="584" t="s">
        <v>449</v>
      </c>
      <c r="H491" s="584" t="s">
        <v>449</v>
      </c>
      <c r="I491" s="584" t="s">
        <v>449</v>
      </c>
      <c r="J491" s="584" t="s">
        <v>449</v>
      </c>
      <c r="K491" s="584" t="s">
        <v>449</v>
      </c>
      <c r="L491" s="584" t="s">
        <v>449</v>
      </c>
      <c r="M491" s="584" t="s">
        <v>449</v>
      </c>
      <c r="N491" s="584" t="s">
        <v>449</v>
      </c>
      <c r="O491" s="584" t="s">
        <v>449</v>
      </c>
      <c r="P491" s="584" t="s">
        <v>449</v>
      </c>
      <c r="Q491" s="584" t="s">
        <v>449</v>
      </c>
      <c r="R491" s="584" t="s">
        <v>449</v>
      </c>
      <c r="S491" s="584" t="s">
        <v>449</v>
      </c>
      <c r="T491" s="584" t="s">
        <v>449</v>
      </c>
      <c r="U491" s="142"/>
    </row>
    <row r="492" spans="1:21" ht="18" customHeight="1" x14ac:dyDescent="0.2">
      <c r="A492" s="130" t="s">
        <v>556</v>
      </c>
      <c r="B492" s="195" t="s">
        <v>602</v>
      </c>
      <c r="C492" s="574" t="s">
        <v>1033</v>
      </c>
      <c r="D492" s="578" t="s">
        <v>266</v>
      </c>
      <c r="E492" s="584" t="s">
        <v>449</v>
      </c>
      <c r="F492" s="584" t="s">
        <v>449</v>
      </c>
      <c r="G492" s="584" t="s">
        <v>449</v>
      </c>
      <c r="H492" s="584" t="s">
        <v>449</v>
      </c>
      <c r="I492" s="584" t="s">
        <v>449</v>
      </c>
      <c r="J492" s="584" t="s">
        <v>449</v>
      </c>
      <c r="K492" s="584" t="s">
        <v>449</v>
      </c>
      <c r="L492" s="584" t="s">
        <v>449</v>
      </c>
      <c r="M492" s="584" t="s">
        <v>449</v>
      </c>
      <c r="N492" s="584" t="s">
        <v>449</v>
      </c>
      <c r="O492" s="584" t="s">
        <v>449</v>
      </c>
      <c r="P492" s="584" t="s">
        <v>449</v>
      </c>
      <c r="Q492" s="584" t="s">
        <v>449</v>
      </c>
      <c r="R492" s="584" t="s">
        <v>449</v>
      </c>
      <c r="S492" s="584" t="s">
        <v>449</v>
      </c>
      <c r="T492" s="584" t="s">
        <v>449</v>
      </c>
      <c r="U492" s="142"/>
    </row>
    <row r="493" spans="1:21" ht="18" customHeight="1" x14ac:dyDescent="0.2">
      <c r="A493" s="130" t="s">
        <v>556</v>
      </c>
      <c r="B493" s="195" t="s">
        <v>602</v>
      </c>
      <c r="C493" s="574" t="s">
        <v>1034</v>
      </c>
      <c r="D493" s="578" t="s">
        <v>266</v>
      </c>
      <c r="E493" s="584" t="s">
        <v>449</v>
      </c>
      <c r="F493" s="584" t="s">
        <v>449</v>
      </c>
      <c r="G493" s="584" t="s">
        <v>449</v>
      </c>
      <c r="H493" s="584" t="s">
        <v>449</v>
      </c>
      <c r="I493" s="584" t="s">
        <v>449</v>
      </c>
      <c r="J493" s="584" t="s">
        <v>449</v>
      </c>
      <c r="K493" s="584" t="s">
        <v>449</v>
      </c>
      <c r="L493" s="584" t="s">
        <v>449</v>
      </c>
      <c r="M493" s="584" t="s">
        <v>449</v>
      </c>
      <c r="N493" s="584" t="s">
        <v>449</v>
      </c>
      <c r="O493" s="584" t="s">
        <v>449</v>
      </c>
      <c r="P493" s="584" t="s">
        <v>449</v>
      </c>
      <c r="Q493" s="584" t="s">
        <v>449</v>
      </c>
      <c r="R493" s="584" t="s">
        <v>449</v>
      </c>
      <c r="S493" s="584" t="s">
        <v>449</v>
      </c>
      <c r="T493" s="584" t="s">
        <v>449</v>
      </c>
      <c r="U493" s="142"/>
    </row>
    <row r="494" spans="1:21" ht="18" customHeight="1" x14ac:dyDescent="0.2">
      <c r="A494" s="130" t="s">
        <v>556</v>
      </c>
      <c r="B494" s="195" t="s">
        <v>602</v>
      </c>
      <c r="C494" s="574" t="s">
        <v>1035</v>
      </c>
      <c r="D494" s="578" t="s">
        <v>266</v>
      </c>
      <c r="E494" s="584">
        <v>1</v>
      </c>
      <c r="F494" s="584" t="s">
        <v>449</v>
      </c>
      <c r="G494" s="584" t="s">
        <v>449</v>
      </c>
      <c r="H494" s="584">
        <v>1</v>
      </c>
      <c r="I494" s="584" t="s">
        <v>449</v>
      </c>
      <c r="J494" s="584" t="s">
        <v>449</v>
      </c>
      <c r="K494" s="584">
        <v>1</v>
      </c>
      <c r="L494" s="584" t="s">
        <v>449</v>
      </c>
      <c r="M494" s="584" t="s">
        <v>449</v>
      </c>
      <c r="N494" s="584" t="s">
        <v>449</v>
      </c>
      <c r="O494" s="584" t="s">
        <v>449</v>
      </c>
      <c r="P494" s="584" t="s">
        <v>449</v>
      </c>
      <c r="Q494" s="584" t="s">
        <v>449</v>
      </c>
      <c r="R494" s="584" t="s">
        <v>449</v>
      </c>
      <c r="S494" s="584">
        <v>2</v>
      </c>
      <c r="T494" s="584" t="s">
        <v>449</v>
      </c>
      <c r="U494" s="142"/>
    </row>
    <row r="495" spans="1:21" ht="18" customHeight="1" x14ac:dyDescent="0.2">
      <c r="A495" s="130" t="s">
        <v>1096</v>
      </c>
      <c r="B495" s="195" t="s">
        <v>932</v>
      </c>
      <c r="C495" s="574" t="s">
        <v>1036</v>
      </c>
      <c r="D495" s="578" t="s">
        <v>266</v>
      </c>
      <c r="E495" s="584">
        <v>1</v>
      </c>
      <c r="F495" s="584">
        <v>1</v>
      </c>
      <c r="G495" s="584" t="s">
        <v>449</v>
      </c>
      <c r="H495" s="584">
        <v>2</v>
      </c>
      <c r="I495" s="584">
        <v>2</v>
      </c>
      <c r="J495" s="584" t="s">
        <v>449</v>
      </c>
      <c r="K495" s="584">
        <v>2</v>
      </c>
      <c r="L495" s="584">
        <v>2</v>
      </c>
      <c r="M495" s="584" t="s">
        <v>449</v>
      </c>
      <c r="N495" s="584">
        <v>2</v>
      </c>
      <c r="O495" s="584">
        <v>1</v>
      </c>
      <c r="P495" s="584" t="s">
        <v>449</v>
      </c>
      <c r="Q495" s="584" t="s">
        <v>449</v>
      </c>
      <c r="R495" s="584" t="s">
        <v>449</v>
      </c>
      <c r="S495" s="584">
        <v>7</v>
      </c>
      <c r="T495" s="584">
        <v>1</v>
      </c>
      <c r="U495" s="142"/>
    </row>
    <row r="496" spans="1:21" ht="18" customHeight="1" x14ac:dyDescent="0.2">
      <c r="A496" s="130" t="s">
        <v>1096</v>
      </c>
      <c r="B496" s="195" t="s">
        <v>932</v>
      </c>
      <c r="C496" s="574" t="s">
        <v>1037</v>
      </c>
      <c r="D496" s="578" t="s">
        <v>266</v>
      </c>
      <c r="E496" s="584" t="s">
        <v>449</v>
      </c>
      <c r="F496" s="584" t="s">
        <v>449</v>
      </c>
      <c r="G496" s="584" t="s">
        <v>449</v>
      </c>
      <c r="H496" s="584" t="s">
        <v>449</v>
      </c>
      <c r="I496" s="584" t="s">
        <v>449</v>
      </c>
      <c r="J496" s="584" t="s">
        <v>449</v>
      </c>
      <c r="K496" s="584" t="s">
        <v>449</v>
      </c>
      <c r="L496" s="584" t="s">
        <v>449</v>
      </c>
      <c r="M496" s="584" t="s">
        <v>449</v>
      </c>
      <c r="N496" s="584" t="s">
        <v>449</v>
      </c>
      <c r="O496" s="584" t="s">
        <v>449</v>
      </c>
      <c r="P496" s="584" t="s">
        <v>449</v>
      </c>
      <c r="Q496" s="584" t="s">
        <v>449</v>
      </c>
      <c r="R496" s="584" t="s">
        <v>449</v>
      </c>
      <c r="S496" s="584" t="s">
        <v>449</v>
      </c>
      <c r="T496" s="584" t="s">
        <v>449</v>
      </c>
      <c r="U496" s="142"/>
    </row>
    <row r="497" spans="1:21" ht="18" customHeight="1" x14ac:dyDescent="0.2">
      <c r="A497" s="130" t="s">
        <v>1096</v>
      </c>
      <c r="B497" s="195" t="s">
        <v>593</v>
      </c>
      <c r="C497" s="574" t="s">
        <v>1038</v>
      </c>
      <c r="D497" s="578" t="s">
        <v>266</v>
      </c>
      <c r="E497" s="584" t="s">
        <v>449</v>
      </c>
      <c r="F497" s="584" t="s">
        <v>449</v>
      </c>
      <c r="G497" s="584" t="s">
        <v>449</v>
      </c>
      <c r="H497" s="584" t="s">
        <v>449</v>
      </c>
      <c r="I497" s="584" t="s">
        <v>449</v>
      </c>
      <c r="J497" s="584" t="s">
        <v>449</v>
      </c>
      <c r="K497" s="584" t="s">
        <v>449</v>
      </c>
      <c r="L497" s="584" t="s">
        <v>449</v>
      </c>
      <c r="M497" s="584" t="s">
        <v>449</v>
      </c>
      <c r="N497" s="584" t="s">
        <v>449</v>
      </c>
      <c r="O497" s="584" t="s">
        <v>449</v>
      </c>
      <c r="P497" s="584" t="s">
        <v>449</v>
      </c>
      <c r="Q497" s="584" t="s">
        <v>449</v>
      </c>
      <c r="R497" s="584" t="s">
        <v>449</v>
      </c>
      <c r="S497" s="584" t="s">
        <v>449</v>
      </c>
      <c r="T497" s="584" t="s">
        <v>449</v>
      </c>
      <c r="U497" s="142"/>
    </row>
    <row r="498" spans="1:21" ht="18" customHeight="1" x14ac:dyDescent="0.2">
      <c r="A498" s="130" t="s">
        <v>1096</v>
      </c>
      <c r="B498" s="195" t="s">
        <v>593</v>
      </c>
      <c r="C498" s="574" t="s">
        <v>1039</v>
      </c>
      <c r="D498" s="578" t="s">
        <v>266</v>
      </c>
      <c r="E498" s="584" t="s">
        <v>449</v>
      </c>
      <c r="F498" s="584" t="s">
        <v>449</v>
      </c>
      <c r="G498" s="584" t="s">
        <v>449</v>
      </c>
      <c r="H498" s="584" t="s">
        <v>449</v>
      </c>
      <c r="I498" s="584" t="s">
        <v>449</v>
      </c>
      <c r="J498" s="584" t="s">
        <v>449</v>
      </c>
      <c r="K498" s="584" t="s">
        <v>449</v>
      </c>
      <c r="L498" s="584" t="s">
        <v>449</v>
      </c>
      <c r="M498" s="584" t="s">
        <v>449</v>
      </c>
      <c r="N498" s="584" t="s">
        <v>449</v>
      </c>
      <c r="O498" s="584" t="s">
        <v>449</v>
      </c>
      <c r="P498" s="584" t="s">
        <v>449</v>
      </c>
      <c r="Q498" s="584" t="s">
        <v>449</v>
      </c>
      <c r="R498" s="584" t="s">
        <v>449</v>
      </c>
      <c r="S498" s="584" t="s">
        <v>449</v>
      </c>
      <c r="T498" s="584" t="s">
        <v>449</v>
      </c>
      <c r="U498" s="142"/>
    </row>
    <row r="499" spans="1:21" ht="18" customHeight="1" x14ac:dyDescent="0.2">
      <c r="A499" s="130" t="s">
        <v>1096</v>
      </c>
      <c r="B499" s="195" t="s">
        <v>593</v>
      </c>
      <c r="C499" s="574" t="s">
        <v>1040</v>
      </c>
      <c r="D499" s="578" t="s">
        <v>266</v>
      </c>
      <c r="E499" s="584" t="s">
        <v>449</v>
      </c>
      <c r="F499" s="584" t="s">
        <v>449</v>
      </c>
      <c r="G499" s="584" t="s">
        <v>449</v>
      </c>
      <c r="H499" s="584" t="s">
        <v>449</v>
      </c>
      <c r="I499" s="584" t="s">
        <v>449</v>
      </c>
      <c r="J499" s="584" t="s">
        <v>449</v>
      </c>
      <c r="K499" s="584" t="s">
        <v>449</v>
      </c>
      <c r="L499" s="584" t="s">
        <v>449</v>
      </c>
      <c r="M499" s="584" t="s">
        <v>449</v>
      </c>
      <c r="N499" s="584" t="s">
        <v>449</v>
      </c>
      <c r="O499" s="584" t="s">
        <v>449</v>
      </c>
      <c r="P499" s="584" t="s">
        <v>449</v>
      </c>
      <c r="Q499" s="584" t="s">
        <v>449</v>
      </c>
      <c r="R499" s="584" t="s">
        <v>449</v>
      </c>
      <c r="S499" s="584" t="s">
        <v>449</v>
      </c>
      <c r="T499" s="584" t="s">
        <v>449</v>
      </c>
      <c r="U499" s="142"/>
    </row>
    <row r="500" spans="1:21" ht="18" customHeight="1" x14ac:dyDescent="0.2">
      <c r="A500" s="130" t="s">
        <v>1096</v>
      </c>
      <c r="B500" s="195" t="s">
        <v>932</v>
      </c>
      <c r="C500" s="574" t="s">
        <v>1041</v>
      </c>
      <c r="D500" s="578" t="s">
        <v>266</v>
      </c>
      <c r="E500" s="584">
        <v>1</v>
      </c>
      <c r="F500" s="584" t="s">
        <v>449</v>
      </c>
      <c r="G500" s="584" t="s">
        <v>449</v>
      </c>
      <c r="H500" s="584" t="s">
        <v>449</v>
      </c>
      <c r="I500" s="584" t="s">
        <v>449</v>
      </c>
      <c r="J500" s="584" t="s">
        <v>449</v>
      </c>
      <c r="K500" s="584" t="s">
        <v>449</v>
      </c>
      <c r="L500" s="584" t="s">
        <v>449</v>
      </c>
      <c r="M500" s="584" t="s">
        <v>449</v>
      </c>
      <c r="N500" s="584" t="s">
        <v>449</v>
      </c>
      <c r="O500" s="584">
        <v>1</v>
      </c>
      <c r="P500" s="584" t="s">
        <v>449</v>
      </c>
      <c r="Q500" s="584" t="s">
        <v>449</v>
      </c>
      <c r="R500" s="584" t="s">
        <v>449</v>
      </c>
      <c r="S500" s="584" t="s">
        <v>449</v>
      </c>
      <c r="T500" s="584" t="s">
        <v>449</v>
      </c>
      <c r="U500" s="142"/>
    </row>
    <row r="501" spans="1:21" ht="18" customHeight="1" x14ac:dyDescent="0.2">
      <c r="A501" s="130" t="s">
        <v>1096</v>
      </c>
      <c r="B501" s="195" t="s">
        <v>932</v>
      </c>
      <c r="C501" s="574" t="s">
        <v>1042</v>
      </c>
      <c r="D501" s="578" t="s">
        <v>266</v>
      </c>
      <c r="E501" s="584" t="s">
        <v>449</v>
      </c>
      <c r="F501" s="584" t="s">
        <v>449</v>
      </c>
      <c r="G501" s="584" t="s">
        <v>449</v>
      </c>
      <c r="H501" s="584" t="s">
        <v>449</v>
      </c>
      <c r="I501" s="584" t="s">
        <v>449</v>
      </c>
      <c r="J501" s="584" t="s">
        <v>449</v>
      </c>
      <c r="K501" s="584" t="s">
        <v>449</v>
      </c>
      <c r="L501" s="584" t="s">
        <v>449</v>
      </c>
      <c r="M501" s="584" t="s">
        <v>449</v>
      </c>
      <c r="N501" s="584" t="s">
        <v>449</v>
      </c>
      <c r="O501" s="584" t="s">
        <v>449</v>
      </c>
      <c r="P501" s="584" t="s">
        <v>449</v>
      </c>
      <c r="Q501" s="584" t="s">
        <v>449</v>
      </c>
      <c r="R501" s="584" t="s">
        <v>449</v>
      </c>
      <c r="S501" s="584" t="s">
        <v>449</v>
      </c>
      <c r="T501" s="584" t="s">
        <v>449</v>
      </c>
      <c r="U501" s="142"/>
    </row>
    <row r="502" spans="1:21" ht="18" customHeight="1" x14ac:dyDescent="0.2">
      <c r="A502" s="130" t="s">
        <v>566</v>
      </c>
      <c r="B502" s="195" t="s">
        <v>935</v>
      </c>
      <c r="C502" s="574" t="s">
        <v>1043</v>
      </c>
      <c r="D502" s="578" t="s">
        <v>266</v>
      </c>
      <c r="E502" s="584" t="s">
        <v>449</v>
      </c>
      <c r="F502" s="584" t="s">
        <v>449</v>
      </c>
      <c r="G502" s="584" t="s">
        <v>449</v>
      </c>
      <c r="H502" s="584" t="s">
        <v>449</v>
      </c>
      <c r="I502" s="584" t="s">
        <v>449</v>
      </c>
      <c r="J502" s="584" t="s">
        <v>449</v>
      </c>
      <c r="K502" s="584" t="s">
        <v>449</v>
      </c>
      <c r="L502" s="584" t="s">
        <v>449</v>
      </c>
      <c r="M502" s="584" t="s">
        <v>449</v>
      </c>
      <c r="N502" s="584" t="s">
        <v>449</v>
      </c>
      <c r="O502" s="584" t="s">
        <v>449</v>
      </c>
      <c r="P502" s="584" t="s">
        <v>449</v>
      </c>
      <c r="Q502" s="584" t="s">
        <v>449</v>
      </c>
      <c r="R502" s="584" t="s">
        <v>449</v>
      </c>
      <c r="S502" s="584" t="s">
        <v>449</v>
      </c>
      <c r="T502" s="584" t="s">
        <v>449</v>
      </c>
      <c r="U502" s="142"/>
    </row>
    <row r="503" spans="1:21" ht="18" customHeight="1" x14ac:dyDescent="0.2">
      <c r="A503" s="130" t="s">
        <v>566</v>
      </c>
      <c r="B503" s="195" t="s">
        <v>935</v>
      </c>
      <c r="C503" s="574" t="s">
        <v>1044</v>
      </c>
      <c r="D503" s="578" t="s">
        <v>266</v>
      </c>
      <c r="E503" s="584">
        <v>4</v>
      </c>
      <c r="F503" s="584">
        <v>1</v>
      </c>
      <c r="G503" s="584" t="s">
        <v>449</v>
      </c>
      <c r="H503" s="584">
        <v>4</v>
      </c>
      <c r="I503" s="584">
        <v>2</v>
      </c>
      <c r="J503" s="584" t="s">
        <v>449</v>
      </c>
      <c r="K503" s="584">
        <v>4</v>
      </c>
      <c r="L503" s="584">
        <v>2</v>
      </c>
      <c r="M503" s="584" t="s">
        <v>449</v>
      </c>
      <c r="N503" s="584" t="s">
        <v>449</v>
      </c>
      <c r="O503" s="584">
        <v>1</v>
      </c>
      <c r="P503" s="584" t="s">
        <v>449</v>
      </c>
      <c r="Q503" s="584" t="s">
        <v>449</v>
      </c>
      <c r="R503" s="584" t="s">
        <v>449</v>
      </c>
      <c r="S503" s="584">
        <v>3</v>
      </c>
      <c r="T503" s="584">
        <v>1</v>
      </c>
      <c r="U503" s="142"/>
    </row>
    <row r="504" spans="1:21" ht="18" customHeight="1" x14ac:dyDescent="0.2">
      <c r="A504" s="130" t="s">
        <v>566</v>
      </c>
      <c r="B504" s="195" t="s">
        <v>935</v>
      </c>
      <c r="C504" s="574" t="s">
        <v>1045</v>
      </c>
      <c r="D504" s="578" t="s">
        <v>266</v>
      </c>
      <c r="E504" s="584">
        <v>1</v>
      </c>
      <c r="F504" s="584" t="s">
        <v>449</v>
      </c>
      <c r="G504" s="584" t="s">
        <v>449</v>
      </c>
      <c r="H504" s="584">
        <v>1</v>
      </c>
      <c r="I504" s="584" t="s">
        <v>449</v>
      </c>
      <c r="J504" s="584" t="s">
        <v>449</v>
      </c>
      <c r="K504" s="584" t="s">
        <v>449</v>
      </c>
      <c r="L504" s="584" t="s">
        <v>449</v>
      </c>
      <c r="M504" s="584" t="s">
        <v>449</v>
      </c>
      <c r="N504" s="584" t="s">
        <v>449</v>
      </c>
      <c r="O504" s="584" t="s">
        <v>449</v>
      </c>
      <c r="P504" s="584" t="s">
        <v>449</v>
      </c>
      <c r="Q504" s="584">
        <v>1</v>
      </c>
      <c r="R504" s="584" t="s">
        <v>449</v>
      </c>
      <c r="S504" s="584">
        <v>1</v>
      </c>
      <c r="T504" s="584" t="s">
        <v>449</v>
      </c>
      <c r="U504" s="142"/>
    </row>
    <row r="505" spans="1:21" ht="18" customHeight="1" x14ac:dyDescent="0.2">
      <c r="A505" s="130" t="s">
        <v>566</v>
      </c>
      <c r="B505" s="195" t="s">
        <v>935</v>
      </c>
      <c r="C505" s="574" t="s">
        <v>1046</v>
      </c>
      <c r="D505" s="578" t="s">
        <v>266</v>
      </c>
      <c r="E505" s="584">
        <v>1</v>
      </c>
      <c r="F505" s="584" t="s">
        <v>449</v>
      </c>
      <c r="G505" s="584" t="s">
        <v>449</v>
      </c>
      <c r="H505" s="584">
        <v>1</v>
      </c>
      <c r="I505" s="584" t="s">
        <v>449</v>
      </c>
      <c r="J505" s="584" t="s">
        <v>449</v>
      </c>
      <c r="K505" s="584">
        <v>1</v>
      </c>
      <c r="L505" s="584" t="s">
        <v>449</v>
      </c>
      <c r="M505" s="584" t="s">
        <v>449</v>
      </c>
      <c r="N505" s="584">
        <v>1</v>
      </c>
      <c r="O505" s="584">
        <v>1</v>
      </c>
      <c r="P505" s="584" t="s">
        <v>449</v>
      </c>
      <c r="Q505" s="584">
        <v>1</v>
      </c>
      <c r="R505" s="584" t="s">
        <v>449</v>
      </c>
      <c r="S505" s="584">
        <v>1</v>
      </c>
      <c r="T505" s="584" t="s">
        <v>449</v>
      </c>
      <c r="U505" s="142"/>
    </row>
    <row r="506" spans="1:21" ht="18" customHeight="1" x14ac:dyDescent="0.2">
      <c r="A506" s="130" t="s">
        <v>566</v>
      </c>
      <c r="B506" s="195" t="s">
        <v>935</v>
      </c>
      <c r="C506" s="574" t="s">
        <v>1047</v>
      </c>
      <c r="D506" s="578" t="s">
        <v>266</v>
      </c>
      <c r="E506" s="584" t="s">
        <v>449</v>
      </c>
      <c r="F506" s="584" t="s">
        <v>449</v>
      </c>
      <c r="G506" s="584" t="s">
        <v>449</v>
      </c>
      <c r="H506" s="584" t="s">
        <v>449</v>
      </c>
      <c r="I506" s="584" t="s">
        <v>449</v>
      </c>
      <c r="J506" s="584" t="s">
        <v>449</v>
      </c>
      <c r="K506" s="584" t="s">
        <v>449</v>
      </c>
      <c r="L506" s="584" t="s">
        <v>449</v>
      </c>
      <c r="M506" s="584" t="s">
        <v>449</v>
      </c>
      <c r="N506" s="584" t="s">
        <v>449</v>
      </c>
      <c r="O506" s="584" t="s">
        <v>449</v>
      </c>
      <c r="P506" s="584" t="s">
        <v>449</v>
      </c>
      <c r="Q506" s="584" t="s">
        <v>449</v>
      </c>
      <c r="R506" s="584" t="s">
        <v>449</v>
      </c>
      <c r="S506" s="584" t="s">
        <v>449</v>
      </c>
      <c r="T506" s="584" t="s">
        <v>449</v>
      </c>
      <c r="U506" s="142"/>
    </row>
    <row r="507" spans="1:21" ht="18" customHeight="1" x14ac:dyDescent="0.2">
      <c r="A507" s="130" t="s">
        <v>566</v>
      </c>
      <c r="B507" s="195" t="s">
        <v>935</v>
      </c>
      <c r="C507" s="574" t="s">
        <v>1048</v>
      </c>
      <c r="D507" s="578" t="s">
        <v>266</v>
      </c>
      <c r="E507" s="584" t="s">
        <v>449</v>
      </c>
      <c r="F507" s="584" t="s">
        <v>449</v>
      </c>
      <c r="G507" s="584" t="s">
        <v>449</v>
      </c>
      <c r="H507" s="584" t="s">
        <v>449</v>
      </c>
      <c r="I507" s="584" t="s">
        <v>449</v>
      </c>
      <c r="J507" s="584" t="s">
        <v>449</v>
      </c>
      <c r="K507" s="584" t="s">
        <v>449</v>
      </c>
      <c r="L507" s="584" t="s">
        <v>449</v>
      </c>
      <c r="M507" s="584" t="s">
        <v>449</v>
      </c>
      <c r="N507" s="584" t="s">
        <v>449</v>
      </c>
      <c r="O507" s="584" t="s">
        <v>449</v>
      </c>
      <c r="P507" s="584" t="s">
        <v>449</v>
      </c>
      <c r="Q507" s="584" t="s">
        <v>449</v>
      </c>
      <c r="R507" s="584" t="s">
        <v>449</v>
      </c>
      <c r="S507" s="584" t="s">
        <v>449</v>
      </c>
      <c r="T507" s="584" t="s">
        <v>449</v>
      </c>
      <c r="U507" s="142"/>
    </row>
    <row r="508" spans="1:21" ht="18" customHeight="1" x14ac:dyDescent="0.2">
      <c r="A508" s="130" t="s">
        <v>566</v>
      </c>
      <c r="B508" s="195" t="s">
        <v>935</v>
      </c>
      <c r="C508" s="574" t="s">
        <v>1049</v>
      </c>
      <c r="D508" s="578" t="s">
        <v>266</v>
      </c>
      <c r="E508" s="584">
        <v>1</v>
      </c>
      <c r="F508" s="584" t="s">
        <v>449</v>
      </c>
      <c r="G508" s="584">
        <v>1</v>
      </c>
      <c r="H508" s="584">
        <v>2</v>
      </c>
      <c r="I508" s="584">
        <v>1</v>
      </c>
      <c r="J508" s="584">
        <v>1</v>
      </c>
      <c r="K508" s="584">
        <v>2</v>
      </c>
      <c r="L508" s="584">
        <v>1</v>
      </c>
      <c r="M508" s="584">
        <v>1</v>
      </c>
      <c r="N508" s="584" t="s">
        <v>449</v>
      </c>
      <c r="O508" s="584" t="s">
        <v>449</v>
      </c>
      <c r="P508" s="584" t="s">
        <v>449</v>
      </c>
      <c r="Q508" s="584" t="s">
        <v>449</v>
      </c>
      <c r="R508" s="584" t="s">
        <v>449</v>
      </c>
      <c r="S508" s="584">
        <v>2</v>
      </c>
      <c r="T508" s="584" t="s">
        <v>449</v>
      </c>
      <c r="U508" s="142"/>
    </row>
    <row r="509" spans="1:21" ht="18" customHeight="1" x14ac:dyDescent="0.2">
      <c r="A509" s="130" t="s">
        <v>1096</v>
      </c>
      <c r="B509" s="195" t="s">
        <v>593</v>
      </c>
      <c r="C509" s="574" t="s">
        <v>1050</v>
      </c>
      <c r="D509" s="578" t="s">
        <v>266</v>
      </c>
      <c r="E509" s="584" t="s">
        <v>449</v>
      </c>
      <c r="F509" s="584" t="s">
        <v>449</v>
      </c>
      <c r="G509" s="584" t="s">
        <v>449</v>
      </c>
      <c r="H509" s="584" t="s">
        <v>449</v>
      </c>
      <c r="I509" s="584" t="s">
        <v>449</v>
      </c>
      <c r="J509" s="584" t="s">
        <v>449</v>
      </c>
      <c r="K509" s="584" t="s">
        <v>449</v>
      </c>
      <c r="L509" s="584" t="s">
        <v>449</v>
      </c>
      <c r="M509" s="584" t="s">
        <v>449</v>
      </c>
      <c r="N509" s="584" t="s">
        <v>449</v>
      </c>
      <c r="O509" s="584" t="s">
        <v>449</v>
      </c>
      <c r="P509" s="584" t="s">
        <v>449</v>
      </c>
      <c r="Q509" s="584" t="s">
        <v>449</v>
      </c>
      <c r="R509" s="584" t="s">
        <v>449</v>
      </c>
      <c r="S509" s="584" t="s">
        <v>449</v>
      </c>
      <c r="T509" s="584" t="s">
        <v>449</v>
      </c>
      <c r="U509" s="142"/>
    </row>
    <row r="510" spans="1:21" ht="18" customHeight="1" x14ac:dyDescent="0.2">
      <c r="A510" s="130" t="s">
        <v>1094</v>
      </c>
      <c r="B510" s="195" t="s">
        <v>929</v>
      </c>
      <c r="C510" s="574" t="s">
        <v>1051</v>
      </c>
      <c r="D510" s="578" t="s">
        <v>266</v>
      </c>
      <c r="E510" s="584">
        <v>1</v>
      </c>
      <c r="F510" s="584" t="s">
        <v>449</v>
      </c>
      <c r="G510" s="584" t="s">
        <v>449</v>
      </c>
      <c r="H510" s="584">
        <v>1</v>
      </c>
      <c r="I510" s="584" t="s">
        <v>449</v>
      </c>
      <c r="J510" s="584" t="s">
        <v>449</v>
      </c>
      <c r="K510" s="584">
        <v>1</v>
      </c>
      <c r="L510" s="584" t="s">
        <v>449</v>
      </c>
      <c r="M510" s="584" t="s">
        <v>449</v>
      </c>
      <c r="N510" s="584" t="s">
        <v>449</v>
      </c>
      <c r="O510" s="584" t="s">
        <v>449</v>
      </c>
      <c r="P510" s="584" t="s">
        <v>449</v>
      </c>
      <c r="Q510" s="584" t="s">
        <v>449</v>
      </c>
      <c r="R510" s="584" t="s">
        <v>449</v>
      </c>
      <c r="S510" s="584">
        <v>1</v>
      </c>
      <c r="T510" s="584" t="s">
        <v>449</v>
      </c>
      <c r="U510" s="142"/>
    </row>
    <row r="511" spans="1:21" ht="18" customHeight="1" x14ac:dyDescent="0.2">
      <c r="A511" s="130" t="s">
        <v>1094</v>
      </c>
      <c r="B511" s="195" t="s">
        <v>929</v>
      </c>
      <c r="C511" s="574" t="s">
        <v>1052</v>
      </c>
      <c r="D511" s="578" t="s">
        <v>266</v>
      </c>
      <c r="E511" s="584">
        <v>1</v>
      </c>
      <c r="F511" s="584" t="s">
        <v>449</v>
      </c>
      <c r="G511" s="584" t="s">
        <v>449</v>
      </c>
      <c r="H511" s="584">
        <v>1</v>
      </c>
      <c r="I511" s="584" t="s">
        <v>449</v>
      </c>
      <c r="J511" s="584" t="s">
        <v>449</v>
      </c>
      <c r="K511" s="584">
        <v>1</v>
      </c>
      <c r="L511" s="584" t="s">
        <v>449</v>
      </c>
      <c r="M511" s="584" t="s">
        <v>449</v>
      </c>
      <c r="N511" s="584">
        <v>1</v>
      </c>
      <c r="O511" s="584" t="s">
        <v>449</v>
      </c>
      <c r="P511" s="584" t="s">
        <v>449</v>
      </c>
      <c r="Q511" s="584" t="s">
        <v>449</v>
      </c>
      <c r="R511" s="584" t="s">
        <v>449</v>
      </c>
      <c r="S511" s="584">
        <v>1</v>
      </c>
      <c r="T511" s="584" t="s">
        <v>449</v>
      </c>
      <c r="U511" s="142"/>
    </row>
    <row r="512" spans="1:21" ht="18" customHeight="1" x14ac:dyDescent="0.2">
      <c r="A512" s="130" t="s">
        <v>528</v>
      </c>
      <c r="B512" s="195" t="s">
        <v>565</v>
      </c>
      <c r="C512" s="574" t="s">
        <v>1053</v>
      </c>
      <c r="D512" s="578" t="s">
        <v>266</v>
      </c>
      <c r="E512" s="584">
        <v>6</v>
      </c>
      <c r="F512" s="584" t="s">
        <v>449</v>
      </c>
      <c r="G512" s="584" t="s">
        <v>449</v>
      </c>
      <c r="H512" s="584">
        <v>6</v>
      </c>
      <c r="I512" s="584" t="s">
        <v>449</v>
      </c>
      <c r="J512" s="584" t="s">
        <v>449</v>
      </c>
      <c r="K512" s="584">
        <v>6</v>
      </c>
      <c r="L512" s="584" t="s">
        <v>449</v>
      </c>
      <c r="M512" s="584" t="s">
        <v>449</v>
      </c>
      <c r="N512" s="584" t="s">
        <v>449</v>
      </c>
      <c r="O512" s="584">
        <v>3</v>
      </c>
      <c r="P512" s="584" t="s">
        <v>449</v>
      </c>
      <c r="Q512" s="584" t="s">
        <v>449</v>
      </c>
      <c r="R512" s="584" t="s">
        <v>449</v>
      </c>
      <c r="S512" s="584">
        <v>4</v>
      </c>
      <c r="T512" s="584" t="s">
        <v>449</v>
      </c>
      <c r="U512" s="142"/>
    </row>
    <row r="513" spans="1:21" ht="18" customHeight="1" x14ac:dyDescent="0.2">
      <c r="A513" s="130" t="s">
        <v>528</v>
      </c>
      <c r="B513" s="195" t="s">
        <v>565</v>
      </c>
      <c r="C513" s="574" t="s">
        <v>1054</v>
      </c>
      <c r="D513" s="578" t="s">
        <v>266</v>
      </c>
      <c r="E513" s="584">
        <v>1</v>
      </c>
      <c r="F513" s="584" t="s">
        <v>449</v>
      </c>
      <c r="G513" s="584" t="s">
        <v>449</v>
      </c>
      <c r="H513" s="584">
        <v>1</v>
      </c>
      <c r="I513" s="584" t="s">
        <v>449</v>
      </c>
      <c r="J513" s="584" t="s">
        <v>449</v>
      </c>
      <c r="K513" s="584" t="s">
        <v>449</v>
      </c>
      <c r="L513" s="584" t="s">
        <v>449</v>
      </c>
      <c r="M513" s="584" t="s">
        <v>449</v>
      </c>
      <c r="N513" s="584" t="s">
        <v>449</v>
      </c>
      <c r="O513" s="584" t="s">
        <v>449</v>
      </c>
      <c r="P513" s="584" t="s">
        <v>449</v>
      </c>
      <c r="Q513" s="584" t="s">
        <v>449</v>
      </c>
      <c r="R513" s="584" t="s">
        <v>449</v>
      </c>
      <c r="S513" s="584">
        <v>1</v>
      </c>
      <c r="T513" s="584">
        <v>1</v>
      </c>
      <c r="U513" s="142"/>
    </row>
    <row r="514" spans="1:21" ht="18" customHeight="1" x14ac:dyDescent="0.2">
      <c r="A514" s="130" t="s">
        <v>1094</v>
      </c>
      <c r="B514" s="195" t="s">
        <v>929</v>
      </c>
      <c r="C514" s="574" t="s">
        <v>1055</v>
      </c>
      <c r="D514" s="578" t="s">
        <v>266</v>
      </c>
      <c r="E514" s="584" t="s">
        <v>449</v>
      </c>
      <c r="F514" s="584" t="s">
        <v>449</v>
      </c>
      <c r="G514" s="584" t="s">
        <v>449</v>
      </c>
      <c r="H514" s="584" t="s">
        <v>449</v>
      </c>
      <c r="I514" s="584" t="s">
        <v>449</v>
      </c>
      <c r="J514" s="584" t="s">
        <v>449</v>
      </c>
      <c r="K514" s="584" t="s">
        <v>449</v>
      </c>
      <c r="L514" s="584" t="s">
        <v>449</v>
      </c>
      <c r="M514" s="584" t="s">
        <v>449</v>
      </c>
      <c r="N514" s="584" t="s">
        <v>449</v>
      </c>
      <c r="O514" s="584" t="s">
        <v>449</v>
      </c>
      <c r="P514" s="584" t="s">
        <v>449</v>
      </c>
      <c r="Q514" s="584" t="s">
        <v>449</v>
      </c>
      <c r="R514" s="584" t="s">
        <v>449</v>
      </c>
      <c r="S514" s="584" t="s">
        <v>449</v>
      </c>
      <c r="T514" s="584" t="s">
        <v>449</v>
      </c>
      <c r="U514" s="142"/>
    </row>
    <row r="515" spans="1:21" ht="18" customHeight="1" x14ac:dyDescent="0.2">
      <c r="A515" s="130" t="s">
        <v>528</v>
      </c>
      <c r="B515" s="195" t="s">
        <v>565</v>
      </c>
      <c r="C515" s="574" t="s">
        <v>1056</v>
      </c>
      <c r="D515" s="578" t="s">
        <v>266</v>
      </c>
      <c r="E515" s="584">
        <v>3</v>
      </c>
      <c r="F515" s="584" t="s">
        <v>449</v>
      </c>
      <c r="G515" s="584" t="s">
        <v>449</v>
      </c>
      <c r="H515" s="584">
        <v>2</v>
      </c>
      <c r="I515" s="584" t="s">
        <v>449</v>
      </c>
      <c r="J515" s="584" t="s">
        <v>449</v>
      </c>
      <c r="K515" s="584">
        <v>1</v>
      </c>
      <c r="L515" s="584" t="s">
        <v>449</v>
      </c>
      <c r="M515" s="584" t="s">
        <v>449</v>
      </c>
      <c r="N515" s="584" t="s">
        <v>449</v>
      </c>
      <c r="O515" s="584" t="s">
        <v>449</v>
      </c>
      <c r="P515" s="584" t="s">
        <v>449</v>
      </c>
      <c r="Q515" s="584" t="s">
        <v>449</v>
      </c>
      <c r="R515" s="584" t="s">
        <v>449</v>
      </c>
      <c r="S515" s="584">
        <v>3</v>
      </c>
      <c r="T515" s="584" t="s">
        <v>449</v>
      </c>
      <c r="U515" s="142"/>
    </row>
    <row r="516" spans="1:21" ht="18" customHeight="1" x14ac:dyDescent="0.2">
      <c r="A516" s="130" t="s">
        <v>528</v>
      </c>
      <c r="B516" s="195" t="s">
        <v>565</v>
      </c>
      <c r="C516" s="574" t="s">
        <v>1057</v>
      </c>
      <c r="D516" s="578" t="s">
        <v>266</v>
      </c>
      <c r="E516" s="584">
        <v>3</v>
      </c>
      <c r="F516" s="584" t="s">
        <v>449</v>
      </c>
      <c r="G516" s="584" t="s">
        <v>449</v>
      </c>
      <c r="H516" s="584">
        <v>3</v>
      </c>
      <c r="I516" s="584" t="s">
        <v>449</v>
      </c>
      <c r="J516" s="584" t="s">
        <v>449</v>
      </c>
      <c r="K516" s="584">
        <v>3</v>
      </c>
      <c r="L516" s="584" t="s">
        <v>449</v>
      </c>
      <c r="M516" s="584" t="s">
        <v>449</v>
      </c>
      <c r="N516" s="584" t="s">
        <v>449</v>
      </c>
      <c r="O516" s="584" t="s">
        <v>449</v>
      </c>
      <c r="P516" s="584" t="s">
        <v>449</v>
      </c>
      <c r="Q516" s="584">
        <v>3</v>
      </c>
      <c r="R516" s="584" t="s">
        <v>449</v>
      </c>
      <c r="S516" s="584">
        <v>2</v>
      </c>
      <c r="T516" s="584">
        <v>1</v>
      </c>
      <c r="U516" s="142"/>
    </row>
    <row r="517" spans="1:21" ht="18" customHeight="1" x14ac:dyDescent="0.2">
      <c r="A517" s="130" t="s">
        <v>533</v>
      </c>
      <c r="B517" s="195" t="s">
        <v>947</v>
      </c>
      <c r="C517" s="574" t="s">
        <v>1058</v>
      </c>
      <c r="D517" s="578" t="s">
        <v>266</v>
      </c>
      <c r="E517" s="584">
        <v>2</v>
      </c>
      <c r="F517" s="584" t="s">
        <v>449</v>
      </c>
      <c r="G517" s="584" t="s">
        <v>449</v>
      </c>
      <c r="H517" s="584">
        <v>2</v>
      </c>
      <c r="I517" s="584" t="s">
        <v>449</v>
      </c>
      <c r="J517" s="584" t="s">
        <v>449</v>
      </c>
      <c r="K517" s="584">
        <v>2</v>
      </c>
      <c r="L517" s="584" t="s">
        <v>449</v>
      </c>
      <c r="M517" s="584" t="s">
        <v>449</v>
      </c>
      <c r="N517" s="584" t="s">
        <v>449</v>
      </c>
      <c r="O517" s="584" t="s">
        <v>449</v>
      </c>
      <c r="P517" s="584" t="s">
        <v>449</v>
      </c>
      <c r="Q517" s="584" t="s">
        <v>449</v>
      </c>
      <c r="R517" s="584" t="s">
        <v>449</v>
      </c>
      <c r="S517" s="584" t="s">
        <v>449</v>
      </c>
      <c r="T517" s="584">
        <v>2</v>
      </c>
      <c r="U517" s="142"/>
    </row>
    <row r="518" spans="1:21" ht="18" customHeight="1" x14ac:dyDescent="0.2">
      <c r="A518" s="130" t="s">
        <v>533</v>
      </c>
      <c r="B518" s="195" t="s">
        <v>947</v>
      </c>
      <c r="C518" s="574" t="s">
        <v>1059</v>
      </c>
      <c r="D518" s="578" t="s">
        <v>266</v>
      </c>
      <c r="E518" s="584">
        <v>22</v>
      </c>
      <c r="F518" s="584">
        <v>3</v>
      </c>
      <c r="G518" s="584">
        <v>1</v>
      </c>
      <c r="H518" s="584">
        <v>22</v>
      </c>
      <c r="I518" s="584">
        <v>5</v>
      </c>
      <c r="J518" s="584">
        <v>2</v>
      </c>
      <c r="K518" s="584">
        <v>22</v>
      </c>
      <c r="L518" s="584">
        <v>4</v>
      </c>
      <c r="M518" s="584">
        <v>1</v>
      </c>
      <c r="N518" s="584">
        <v>2</v>
      </c>
      <c r="O518" s="584" t="s">
        <v>449</v>
      </c>
      <c r="P518" s="584" t="s">
        <v>449</v>
      </c>
      <c r="Q518" s="584" t="s">
        <v>449</v>
      </c>
      <c r="R518" s="584" t="s">
        <v>449</v>
      </c>
      <c r="S518" s="584">
        <v>9</v>
      </c>
      <c r="T518" s="584">
        <v>3</v>
      </c>
      <c r="U518" s="142"/>
    </row>
    <row r="519" spans="1:21" ht="18" customHeight="1" x14ac:dyDescent="0.2">
      <c r="A519" s="130" t="s">
        <v>533</v>
      </c>
      <c r="B519" s="195" t="s">
        <v>947</v>
      </c>
      <c r="C519" s="574" t="s">
        <v>1060</v>
      </c>
      <c r="D519" s="578" t="s">
        <v>266</v>
      </c>
      <c r="E519" s="584">
        <v>10</v>
      </c>
      <c r="F519" s="584" t="s">
        <v>449</v>
      </c>
      <c r="G519" s="584" t="s">
        <v>449</v>
      </c>
      <c r="H519" s="584">
        <v>10</v>
      </c>
      <c r="I519" s="584" t="s">
        <v>449</v>
      </c>
      <c r="J519" s="584" t="s">
        <v>449</v>
      </c>
      <c r="K519" s="584">
        <v>10</v>
      </c>
      <c r="L519" s="584" t="s">
        <v>449</v>
      </c>
      <c r="M519" s="584" t="s">
        <v>449</v>
      </c>
      <c r="N519" s="584">
        <v>2</v>
      </c>
      <c r="O519" s="584" t="s">
        <v>449</v>
      </c>
      <c r="P519" s="584" t="s">
        <v>449</v>
      </c>
      <c r="Q519" s="584">
        <v>1</v>
      </c>
      <c r="R519" s="584">
        <v>1</v>
      </c>
      <c r="S519" s="584">
        <v>8</v>
      </c>
      <c r="T519" s="584">
        <v>2</v>
      </c>
      <c r="U519" s="142"/>
    </row>
    <row r="520" spans="1:21" ht="18" customHeight="1" x14ac:dyDescent="0.2">
      <c r="A520" s="130" t="s">
        <v>533</v>
      </c>
      <c r="B520" s="195" t="s">
        <v>948</v>
      </c>
      <c r="C520" s="574" t="s">
        <v>1061</v>
      </c>
      <c r="D520" s="578" t="s">
        <v>266</v>
      </c>
      <c r="E520" s="584" t="s">
        <v>449</v>
      </c>
      <c r="F520" s="584" t="s">
        <v>449</v>
      </c>
      <c r="G520" s="584" t="s">
        <v>449</v>
      </c>
      <c r="H520" s="584" t="s">
        <v>449</v>
      </c>
      <c r="I520" s="584" t="s">
        <v>449</v>
      </c>
      <c r="J520" s="584" t="s">
        <v>449</v>
      </c>
      <c r="K520" s="584" t="s">
        <v>449</v>
      </c>
      <c r="L520" s="584" t="s">
        <v>449</v>
      </c>
      <c r="M520" s="584" t="s">
        <v>449</v>
      </c>
      <c r="N520" s="584" t="s">
        <v>449</v>
      </c>
      <c r="O520" s="584" t="s">
        <v>449</v>
      </c>
      <c r="P520" s="584" t="s">
        <v>449</v>
      </c>
      <c r="Q520" s="584" t="s">
        <v>449</v>
      </c>
      <c r="R520" s="584" t="s">
        <v>449</v>
      </c>
      <c r="S520" s="584" t="s">
        <v>449</v>
      </c>
      <c r="T520" s="584" t="s">
        <v>449</v>
      </c>
      <c r="U520" s="142"/>
    </row>
    <row r="521" spans="1:21" ht="18" customHeight="1" x14ac:dyDescent="0.2">
      <c r="A521" s="130" t="s">
        <v>533</v>
      </c>
      <c r="B521" s="195" t="s">
        <v>948</v>
      </c>
      <c r="C521" s="574" t="s">
        <v>1062</v>
      </c>
      <c r="D521" s="578" t="s">
        <v>266</v>
      </c>
      <c r="E521" s="584">
        <v>9</v>
      </c>
      <c r="F521" s="584" t="s">
        <v>449</v>
      </c>
      <c r="G521" s="584" t="s">
        <v>449</v>
      </c>
      <c r="H521" s="584">
        <v>9</v>
      </c>
      <c r="I521" s="584" t="s">
        <v>449</v>
      </c>
      <c r="J521" s="584" t="s">
        <v>449</v>
      </c>
      <c r="K521" s="584">
        <v>9</v>
      </c>
      <c r="L521" s="584" t="s">
        <v>449</v>
      </c>
      <c r="M521" s="584" t="s">
        <v>449</v>
      </c>
      <c r="N521" s="584" t="s">
        <v>449</v>
      </c>
      <c r="O521" s="584">
        <v>1</v>
      </c>
      <c r="P521" s="584" t="s">
        <v>449</v>
      </c>
      <c r="Q521" s="584">
        <v>1</v>
      </c>
      <c r="R521" s="584" t="s">
        <v>449</v>
      </c>
      <c r="S521" s="584">
        <v>6</v>
      </c>
      <c r="T521" s="584">
        <v>3</v>
      </c>
      <c r="U521" s="142"/>
    </row>
    <row r="522" spans="1:21" ht="18" customHeight="1" x14ac:dyDescent="0.2">
      <c r="A522" s="130" t="s">
        <v>533</v>
      </c>
      <c r="B522" s="195" t="s">
        <v>948</v>
      </c>
      <c r="C522" s="574" t="s">
        <v>1063</v>
      </c>
      <c r="D522" s="578" t="s">
        <v>266</v>
      </c>
      <c r="E522" s="584" t="s">
        <v>449</v>
      </c>
      <c r="F522" s="584" t="s">
        <v>449</v>
      </c>
      <c r="G522" s="584" t="s">
        <v>449</v>
      </c>
      <c r="H522" s="584">
        <v>1</v>
      </c>
      <c r="I522" s="584" t="s">
        <v>449</v>
      </c>
      <c r="J522" s="584" t="s">
        <v>449</v>
      </c>
      <c r="K522" s="584" t="s">
        <v>449</v>
      </c>
      <c r="L522" s="584" t="s">
        <v>449</v>
      </c>
      <c r="M522" s="584" t="s">
        <v>449</v>
      </c>
      <c r="N522" s="584" t="s">
        <v>449</v>
      </c>
      <c r="O522" s="584" t="s">
        <v>449</v>
      </c>
      <c r="P522" s="584" t="s">
        <v>449</v>
      </c>
      <c r="Q522" s="584" t="s">
        <v>449</v>
      </c>
      <c r="R522" s="584" t="s">
        <v>449</v>
      </c>
      <c r="S522" s="584" t="s">
        <v>449</v>
      </c>
      <c r="T522" s="584">
        <v>1</v>
      </c>
      <c r="U522" s="142"/>
    </row>
    <row r="523" spans="1:21" ht="18" customHeight="1" x14ac:dyDescent="0.2">
      <c r="A523" s="130" t="s">
        <v>533</v>
      </c>
      <c r="B523" s="195" t="s">
        <v>947</v>
      </c>
      <c r="C523" s="574" t="s">
        <v>1064</v>
      </c>
      <c r="D523" s="578" t="s">
        <v>266</v>
      </c>
      <c r="E523" s="584">
        <v>3</v>
      </c>
      <c r="F523" s="584" t="s">
        <v>449</v>
      </c>
      <c r="G523" s="584">
        <v>1</v>
      </c>
      <c r="H523" s="584">
        <v>3</v>
      </c>
      <c r="I523" s="584">
        <v>1</v>
      </c>
      <c r="J523" s="584" t="s">
        <v>449</v>
      </c>
      <c r="K523" s="584">
        <v>3</v>
      </c>
      <c r="L523" s="584">
        <v>1</v>
      </c>
      <c r="M523" s="584">
        <v>1</v>
      </c>
      <c r="N523" s="584" t="s">
        <v>449</v>
      </c>
      <c r="O523" s="584" t="s">
        <v>449</v>
      </c>
      <c r="P523" s="584" t="s">
        <v>449</v>
      </c>
      <c r="Q523" s="584" t="s">
        <v>449</v>
      </c>
      <c r="R523" s="584" t="s">
        <v>449</v>
      </c>
      <c r="S523" s="584">
        <v>3</v>
      </c>
      <c r="T523" s="584" t="s">
        <v>449</v>
      </c>
      <c r="U523" s="142"/>
    </row>
    <row r="524" spans="1:21" ht="18" customHeight="1" x14ac:dyDescent="0.2">
      <c r="A524" s="130" t="s">
        <v>571</v>
      </c>
      <c r="B524" s="195" t="s">
        <v>931</v>
      </c>
      <c r="C524" s="574" t="s">
        <v>1065</v>
      </c>
      <c r="D524" s="578" t="s">
        <v>266</v>
      </c>
      <c r="E524" s="584">
        <v>3</v>
      </c>
      <c r="F524" s="584" t="s">
        <v>449</v>
      </c>
      <c r="G524" s="584" t="s">
        <v>449</v>
      </c>
      <c r="H524" s="584">
        <v>3</v>
      </c>
      <c r="I524" s="584" t="s">
        <v>449</v>
      </c>
      <c r="J524" s="584" t="s">
        <v>449</v>
      </c>
      <c r="K524" s="584">
        <v>3</v>
      </c>
      <c r="L524" s="584" t="s">
        <v>449</v>
      </c>
      <c r="M524" s="584" t="s">
        <v>449</v>
      </c>
      <c r="N524" s="584" t="s">
        <v>449</v>
      </c>
      <c r="O524" s="584">
        <v>1</v>
      </c>
      <c r="P524" s="584" t="s">
        <v>449</v>
      </c>
      <c r="Q524" s="584" t="s">
        <v>449</v>
      </c>
      <c r="R524" s="584" t="s">
        <v>449</v>
      </c>
      <c r="S524" s="584">
        <v>2</v>
      </c>
      <c r="T524" s="584">
        <v>1</v>
      </c>
      <c r="U524" s="142"/>
    </row>
    <row r="525" spans="1:21" ht="18" customHeight="1" x14ac:dyDescent="0.2">
      <c r="A525" s="130" t="s">
        <v>571</v>
      </c>
      <c r="B525" s="195" t="s">
        <v>931</v>
      </c>
      <c r="C525" s="574" t="s">
        <v>1066</v>
      </c>
      <c r="D525" s="578" t="s">
        <v>266</v>
      </c>
      <c r="E525" s="584" t="s">
        <v>449</v>
      </c>
      <c r="F525" s="584" t="s">
        <v>449</v>
      </c>
      <c r="G525" s="584" t="s">
        <v>449</v>
      </c>
      <c r="H525" s="584" t="s">
        <v>449</v>
      </c>
      <c r="I525" s="584" t="s">
        <v>449</v>
      </c>
      <c r="J525" s="584" t="s">
        <v>449</v>
      </c>
      <c r="K525" s="584" t="s">
        <v>449</v>
      </c>
      <c r="L525" s="584" t="s">
        <v>449</v>
      </c>
      <c r="M525" s="584" t="s">
        <v>449</v>
      </c>
      <c r="N525" s="584" t="s">
        <v>449</v>
      </c>
      <c r="O525" s="584" t="s">
        <v>449</v>
      </c>
      <c r="P525" s="584" t="s">
        <v>449</v>
      </c>
      <c r="Q525" s="584" t="s">
        <v>449</v>
      </c>
      <c r="R525" s="584" t="s">
        <v>449</v>
      </c>
      <c r="S525" s="584" t="s">
        <v>449</v>
      </c>
      <c r="T525" s="584" t="s">
        <v>449</v>
      </c>
      <c r="U525" s="142"/>
    </row>
    <row r="526" spans="1:21" ht="18" customHeight="1" x14ac:dyDescent="0.2">
      <c r="A526" s="130" t="s">
        <v>571</v>
      </c>
      <c r="B526" s="195" t="s">
        <v>931</v>
      </c>
      <c r="C526" s="574" t="s">
        <v>1067</v>
      </c>
      <c r="D526" s="578" t="s">
        <v>266</v>
      </c>
      <c r="E526" s="584">
        <v>3</v>
      </c>
      <c r="F526" s="584" t="s">
        <v>449</v>
      </c>
      <c r="G526" s="584">
        <v>2</v>
      </c>
      <c r="H526" s="584">
        <v>3</v>
      </c>
      <c r="I526" s="584" t="s">
        <v>449</v>
      </c>
      <c r="J526" s="584">
        <v>3</v>
      </c>
      <c r="K526" s="584">
        <v>3</v>
      </c>
      <c r="L526" s="584">
        <v>1</v>
      </c>
      <c r="M526" s="584" t="s">
        <v>449</v>
      </c>
      <c r="N526" s="584" t="s">
        <v>449</v>
      </c>
      <c r="O526" s="584" t="s">
        <v>449</v>
      </c>
      <c r="P526" s="584" t="s">
        <v>449</v>
      </c>
      <c r="Q526" s="584">
        <v>1</v>
      </c>
      <c r="R526" s="584">
        <v>1</v>
      </c>
      <c r="S526" s="584">
        <v>2</v>
      </c>
      <c r="T526" s="584">
        <v>1</v>
      </c>
      <c r="U526" s="142"/>
    </row>
    <row r="527" spans="1:21" ht="18" customHeight="1" x14ac:dyDescent="0.2">
      <c r="A527" s="130" t="s">
        <v>571</v>
      </c>
      <c r="B527" s="195" t="s">
        <v>931</v>
      </c>
      <c r="C527" s="574" t="s">
        <v>1068</v>
      </c>
      <c r="D527" s="578" t="s">
        <v>266</v>
      </c>
      <c r="E527" s="584" t="s">
        <v>449</v>
      </c>
      <c r="F527" s="584" t="s">
        <v>449</v>
      </c>
      <c r="G527" s="584" t="s">
        <v>449</v>
      </c>
      <c r="H527" s="584" t="s">
        <v>449</v>
      </c>
      <c r="I527" s="584" t="s">
        <v>449</v>
      </c>
      <c r="J527" s="584" t="s">
        <v>449</v>
      </c>
      <c r="K527" s="584" t="s">
        <v>449</v>
      </c>
      <c r="L527" s="584" t="s">
        <v>449</v>
      </c>
      <c r="M527" s="584" t="s">
        <v>449</v>
      </c>
      <c r="N527" s="584" t="s">
        <v>449</v>
      </c>
      <c r="O527" s="584" t="s">
        <v>449</v>
      </c>
      <c r="P527" s="584" t="s">
        <v>449</v>
      </c>
      <c r="Q527" s="584" t="s">
        <v>449</v>
      </c>
      <c r="R527" s="584" t="s">
        <v>449</v>
      </c>
      <c r="S527" s="584" t="s">
        <v>449</v>
      </c>
      <c r="T527" s="584" t="s">
        <v>449</v>
      </c>
      <c r="U527" s="142"/>
    </row>
    <row r="528" spans="1:21" ht="18" customHeight="1" x14ac:dyDescent="0.2">
      <c r="A528" s="130" t="s">
        <v>571</v>
      </c>
      <c r="B528" s="195" t="s">
        <v>931</v>
      </c>
      <c r="C528" s="574" t="s">
        <v>1069</v>
      </c>
      <c r="D528" s="578" t="s">
        <v>266</v>
      </c>
      <c r="E528" s="584" t="s">
        <v>449</v>
      </c>
      <c r="F528" s="584" t="s">
        <v>449</v>
      </c>
      <c r="G528" s="584" t="s">
        <v>449</v>
      </c>
      <c r="H528" s="584" t="s">
        <v>449</v>
      </c>
      <c r="I528" s="584" t="s">
        <v>449</v>
      </c>
      <c r="J528" s="584" t="s">
        <v>449</v>
      </c>
      <c r="K528" s="584" t="s">
        <v>449</v>
      </c>
      <c r="L528" s="584" t="s">
        <v>449</v>
      </c>
      <c r="M528" s="584" t="s">
        <v>449</v>
      </c>
      <c r="N528" s="584" t="s">
        <v>449</v>
      </c>
      <c r="O528" s="584" t="s">
        <v>449</v>
      </c>
      <c r="P528" s="584" t="s">
        <v>449</v>
      </c>
      <c r="Q528" s="584" t="s">
        <v>449</v>
      </c>
      <c r="R528" s="584" t="s">
        <v>449</v>
      </c>
      <c r="S528" s="584" t="s">
        <v>449</v>
      </c>
      <c r="T528" s="584" t="s">
        <v>449</v>
      </c>
      <c r="U528" s="142"/>
    </row>
    <row r="529" spans="1:21" ht="18" customHeight="1" x14ac:dyDescent="0.2">
      <c r="A529" s="130" t="s">
        <v>571</v>
      </c>
      <c r="B529" s="195" t="s">
        <v>931</v>
      </c>
      <c r="C529" s="574" t="s">
        <v>1070</v>
      </c>
      <c r="D529" s="578" t="s">
        <v>266</v>
      </c>
      <c r="E529" s="584" t="s">
        <v>449</v>
      </c>
      <c r="F529" s="584" t="s">
        <v>449</v>
      </c>
      <c r="G529" s="584" t="s">
        <v>449</v>
      </c>
      <c r="H529" s="584" t="s">
        <v>449</v>
      </c>
      <c r="I529" s="584" t="s">
        <v>449</v>
      </c>
      <c r="J529" s="584" t="s">
        <v>449</v>
      </c>
      <c r="K529" s="584" t="s">
        <v>449</v>
      </c>
      <c r="L529" s="584" t="s">
        <v>449</v>
      </c>
      <c r="M529" s="584" t="s">
        <v>449</v>
      </c>
      <c r="N529" s="584" t="s">
        <v>449</v>
      </c>
      <c r="O529" s="584" t="s">
        <v>449</v>
      </c>
      <c r="P529" s="584" t="s">
        <v>449</v>
      </c>
      <c r="Q529" s="584" t="s">
        <v>449</v>
      </c>
      <c r="R529" s="584" t="s">
        <v>449</v>
      </c>
      <c r="S529" s="584" t="s">
        <v>449</v>
      </c>
      <c r="T529" s="584" t="s">
        <v>449</v>
      </c>
      <c r="U529" s="142"/>
    </row>
    <row r="530" spans="1:21" ht="18" customHeight="1" x14ac:dyDescent="0.2">
      <c r="A530" s="130" t="s">
        <v>571</v>
      </c>
      <c r="B530" s="195" t="s">
        <v>931</v>
      </c>
      <c r="C530" s="574" t="s">
        <v>1071</v>
      </c>
      <c r="D530" s="578" t="s">
        <v>266</v>
      </c>
      <c r="E530" s="584">
        <v>1</v>
      </c>
      <c r="F530" s="584" t="s">
        <v>449</v>
      </c>
      <c r="G530" s="584" t="s">
        <v>449</v>
      </c>
      <c r="H530" s="584">
        <v>1</v>
      </c>
      <c r="I530" s="584" t="s">
        <v>449</v>
      </c>
      <c r="J530" s="584" t="s">
        <v>449</v>
      </c>
      <c r="K530" s="584">
        <v>1</v>
      </c>
      <c r="L530" s="584" t="s">
        <v>449</v>
      </c>
      <c r="M530" s="584" t="s">
        <v>449</v>
      </c>
      <c r="N530" s="584" t="s">
        <v>449</v>
      </c>
      <c r="O530" s="584" t="s">
        <v>449</v>
      </c>
      <c r="P530" s="584" t="s">
        <v>449</v>
      </c>
      <c r="Q530" s="584" t="s">
        <v>449</v>
      </c>
      <c r="R530" s="584" t="s">
        <v>449</v>
      </c>
      <c r="S530" s="584" t="s">
        <v>449</v>
      </c>
      <c r="T530" s="584">
        <v>1</v>
      </c>
      <c r="U530" s="142"/>
    </row>
    <row r="531" spans="1:21" ht="18" customHeight="1" x14ac:dyDescent="0.2">
      <c r="A531" s="130" t="s">
        <v>571</v>
      </c>
      <c r="B531" s="195" t="s">
        <v>931</v>
      </c>
      <c r="C531" s="574" t="s">
        <v>1072</v>
      </c>
      <c r="D531" s="578" t="s">
        <v>266</v>
      </c>
      <c r="E531" s="584" t="s">
        <v>449</v>
      </c>
      <c r="F531" s="584" t="s">
        <v>449</v>
      </c>
      <c r="G531" s="584" t="s">
        <v>449</v>
      </c>
      <c r="H531" s="584" t="s">
        <v>449</v>
      </c>
      <c r="I531" s="584" t="s">
        <v>449</v>
      </c>
      <c r="J531" s="584" t="s">
        <v>449</v>
      </c>
      <c r="K531" s="584" t="s">
        <v>449</v>
      </c>
      <c r="L531" s="584" t="s">
        <v>449</v>
      </c>
      <c r="M531" s="584" t="s">
        <v>449</v>
      </c>
      <c r="N531" s="584" t="s">
        <v>449</v>
      </c>
      <c r="O531" s="584" t="s">
        <v>449</v>
      </c>
      <c r="P531" s="584" t="s">
        <v>449</v>
      </c>
      <c r="Q531" s="584" t="s">
        <v>449</v>
      </c>
      <c r="R531" s="584" t="s">
        <v>449</v>
      </c>
      <c r="S531" s="584" t="s">
        <v>449</v>
      </c>
      <c r="T531" s="584" t="s">
        <v>449</v>
      </c>
      <c r="U531" s="142"/>
    </row>
    <row r="532" spans="1:21" ht="18" customHeight="1" x14ac:dyDescent="0.2">
      <c r="A532" s="130" t="s">
        <v>571</v>
      </c>
      <c r="B532" s="195" t="s">
        <v>931</v>
      </c>
      <c r="C532" s="574" t="s">
        <v>1073</v>
      </c>
      <c r="D532" s="578" t="s">
        <v>266</v>
      </c>
      <c r="E532" s="584" t="s">
        <v>449</v>
      </c>
      <c r="F532" s="584" t="s">
        <v>449</v>
      </c>
      <c r="G532" s="584" t="s">
        <v>449</v>
      </c>
      <c r="H532" s="584" t="s">
        <v>449</v>
      </c>
      <c r="I532" s="584" t="s">
        <v>449</v>
      </c>
      <c r="J532" s="584" t="s">
        <v>449</v>
      </c>
      <c r="K532" s="584" t="s">
        <v>449</v>
      </c>
      <c r="L532" s="584" t="s">
        <v>449</v>
      </c>
      <c r="M532" s="584" t="s">
        <v>449</v>
      </c>
      <c r="N532" s="584" t="s">
        <v>449</v>
      </c>
      <c r="O532" s="584" t="s">
        <v>449</v>
      </c>
      <c r="P532" s="584" t="s">
        <v>449</v>
      </c>
      <c r="Q532" s="584" t="s">
        <v>449</v>
      </c>
      <c r="R532" s="584" t="s">
        <v>449</v>
      </c>
      <c r="S532" s="584" t="s">
        <v>449</v>
      </c>
      <c r="T532" s="584" t="s">
        <v>449</v>
      </c>
      <c r="U532" s="142"/>
    </row>
    <row r="533" spans="1:21" ht="18" customHeight="1" x14ac:dyDescent="0.2">
      <c r="A533" s="130" t="s">
        <v>571</v>
      </c>
      <c r="B533" s="195" t="s">
        <v>931</v>
      </c>
      <c r="C533" s="574" t="s">
        <v>1074</v>
      </c>
      <c r="D533" s="578" t="s">
        <v>266</v>
      </c>
      <c r="E533" s="584">
        <v>1</v>
      </c>
      <c r="F533" s="584" t="s">
        <v>449</v>
      </c>
      <c r="G533" s="584" t="s">
        <v>449</v>
      </c>
      <c r="H533" s="584">
        <v>1</v>
      </c>
      <c r="I533" s="584" t="s">
        <v>449</v>
      </c>
      <c r="J533" s="584" t="s">
        <v>449</v>
      </c>
      <c r="K533" s="584">
        <v>1</v>
      </c>
      <c r="L533" s="584" t="s">
        <v>449</v>
      </c>
      <c r="M533" s="584" t="s">
        <v>449</v>
      </c>
      <c r="N533" s="584" t="s">
        <v>449</v>
      </c>
      <c r="O533" s="584" t="s">
        <v>449</v>
      </c>
      <c r="P533" s="584" t="s">
        <v>449</v>
      </c>
      <c r="Q533" s="584" t="s">
        <v>449</v>
      </c>
      <c r="R533" s="584" t="s">
        <v>449</v>
      </c>
      <c r="S533" s="584">
        <v>1</v>
      </c>
      <c r="T533" s="584" t="s">
        <v>449</v>
      </c>
      <c r="U533" s="142"/>
    </row>
    <row r="534" spans="1:21" ht="18" customHeight="1" x14ac:dyDescent="0.2">
      <c r="A534" s="130" t="s">
        <v>571</v>
      </c>
      <c r="B534" s="195" t="s">
        <v>931</v>
      </c>
      <c r="C534" s="574" t="s">
        <v>1075</v>
      </c>
      <c r="D534" s="578" t="s">
        <v>266</v>
      </c>
      <c r="E534" s="584" t="s">
        <v>449</v>
      </c>
      <c r="F534" s="584" t="s">
        <v>449</v>
      </c>
      <c r="G534" s="584" t="s">
        <v>449</v>
      </c>
      <c r="H534" s="584" t="s">
        <v>449</v>
      </c>
      <c r="I534" s="584" t="s">
        <v>449</v>
      </c>
      <c r="J534" s="584" t="s">
        <v>449</v>
      </c>
      <c r="K534" s="584" t="s">
        <v>449</v>
      </c>
      <c r="L534" s="584" t="s">
        <v>449</v>
      </c>
      <c r="M534" s="584" t="s">
        <v>449</v>
      </c>
      <c r="N534" s="584" t="s">
        <v>449</v>
      </c>
      <c r="O534" s="584" t="s">
        <v>449</v>
      </c>
      <c r="P534" s="584" t="s">
        <v>449</v>
      </c>
      <c r="Q534" s="584" t="s">
        <v>449</v>
      </c>
      <c r="R534" s="584" t="s">
        <v>449</v>
      </c>
      <c r="S534" s="584" t="s">
        <v>449</v>
      </c>
      <c r="T534" s="584" t="s">
        <v>449</v>
      </c>
      <c r="U534" s="142"/>
    </row>
    <row r="535" spans="1:21" ht="18" customHeight="1" x14ac:dyDescent="0.2">
      <c r="A535" s="130" t="s">
        <v>571</v>
      </c>
      <c r="B535" s="195" t="s">
        <v>931</v>
      </c>
      <c r="C535" s="574" t="s">
        <v>1076</v>
      </c>
      <c r="D535" s="578" t="s">
        <v>266</v>
      </c>
      <c r="E535" s="584" t="s">
        <v>449</v>
      </c>
      <c r="F535" s="584" t="s">
        <v>449</v>
      </c>
      <c r="G535" s="584" t="s">
        <v>449</v>
      </c>
      <c r="H535" s="584" t="s">
        <v>449</v>
      </c>
      <c r="I535" s="584" t="s">
        <v>449</v>
      </c>
      <c r="J535" s="584" t="s">
        <v>449</v>
      </c>
      <c r="K535" s="584" t="s">
        <v>449</v>
      </c>
      <c r="L535" s="584" t="s">
        <v>449</v>
      </c>
      <c r="M535" s="584" t="s">
        <v>449</v>
      </c>
      <c r="N535" s="584" t="s">
        <v>449</v>
      </c>
      <c r="O535" s="584" t="s">
        <v>449</v>
      </c>
      <c r="P535" s="584" t="s">
        <v>449</v>
      </c>
      <c r="Q535" s="584" t="s">
        <v>449</v>
      </c>
      <c r="R535" s="584" t="s">
        <v>449</v>
      </c>
      <c r="S535" s="584" t="s">
        <v>449</v>
      </c>
      <c r="T535" s="584" t="s">
        <v>449</v>
      </c>
      <c r="U535" s="142"/>
    </row>
    <row r="536" spans="1:21" ht="18" customHeight="1" x14ac:dyDescent="0.2">
      <c r="A536" s="130" t="s">
        <v>571</v>
      </c>
      <c r="B536" s="195" t="s">
        <v>931</v>
      </c>
      <c r="C536" s="574" t="s">
        <v>1077</v>
      </c>
      <c r="D536" s="578" t="s">
        <v>266</v>
      </c>
      <c r="E536" s="584" t="s">
        <v>449</v>
      </c>
      <c r="F536" s="584" t="s">
        <v>449</v>
      </c>
      <c r="G536" s="584" t="s">
        <v>449</v>
      </c>
      <c r="H536" s="584" t="s">
        <v>449</v>
      </c>
      <c r="I536" s="584" t="s">
        <v>449</v>
      </c>
      <c r="J536" s="584" t="s">
        <v>449</v>
      </c>
      <c r="K536" s="584" t="s">
        <v>449</v>
      </c>
      <c r="L536" s="584" t="s">
        <v>449</v>
      </c>
      <c r="M536" s="584" t="s">
        <v>449</v>
      </c>
      <c r="N536" s="584" t="s">
        <v>449</v>
      </c>
      <c r="O536" s="584" t="s">
        <v>449</v>
      </c>
      <c r="P536" s="584" t="s">
        <v>449</v>
      </c>
      <c r="Q536" s="584" t="s">
        <v>449</v>
      </c>
      <c r="R536" s="584" t="s">
        <v>449</v>
      </c>
      <c r="S536" s="584" t="s">
        <v>449</v>
      </c>
      <c r="T536" s="584" t="s">
        <v>449</v>
      </c>
      <c r="U536" s="142"/>
    </row>
    <row r="537" spans="1:21" ht="18" customHeight="1" x14ac:dyDescent="0.2">
      <c r="A537" s="130" t="s">
        <v>571</v>
      </c>
      <c r="B537" s="195" t="s">
        <v>931</v>
      </c>
      <c r="C537" s="574" t="s">
        <v>1078</v>
      </c>
      <c r="D537" s="578" t="s">
        <v>266</v>
      </c>
      <c r="E537" s="584">
        <v>1</v>
      </c>
      <c r="F537" s="584" t="s">
        <v>449</v>
      </c>
      <c r="G537" s="584" t="s">
        <v>449</v>
      </c>
      <c r="H537" s="584">
        <v>1</v>
      </c>
      <c r="I537" s="584" t="s">
        <v>449</v>
      </c>
      <c r="J537" s="584" t="s">
        <v>449</v>
      </c>
      <c r="K537" s="584">
        <v>1</v>
      </c>
      <c r="L537" s="584" t="s">
        <v>449</v>
      </c>
      <c r="M537" s="584" t="s">
        <v>449</v>
      </c>
      <c r="N537" s="584" t="s">
        <v>449</v>
      </c>
      <c r="O537" s="584" t="s">
        <v>449</v>
      </c>
      <c r="P537" s="584" t="s">
        <v>449</v>
      </c>
      <c r="Q537" s="584" t="s">
        <v>449</v>
      </c>
      <c r="R537" s="584" t="s">
        <v>449</v>
      </c>
      <c r="S537" s="584">
        <v>1</v>
      </c>
      <c r="T537" s="584" t="s">
        <v>449</v>
      </c>
      <c r="U537" s="142"/>
    </row>
    <row r="538" spans="1:21" ht="18" customHeight="1" x14ac:dyDescent="0.2">
      <c r="A538" s="130" t="s">
        <v>571</v>
      </c>
      <c r="B538" s="195" t="s">
        <v>931</v>
      </c>
      <c r="C538" s="574" t="s">
        <v>1079</v>
      </c>
      <c r="D538" s="578" t="s">
        <v>266</v>
      </c>
      <c r="E538" s="584">
        <v>1</v>
      </c>
      <c r="F538" s="584" t="s">
        <v>449</v>
      </c>
      <c r="G538" s="584" t="s">
        <v>449</v>
      </c>
      <c r="H538" s="584">
        <v>1</v>
      </c>
      <c r="I538" s="584" t="s">
        <v>449</v>
      </c>
      <c r="J538" s="584" t="s">
        <v>449</v>
      </c>
      <c r="K538" s="584">
        <v>1</v>
      </c>
      <c r="L538" s="584" t="s">
        <v>449</v>
      </c>
      <c r="M538" s="584" t="s">
        <v>449</v>
      </c>
      <c r="N538" s="584" t="s">
        <v>449</v>
      </c>
      <c r="O538" s="584" t="s">
        <v>449</v>
      </c>
      <c r="P538" s="584" t="s">
        <v>449</v>
      </c>
      <c r="Q538" s="584" t="s">
        <v>449</v>
      </c>
      <c r="R538" s="584" t="s">
        <v>449</v>
      </c>
      <c r="S538" s="584" t="s">
        <v>449</v>
      </c>
      <c r="T538" s="584" t="s">
        <v>449</v>
      </c>
      <c r="U538" s="142"/>
    </row>
    <row r="539" spans="1:21" ht="18" customHeight="1" x14ac:dyDescent="0.2">
      <c r="A539" s="130" t="s">
        <v>571</v>
      </c>
      <c r="B539" s="195" t="s">
        <v>931</v>
      </c>
      <c r="C539" s="574" t="s">
        <v>1080</v>
      </c>
      <c r="D539" s="578" t="s">
        <v>266</v>
      </c>
      <c r="E539" s="584" t="s">
        <v>449</v>
      </c>
      <c r="F539" s="584" t="s">
        <v>449</v>
      </c>
      <c r="G539" s="584" t="s">
        <v>449</v>
      </c>
      <c r="H539" s="584" t="s">
        <v>449</v>
      </c>
      <c r="I539" s="584" t="s">
        <v>449</v>
      </c>
      <c r="J539" s="584" t="s">
        <v>449</v>
      </c>
      <c r="K539" s="584" t="s">
        <v>449</v>
      </c>
      <c r="L539" s="584" t="s">
        <v>449</v>
      </c>
      <c r="M539" s="584" t="s">
        <v>449</v>
      </c>
      <c r="N539" s="584" t="s">
        <v>449</v>
      </c>
      <c r="O539" s="584" t="s">
        <v>449</v>
      </c>
      <c r="P539" s="584" t="s">
        <v>449</v>
      </c>
      <c r="Q539" s="584" t="s">
        <v>449</v>
      </c>
      <c r="R539" s="584" t="s">
        <v>449</v>
      </c>
      <c r="S539" s="584">
        <v>1</v>
      </c>
      <c r="T539" s="584" t="s">
        <v>449</v>
      </c>
      <c r="U539" s="142"/>
    </row>
    <row r="540" spans="1:21" ht="18" customHeight="1" x14ac:dyDescent="0.2">
      <c r="A540" s="130" t="s">
        <v>571</v>
      </c>
      <c r="B540" s="195" t="s">
        <v>931</v>
      </c>
      <c r="C540" s="574" t="s">
        <v>1081</v>
      </c>
      <c r="D540" s="578" t="s">
        <v>266</v>
      </c>
      <c r="E540" s="584" t="s">
        <v>449</v>
      </c>
      <c r="F540" s="584" t="s">
        <v>449</v>
      </c>
      <c r="G540" s="584" t="s">
        <v>449</v>
      </c>
      <c r="H540" s="584" t="s">
        <v>449</v>
      </c>
      <c r="I540" s="584" t="s">
        <v>449</v>
      </c>
      <c r="J540" s="584" t="s">
        <v>449</v>
      </c>
      <c r="K540" s="584" t="s">
        <v>449</v>
      </c>
      <c r="L540" s="584" t="s">
        <v>449</v>
      </c>
      <c r="M540" s="584" t="s">
        <v>449</v>
      </c>
      <c r="N540" s="584" t="s">
        <v>449</v>
      </c>
      <c r="O540" s="584" t="s">
        <v>449</v>
      </c>
      <c r="P540" s="584" t="s">
        <v>449</v>
      </c>
      <c r="Q540" s="584" t="s">
        <v>449</v>
      </c>
      <c r="R540" s="584" t="s">
        <v>449</v>
      </c>
      <c r="S540" s="584" t="s">
        <v>449</v>
      </c>
      <c r="T540" s="584" t="s">
        <v>449</v>
      </c>
      <c r="U540" s="142"/>
    </row>
    <row r="541" spans="1:21" ht="18" customHeight="1" x14ac:dyDescent="0.2">
      <c r="A541" s="130" t="s">
        <v>571</v>
      </c>
      <c r="B541" s="195" t="s">
        <v>931</v>
      </c>
      <c r="C541" s="574" t="s">
        <v>1082</v>
      </c>
      <c r="D541" s="578" t="s">
        <v>266</v>
      </c>
      <c r="E541" s="584">
        <v>1</v>
      </c>
      <c r="F541" s="584" t="s">
        <v>449</v>
      </c>
      <c r="G541" s="584" t="s">
        <v>449</v>
      </c>
      <c r="H541" s="584">
        <v>1</v>
      </c>
      <c r="I541" s="584" t="s">
        <v>449</v>
      </c>
      <c r="J541" s="584" t="s">
        <v>449</v>
      </c>
      <c r="K541" s="584">
        <v>1</v>
      </c>
      <c r="L541" s="584" t="s">
        <v>449</v>
      </c>
      <c r="M541" s="584" t="s">
        <v>449</v>
      </c>
      <c r="N541" s="584" t="s">
        <v>449</v>
      </c>
      <c r="O541" s="584" t="s">
        <v>449</v>
      </c>
      <c r="P541" s="584" t="s">
        <v>449</v>
      </c>
      <c r="Q541" s="584">
        <v>1</v>
      </c>
      <c r="R541" s="584">
        <v>1</v>
      </c>
      <c r="S541" s="584">
        <v>1</v>
      </c>
      <c r="T541" s="584" t="s">
        <v>449</v>
      </c>
      <c r="U541" s="142"/>
    </row>
    <row r="542" spans="1:21" ht="18" customHeight="1" x14ac:dyDescent="0.2">
      <c r="A542" s="130" t="s">
        <v>576</v>
      </c>
      <c r="B542" s="195" t="s">
        <v>930</v>
      </c>
      <c r="C542" s="574" t="s">
        <v>1083</v>
      </c>
      <c r="D542" s="578" t="s">
        <v>266</v>
      </c>
      <c r="E542" s="584">
        <v>2</v>
      </c>
      <c r="F542" s="584" t="s">
        <v>449</v>
      </c>
      <c r="G542" s="584" t="s">
        <v>449</v>
      </c>
      <c r="H542" s="584">
        <v>2</v>
      </c>
      <c r="I542" s="584" t="s">
        <v>449</v>
      </c>
      <c r="J542" s="584" t="s">
        <v>449</v>
      </c>
      <c r="K542" s="584" t="s">
        <v>449</v>
      </c>
      <c r="L542" s="584" t="s">
        <v>449</v>
      </c>
      <c r="M542" s="584" t="s">
        <v>449</v>
      </c>
      <c r="N542" s="584" t="s">
        <v>449</v>
      </c>
      <c r="O542" s="584" t="s">
        <v>449</v>
      </c>
      <c r="P542" s="584" t="s">
        <v>449</v>
      </c>
      <c r="Q542" s="584" t="s">
        <v>449</v>
      </c>
      <c r="R542" s="584" t="s">
        <v>449</v>
      </c>
      <c r="S542" s="584">
        <v>2</v>
      </c>
      <c r="T542" s="584" t="s">
        <v>449</v>
      </c>
      <c r="U542" s="142"/>
    </row>
    <row r="543" spans="1:21" ht="18" customHeight="1" x14ac:dyDescent="0.2">
      <c r="A543" s="130" t="s">
        <v>576</v>
      </c>
      <c r="B543" s="195" t="s">
        <v>930</v>
      </c>
      <c r="C543" s="574" t="s">
        <v>1084</v>
      </c>
      <c r="D543" s="578" t="s">
        <v>266</v>
      </c>
      <c r="E543" s="584">
        <v>15</v>
      </c>
      <c r="F543" s="584" t="s">
        <v>449</v>
      </c>
      <c r="G543" s="584" t="s">
        <v>449</v>
      </c>
      <c r="H543" s="584" t="s">
        <v>449</v>
      </c>
      <c r="I543" s="584" t="s">
        <v>449</v>
      </c>
      <c r="J543" s="584" t="s">
        <v>449</v>
      </c>
      <c r="K543" s="584" t="s">
        <v>449</v>
      </c>
      <c r="L543" s="584" t="s">
        <v>449</v>
      </c>
      <c r="M543" s="584" t="s">
        <v>449</v>
      </c>
      <c r="N543" s="584" t="s">
        <v>449</v>
      </c>
      <c r="O543" s="584" t="s">
        <v>449</v>
      </c>
      <c r="P543" s="584" t="s">
        <v>449</v>
      </c>
      <c r="Q543" s="584" t="s">
        <v>449</v>
      </c>
      <c r="R543" s="584" t="s">
        <v>449</v>
      </c>
      <c r="S543" s="584">
        <v>15</v>
      </c>
      <c r="T543" s="584" t="s">
        <v>449</v>
      </c>
      <c r="U543" s="142"/>
    </row>
    <row r="544" spans="1:21" ht="18" customHeight="1" x14ac:dyDescent="0.2">
      <c r="A544" s="130" t="s">
        <v>576</v>
      </c>
      <c r="B544" s="195" t="s">
        <v>930</v>
      </c>
      <c r="C544" s="574" t="s">
        <v>1085</v>
      </c>
      <c r="D544" s="578" t="s">
        <v>266</v>
      </c>
      <c r="E544" s="584">
        <v>1</v>
      </c>
      <c r="F544" s="584" t="s">
        <v>449</v>
      </c>
      <c r="G544" s="584" t="s">
        <v>449</v>
      </c>
      <c r="H544" s="584">
        <v>1</v>
      </c>
      <c r="I544" s="584" t="s">
        <v>449</v>
      </c>
      <c r="J544" s="584" t="s">
        <v>449</v>
      </c>
      <c r="K544" s="584">
        <v>1</v>
      </c>
      <c r="L544" s="584" t="s">
        <v>449</v>
      </c>
      <c r="M544" s="584" t="s">
        <v>449</v>
      </c>
      <c r="N544" s="584" t="s">
        <v>449</v>
      </c>
      <c r="O544" s="584" t="s">
        <v>449</v>
      </c>
      <c r="P544" s="584" t="s">
        <v>449</v>
      </c>
      <c r="Q544" s="584" t="s">
        <v>449</v>
      </c>
      <c r="R544" s="584" t="s">
        <v>449</v>
      </c>
      <c r="S544" s="584">
        <v>1</v>
      </c>
      <c r="T544" s="584" t="s">
        <v>449</v>
      </c>
      <c r="U544" s="142"/>
    </row>
    <row r="545" spans="1:22" ht="18" customHeight="1" x14ac:dyDescent="0.2">
      <c r="A545" s="130" t="s">
        <v>576</v>
      </c>
      <c r="B545" s="195" t="s">
        <v>930</v>
      </c>
      <c r="C545" s="574" t="s">
        <v>1086</v>
      </c>
      <c r="D545" s="578" t="s">
        <v>266</v>
      </c>
      <c r="E545" s="584">
        <v>3</v>
      </c>
      <c r="F545" s="584" t="s">
        <v>449</v>
      </c>
      <c r="G545" s="584" t="s">
        <v>449</v>
      </c>
      <c r="H545" s="584">
        <v>3</v>
      </c>
      <c r="I545" s="584" t="s">
        <v>449</v>
      </c>
      <c r="J545" s="584" t="s">
        <v>449</v>
      </c>
      <c r="K545" s="584">
        <v>3</v>
      </c>
      <c r="L545" s="584" t="s">
        <v>449</v>
      </c>
      <c r="M545" s="584" t="s">
        <v>449</v>
      </c>
      <c r="N545" s="584" t="s">
        <v>449</v>
      </c>
      <c r="O545" s="584" t="s">
        <v>449</v>
      </c>
      <c r="P545" s="584" t="s">
        <v>449</v>
      </c>
      <c r="Q545" s="584" t="s">
        <v>449</v>
      </c>
      <c r="R545" s="584" t="s">
        <v>449</v>
      </c>
      <c r="S545" s="584">
        <v>3</v>
      </c>
      <c r="T545" s="584" t="s">
        <v>449</v>
      </c>
      <c r="U545" s="142"/>
    </row>
    <row r="546" spans="1:22" ht="18" customHeight="1" x14ac:dyDescent="0.2">
      <c r="A546" s="130" t="s">
        <v>576</v>
      </c>
      <c r="B546" s="195" t="s">
        <v>930</v>
      </c>
      <c r="C546" s="574" t="s">
        <v>1087</v>
      </c>
      <c r="D546" s="578" t="s">
        <v>266</v>
      </c>
      <c r="E546" s="584" t="s">
        <v>449</v>
      </c>
      <c r="F546" s="584" t="s">
        <v>449</v>
      </c>
      <c r="G546" s="584" t="s">
        <v>449</v>
      </c>
      <c r="H546" s="584">
        <v>3</v>
      </c>
      <c r="I546" s="584">
        <v>3</v>
      </c>
      <c r="J546" s="584" t="s">
        <v>449</v>
      </c>
      <c r="K546" s="584">
        <v>2</v>
      </c>
      <c r="L546" s="584">
        <v>2</v>
      </c>
      <c r="M546" s="584" t="s">
        <v>449</v>
      </c>
      <c r="N546" s="584">
        <v>1</v>
      </c>
      <c r="O546" s="584">
        <v>2</v>
      </c>
      <c r="P546" s="584">
        <v>1</v>
      </c>
      <c r="Q546" s="584">
        <v>2</v>
      </c>
      <c r="R546" s="584">
        <v>2</v>
      </c>
      <c r="S546" s="584">
        <v>3</v>
      </c>
      <c r="T546" s="584">
        <v>2</v>
      </c>
      <c r="U546" s="142"/>
    </row>
    <row r="547" spans="1:22" ht="18" customHeight="1" x14ac:dyDescent="0.2">
      <c r="A547" s="130" t="s">
        <v>576</v>
      </c>
      <c r="B547" s="195" t="s">
        <v>930</v>
      </c>
      <c r="C547" s="574" t="s">
        <v>1088</v>
      </c>
      <c r="D547" s="578" t="s">
        <v>266</v>
      </c>
      <c r="E547" s="584">
        <v>2</v>
      </c>
      <c r="F547" s="584" t="s">
        <v>449</v>
      </c>
      <c r="G547" s="584" t="s">
        <v>449</v>
      </c>
      <c r="H547" s="584" t="s">
        <v>449</v>
      </c>
      <c r="I547" s="584" t="s">
        <v>449</v>
      </c>
      <c r="J547" s="584" t="s">
        <v>449</v>
      </c>
      <c r="K547" s="584" t="s">
        <v>449</v>
      </c>
      <c r="L547" s="584" t="s">
        <v>449</v>
      </c>
      <c r="M547" s="584" t="s">
        <v>449</v>
      </c>
      <c r="N547" s="584">
        <v>1</v>
      </c>
      <c r="O547" s="584" t="s">
        <v>449</v>
      </c>
      <c r="P547" s="584" t="s">
        <v>449</v>
      </c>
      <c r="Q547" s="584">
        <v>1</v>
      </c>
      <c r="R547" s="584">
        <v>1</v>
      </c>
      <c r="S547" s="584">
        <v>2</v>
      </c>
      <c r="T547" s="584" t="s">
        <v>449</v>
      </c>
      <c r="U547" s="142"/>
    </row>
    <row r="548" spans="1:22" ht="18" customHeight="1" x14ac:dyDescent="0.2">
      <c r="A548" s="130" t="s">
        <v>576</v>
      </c>
      <c r="B548" s="195" t="s">
        <v>930</v>
      </c>
      <c r="C548" s="574" t="s">
        <v>1089</v>
      </c>
      <c r="D548" s="578" t="s">
        <v>266</v>
      </c>
      <c r="E548" s="584">
        <v>1</v>
      </c>
      <c r="F548" s="584" t="s">
        <v>449</v>
      </c>
      <c r="G548" s="584" t="s">
        <v>449</v>
      </c>
      <c r="H548" s="584">
        <v>1</v>
      </c>
      <c r="I548" s="584" t="s">
        <v>449</v>
      </c>
      <c r="J548" s="584" t="s">
        <v>449</v>
      </c>
      <c r="K548" s="584">
        <v>1</v>
      </c>
      <c r="L548" s="584" t="s">
        <v>449</v>
      </c>
      <c r="M548" s="584" t="s">
        <v>449</v>
      </c>
      <c r="N548" s="584" t="s">
        <v>449</v>
      </c>
      <c r="O548" s="584" t="s">
        <v>449</v>
      </c>
      <c r="P548" s="584" t="s">
        <v>449</v>
      </c>
      <c r="Q548" s="584" t="s">
        <v>449</v>
      </c>
      <c r="R548" s="584" t="s">
        <v>449</v>
      </c>
      <c r="S548" s="584" t="s">
        <v>449</v>
      </c>
      <c r="T548" s="584">
        <v>1</v>
      </c>
      <c r="U548" s="142"/>
    </row>
    <row r="549" spans="1:22" ht="18" customHeight="1" x14ac:dyDescent="0.2">
      <c r="A549" s="130" t="s">
        <v>581</v>
      </c>
      <c r="B549" s="195" t="s">
        <v>949</v>
      </c>
      <c r="C549" s="574" t="s">
        <v>1090</v>
      </c>
      <c r="D549" s="578" t="s">
        <v>266</v>
      </c>
      <c r="E549" s="584">
        <v>4</v>
      </c>
      <c r="F549" s="584" t="s">
        <v>449</v>
      </c>
      <c r="G549" s="584" t="s">
        <v>449</v>
      </c>
      <c r="H549" s="584">
        <v>4</v>
      </c>
      <c r="I549" s="584" t="s">
        <v>449</v>
      </c>
      <c r="J549" s="584" t="s">
        <v>449</v>
      </c>
      <c r="K549" s="584">
        <v>4</v>
      </c>
      <c r="L549" s="584" t="s">
        <v>449</v>
      </c>
      <c r="M549" s="584" t="s">
        <v>449</v>
      </c>
      <c r="N549" s="584" t="s">
        <v>449</v>
      </c>
      <c r="O549" s="584" t="s">
        <v>449</v>
      </c>
      <c r="P549" s="584" t="s">
        <v>449</v>
      </c>
      <c r="Q549" s="584" t="s">
        <v>449</v>
      </c>
      <c r="R549" s="584" t="s">
        <v>449</v>
      </c>
      <c r="S549" s="584">
        <v>4</v>
      </c>
      <c r="T549" s="584" t="s">
        <v>449</v>
      </c>
      <c r="U549" s="142"/>
    </row>
    <row r="550" spans="1:22" ht="18" customHeight="1" x14ac:dyDescent="0.2">
      <c r="A550" s="130" t="s">
        <v>581</v>
      </c>
      <c r="B550" s="195" t="s">
        <v>949</v>
      </c>
      <c r="C550" s="574" t="s">
        <v>1091</v>
      </c>
      <c r="D550" s="578" t="s">
        <v>266</v>
      </c>
      <c r="E550" s="584">
        <v>3</v>
      </c>
      <c r="F550" s="584" t="s">
        <v>449</v>
      </c>
      <c r="G550" s="584" t="s">
        <v>449</v>
      </c>
      <c r="H550" s="584">
        <v>3</v>
      </c>
      <c r="I550" s="584" t="s">
        <v>449</v>
      </c>
      <c r="J550" s="584" t="s">
        <v>449</v>
      </c>
      <c r="K550" s="584">
        <v>3</v>
      </c>
      <c r="L550" s="584" t="s">
        <v>449</v>
      </c>
      <c r="M550" s="584" t="s">
        <v>449</v>
      </c>
      <c r="N550" s="584" t="s">
        <v>449</v>
      </c>
      <c r="O550" s="584">
        <v>1</v>
      </c>
      <c r="P550" s="584" t="s">
        <v>449</v>
      </c>
      <c r="Q550" s="584" t="s">
        <v>449</v>
      </c>
      <c r="R550" s="584" t="s">
        <v>449</v>
      </c>
      <c r="S550" s="584">
        <v>3</v>
      </c>
      <c r="T550" s="584" t="s">
        <v>449</v>
      </c>
      <c r="U550" s="142"/>
    </row>
    <row r="551" spans="1:22" ht="18" customHeight="1" x14ac:dyDescent="0.2">
      <c r="A551" s="130" t="s">
        <v>581</v>
      </c>
      <c r="B551" s="195" t="s">
        <v>949</v>
      </c>
      <c r="C551" s="574" t="s">
        <v>1092</v>
      </c>
      <c r="D551" s="578" t="s">
        <v>266</v>
      </c>
      <c r="E551" s="584">
        <v>1</v>
      </c>
      <c r="F551" s="584" t="s">
        <v>449</v>
      </c>
      <c r="G551" s="584" t="s">
        <v>449</v>
      </c>
      <c r="H551" s="584">
        <v>1</v>
      </c>
      <c r="I551" s="584" t="s">
        <v>449</v>
      </c>
      <c r="J551" s="584" t="s">
        <v>449</v>
      </c>
      <c r="K551" s="584">
        <v>1</v>
      </c>
      <c r="L551" s="584" t="s">
        <v>449</v>
      </c>
      <c r="M551" s="584" t="s">
        <v>449</v>
      </c>
      <c r="N551" s="584" t="s">
        <v>449</v>
      </c>
      <c r="O551" s="584" t="s">
        <v>449</v>
      </c>
      <c r="P551" s="584" t="s">
        <v>449</v>
      </c>
      <c r="Q551" s="584">
        <v>1</v>
      </c>
      <c r="R551" s="584">
        <v>1</v>
      </c>
      <c r="S551" s="584" t="s">
        <v>449</v>
      </c>
      <c r="T551" s="584">
        <v>1</v>
      </c>
      <c r="U551" s="142"/>
    </row>
    <row r="552" spans="1:22" ht="18" customHeight="1" x14ac:dyDescent="0.2">
      <c r="A552" s="130" t="s">
        <v>581</v>
      </c>
      <c r="B552" s="195" t="s">
        <v>949</v>
      </c>
      <c r="C552" s="581" t="s">
        <v>1093</v>
      </c>
      <c r="D552" s="582" t="s">
        <v>266</v>
      </c>
      <c r="E552" s="585">
        <v>8</v>
      </c>
      <c r="F552" s="585">
        <v>2</v>
      </c>
      <c r="G552" s="585">
        <v>6</v>
      </c>
      <c r="H552" s="585">
        <v>6</v>
      </c>
      <c r="I552" s="585">
        <v>6</v>
      </c>
      <c r="J552" s="585" t="s">
        <v>449</v>
      </c>
      <c r="K552" s="585">
        <v>4</v>
      </c>
      <c r="L552" s="585">
        <v>3</v>
      </c>
      <c r="M552" s="585">
        <v>1</v>
      </c>
      <c r="N552" s="585">
        <v>1</v>
      </c>
      <c r="O552" s="585">
        <v>6</v>
      </c>
      <c r="P552" s="585" t="s">
        <v>449</v>
      </c>
      <c r="Q552" s="585">
        <v>2</v>
      </c>
      <c r="R552" s="585">
        <v>1</v>
      </c>
      <c r="S552" s="585">
        <v>22</v>
      </c>
      <c r="T552" s="585">
        <v>2</v>
      </c>
      <c r="U552" s="142"/>
    </row>
    <row r="553" spans="1:22" ht="14.4" customHeight="1" x14ac:dyDescent="0.2">
      <c r="C553" s="271"/>
      <c r="D553" s="553"/>
      <c r="E553" s="532"/>
      <c r="F553" s="532"/>
      <c r="G553" s="532"/>
      <c r="H553" s="532"/>
      <c r="I553" s="532"/>
      <c r="J553" s="532"/>
      <c r="K553" s="532"/>
      <c r="L553" s="532"/>
      <c r="M553" s="532"/>
      <c r="N553" s="532"/>
      <c r="O553" s="532"/>
      <c r="P553" s="532"/>
      <c r="Q553" s="532"/>
      <c r="R553" s="532"/>
      <c r="S553" s="532"/>
      <c r="T553" s="532"/>
      <c r="U553" s="142"/>
    </row>
    <row r="554" spans="1:22" ht="12.75" customHeight="1" x14ac:dyDescent="0.2">
      <c r="C554" s="550" t="s">
        <v>1194</v>
      </c>
      <c r="D554" s="81"/>
      <c r="E554" s="213"/>
      <c r="F554" s="213"/>
      <c r="G554" s="213"/>
      <c r="H554" s="213"/>
      <c r="I554" s="213"/>
      <c r="J554" s="213"/>
      <c r="K554" s="213"/>
      <c r="L554" s="213"/>
      <c r="M554" s="213"/>
      <c r="N554" s="213"/>
      <c r="O554" s="213"/>
      <c r="P554" s="213"/>
      <c r="Q554" s="213"/>
      <c r="R554" s="213"/>
      <c r="S554" s="213"/>
      <c r="T554" s="213"/>
      <c r="U554" s="213"/>
      <c r="V554" s="142"/>
    </row>
    <row r="555" spans="1:22" ht="13.8" customHeight="1" x14ac:dyDescent="0.2">
      <c r="C555" s="277"/>
      <c r="D555" s="81"/>
      <c r="E555" s="213"/>
      <c r="F555" s="213"/>
      <c r="G555" s="213"/>
      <c r="H555" s="213"/>
      <c r="I555" s="213"/>
      <c r="J555" s="213"/>
      <c r="K555" s="213"/>
      <c r="L555" s="213"/>
      <c r="M555" s="213"/>
      <c r="N555" s="213"/>
      <c r="O555" s="213"/>
      <c r="P555" s="213"/>
      <c r="Q555" s="213"/>
      <c r="R555" s="213"/>
      <c r="S555" s="213"/>
      <c r="T555" s="213"/>
      <c r="U555" s="213"/>
      <c r="V555" s="142"/>
    </row>
    <row r="556" spans="1:22" ht="19.8" customHeight="1" x14ac:dyDescent="0.2">
      <c r="C556" s="277" t="s">
        <v>1167</v>
      </c>
      <c r="D556" s="81"/>
      <c r="E556" s="213"/>
      <c r="F556" s="213"/>
      <c r="G556" s="213"/>
      <c r="H556" s="213"/>
      <c r="I556" s="213"/>
      <c r="J556" s="213"/>
      <c r="K556" s="213"/>
      <c r="L556" s="213"/>
      <c r="M556" s="213"/>
      <c r="N556" s="213"/>
      <c r="O556" s="213"/>
      <c r="P556" s="213"/>
      <c r="Q556" s="213"/>
      <c r="R556" s="213"/>
      <c r="S556" s="213"/>
      <c r="T556" s="213"/>
      <c r="U556" s="213"/>
      <c r="V556" s="142"/>
    </row>
    <row r="557" spans="1:22" ht="98.25" customHeight="1" x14ac:dyDescent="0.2">
      <c r="C557" s="277"/>
      <c r="D557" s="739" t="s">
        <v>478</v>
      </c>
      <c r="E557" s="739"/>
      <c r="F557" s="739"/>
      <c r="G557" s="739"/>
      <c r="H557" s="739"/>
      <c r="I557" s="739"/>
      <c r="J557" s="739"/>
      <c r="K557" s="739"/>
      <c r="L557" s="739"/>
      <c r="M557" s="739"/>
      <c r="N557" s="213"/>
      <c r="O557" s="213"/>
      <c r="P557" s="213"/>
      <c r="Q557" s="213"/>
      <c r="R557" s="213"/>
      <c r="S557" s="213"/>
      <c r="T557" s="213"/>
      <c r="U557" s="213"/>
      <c r="V557" s="142"/>
    </row>
    <row r="558" spans="1:22" x14ac:dyDescent="0.2">
      <c r="C558" s="277" t="s">
        <v>1166</v>
      </c>
      <c r="D558" s="81"/>
      <c r="E558" s="213"/>
      <c r="F558" s="213"/>
      <c r="G558" s="213"/>
      <c r="H558" s="213"/>
      <c r="I558" s="213"/>
      <c r="J558" s="213"/>
      <c r="K558" s="213"/>
      <c r="L558" s="213"/>
      <c r="M558" s="213"/>
      <c r="N558" s="213"/>
      <c r="O558" s="213"/>
      <c r="P558" s="213"/>
      <c r="Q558" s="213"/>
      <c r="R558" s="213"/>
      <c r="S558" s="213"/>
      <c r="T558" s="213"/>
      <c r="U558" s="213"/>
      <c r="V558" s="142"/>
    </row>
    <row r="559" spans="1:22" ht="51.75" customHeight="1" x14ac:dyDescent="0.2">
      <c r="C559" s="551"/>
      <c r="D559" s="739" t="s">
        <v>479</v>
      </c>
      <c r="E559" s="739"/>
      <c r="F559" s="739"/>
      <c r="G559" s="739"/>
      <c r="H559" s="739"/>
      <c r="I559" s="739"/>
      <c r="J559" s="739"/>
      <c r="K559" s="213"/>
      <c r="L559" s="213"/>
      <c r="M559" s="213"/>
      <c r="N559" s="213"/>
      <c r="O559" s="213"/>
      <c r="P559" s="213"/>
      <c r="Q559" s="213"/>
      <c r="R559" s="213"/>
      <c r="S559" s="213"/>
      <c r="T559" s="213"/>
      <c r="U559" s="213"/>
      <c r="V559" s="142"/>
    </row>
  </sheetData>
  <autoFilter ref="A4:D552"/>
  <mergeCells count="18">
    <mergeCell ref="D557:M557"/>
    <mergeCell ref="D559:J559"/>
    <mergeCell ref="I3:J3"/>
    <mergeCell ref="L3:M3"/>
    <mergeCell ref="P3:P4"/>
    <mergeCell ref="S3:S4"/>
    <mergeCell ref="T3:T4"/>
    <mergeCell ref="C5:C7"/>
    <mergeCell ref="S1:T1"/>
    <mergeCell ref="D2:D3"/>
    <mergeCell ref="E2:E3"/>
    <mergeCell ref="H2:H3"/>
    <mergeCell ref="K2:K3"/>
    <mergeCell ref="N2:N4"/>
    <mergeCell ref="O2:O4"/>
    <mergeCell ref="Q2:Q4"/>
    <mergeCell ref="S2:T2"/>
    <mergeCell ref="F3:G3"/>
  </mergeCells>
  <phoneticPr fontId="3"/>
  <pageMargins left="0.78740157480314965" right="0.35433070866141736" top="0.94488188976377963" bottom="0.78740157480314965" header="0" footer="0"/>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C8</xm:sqref>
        </x14:dataValidation>
        <x14:dataValidation type="list" allowBlank="1" showInputMessage="1" showErrorMessage="1">
          <x14:formula1>
            <xm:f>Sheet1!$G$2:$G$31</xm:f>
          </x14:formula1>
          <xm:sqref>C11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55"/>
  <sheetViews>
    <sheetView showGridLines="0" view="pageBreakPreview" zoomScale="85" zoomScaleNormal="25" zoomScaleSheetLayoutView="85" workbookViewId="0">
      <pane xSplit="4" ySplit="7" topLeftCell="E10" activePane="bottomRight" state="frozen"/>
      <selection pane="topRight" activeCell="E1" sqref="E1"/>
      <selection pane="bottomLeft" activeCell="A8" sqref="A8"/>
      <selection pane="bottomRight" activeCell="K21" sqref="K21"/>
    </sheetView>
  </sheetViews>
  <sheetFormatPr defaultColWidth="9" defaultRowHeight="18" x14ac:dyDescent="0.45"/>
  <cols>
    <col min="1" max="2" width="5.6640625" style="83" customWidth="1"/>
    <col min="3" max="3" width="14.109375" style="95" customWidth="1"/>
    <col min="4" max="4" width="7.21875" style="242" customWidth="1"/>
    <col min="5" max="8" width="9.109375" style="83" customWidth="1"/>
    <col min="9" max="9" width="7.6640625" style="83" customWidth="1"/>
    <col min="10" max="12" width="9.33203125" style="83" customWidth="1"/>
    <col min="13" max="13" width="10.109375" style="145" customWidth="1"/>
    <col min="14" max="16384" width="9" style="83"/>
  </cols>
  <sheetData>
    <row r="1" spans="1:15" ht="18" customHeight="1" x14ac:dyDescent="0.45">
      <c r="C1" s="90" t="s">
        <v>361</v>
      </c>
      <c r="F1" s="242"/>
      <c r="G1" s="242"/>
      <c r="L1" s="741" t="s">
        <v>1185</v>
      </c>
      <c r="M1" s="741"/>
    </row>
    <row r="2" spans="1:15" ht="14.25" customHeight="1" x14ac:dyDescent="0.45">
      <c r="C2" s="264"/>
      <c r="D2" s="719"/>
      <c r="E2" s="728" t="s">
        <v>282</v>
      </c>
      <c r="F2" s="742"/>
      <c r="G2" s="742"/>
      <c r="H2" s="719"/>
      <c r="I2" s="743" t="s">
        <v>283</v>
      </c>
      <c r="J2" s="743"/>
      <c r="K2" s="743"/>
      <c r="L2" s="743"/>
      <c r="M2" s="743"/>
      <c r="N2" s="265"/>
      <c r="O2" s="239"/>
    </row>
    <row r="3" spans="1:15" s="82" customFormat="1" ht="35.25" customHeight="1" x14ac:dyDescent="0.45">
      <c r="C3" s="266"/>
      <c r="D3" s="727"/>
      <c r="E3" s="744" t="s">
        <v>358</v>
      </c>
      <c r="F3" s="738" t="s">
        <v>338</v>
      </c>
      <c r="G3" s="740"/>
      <c r="H3" s="744" t="s">
        <v>341</v>
      </c>
      <c r="I3" s="746" t="s">
        <v>337</v>
      </c>
      <c r="J3" s="748" t="s">
        <v>338</v>
      </c>
      <c r="K3" s="749"/>
      <c r="L3" s="750"/>
      <c r="M3" s="721" t="s">
        <v>341</v>
      </c>
      <c r="N3" s="267"/>
      <c r="O3" s="93"/>
    </row>
    <row r="4" spans="1:15" s="82" customFormat="1" ht="33" customHeight="1" x14ac:dyDescent="0.45">
      <c r="C4" s="268"/>
      <c r="D4" s="269"/>
      <c r="E4" s="745"/>
      <c r="F4" s="535" t="s">
        <v>339</v>
      </c>
      <c r="G4" s="535" t="s">
        <v>340</v>
      </c>
      <c r="H4" s="745"/>
      <c r="I4" s="747"/>
      <c r="J4" s="270" t="s">
        <v>339</v>
      </c>
      <c r="K4" s="270" t="s">
        <v>342</v>
      </c>
      <c r="L4" s="543" t="s">
        <v>343</v>
      </c>
      <c r="M4" s="751"/>
      <c r="N4" s="267"/>
      <c r="O4" s="93"/>
    </row>
    <row r="5" spans="1:15" ht="18" customHeight="1" x14ac:dyDescent="0.45">
      <c r="C5" s="723" t="s">
        <v>212</v>
      </c>
      <c r="D5" s="472" t="s">
        <v>1</v>
      </c>
      <c r="E5" s="466">
        <v>36</v>
      </c>
      <c r="F5" s="466">
        <v>35</v>
      </c>
      <c r="G5" s="466">
        <v>20</v>
      </c>
      <c r="H5" s="466">
        <v>86</v>
      </c>
      <c r="I5" s="466">
        <v>19</v>
      </c>
      <c r="J5" s="466">
        <v>32</v>
      </c>
      <c r="K5" s="467">
        <v>8</v>
      </c>
      <c r="L5" s="467">
        <v>10</v>
      </c>
      <c r="M5" s="466">
        <v>60</v>
      </c>
      <c r="N5" s="93"/>
    </row>
    <row r="6" spans="1:15" ht="18" customHeight="1" x14ac:dyDescent="0.45">
      <c r="C6" s="724"/>
      <c r="D6" s="473" t="s">
        <v>265</v>
      </c>
      <c r="E6" s="468">
        <v>13</v>
      </c>
      <c r="F6" s="468">
        <v>12</v>
      </c>
      <c r="G6" s="468">
        <v>13</v>
      </c>
      <c r="H6" s="468">
        <v>35</v>
      </c>
      <c r="I6" s="468">
        <v>14</v>
      </c>
      <c r="J6" s="468">
        <v>23</v>
      </c>
      <c r="K6" s="469">
        <v>5</v>
      </c>
      <c r="L6" s="469">
        <v>9</v>
      </c>
      <c r="M6" s="468">
        <v>44</v>
      </c>
      <c r="N6" s="93"/>
    </row>
    <row r="7" spans="1:15" ht="18" customHeight="1" x14ac:dyDescent="0.45">
      <c r="C7" s="725"/>
      <c r="D7" s="474" t="s">
        <v>266</v>
      </c>
      <c r="E7" s="470">
        <v>23</v>
      </c>
      <c r="F7" s="470">
        <v>23</v>
      </c>
      <c r="G7" s="470">
        <v>7</v>
      </c>
      <c r="H7" s="470">
        <v>51</v>
      </c>
      <c r="I7" s="470">
        <v>5</v>
      </c>
      <c r="J7" s="470">
        <v>9</v>
      </c>
      <c r="K7" s="471">
        <v>3</v>
      </c>
      <c r="L7" s="471">
        <v>1</v>
      </c>
      <c r="M7" s="470">
        <v>16</v>
      </c>
      <c r="N7" s="93"/>
    </row>
    <row r="8" spans="1:15" s="89" customFormat="1" ht="18" customHeight="1" x14ac:dyDescent="0.45">
      <c r="B8" s="332" t="s">
        <v>1100</v>
      </c>
      <c r="C8" s="612" t="s">
        <v>514</v>
      </c>
      <c r="D8" s="409" t="s">
        <v>1</v>
      </c>
      <c r="E8" s="409">
        <f>SUM(E9:E10)</f>
        <v>2</v>
      </c>
      <c r="F8" s="409">
        <f t="shared" ref="F8:M8" si="0">SUM(F9:F10)</f>
        <v>3</v>
      </c>
      <c r="G8" s="409">
        <f t="shared" si="0"/>
        <v>0</v>
      </c>
      <c r="H8" s="409">
        <f t="shared" si="0"/>
        <v>5</v>
      </c>
      <c r="I8" s="409">
        <f t="shared" si="0"/>
        <v>2</v>
      </c>
      <c r="J8" s="409">
        <f t="shared" si="0"/>
        <v>4</v>
      </c>
      <c r="K8" s="409">
        <f t="shared" si="0"/>
        <v>1</v>
      </c>
      <c r="L8" s="409">
        <f t="shared" si="0"/>
        <v>1</v>
      </c>
      <c r="M8" s="409">
        <f t="shared" si="0"/>
        <v>8</v>
      </c>
      <c r="N8" s="103"/>
    </row>
    <row r="9" spans="1:15" s="89" customFormat="1" ht="18" customHeight="1" x14ac:dyDescent="0.45">
      <c r="B9" s="195"/>
      <c r="C9" s="408"/>
      <c r="D9" s="411" t="s">
        <v>265</v>
      </c>
      <c r="E9" s="411">
        <f t="shared" ref="E9:M9" si="1">SUMIFS(E$14:E$552,$D$14:$D$552,$D$9,$A$14:$A$552,$C8)</f>
        <v>1</v>
      </c>
      <c r="F9" s="411">
        <f t="shared" si="1"/>
        <v>0</v>
      </c>
      <c r="G9" s="411">
        <f t="shared" si="1"/>
        <v>0</v>
      </c>
      <c r="H9" s="411">
        <f t="shared" si="1"/>
        <v>1</v>
      </c>
      <c r="I9" s="411">
        <f t="shared" si="1"/>
        <v>0</v>
      </c>
      <c r="J9" s="411">
        <f t="shared" si="1"/>
        <v>3</v>
      </c>
      <c r="K9" s="411">
        <f t="shared" si="1"/>
        <v>0</v>
      </c>
      <c r="L9" s="411">
        <f t="shared" si="1"/>
        <v>1</v>
      </c>
      <c r="M9" s="411">
        <f t="shared" si="1"/>
        <v>4</v>
      </c>
      <c r="N9" s="103"/>
    </row>
    <row r="10" spans="1:15" s="89" customFormat="1" ht="18" customHeight="1" x14ac:dyDescent="0.45">
      <c r="B10" s="195"/>
      <c r="C10" s="412"/>
      <c r="D10" s="414" t="s">
        <v>266</v>
      </c>
      <c r="E10" s="411">
        <f t="shared" ref="E10:M10" si="2">SUMIFS(E$14:E$552,$D$14:$D$552,$D$10,$A$14:$A$552,$C8)</f>
        <v>1</v>
      </c>
      <c r="F10" s="411">
        <f t="shared" si="2"/>
        <v>3</v>
      </c>
      <c r="G10" s="411">
        <f t="shared" si="2"/>
        <v>0</v>
      </c>
      <c r="H10" s="411">
        <f t="shared" si="2"/>
        <v>4</v>
      </c>
      <c r="I10" s="411">
        <f t="shared" si="2"/>
        <v>2</v>
      </c>
      <c r="J10" s="411">
        <f t="shared" si="2"/>
        <v>1</v>
      </c>
      <c r="K10" s="411">
        <f t="shared" si="2"/>
        <v>1</v>
      </c>
      <c r="L10" s="411">
        <f t="shared" si="2"/>
        <v>0</v>
      </c>
      <c r="M10" s="411">
        <f t="shared" si="2"/>
        <v>4</v>
      </c>
      <c r="N10" s="103"/>
    </row>
    <row r="11" spans="1:15" ht="18" customHeight="1" x14ac:dyDescent="0.45">
      <c r="B11" s="332" t="s">
        <v>1100</v>
      </c>
      <c r="C11" s="613" t="s">
        <v>517</v>
      </c>
      <c r="D11" s="409" t="s">
        <v>1</v>
      </c>
      <c r="E11" s="409">
        <f>SUM(E12:E13)</f>
        <v>2</v>
      </c>
      <c r="F11" s="409">
        <f t="shared" ref="F11:M11" si="3">SUM(F12:F13)</f>
        <v>3</v>
      </c>
      <c r="G11" s="409">
        <f t="shared" si="3"/>
        <v>0</v>
      </c>
      <c r="H11" s="409">
        <f t="shared" si="3"/>
        <v>5</v>
      </c>
      <c r="I11" s="409">
        <f t="shared" si="3"/>
        <v>2</v>
      </c>
      <c r="J11" s="409">
        <f t="shared" si="3"/>
        <v>4</v>
      </c>
      <c r="K11" s="409">
        <f t="shared" si="3"/>
        <v>1</v>
      </c>
      <c r="L11" s="409">
        <f t="shared" si="3"/>
        <v>1</v>
      </c>
      <c r="M11" s="409">
        <f t="shared" si="3"/>
        <v>8</v>
      </c>
      <c r="N11" s="93"/>
    </row>
    <row r="12" spans="1:15" ht="18" customHeight="1" x14ac:dyDescent="0.45">
      <c r="B12" s="145"/>
      <c r="C12" s="408"/>
      <c r="D12" s="411" t="s">
        <v>265</v>
      </c>
      <c r="E12" s="411">
        <f t="shared" ref="E12:M12" si="4">SUMIFS(E$14:E$552,$D$14:$D$552,$D$12,$B$14:$B$552,$C11)</f>
        <v>1</v>
      </c>
      <c r="F12" s="411">
        <f t="shared" si="4"/>
        <v>0</v>
      </c>
      <c r="G12" s="411">
        <f t="shared" si="4"/>
        <v>0</v>
      </c>
      <c r="H12" s="411">
        <f t="shared" si="4"/>
        <v>1</v>
      </c>
      <c r="I12" s="411">
        <f t="shared" si="4"/>
        <v>0</v>
      </c>
      <c r="J12" s="411">
        <f t="shared" si="4"/>
        <v>3</v>
      </c>
      <c r="K12" s="411">
        <f t="shared" si="4"/>
        <v>0</v>
      </c>
      <c r="L12" s="411">
        <f t="shared" si="4"/>
        <v>1</v>
      </c>
      <c r="M12" s="411">
        <f t="shared" si="4"/>
        <v>4</v>
      </c>
      <c r="N12" s="93"/>
    </row>
    <row r="13" spans="1:15" ht="18" customHeight="1" x14ac:dyDescent="0.45">
      <c r="B13" s="145"/>
      <c r="C13" s="412"/>
      <c r="D13" s="414" t="s">
        <v>266</v>
      </c>
      <c r="E13" s="411">
        <f t="shared" ref="E13:M13" si="5">SUMIFS(E$14:E$552,$D$14:$D$552,$D$13,$B$14:$B$552,$C11)</f>
        <v>1</v>
      </c>
      <c r="F13" s="411">
        <f t="shared" si="5"/>
        <v>3</v>
      </c>
      <c r="G13" s="411">
        <f t="shared" si="5"/>
        <v>0</v>
      </c>
      <c r="H13" s="411">
        <f t="shared" si="5"/>
        <v>4</v>
      </c>
      <c r="I13" s="411">
        <f t="shared" si="5"/>
        <v>2</v>
      </c>
      <c r="J13" s="411">
        <f t="shared" si="5"/>
        <v>1</v>
      </c>
      <c r="K13" s="411">
        <f t="shared" si="5"/>
        <v>1</v>
      </c>
      <c r="L13" s="411">
        <f t="shared" si="5"/>
        <v>0</v>
      </c>
      <c r="M13" s="411">
        <f t="shared" si="5"/>
        <v>4</v>
      </c>
      <c r="N13" s="93"/>
    </row>
    <row r="14" spans="1:15" ht="18" customHeight="1" x14ac:dyDescent="0.45">
      <c r="A14" s="130" t="s">
        <v>498</v>
      </c>
      <c r="B14" s="195" t="s">
        <v>482</v>
      </c>
      <c r="C14" s="570" t="s">
        <v>482</v>
      </c>
      <c r="D14" s="571" t="s">
        <v>1</v>
      </c>
      <c r="E14" s="586">
        <v>4</v>
      </c>
      <c r="F14" s="586">
        <v>1</v>
      </c>
      <c r="G14" s="586" t="s">
        <v>449</v>
      </c>
      <c r="H14" s="586">
        <v>4</v>
      </c>
      <c r="I14" s="586">
        <v>3</v>
      </c>
      <c r="J14" s="586">
        <v>2</v>
      </c>
      <c r="K14" s="586">
        <v>2</v>
      </c>
      <c r="L14" s="586" t="s">
        <v>449</v>
      </c>
      <c r="M14" s="586">
        <v>3</v>
      </c>
      <c r="N14" s="93"/>
    </row>
    <row r="15" spans="1:15" ht="18" customHeight="1" x14ac:dyDescent="0.45">
      <c r="A15" s="130" t="s">
        <v>484</v>
      </c>
      <c r="B15" s="195" t="s">
        <v>928</v>
      </c>
      <c r="C15" s="574" t="s">
        <v>536</v>
      </c>
      <c r="D15" s="575" t="s">
        <v>1</v>
      </c>
      <c r="E15" s="587" t="s">
        <v>449</v>
      </c>
      <c r="F15" s="587" t="s">
        <v>449</v>
      </c>
      <c r="G15" s="587" t="s">
        <v>449</v>
      </c>
      <c r="H15" s="587" t="s">
        <v>449</v>
      </c>
      <c r="I15" s="587">
        <v>1</v>
      </c>
      <c r="J15" s="587">
        <v>1</v>
      </c>
      <c r="K15" s="587" t="s">
        <v>449</v>
      </c>
      <c r="L15" s="587" t="s">
        <v>449</v>
      </c>
      <c r="M15" s="587">
        <v>2</v>
      </c>
      <c r="N15" s="93"/>
    </row>
    <row r="16" spans="1:15" ht="18" customHeight="1" x14ac:dyDescent="0.45">
      <c r="A16" s="130" t="s">
        <v>503</v>
      </c>
      <c r="B16" s="195" t="s">
        <v>541</v>
      </c>
      <c r="C16" s="574" t="s">
        <v>541</v>
      </c>
      <c r="D16" s="575" t="s">
        <v>1</v>
      </c>
      <c r="E16" s="587">
        <v>2</v>
      </c>
      <c r="F16" s="587" t="s">
        <v>449</v>
      </c>
      <c r="G16" s="587" t="s">
        <v>449</v>
      </c>
      <c r="H16" s="587">
        <v>2</v>
      </c>
      <c r="I16" s="587">
        <v>1</v>
      </c>
      <c r="J16" s="587" t="s">
        <v>449</v>
      </c>
      <c r="K16" s="587" t="s">
        <v>449</v>
      </c>
      <c r="L16" s="587" t="s">
        <v>449</v>
      </c>
      <c r="M16" s="587">
        <v>1</v>
      </c>
      <c r="N16" s="93"/>
    </row>
    <row r="17" spans="1:14" ht="18" customHeight="1" x14ac:dyDescent="0.45">
      <c r="A17" s="130" t="s">
        <v>538</v>
      </c>
      <c r="B17" s="195" t="s">
        <v>546</v>
      </c>
      <c r="C17" s="574" t="s">
        <v>546</v>
      </c>
      <c r="D17" s="575" t="s">
        <v>1</v>
      </c>
      <c r="E17" s="587" t="s">
        <v>449</v>
      </c>
      <c r="F17" s="587">
        <v>4</v>
      </c>
      <c r="G17" s="587">
        <v>1</v>
      </c>
      <c r="H17" s="587">
        <v>4</v>
      </c>
      <c r="I17" s="587">
        <v>2</v>
      </c>
      <c r="J17" s="587">
        <v>4</v>
      </c>
      <c r="K17" s="587">
        <v>1</v>
      </c>
      <c r="L17" s="587" t="s">
        <v>449</v>
      </c>
      <c r="M17" s="587">
        <v>7</v>
      </c>
      <c r="N17" s="93"/>
    </row>
    <row r="18" spans="1:14" ht="18" customHeight="1" x14ac:dyDescent="0.45">
      <c r="A18" s="130" t="s">
        <v>1094</v>
      </c>
      <c r="B18" s="195" t="s">
        <v>929</v>
      </c>
      <c r="C18" s="574" t="s">
        <v>549</v>
      </c>
      <c r="D18" s="575" t="s">
        <v>1</v>
      </c>
      <c r="E18" s="587" t="s">
        <v>449</v>
      </c>
      <c r="F18" s="587" t="s">
        <v>449</v>
      </c>
      <c r="G18" s="587" t="s">
        <v>449</v>
      </c>
      <c r="H18" s="587" t="s">
        <v>449</v>
      </c>
      <c r="I18" s="587" t="s">
        <v>449</v>
      </c>
      <c r="J18" s="587" t="s">
        <v>449</v>
      </c>
      <c r="K18" s="587" t="s">
        <v>449</v>
      </c>
      <c r="L18" s="587" t="s">
        <v>449</v>
      </c>
      <c r="M18" s="587" t="s">
        <v>449</v>
      </c>
      <c r="N18" s="93"/>
    </row>
    <row r="19" spans="1:14" ht="18" customHeight="1" x14ac:dyDescent="0.45">
      <c r="A19" s="130" t="s">
        <v>576</v>
      </c>
      <c r="B19" s="195" t="s">
        <v>930</v>
      </c>
      <c r="C19" s="574" t="s">
        <v>554</v>
      </c>
      <c r="D19" s="575" t="s">
        <v>1</v>
      </c>
      <c r="E19" s="587" t="s">
        <v>449</v>
      </c>
      <c r="F19" s="587" t="s">
        <v>449</v>
      </c>
      <c r="G19" s="587" t="s">
        <v>449</v>
      </c>
      <c r="H19" s="587" t="s">
        <v>449</v>
      </c>
      <c r="I19" s="587" t="s">
        <v>449</v>
      </c>
      <c r="J19" s="587" t="s">
        <v>449</v>
      </c>
      <c r="K19" s="587" t="s">
        <v>449</v>
      </c>
      <c r="L19" s="587" t="s">
        <v>449</v>
      </c>
      <c r="M19" s="587" t="s">
        <v>449</v>
      </c>
      <c r="N19" s="93"/>
    </row>
    <row r="20" spans="1:14" ht="18" customHeight="1" x14ac:dyDescent="0.45">
      <c r="A20" s="130" t="s">
        <v>571</v>
      </c>
      <c r="B20" s="195" t="s">
        <v>931</v>
      </c>
      <c r="C20" s="574" t="s">
        <v>559</v>
      </c>
      <c r="D20" s="575" t="s">
        <v>1</v>
      </c>
      <c r="E20" s="587">
        <v>3</v>
      </c>
      <c r="F20" s="587">
        <v>3</v>
      </c>
      <c r="G20" s="587">
        <v>3</v>
      </c>
      <c r="H20" s="587">
        <v>9</v>
      </c>
      <c r="I20" s="587">
        <v>1</v>
      </c>
      <c r="J20" s="587">
        <v>4</v>
      </c>
      <c r="K20" s="587" t="s">
        <v>449</v>
      </c>
      <c r="L20" s="587">
        <v>4</v>
      </c>
      <c r="M20" s="587">
        <v>9</v>
      </c>
      <c r="N20" s="93"/>
    </row>
    <row r="21" spans="1:14" ht="18" customHeight="1" x14ac:dyDescent="0.45">
      <c r="A21" s="130" t="s">
        <v>561</v>
      </c>
      <c r="B21" s="195" t="s">
        <v>932</v>
      </c>
      <c r="C21" s="574" t="s">
        <v>564</v>
      </c>
      <c r="D21" s="575" t="s">
        <v>1</v>
      </c>
      <c r="E21" s="587" t="s">
        <v>449</v>
      </c>
      <c r="F21" s="587" t="s">
        <v>449</v>
      </c>
      <c r="G21" s="587" t="s">
        <v>449</v>
      </c>
      <c r="H21" s="587" t="s">
        <v>449</v>
      </c>
      <c r="I21" s="587" t="s">
        <v>449</v>
      </c>
      <c r="J21" s="587" t="s">
        <v>449</v>
      </c>
      <c r="K21" s="587" t="s">
        <v>449</v>
      </c>
      <c r="L21" s="587" t="s">
        <v>449</v>
      </c>
      <c r="M21" s="587" t="s">
        <v>449</v>
      </c>
      <c r="N21" s="93"/>
    </row>
    <row r="22" spans="1:14" ht="18" customHeight="1" x14ac:dyDescent="0.45">
      <c r="A22" s="130" t="s">
        <v>1095</v>
      </c>
      <c r="B22" s="195" t="s">
        <v>512</v>
      </c>
      <c r="C22" s="574" t="s">
        <v>569</v>
      </c>
      <c r="D22" s="575" t="s">
        <v>1</v>
      </c>
      <c r="E22" s="587">
        <v>1</v>
      </c>
      <c r="F22" s="587" t="s">
        <v>449</v>
      </c>
      <c r="G22" s="587" t="s">
        <v>449</v>
      </c>
      <c r="H22" s="587">
        <v>1</v>
      </c>
      <c r="I22" s="587" t="s">
        <v>449</v>
      </c>
      <c r="J22" s="587" t="s">
        <v>449</v>
      </c>
      <c r="K22" s="587" t="s">
        <v>449</v>
      </c>
      <c r="L22" s="587" t="s">
        <v>449</v>
      </c>
      <c r="M22" s="587" t="s">
        <v>449</v>
      </c>
      <c r="N22" s="93"/>
    </row>
    <row r="23" spans="1:14" ht="18" customHeight="1" x14ac:dyDescent="0.45">
      <c r="A23" s="130" t="s">
        <v>1095</v>
      </c>
      <c r="B23" s="195" t="s">
        <v>512</v>
      </c>
      <c r="C23" s="574" t="s">
        <v>574</v>
      </c>
      <c r="D23" s="575" t="s">
        <v>1</v>
      </c>
      <c r="E23" s="587" t="s">
        <v>449</v>
      </c>
      <c r="F23" s="587" t="s">
        <v>449</v>
      </c>
      <c r="G23" s="587" t="s">
        <v>449</v>
      </c>
      <c r="H23" s="587" t="s">
        <v>449</v>
      </c>
      <c r="I23" s="587" t="s">
        <v>449</v>
      </c>
      <c r="J23" s="587" t="s">
        <v>449</v>
      </c>
      <c r="K23" s="587" t="s">
        <v>449</v>
      </c>
      <c r="L23" s="587" t="s">
        <v>449</v>
      </c>
      <c r="M23" s="587" t="s">
        <v>449</v>
      </c>
      <c r="N23" s="93"/>
    </row>
    <row r="24" spans="1:14" ht="18" customHeight="1" x14ac:dyDescent="0.45">
      <c r="A24" s="130" t="s">
        <v>1096</v>
      </c>
      <c r="B24" s="195" t="s">
        <v>593</v>
      </c>
      <c r="C24" s="574" t="s">
        <v>579</v>
      </c>
      <c r="D24" s="575" t="s">
        <v>1</v>
      </c>
      <c r="E24" s="587" t="s">
        <v>449</v>
      </c>
      <c r="F24" s="587" t="s">
        <v>449</v>
      </c>
      <c r="G24" s="587" t="s">
        <v>449</v>
      </c>
      <c r="H24" s="587" t="s">
        <v>449</v>
      </c>
      <c r="I24" s="587" t="s">
        <v>449</v>
      </c>
      <c r="J24" s="587" t="s">
        <v>449</v>
      </c>
      <c r="K24" s="587" t="s">
        <v>449</v>
      </c>
      <c r="L24" s="587" t="s">
        <v>449</v>
      </c>
      <c r="M24" s="587" t="s">
        <v>449</v>
      </c>
      <c r="N24" s="93"/>
    </row>
    <row r="25" spans="1:14" ht="18" customHeight="1" x14ac:dyDescent="0.45">
      <c r="A25" s="130" t="s">
        <v>551</v>
      </c>
      <c r="B25" s="195" t="s">
        <v>605</v>
      </c>
      <c r="C25" s="574" t="s">
        <v>584</v>
      </c>
      <c r="D25" s="575" t="s">
        <v>1</v>
      </c>
      <c r="E25" s="587" t="s">
        <v>449</v>
      </c>
      <c r="F25" s="587" t="s">
        <v>449</v>
      </c>
      <c r="G25" s="587" t="s">
        <v>449</v>
      </c>
      <c r="H25" s="587" t="s">
        <v>449</v>
      </c>
      <c r="I25" s="587" t="s">
        <v>449</v>
      </c>
      <c r="J25" s="587" t="s">
        <v>449</v>
      </c>
      <c r="K25" s="587" t="s">
        <v>449</v>
      </c>
      <c r="L25" s="587" t="s">
        <v>449</v>
      </c>
      <c r="M25" s="587" t="s">
        <v>449</v>
      </c>
      <c r="N25" s="93"/>
    </row>
    <row r="26" spans="1:14" ht="18" customHeight="1" x14ac:dyDescent="0.45">
      <c r="A26" s="130" t="s">
        <v>528</v>
      </c>
      <c r="B26" s="195" t="s">
        <v>565</v>
      </c>
      <c r="C26" s="574" t="s">
        <v>587</v>
      </c>
      <c r="D26" s="575" t="s">
        <v>1</v>
      </c>
      <c r="E26" s="587">
        <v>1</v>
      </c>
      <c r="F26" s="587">
        <v>8</v>
      </c>
      <c r="G26" s="587" t="s">
        <v>449</v>
      </c>
      <c r="H26" s="587">
        <v>8</v>
      </c>
      <c r="I26" s="587">
        <v>2</v>
      </c>
      <c r="J26" s="587">
        <v>5</v>
      </c>
      <c r="K26" s="587" t="s">
        <v>449</v>
      </c>
      <c r="L26" s="587" t="s">
        <v>449</v>
      </c>
      <c r="M26" s="587">
        <v>5</v>
      </c>
      <c r="N26" s="93"/>
    </row>
    <row r="27" spans="1:14" ht="18" customHeight="1" x14ac:dyDescent="0.45">
      <c r="A27" s="130" t="s">
        <v>556</v>
      </c>
      <c r="B27" s="195" t="s">
        <v>602</v>
      </c>
      <c r="C27" s="574" t="s">
        <v>589</v>
      </c>
      <c r="D27" s="575" t="s">
        <v>1</v>
      </c>
      <c r="E27" s="587" t="s">
        <v>449</v>
      </c>
      <c r="F27" s="587" t="s">
        <v>449</v>
      </c>
      <c r="G27" s="587">
        <v>1</v>
      </c>
      <c r="H27" s="587">
        <v>1</v>
      </c>
      <c r="I27" s="587" t="s">
        <v>449</v>
      </c>
      <c r="J27" s="587" t="s">
        <v>449</v>
      </c>
      <c r="K27" s="587" t="s">
        <v>449</v>
      </c>
      <c r="L27" s="587" t="s">
        <v>449</v>
      </c>
      <c r="M27" s="587" t="s">
        <v>449</v>
      </c>
      <c r="N27" s="93"/>
    </row>
    <row r="28" spans="1:14" ht="18" customHeight="1" x14ac:dyDescent="0.45">
      <c r="A28" s="130" t="s">
        <v>1095</v>
      </c>
      <c r="B28" s="195" t="s">
        <v>512</v>
      </c>
      <c r="C28" s="574" t="s">
        <v>592</v>
      </c>
      <c r="D28" s="575" t="s">
        <v>1</v>
      </c>
      <c r="E28" s="587" t="s">
        <v>449</v>
      </c>
      <c r="F28" s="587" t="s">
        <v>449</v>
      </c>
      <c r="G28" s="587" t="s">
        <v>449</v>
      </c>
      <c r="H28" s="587" t="s">
        <v>449</v>
      </c>
      <c r="I28" s="587" t="s">
        <v>449</v>
      </c>
      <c r="J28" s="587" t="s">
        <v>449</v>
      </c>
      <c r="K28" s="587" t="s">
        <v>449</v>
      </c>
      <c r="L28" s="587" t="s">
        <v>449</v>
      </c>
      <c r="M28" s="587" t="s">
        <v>449</v>
      </c>
      <c r="N28" s="93"/>
    </row>
    <row r="29" spans="1:14" ht="18" customHeight="1" x14ac:dyDescent="0.45">
      <c r="A29" s="130" t="s">
        <v>513</v>
      </c>
      <c r="B29" s="195" t="s">
        <v>933</v>
      </c>
      <c r="C29" s="574" t="s">
        <v>595</v>
      </c>
      <c r="D29" s="575" t="s">
        <v>1</v>
      </c>
      <c r="E29" s="587" t="s">
        <v>449</v>
      </c>
      <c r="F29" s="587" t="s">
        <v>449</v>
      </c>
      <c r="G29" s="587" t="s">
        <v>449</v>
      </c>
      <c r="H29" s="587" t="s">
        <v>449</v>
      </c>
      <c r="I29" s="587" t="s">
        <v>449</v>
      </c>
      <c r="J29" s="587" t="s">
        <v>449</v>
      </c>
      <c r="K29" s="587" t="s">
        <v>449</v>
      </c>
      <c r="L29" s="587" t="s">
        <v>449</v>
      </c>
      <c r="M29" s="587" t="s">
        <v>449</v>
      </c>
      <c r="N29" s="93"/>
    </row>
    <row r="30" spans="1:14" ht="18" customHeight="1" x14ac:dyDescent="0.45">
      <c r="A30" s="130" t="s">
        <v>498</v>
      </c>
      <c r="B30" s="195" t="s">
        <v>934</v>
      </c>
      <c r="C30" s="574" t="s">
        <v>598</v>
      </c>
      <c r="D30" s="575" t="s">
        <v>1</v>
      </c>
      <c r="E30" s="587">
        <v>1</v>
      </c>
      <c r="F30" s="587" t="s">
        <v>449</v>
      </c>
      <c r="G30" s="587" t="s">
        <v>449</v>
      </c>
      <c r="H30" s="587">
        <v>1</v>
      </c>
      <c r="I30" s="587" t="s">
        <v>449</v>
      </c>
      <c r="J30" s="587" t="s">
        <v>449</v>
      </c>
      <c r="K30" s="587">
        <v>2</v>
      </c>
      <c r="L30" s="587" t="s">
        <v>449</v>
      </c>
      <c r="M30" s="587">
        <v>1</v>
      </c>
      <c r="N30" s="93"/>
    </row>
    <row r="31" spans="1:14" ht="18" customHeight="1" x14ac:dyDescent="0.45">
      <c r="A31" s="130" t="s">
        <v>513</v>
      </c>
      <c r="B31" s="195" t="s">
        <v>933</v>
      </c>
      <c r="C31" s="574" t="s">
        <v>601</v>
      </c>
      <c r="D31" s="575" t="s">
        <v>1</v>
      </c>
      <c r="E31" s="587" t="s">
        <v>449</v>
      </c>
      <c r="F31" s="587">
        <v>1</v>
      </c>
      <c r="G31" s="587" t="s">
        <v>449</v>
      </c>
      <c r="H31" s="587">
        <v>1</v>
      </c>
      <c r="I31" s="587" t="s">
        <v>449</v>
      </c>
      <c r="J31" s="587">
        <v>2</v>
      </c>
      <c r="K31" s="587" t="s">
        <v>449</v>
      </c>
      <c r="L31" s="587" t="s">
        <v>449</v>
      </c>
      <c r="M31" s="587">
        <v>2</v>
      </c>
      <c r="N31" s="93"/>
    </row>
    <row r="32" spans="1:14" ht="18" customHeight="1" x14ac:dyDescent="0.45">
      <c r="A32" s="130" t="s">
        <v>566</v>
      </c>
      <c r="B32" s="195" t="s">
        <v>935</v>
      </c>
      <c r="C32" s="574" t="s">
        <v>604</v>
      </c>
      <c r="D32" s="575" t="s">
        <v>1</v>
      </c>
      <c r="E32" s="587" t="s">
        <v>449</v>
      </c>
      <c r="F32" s="587" t="s">
        <v>449</v>
      </c>
      <c r="G32" s="587" t="s">
        <v>449</v>
      </c>
      <c r="H32" s="587" t="s">
        <v>449</v>
      </c>
      <c r="I32" s="587" t="s">
        <v>449</v>
      </c>
      <c r="J32" s="587" t="s">
        <v>449</v>
      </c>
      <c r="K32" s="587" t="s">
        <v>449</v>
      </c>
      <c r="L32" s="587" t="s">
        <v>449</v>
      </c>
      <c r="M32" s="587" t="s">
        <v>449</v>
      </c>
      <c r="N32" s="93"/>
    </row>
    <row r="33" spans="1:14" ht="18" customHeight="1" x14ac:dyDescent="0.45">
      <c r="A33" s="130" t="s">
        <v>543</v>
      </c>
      <c r="B33" s="195" t="s">
        <v>936</v>
      </c>
      <c r="C33" s="574" t="s">
        <v>607</v>
      </c>
      <c r="D33" s="575" t="s">
        <v>1</v>
      </c>
      <c r="E33" s="587">
        <v>1</v>
      </c>
      <c r="F33" s="587" t="s">
        <v>449</v>
      </c>
      <c r="G33" s="587" t="s">
        <v>449</v>
      </c>
      <c r="H33" s="587">
        <v>1</v>
      </c>
      <c r="I33" s="587" t="s">
        <v>449</v>
      </c>
      <c r="J33" s="587">
        <v>1</v>
      </c>
      <c r="K33" s="587">
        <v>1</v>
      </c>
      <c r="L33" s="587" t="s">
        <v>449</v>
      </c>
      <c r="M33" s="587">
        <v>1</v>
      </c>
      <c r="N33" s="93"/>
    </row>
    <row r="34" spans="1:14" ht="18" customHeight="1" x14ac:dyDescent="0.45">
      <c r="A34" s="130" t="s">
        <v>543</v>
      </c>
      <c r="B34" s="195" t="s">
        <v>936</v>
      </c>
      <c r="C34" s="574" t="s">
        <v>610</v>
      </c>
      <c r="D34" s="575" t="s">
        <v>1</v>
      </c>
      <c r="E34" s="587" t="s">
        <v>449</v>
      </c>
      <c r="F34" s="587" t="s">
        <v>449</v>
      </c>
      <c r="G34" s="587" t="s">
        <v>449</v>
      </c>
      <c r="H34" s="587" t="s">
        <v>449</v>
      </c>
      <c r="I34" s="587" t="s">
        <v>449</v>
      </c>
      <c r="J34" s="587" t="s">
        <v>449</v>
      </c>
      <c r="K34" s="587" t="s">
        <v>449</v>
      </c>
      <c r="L34" s="587" t="s">
        <v>449</v>
      </c>
      <c r="M34" s="587" t="s">
        <v>449</v>
      </c>
      <c r="N34" s="93"/>
    </row>
    <row r="35" spans="1:14" ht="18" customHeight="1" x14ac:dyDescent="0.45">
      <c r="A35" s="130" t="s">
        <v>1095</v>
      </c>
      <c r="B35" s="195" t="s">
        <v>512</v>
      </c>
      <c r="C35" s="574" t="s">
        <v>612</v>
      </c>
      <c r="D35" s="575" t="s">
        <v>1</v>
      </c>
      <c r="E35" s="587" t="s">
        <v>449</v>
      </c>
      <c r="F35" s="587" t="s">
        <v>449</v>
      </c>
      <c r="G35" s="587" t="s">
        <v>449</v>
      </c>
      <c r="H35" s="587" t="s">
        <v>449</v>
      </c>
      <c r="I35" s="587" t="s">
        <v>449</v>
      </c>
      <c r="J35" s="587" t="s">
        <v>449</v>
      </c>
      <c r="K35" s="587" t="s">
        <v>449</v>
      </c>
      <c r="L35" s="587" t="s">
        <v>449</v>
      </c>
      <c r="M35" s="587" t="s">
        <v>449</v>
      </c>
      <c r="N35" s="93"/>
    </row>
    <row r="36" spans="1:14" ht="18" customHeight="1" x14ac:dyDescent="0.45">
      <c r="A36" s="130" t="s">
        <v>1097</v>
      </c>
      <c r="B36" s="195" t="s">
        <v>937</v>
      </c>
      <c r="C36" s="574" t="s">
        <v>614</v>
      </c>
      <c r="D36" s="575" t="s">
        <v>1</v>
      </c>
      <c r="E36" s="587" t="s">
        <v>449</v>
      </c>
      <c r="F36" s="587" t="s">
        <v>449</v>
      </c>
      <c r="G36" s="587" t="s">
        <v>449</v>
      </c>
      <c r="H36" s="587" t="s">
        <v>449</v>
      </c>
      <c r="I36" s="587" t="s">
        <v>449</v>
      </c>
      <c r="J36" s="587" t="s">
        <v>449</v>
      </c>
      <c r="K36" s="587" t="s">
        <v>449</v>
      </c>
      <c r="L36" s="587" t="s">
        <v>449</v>
      </c>
      <c r="M36" s="587" t="s">
        <v>449</v>
      </c>
      <c r="N36" s="93"/>
    </row>
    <row r="37" spans="1:14" ht="18" customHeight="1" x14ac:dyDescent="0.45">
      <c r="A37" s="130" t="s">
        <v>498</v>
      </c>
      <c r="B37" s="195" t="s">
        <v>938</v>
      </c>
      <c r="C37" s="574" t="s">
        <v>616</v>
      </c>
      <c r="D37" s="575" t="s">
        <v>1</v>
      </c>
      <c r="E37" s="587" t="s">
        <v>449</v>
      </c>
      <c r="F37" s="587" t="s">
        <v>449</v>
      </c>
      <c r="G37" s="587" t="s">
        <v>449</v>
      </c>
      <c r="H37" s="587" t="s">
        <v>449</v>
      </c>
      <c r="I37" s="587" t="s">
        <v>449</v>
      </c>
      <c r="J37" s="587" t="s">
        <v>449</v>
      </c>
      <c r="K37" s="587" t="s">
        <v>449</v>
      </c>
      <c r="L37" s="587" t="s">
        <v>449</v>
      </c>
      <c r="M37" s="587" t="s">
        <v>449</v>
      </c>
      <c r="N37" s="93"/>
    </row>
    <row r="38" spans="1:14" ht="18" customHeight="1" x14ac:dyDescent="0.45">
      <c r="A38" s="130" t="s">
        <v>513</v>
      </c>
      <c r="B38" s="195" t="s">
        <v>933</v>
      </c>
      <c r="C38" s="574" t="s">
        <v>618</v>
      </c>
      <c r="D38" s="575" t="s">
        <v>1</v>
      </c>
      <c r="E38" s="587" t="s">
        <v>449</v>
      </c>
      <c r="F38" s="587" t="s">
        <v>449</v>
      </c>
      <c r="G38" s="587" t="s">
        <v>449</v>
      </c>
      <c r="H38" s="587" t="s">
        <v>449</v>
      </c>
      <c r="I38" s="587" t="s">
        <v>449</v>
      </c>
      <c r="J38" s="587" t="s">
        <v>449</v>
      </c>
      <c r="K38" s="587" t="s">
        <v>449</v>
      </c>
      <c r="L38" s="587" t="s">
        <v>449</v>
      </c>
      <c r="M38" s="587" t="s">
        <v>449</v>
      </c>
      <c r="N38" s="93"/>
    </row>
    <row r="39" spans="1:14" ht="18" customHeight="1" x14ac:dyDescent="0.45">
      <c r="A39" s="130" t="s">
        <v>513</v>
      </c>
      <c r="B39" s="195" t="s">
        <v>933</v>
      </c>
      <c r="C39" s="574" t="s">
        <v>620</v>
      </c>
      <c r="D39" s="575" t="s">
        <v>1</v>
      </c>
      <c r="E39" s="587" t="s">
        <v>449</v>
      </c>
      <c r="F39" s="587" t="s">
        <v>449</v>
      </c>
      <c r="G39" s="587" t="s">
        <v>449</v>
      </c>
      <c r="H39" s="587" t="s">
        <v>449</v>
      </c>
      <c r="I39" s="587" t="s">
        <v>449</v>
      </c>
      <c r="J39" s="587" t="s">
        <v>449</v>
      </c>
      <c r="K39" s="587" t="s">
        <v>449</v>
      </c>
      <c r="L39" s="587" t="s">
        <v>449</v>
      </c>
      <c r="M39" s="587" t="s">
        <v>449</v>
      </c>
      <c r="N39" s="93"/>
    </row>
    <row r="40" spans="1:14" ht="18" customHeight="1" x14ac:dyDescent="0.45">
      <c r="A40" s="130" t="s">
        <v>513</v>
      </c>
      <c r="B40" s="195" t="s">
        <v>933</v>
      </c>
      <c r="C40" s="574" t="s">
        <v>622</v>
      </c>
      <c r="D40" s="575" t="s">
        <v>1</v>
      </c>
      <c r="E40" s="587" t="s">
        <v>449</v>
      </c>
      <c r="F40" s="587">
        <v>1</v>
      </c>
      <c r="G40" s="587" t="s">
        <v>449</v>
      </c>
      <c r="H40" s="587">
        <v>1</v>
      </c>
      <c r="I40" s="587" t="s">
        <v>449</v>
      </c>
      <c r="J40" s="587">
        <v>1</v>
      </c>
      <c r="K40" s="587" t="s">
        <v>449</v>
      </c>
      <c r="L40" s="587">
        <v>1</v>
      </c>
      <c r="M40" s="587">
        <v>2</v>
      </c>
      <c r="N40" s="93"/>
    </row>
    <row r="41" spans="1:14" ht="18" customHeight="1" x14ac:dyDescent="0.45">
      <c r="A41" s="130" t="s">
        <v>518</v>
      </c>
      <c r="B41" s="195" t="s">
        <v>939</v>
      </c>
      <c r="C41" s="574" t="s">
        <v>624</v>
      </c>
      <c r="D41" s="575" t="s">
        <v>1</v>
      </c>
      <c r="E41" s="587" t="s">
        <v>449</v>
      </c>
      <c r="F41" s="587" t="s">
        <v>449</v>
      </c>
      <c r="G41" s="587" t="s">
        <v>449</v>
      </c>
      <c r="H41" s="587" t="s">
        <v>449</v>
      </c>
      <c r="I41" s="587" t="s">
        <v>449</v>
      </c>
      <c r="J41" s="587" t="s">
        <v>449</v>
      </c>
      <c r="K41" s="587" t="s">
        <v>449</v>
      </c>
      <c r="L41" s="587" t="s">
        <v>449</v>
      </c>
      <c r="M41" s="587" t="s">
        <v>449</v>
      </c>
      <c r="N41" s="93"/>
    </row>
    <row r="42" spans="1:14" ht="18" customHeight="1" x14ac:dyDescent="0.45">
      <c r="A42" s="130" t="s">
        <v>526</v>
      </c>
      <c r="B42" s="195" t="s">
        <v>940</v>
      </c>
      <c r="C42" s="574" t="s">
        <v>626</v>
      </c>
      <c r="D42" s="575" t="s">
        <v>1</v>
      </c>
      <c r="E42" s="587" t="s">
        <v>449</v>
      </c>
      <c r="F42" s="587" t="s">
        <v>449</v>
      </c>
      <c r="G42" s="587" t="s">
        <v>449</v>
      </c>
      <c r="H42" s="587" t="s">
        <v>449</v>
      </c>
      <c r="I42" s="587" t="s">
        <v>449</v>
      </c>
      <c r="J42" s="587" t="s">
        <v>449</v>
      </c>
      <c r="K42" s="587" t="s">
        <v>449</v>
      </c>
      <c r="L42" s="587" t="s">
        <v>449</v>
      </c>
      <c r="M42" s="587" t="s">
        <v>449</v>
      </c>
      <c r="N42" s="93"/>
    </row>
    <row r="43" spans="1:14" ht="18" customHeight="1" x14ac:dyDescent="0.45">
      <c r="A43" s="130" t="s">
        <v>1094</v>
      </c>
      <c r="B43" s="195" t="s">
        <v>929</v>
      </c>
      <c r="C43" s="574" t="s">
        <v>628</v>
      </c>
      <c r="D43" s="575" t="s">
        <v>1</v>
      </c>
      <c r="E43" s="587" t="s">
        <v>449</v>
      </c>
      <c r="F43" s="587" t="s">
        <v>449</v>
      </c>
      <c r="G43" s="587" t="s">
        <v>449</v>
      </c>
      <c r="H43" s="587" t="s">
        <v>449</v>
      </c>
      <c r="I43" s="587" t="s">
        <v>449</v>
      </c>
      <c r="J43" s="587" t="s">
        <v>449</v>
      </c>
      <c r="K43" s="587" t="s">
        <v>449</v>
      </c>
      <c r="L43" s="587" t="s">
        <v>449</v>
      </c>
      <c r="M43" s="587" t="s">
        <v>449</v>
      </c>
      <c r="N43" s="93"/>
    </row>
    <row r="44" spans="1:14" ht="18" customHeight="1" x14ac:dyDescent="0.45">
      <c r="A44" s="130" t="s">
        <v>498</v>
      </c>
      <c r="B44" s="195" t="s">
        <v>938</v>
      </c>
      <c r="C44" s="574" t="s">
        <v>630</v>
      </c>
      <c r="D44" s="575" t="s">
        <v>1</v>
      </c>
      <c r="E44" s="587" t="s">
        <v>449</v>
      </c>
      <c r="F44" s="587" t="s">
        <v>449</v>
      </c>
      <c r="G44" s="587" t="s">
        <v>449</v>
      </c>
      <c r="H44" s="587" t="s">
        <v>449</v>
      </c>
      <c r="I44" s="587" t="s">
        <v>449</v>
      </c>
      <c r="J44" s="587" t="s">
        <v>449</v>
      </c>
      <c r="K44" s="587" t="s">
        <v>449</v>
      </c>
      <c r="L44" s="587" t="s">
        <v>449</v>
      </c>
      <c r="M44" s="587" t="s">
        <v>449</v>
      </c>
      <c r="N44" s="93"/>
    </row>
    <row r="45" spans="1:14" ht="18" customHeight="1" x14ac:dyDescent="0.45">
      <c r="A45" s="130" t="s">
        <v>1094</v>
      </c>
      <c r="B45" s="195" t="s">
        <v>929</v>
      </c>
      <c r="C45" s="574" t="s">
        <v>632</v>
      </c>
      <c r="D45" s="575" t="s">
        <v>1</v>
      </c>
      <c r="E45" s="587" t="s">
        <v>449</v>
      </c>
      <c r="F45" s="587" t="s">
        <v>449</v>
      </c>
      <c r="G45" s="587" t="s">
        <v>449</v>
      </c>
      <c r="H45" s="587" t="s">
        <v>449</v>
      </c>
      <c r="I45" s="587" t="s">
        <v>449</v>
      </c>
      <c r="J45" s="587">
        <v>1</v>
      </c>
      <c r="K45" s="587" t="s">
        <v>449</v>
      </c>
      <c r="L45" s="587" t="s">
        <v>449</v>
      </c>
      <c r="M45" s="587">
        <v>1</v>
      </c>
      <c r="N45" s="93"/>
    </row>
    <row r="46" spans="1:14" ht="18" customHeight="1" x14ac:dyDescent="0.45">
      <c r="A46" s="130" t="s">
        <v>498</v>
      </c>
      <c r="B46" s="195" t="s">
        <v>938</v>
      </c>
      <c r="C46" s="574" t="s">
        <v>634</v>
      </c>
      <c r="D46" s="575" t="s">
        <v>1</v>
      </c>
      <c r="E46" s="587" t="s">
        <v>449</v>
      </c>
      <c r="F46" s="587" t="s">
        <v>449</v>
      </c>
      <c r="G46" s="587" t="s">
        <v>449</v>
      </c>
      <c r="H46" s="587" t="s">
        <v>449</v>
      </c>
      <c r="I46" s="587" t="s">
        <v>449</v>
      </c>
      <c r="J46" s="587" t="s">
        <v>449</v>
      </c>
      <c r="K46" s="587" t="s">
        <v>449</v>
      </c>
      <c r="L46" s="587" t="s">
        <v>449</v>
      </c>
      <c r="M46" s="587" t="s">
        <v>449</v>
      </c>
      <c r="N46" s="93"/>
    </row>
    <row r="47" spans="1:14" ht="18" customHeight="1" x14ac:dyDescent="0.45">
      <c r="A47" s="130" t="s">
        <v>498</v>
      </c>
      <c r="B47" s="195" t="s">
        <v>934</v>
      </c>
      <c r="C47" s="574" t="s">
        <v>636</v>
      </c>
      <c r="D47" s="575" t="s">
        <v>1</v>
      </c>
      <c r="E47" s="587" t="s">
        <v>449</v>
      </c>
      <c r="F47" s="587" t="s">
        <v>449</v>
      </c>
      <c r="G47" s="587" t="s">
        <v>449</v>
      </c>
      <c r="H47" s="587" t="s">
        <v>449</v>
      </c>
      <c r="I47" s="587" t="s">
        <v>449</v>
      </c>
      <c r="J47" s="587" t="s">
        <v>449</v>
      </c>
      <c r="K47" s="587" t="s">
        <v>449</v>
      </c>
      <c r="L47" s="587" t="s">
        <v>449</v>
      </c>
      <c r="M47" s="587" t="s">
        <v>449</v>
      </c>
      <c r="N47" s="93"/>
    </row>
    <row r="48" spans="1:14" ht="18" customHeight="1" x14ac:dyDescent="0.45">
      <c r="A48" s="130" t="s">
        <v>1098</v>
      </c>
      <c r="B48" s="195" t="s">
        <v>941</v>
      </c>
      <c r="C48" s="574" t="s">
        <v>638</v>
      </c>
      <c r="D48" s="575" t="s">
        <v>1</v>
      </c>
      <c r="E48" s="587" t="s">
        <v>449</v>
      </c>
      <c r="F48" s="587" t="s">
        <v>449</v>
      </c>
      <c r="G48" s="587" t="s">
        <v>449</v>
      </c>
      <c r="H48" s="587" t="s">
        <v>449</v>
      </c>
      <c r="I48" s="587" t="s">
        <v>449</v>
      </c>
      <c r="J48" s="587" t="s">
        <v>449</v>
      </c>
      <c r="K48" s="587" t="s">
        <v>449</v>
      </c>
      <c r="L48" s="587" t="s">
        <v>449</v>
      </c>
      <c r="M48" s="587" t="s">
        <v>449</v>
      </c>
      <c r="N48" s="93"/>
    </row>
    <row r="49" spans="1:14" ht="18" customHeight="1" x14ac:dyDescent="0.45">
      <c r="A49" s="130" t="s">
        <v>498</v>
      </c>
      <c r="B49" s="195" t="s">
        <v>934</v>
      </c>
      <c r="C49" s="574" t="s">
        <v>950</v>
      </c>
      <c r="D49" s="575" t="s">
        <v>1</v>
      </c>
      <c r="E49" s="587" t="s">
        <v>449</v>
      </c>
      <c r="F49" s="587" t="s">
        <v>449</v>
      </c>
      <c r="G49" s="587" t="s">
        <v>449</v>
      </c>
      <c r="H49" s="587" t="s">
        <v>449</v>
      </c>
      <c r="I49" s="587" t="s">
        <v>449</v>
      </c>
      <c r="J49" s="587" t="s">
        <v>449</v>
      </c>
      <c r="K49" s="587" t="s">
        <v>449</v>
      </c>
      <c r="L49" s="587" t="s">
        <v>449</v>
      </c>
      <c r="M49" s="587" t="s">
        <v>449</v>
      </c>
      <c r="N49" s="93"/>
    </row>
    <row r="50" spans="1:14" ht="18" customHeight="1" x14ac:dyDescent="0.45">
      <c r="A50" s="130" t="s">
        <v>498</v>
      </c>
      <c r="B50" s="195" t="s">
        <v>934</v>
      </c>
      <c r="C50" s="574" t="s">
        <v>951</v>
      </c>
      <c r="D50" s="575" t="s">
        <v>1</v>
      </c>
      <c r="E50" s="587" t="s">
        <v>449</v>
      </c>
      <c r="F50" s="587" t="s">
        <v>449</v>
      </c>
      <c r="G50" s="587" t="s">
        <v>449</v>
      </c>
      <c r="H50" s="587" t="s">
        <v>449</v>
      </c>
      <c r="I50" s="587" t="s">
        <v>449</v>
      </c>
      <c r="J50" s="587" t="s">
        <v>449</v>
      </c>
      <c r="K50" s="587" t="s">
        <v>449</v>
      </c>
      <c r="L50" s="587" t="s">
        <v>449</v>
      </c>
      <c r="M50" s="587" t="s">
        <v>449</v>
      </c>
      <c r="N50" s="93"/>
    </row>
    <row r="51" spans="1:14" ht="18" customHeight="1" x14ac:dyDescent="0.45">
      <c r="A51" s="130" t="s">
        <v>1098</v>
      </c>
      <c r="B51" s="195" t="s">
        <v>941</v>
      </c>
      <c r="C51" s="574" t="s">
        <v>952</v>
      </c>
      <c r="D51" s="575" t="s">
        <v>1</v>
      </c>
      <c r="E51" s="587">
        <v>5</v>
      </c>
      <c r="F51" s="587" t="s">
        <v>449</v>
      </c>
      <c r="G51" s="587" t="s">
        <v>449</v>
      </c>
      <c r="H51" s="587">
        <v>5</v>
      </c>
      <c r="I51" s="587">
        <v>2</v>
      </c>
      <c r="J51" s="587" t="s">
        <v>449</v>
      </c>
      <c r="K51" s="587" t="s">
        <v>449</v>
      </c>
      <c r="L51" s="587" t="s">
        <v>449</v>
      </c>
      <c r="M51" s="587">
        <v>2</v>
      </c>
      <c r="N51" s="93"/>
    </row>
    <row r="52" spans="1:14" ht="18" customHeight="1" x14ac:dyDescent="0.45">
      <c r="A52" s="130" t="s">
        <v>1098</v>
      </c>
      <c r="B52" s="195" t="s">
        <v>941</v>
      </c>
      <c r="C52" s="574" t="s">
        <v>953</v>
      </c>
      <c r="D52" s="575" t="s">
        <v>1</v>
      </c>
      <c r="E52" s="587" t="s">
        <v>449</v>
      </c>
      <c r="F52" s="587" t="s">
        <v>449</v>
      </c>
      <c r="G52" s="587" t="s">
        <v>449</v>
      </c>
      <c r="H52" s="587" t="s">
        <v>449</v>
      </c>
      <c r="I52" s="587" t="s">
        <v>449</v>
      </c>
      <c r="J52" s="587" t="s">
        <v>449</v>
      </c>
      <c r="K52" s="587" t="s">
        <v>449</v>
      </c>
      <c r="L52" s="587" t="s">
        <v>449</v>
      </c>
      <c r="M52" s="587" t="s">
        <v>449</v>
      </c>
      <c r="N52" s="93"/>
    </row>
    <row r="53" spans="1:14" ht="18" customHeight="1" x14ac:dyDescent="0.45">
      <c r="A53" s="130" t="s">
        <v>1098</v>
      </c>
      <c r="B53" s="195" t="s">
        <v>941</v>
      </c>
      <c r="C53" s="574" t="s">
        <v>954</v>
      </c>
      <c r="D53" s="575" t="s">
        <v>1</v>
      </c>
      <c r="E53" s="587" t="s">
        <v>449</v>
      </c>
      <c r="F53" s="587" t="s">
        <v>449</v>
      </c>
      <c r="G53" s="587" t="s">
        <v>449</v>
      </c>
      <c r="H53" s="587" t="s">
        <v>449</v>
      </c>
      <c r="I53" s="587" t="s">
        <v>449</v>
      </c>
      <c r="J53" s="587" t="s">
        <v>449</v>
      </c>
      <c r="K53" s="587" t="s">
        <v>449</v>
      </c>
      <c r="L53" s="587" t="s">
        <v>449</v>
      </c>
      <c r="M53" s="587" t="s">
        <v>449</v>
      </c>
      <c r="N53" s="93"/>
    </row>
    <row r="54" spans="1:14" ht="18" customHeight="1" x14ac:dyDescent="0.45">
      <c r="A54" s="130" t="s">
        <v>1098</v>
      </c>
      <c r="B54" s="195" t="s">
        <v>941</v>
      </c>
      <c r="C54" s="574" t="s">
        <v>955</v>
      </c>
      <c r="D54" s="575" t="s">
        <v>1</v>
      </c>
      <c r="E54" s="587" t="s">
        <v>449</v>
      </c>
      <c r="F54" s="587" t="s">
        <v>449</v>
      </c>
      <c r="G54" s="587" t="s">
        <v>449</v>
      </c>
      <c r="H54" s="587" t="s">
        <v>449</v>
      </c>
      <c r="I54" s="587" t="s">
        <v>449</v>
      </c>
      <c r="J54" s="587" t="s">
        <v>449</v>
      </c>
      <c r="K54" s="587" t="s">
        <v>449</v>
      </c>
      <c r="L54" s="587" t="s">
        <v>449</v>
      </c>
      <c r="M54" s="587" t="s">
        <v>449</v>
      </c>
      <c r="N54" s="93"/>
    </row>
    <row r="55" spans="1:14" ht="18" customHeight="1" x14ac:dyDescent="0.45">
      <c r="A55" s="130" t="s">
        <v>1098</v>
      </c>
      <c r="B55" s="195" t="s">
        <v>941</v>
      </c>
      <c r="C55" s="574" t="s">
        <v>956</v>
      </c>
      <c r="D55" s="575" t="s">
        <v>1</v>
      </c>
      <c r="E55" s="587" t="s">
        <v>449</v>
      </c>
      <c r="F55" s="587" t="s">
        <v>449</v>
      </c>
      <c r="G55" s="587" t="s">
        <v>449</v>
      </c>
      <c r="H55" s="587" t="s">
        <v>449</v>
      </c>
      <c r="I55" s="587" t="s">
        <v>449</v>
      </c>
      <c r="J55" s="587" t="s">
        <v>449</v>
      </c>
      <c r="K55" s="587" t="s">
        <v>449</v>
      </c>
      <c r="L55" s="587" t="s">
        <v>449</v>
      </c>
      <c r="M55" s="587" t="s">
        <v>449</v>
      </c>
      <c r="N55" s="93"/>
    </row>
    <row r="56" spans="1:14" ht="18" customHeight="1" x14ac:dyDescent="0.45">
      <c r="A56" s="130" t="s">
        <v>1098</v>
      </c>
      <c r="B56" s="195" t="s">
        <v>941</v>
      </c>
      <c r="C56" s="574" t="s">
        <v>957</v>
      </c>
      <c r="D56" s="575" t="s">
        <v>1</v>
      </c>
      <c r="E56" s="587" t="s">
        <v>449</v>
      </c>
      <c r="F56" s="587" t="s">
        <v>449</v>
      </c>
      <c r="G56" s="587" t="s">
        <v>449</v>
      </c>
      <c r="H56" s="587" t="s">
        <v>449</v>
      </c>
      <c r="I56" s="587" t="s">
        <v>449</v>
      </c>
      <c r="J56" s="587" t="s">
        <v>449</v>
      </c>
      <c r="K56" s="587" t="s">
        <v>449</v>
      </c>
      <c r="L56" s="587" t="s">
        <v>449</v>
      </c>
      <c r="M56" s="587" t="s">
        <v>449</v>
      </c>
      <c r="N56" s="93"/>
    </row>
    <row r="57" spans="1:14" ht="18" customHeight="1" x14ac:dyDescent="0.45">
      <c r="A57" s="130" t="s">
        <v>1098</v>
      </c>
      <c r="B57" s="195" t="s">
        <v>941</v>
      </c>
      <c r="C57" s="574" t="s">
        <v>958</v>
      </c>
      <c r="D57" s="575" t="s">
        <v>1</v>
      </c>
      <c r="E57" s="587" t="s">
        <v>449</v>
      </c>
      <c r="F57" s="587" t="s">
        <v>449</v>
      </c>
      <c r="G57" s="587" t="s">
        <v>449</v>
      </c>
      <c r="H57" s="587" t="s">
        <v>449</v>
      </c>
      <c r="I57" s="587" t="s">
        <v>449</v>
      </c>
      <c r="J57" s="587" t="s">
        <v>449</v>
      </c>
      <c r="K57" s="587" t="s">
        <v>449</v>
      </c>
      <c r="L57" s="587" t="s">
        <v>449</v>
      </c>
      <c r="M57" s="587" t="s">
        <v>449</v>
      </c>
      <c r="N57" s="93"/>
    </row>
    <row r="58" spans="1:14" ht="18" customHeight="1" x14ac:dyDescent="0.45">
      <c r="A58" s="130" t="s">
        <v>1099</v>
      </c>
      <c r="B58" s="195" t="s">
        <v>942</v>
      </c>
      <c r="C58" s="574" t="s">
        <v>959</v>
      </c>
      <c r="D58" s="575" t="s">
        <v>1</v>
      </c>
      <c r="E58" s="587" t="s">
        <v>449</v>
      </c>
      <c r="F58" s="587" t="s">
        <v>449</v>
      </c>
      <c r="G58" s="587" t="s">
        <v>449</v>
      </c>
      <c r="H58" s="587" t="s">
        <v>449</v>
      </c>
      <c r="I58" s="587" t="s">
        <v>449</v>
      </c>
      <c r="J58" s="587" t="s">
        <v>449</v>
      </c>
      <c r="K58" s="587" t="s">
        <v>449</v>
      </c>
      <c r="L58" s="587" t="s">
        <v>449</v>
      </c>
      <c r="M58" s="587" t="s">
        <v>449</v>
      </c>
      <c r="N58" s="93"/>
    </row>
    <row r="59" spans="1:14" ht="18" customHeight="1" x14ac:dyDescent="0.45">
      <c r="A59" s="130" t="s">
        <v>1099</v>
      </c>
      <c r="B59" s="195" t="s">
        <v>942</v>
      </c>
      <c r="C59" s="574" t="s">
        <v>960</v>
      </c>
      <c r="D59" s="575" t="s">
        <v>1</v>
      </c>
      <c r="E59" s="587" t="s">
        <v>449</v>
      </c>
      <c r="F59" s="587" t="s">
        <v>449</v>
      </c>
      <c r="G59" s="587" t="s">
        <v>449</v>
      </c>
      <c r="H59" s="587" t="s">
        <v>449</v>
      </c>
      <c r="I59" s="587" t="s">
        <v>449</v>
      </c>
      <c r="J59" s="587" t="s">
        <v>449</v>
      </c>
      <c r="K59" s="587" t="s">
        <v>449</v>
      </c>
      <c r="L59" s="587" t="s">
        <v>449</v>
      </c>
      <c r="M59" s="587" t="s">
        <v>449</v>
      </c>
      <c r="N59" s="93"/>
    </row>
    <row r="60" spans="1:14" ht="18" customHeight="1" x14ac:dyDescent="0.45">
      <c r="A60" s="130" t="s">
        <v>489</v>
      </c>
      <c r="B60" s="195" t="s">
        <v>943</v>
      </c>
      <c r="C60" s="574" t="s">
        <v>961</v>
      </c>
      <c r="D60" s="575" t="s">
        <v>1</v>
      </c>
      <c r="E60" s="587" t="s">
        <v>449</v>
      </c>
      <c r="F60" s="587" t="s">
        <v>449</v>
      </c>
      <c r="G60" s="587" t="s">
        <v>449</v>
      </c>
      <c r="H60" s="587" t="s">
        <v>449</v>
      </c>
      <c r="I60" s="587" t="s">
        <v>449</v>
      </c>
      <c r="J60" s="587" t="s">
        <v>449</v>
      </c>
      <c r="K60" s="587" t="s">
        <v>449</v>
      </c>
      <c r="L60" s="587" t="s">
        <v>449</v>
      </c>
      <c r="M60" s="587" t="s">
        <v>449</v>
      </c>
      <c r="N60" s="93"/>
    </row>
    <row r="61" spans="1:14" ht="18" customHeight="1" x14ac:dyDescent="0.45">
      <c r="A61" s="130" t="s">
        <v>489</v>
      </c>
      <c r="B61" s="195" t="s">
        <v>943</v>
      </c>
      <c r="C61" s="574" t="s">
        <v>962</v>
      </c>
      <c r="D61" s="575" t="s">
        <v>1</v>
      </c>
      <c r="E61" s="587">
        <v>1</v>
      </c>
      <c r="F61" s="587" t="s">
        <v>449</v>
      </c>
      <c r="G61" s="587" t="s">
        <v>449</v>
      </c>
      <c r="H61" s="587">
        <v>1</v>
      </c>
      <c r="I61" s="587">
        <v>1</v>
      </c>
      <c r="J61" s="587" t="s">
        <v>449</v>
      </c>
      <c r="K61" s="587" t="s">
        <v>449</v>
      </c>
      <c r="L61" s="587" t="s">
        <v>449</v>
      </c>
      <c r="M61" s="587">
        <v>1</v>
      </c>
      <c r="N61" s="93"/>
    </row>
    <row r="62" spans="1:14" ht="18" customHeight="1" x14ac:dyDescent="0.45">
      <c r="A62" s="130" t="s">
        <v>489</v>
      </c>
      <c r="B62" s="195" t="s">
        <v>943</v>
      </c>
      <c r="C62" s="574" t="s">
        <v>963</v>
      </c>
      <c r="D62" s="575" t="s">
        <v>1</v>
      </c>
      <c r="E62" s="587" t="s">
        <v>449</v>
      </c>
      <c r="F62" s="587" t="s">
        <v>449</v>
      </c>
      <c r="G62" s="587" t="s">
        <v>449</v>
      </c>
      <c r="H62" s="587" t="s">
        <v>449</v>
      </c>
      <c r="I62" s="587" t="s">
        <v>449</v>
      </c>
      <c r="J62" s="587" t="s">
        <v>449</v>
      </c>
      <c r="K62" s="587" t="s">
        <v>449</v>
      </c>
      <c r="L62" s="587" t="s">
        <v>449</v>
      </c>
      <c r="M62" s="587" t="s">
        <v>449</v>
      </c>
      <c r="N62" s="93"/>
    </row>
    <row r="63" spans="1:14" ht="18" customHeight="1" x14ac:dyDescent="0.45">
      <c r="A63" s="130" t="s">
        <v>489</v>
      </c>
      <c r="B63" s="195" t="s">
        <v>943</v>
      </c>
      <c r="C63" s="574" t="s">
        <v>964</v>
      </c>
      <c r="D63" s="575" t="s">
        <v>1</v>
      </c>
      <c r="E63" s="587" t="s">
        <v>449</v>
      </c>
      <c r="F63" s="587" t="s">
        <v>449</v>
      </c>
      <c r="G63" s="587" t="s">
        <v>449</v>
      </c>
      <c r="H63" s="587" t="s">
        <v>449</v>
      </c>
      <c r="I63" s="587" t="s">
        <v>449</v>
      </c>
      <c r="J63" s="587" t="s">
        <v>449</v>
      </c>
      <c r="K63" s="587" t="s">
        <v>449</v>
      </c>
      <c r="L63" s="587" t="s">
        <v>449</v>
      </c>
      <c r="M63" s="587" t="s">
        <v>449</v>
      </c>
      <c r="N63" s="93"/>
    </row>
    <row r="64" spans="1:14" ht="18" customHeight="1" x14ac:dyDescent="0.45">
      <c r="A64" s="130" t="s">
        <v>489</v>
      </c>
      <c r="B64" s="195" t="s">
        <v>943</v>
      </c>
      <c r="C64" s="574" t="s">
        <v>965</v>
      </c>
      <c r="D64" s="575" t="s">
        <v>1</v>
      </c>
      <c r="E64" s="587" t="s">
        <v>449</v>
      </c>
      <c r="F64" s="587" t="s">
        <v>449</v>
      </c>
      <c r="G64" s="587" t="s">
        <v>449</v>
      </c>
      <c r="H64" s="587" t="s">
        <v>449</v>
      </c>
      <c r="I64" s="587" t="s">
        <v>449</v>
      </c>
      <c r="J64" s="587" t="s">
        <v>449</v>
      </c>
      <c r="K64" s="587" t="s">
        <v>449</v>
      </c>
      <c r="L64" s="587" t="s">
        <v>449</v>
      </c>
      <c r="M64" s="587" t="s">
        <v>449</v>
      </c>
      <c r="N64" s="93"/>
    </row>
    <row r="65" spans="1:14" ht="18" customHeight="1" x14ac:dyDescent="0.45">
      <c r="A65" s="130" t="s">
        <v>1099</v>
      </c>
      <c r="B65" s="195" t="s">
        <v>942</v>
      </c>
      <c r="C65" s="574" t="s">
        <v>966</v>
      </c>
      <c r="D65" s="575" t="s">
        <v>1</v>
      </c>
      <c r="E65" s="587" t="s">
        <v>449</v>
      </c>
      <c r="F65" s="587" t="s">
        <v>449</v>
      </c>
      <c r="G65" s="587" t="s">
        <v>449</v>
      </c>
      <c r="H65" s="587" t="s">
        <v>449</v>
      </c>
      <c r="I65" s="587" t="s">
        <v>449</v>
      </c>
      <c r="J65" s="587" t="s">
        <v>449</v>
      </c>
      <c r="K65" s="587" t="s">
        <v>449</v>
      </c>
      <c r="L65" s="587" t="s">
        <v>449</v>
      </c>
      <c r="M65" s="587" t="s">
        <v>449</v>
      </c>
      <c r="N65" s="93"/>
    </row>
    <row r="66" spans="1:14" ht="18" customHeight="1" x14ac:dyDescent="0.45">
      <c r="A66" s="130" t="s">
        <v>1099</v>
      </c>
      <c r="B66" s="195" t="s">
        <v>942</v>
      </c>
      <c r="C66" s="574" t="s">
        <v>967</v>
      </c>
      <c r="D66" s="575" t="s">
        <v>1</v>
      </c>
      <c r="E66" s="587" t="s">
        <v>449</v>
      </c>
      <c r="F66" s="587" t="s">
        <v>449</v>
      </c>
      <c r="G66" s="587" t="s">
        <v>449</v>
      </c>
      <c r="H66" s="587" t="s">
        <v>449</v>
      </c>
      <c r="I66" s="587" t="s">
        <v>449</v>
      </c>
      <c r="J66" s="587" t="s">
        <v>449</v>
      </c>
      <c r="K66" s="587" t="s">
        <v>449</v>
      </c>
      <c r="L66" s="587" t="s">
        <v>449</v>
      </c>
      <c r="M66" s="587" t="s">
        <v>449</v>
      </c>
      <c r="N66" s="93"/>
    </row>
    <row r="67" spans="1:14" ht="18" customHeight="1" x14ac:dyDescent="0.45">
      <c r="A67" s="130" t="s">
        <v>503</v>
      </c>
      <c r="B67" s="195" t="s">
        <v>944</v>
      </c>
      <c r="C67" s="574" t="s">
        <v>968</v>
      </c>
      <c r="D67" s="575" t="s">
        <v>1</v>
      </c>
      <c r="E67" s="587" t="s">
        <v>449</v>
      </c>
      <c r="F67" s="587" t="s">
        <v>449</v>
      </c>
      <c r="G67" s="587" t="s">
        <v>449</v>
      </c>
      <c r="H67" s="587" t="s">
        <v>449</v>
      </c>
      <c r="I67" s="587" t="s">
        <v>449</v>
      </c>
      <c r="J67" s="587" t="s">
        <v>449</v>
      </c>
      <c r="K67" s="587" t="s">
        <v>449</v>
      </c>
      <c r="L67" s="587" t="s">
        <v>449</v>
      </c>
      <c r="M67" s="587" t="s">
        <v>449</v>
      </c>
      <c r="N67" s="93"/>
    </row>
    <row r="68" spans="1:14" ht="18" customHeight="1" x14ac:dyDescent="0.45">
      <c r="A68" s="130" t="s">
        <v>503</v>
      </c>
      <c r="B68" s="195" t="s">
        <v>944</v>
      </c>
      <c r="C68" s="574" t="s">
        <v>969</v>
      </c>
      <c r="D68" s="575" t="s">
        <v>1</v>
      </c>
      <c r="E68" s="587" t="s">
        <v>449</v>
      </c>
      <c r="F68" s="587" t="s">
        <v>449</v>
      </c>
      <c r="G68" s="587" t="s">
        <v>449</v>
      </c>
      <c r="H68" s="587" t="s">
        <v>449</v>
      </c>
      <c r="I68" s="587" t="s">
        <v>449</v>
      </c>
      <c r="J68" s="587" t="s">
        <v>449</v>
      </c>
      <c r="K68" s="587" t="s">
        <v>449</v>
      </c>
      <c r="L68" s="587" t="s">
        <v>449</v>
      </c>
      <c r="M68" s="587" t="s">
        <v>449</v>
      </c>
      <c r="N68" s="93"/>
    </row>
    <row r="69" spans="1:14" ht="18" customHeight="1" x14ac:dyDescent="0.45">
      <c r="A69" s="130" t="s">
        <v>503</v>
      </c>
      <c r="B69" s="195" t="s">
        <v>944</v>
      </c>
      <c r="C69" s="574" t="s">
        <v>970</v>
      </c>
      <c r="D69" s="575" t="s">
        <v>1</v>
      </c>
      <c r="E69" s="587">
        <v>1</v>
      </c>
      <c r="F69" s="587">
        <v>1</v>
      </c>
      <c r="G69" s="587">
        <v>1</v>
      </c>
      <c r="H69" s="587">
        <v>1</v>
      </c>
      <c r="I69" s="587" t="s">
        <v>449</v>
      </c>
      <c r="J69" s="587" t="s">
        <v>449</v>
      </c>
      <c r="K69" s="587" t="s">
        <v>449</v>
      </c>
      <c r="L69" s="587" t="s">
        <v>449</v>
      </c>
      <c r="M69" s="587" t="s">
        <v>449</v>
      </c>
      <c r="N69" s="93"/>
    </row>
    <row r="70" spans="1:14" ht="18" customHeight="1" x14ac:dyDescent="0.45">
      <c r="A70" s="130" t="s">
        <v>503</v>
      </c>
      <c r="B70" s="195" t="s">
        <v>944</v>
      </c>
      <c r="C70" s="574" t="s">
        <v>971</v>
      </c>
      <c r="D70" s="575" t="s">
        <v>1</v>
      </c>
      <c r="E70" s="587" t="s">
        <v>449</v>
      </c>
      <c r="F70" s="587" t="s">
        <v>449</v>
      </c>
      <c r="G70" s="587" t="s">
        <v>449</v>
      </c>
      <c r="H70" s="587" t="s">
        <v>449</v>
      </c>
      <c r="I70" s="587" t="s">
        <v>449</v>
      </c>
      <c r="J70" s="587" t="s">
        <v>449</v>
      </c>
      <c r="K70" s="587" t="s">
        <v>449</v>
      </c>
      <c r="L70" s="587" t="s">
        <v>449</v>
      </c>
      <c r="M70" s="587" t="s">
        <v>449</v>
      </c>
      <c r="N70" s="93"/>
    </row>
    <row r="71" spans="1:14" ht="18" customHeight="1" x14ac:dyDescent="0.45">
      <c r="A71" s="130" t="s">
        <v>503</v>
      </c>
      <c r="B71" s="195" t="s">
        <v>944</v>
      </c>
      <c r="C71" s="574" t="s">
        <v>972</v>
      </c>
      <c r="D71" s="575" t="s">
        <v>1</v>
      </c>
      <c r="E71" s="587" t="s">
        <v>449</v>
      </c>
      <c r="F71" s="587" t="s">
        <v>449</v>
      </c>
      <c r="G71" s="587" t="s">
        <v>449</v>
      </c>
      <c r="H71" s="587" t="s">
        <v>449</v>
      </c>
      <c r="I71" s="587" t="s">
        <v>449</v>
      </c>
      <c r="J71" s="587" t="s">
        <v>449</v>
      </c>
      <c r="K71" s="587" t="s">
        <v>449</v>
      </c>
      <c r="L71" s="587" t="s">
        <v>449</v>
      </c>
      <c r="M71" s="587" t="s">
        <v>449</v>
      </c>
      <c r="N71" s="93"/>
    </row>
    <row r="72" spans="1:14" ht="18" customHeight="1" x14ac:dyDescent="0.45">
      <c r="A72" s="130" t="s">
        <v>503</v>
      </c>
      <c r="B72" s="195" t="s">
        <v>944</v>
      </c>
      <c r="C72" s="574" t="s">
        <v>973</v>
      </c>
      <c r="D72" s="575" t="s">
        <v>1</v>
      </c>
      <c r="E72" s="587" t="s">
        <v>449</v>
      </c>
      <c r="F72" s="587">
        <v>1</v>
      </c>
      <c r="G72" s="587" t="s">
        <v>449</v>
      </c>
      <c r="H72" s="587">
        <v>1</v>
      </c>
      <c r="I72" s="587" t="s">
        <v>449</v>
      </c>
      <c r="J72" s="587" t="s">
        <v>449</v>
      </c>
      <c r="K72" s="587" t="s">
        <v>449</v>
      </c>
      <c r="L72" s="587" t="s">
        <v>449</v>
      </c>
      <c r="M72" s="587" t="s">
        <v>449</v>
      </c>
      <c r="N72" s="93"/>
    </row>
    <row r="73" spans="1:14" ht="18" customHeight="1" x14ac:dyDescent="0.45">
      <c r="A73" s="130" t="s">
        <v>503</v>
      </c>
      <c r="B73" s="195" t="s">
        <v>944</v>
      </c>
      <c r="C73" s="574" t="s">
        <v>974</v>
      </c>
      <c r="D73" s="575" t="s">
        <v>1</v>
      </c>
      <c r="E73" s="587" t="s">
        <v>449</v>
      </c>
      <c r="F73" s="587" t="s">
        <v>449</v>
      </c>
      <c r="G73" s="587" t="s">
        <v>449</v>
      </c>
      <c r="H73" s="587" t="s">
        <v>449</v>
      </c>
      <c r="I73" s="587" t="s">
        <v>449</v>
      </c>
      <c r="J73" s="587" t="s">
        <v>449</v>
      </c>
      <c r="K73" s="587" t="s">
        <v>449</v>
      </c>
      <c r="L73" s="587" t="s">
        <v>449</v>
      </c>
      <c r="M73" s="587" t="s">
        <v>449</v>
      </c>
      <c r="N73" s="93"/>
    </row>
    <row r="74" spans="1:14" ht="18" customHeight="1" x14ac:dyDescent="0.45">
      <c r="A74" s="130" t="s">
        <v>503</v>
      </c>
      <c r="B74" s="195" t="s">
        <v>944</v>
      </c>
      <c r="C74" s="574" t="s">
        <v>975</v>
      </c>
      <c r="D74" s="575" t="s">
        <v>1</v>
      </c>
      <c r="E74" s="587" t="s">
        <v>449</v>
      </c>
      <c r="F74" s="587" t="s">
        <v>449</v>
      </c>
      <c r="G74" s="587" t="s">
        <v>449</v>
      </c>
      <c r="H74" s="587" t="s">
        <v>449</v>
      </c>
      <c r="I74" s="587" t="s">
        <v>449</v>
      </c>
      <c r="J74" s="587" t="s">
        <v>449</v>
      </c>
      <c r="K74" s="587" t="s">
        <v>449</v>
      </c>
      <c r="L74" s="587" t="s">
        <v>449</v>
      </c>
      <c r="M74" s="587" t="s">
        <v>449</v>
      </c>
      <c r="N74" s="93"/>
    </row>
    <row r="75" spans="1:14" ht="18" customHeight="1" x14ac:dyDescent="0.45">
      <c r="A75" s="130" t="s">
        <v>503</v>
      </c>
      <c r="B75" s="195" t="s">
        <v>944</v>
      </c>
      <c r="C75" s="574" t="s">
        <v>976</v>
      </c>
      <c r="D75" s="575" t="s">
        <v>1</v>
      </c>
      <c r="E75" s="587" t="s">
        <v>449</v>
      </c>
      <c r="F75" s="587" t="s">
        <v>449</v>
      </c>
      <c r="G75" s="587" t="s">
        <v>449</v>
      </c>
      <c r="H75" s="587" t="s">
        <v>449</v>
      </c>
      <c r="I75" s="587" t="s">
        <v>449</v>
      </c>
      <c r="J75" s="587" t="s">
        <v>449</v>
      </c>
      <c r="K75" s="587" t="s">
        <v>449</v>
      </c>
      <c r="L75" s="587" t="s">
        <v>449</v>
      </c>
      <c r="M75" s="587" t="s">
        <v>449</v>
      </c>
      <c r="N75" s="93"/>
    </row>
    <row r="76" spans="1:14" ht="18" customHeight="1" x14ac:dyDescent="0.45">
      <c r="A76" s="130" t="s">
        <v>503</v>
      </c>
      <c r="B76" s="195" t="s">
        <v>944</v>
      </c>
      <c r="C76" s="574" t="s">
        <v>977</v>
      </c>
      <c r="D76" s="575" t="s">
        <v>1</v>
      </c>
      <c r="E76" s="587">
        <v>1</v>
      </c>
      <c r="F76" s="587" t="s">
        <v>449</v>
      </c>
      <c r="G76" s="587" t="s">
        <v>449</v>
      </c>
      <c r="H76" s="587">
        <v>1</v>
      </c>
      <c r="I76" s="587">
        <v>2</v>
      </c>
      <c r="J76" s="587" t="s">
        <v>449</v>
      </c>
      <c r="K76" s="587" t="s">
        <v>449</v>
      </c>
      <c r="L76" s="587" t="s">
        <v>449</v>
      </c>
      <c r="M76" s="587">
        <v>2</v>
      </c>
      <c r="N76" s="93"/>
    </row>
    <row r="77" spans="1:14" ht="18" customHeight="1" x14ac:dyDescent="0.45">
      <c r="A77" s="130" t="s">
        <v>503</v>
      </c>
      <c r="B77" s="195" t="s">
        <v>945</v>
      </c>
      <c r="C77" s="574" t="s">
        <v>978</v>
      </c>
      <c r="D77" s="575" t="s">
        <v>1</v>
      </c>
      <c r="E77" s="587" t="s">
        <v>449</v>
      </c>
      <c r="F77" s="587" t="s">
        <v>449</v>
      </c>
      <c r="G77" s="587" t="s">
        <v>449</v>
      </c>
      <c r="H77" s="587" t="s">
        <v>449</v>
      </c>
      <c r="I77" s="587" t="s">
        <v>449</v>
      </c>
      <c r="J77" s="587" t="s">
        <v>449</v>
      </c>
      <c r="K77" s="587" t="s">
        <v>449</v>
      </c>
      <c r="L77" s="587" t="s">
        <v>449</v>
      </c>
      <c r="M77" s="587" t="s">
        <v>449</v>
      </c>
      <c r="N77" s="93"/>
    </row>
    <row r="78" spans="1:14" ht="18" customHeight="1" x14ac:dyDescent="0.45">
      <c r="A78" s="130" t="s">
        <v>503</v>
      </c>
      <c r="B78" s="195" t="s">
        <v>945</v>
      </c>
      <c r="C78" s="574" t="s">
        <v>979</v>
      </c>
      <c r="D78" s="575" t="s">
        <v>1</v>
      </c>
      <c r="E78" s="587" t="s">
        <v>449</v>
      </c>
      <c r="F78" s="587" t="s">
        <v>449</v>
      </c>
      <c r="G78" s="587" t="s">
        <v>449</v>
      </c>
      <c r="H78" s="587" t="s">
        <v>449</v>
      </c>
      <c r="I78" s="587" t="s">
        <v>449</v>
      </c>
      <c r="J78" s="587" t="s">
        <v>449</v>
      </c>
      <c r="K78" s="587" t="s">
        <v>449</v>
      </c>
      <c r="L78" s="587" t="s">
        <v>449</v>
      </c>
      <c r="M78" s="587" t="s">
        <v>449</v>
      </c>
      <c r="N78" s="93"/>
    </row>
    <row r="79" spans="1:14" ht="18" customHeight="1" x14ac:dyDescent="0.45">
      <c r="A79" s="130" t="s">
        <v>503</v>
      </c>
      <c r="B79" s="195" t="s">
        <v>945</v>
      </c>
      <c r="C79" s="574" t="s">
        <v>980</v>
      </c>
      <c r="D79" s="575" t="s">
        <v>1</v>
      </c>
      <c r="E79" s="587" t="s">
        <v>449</v>
      </c>
      <c r="F79" s="587" t="s">
        <v>449</v>
      </c>
      <c r="G79" s="587" t="s">
        <v>449</v>
      </c>
      <c r="H79" s="587" t="s">
        <v>449</v>
      </c>
      <c r="I79" s="587" t="s">
        <v>449</v>
      </c>
      <c r="J79" s="587" t="s">
        <v>449</v>
      </c>
      <c r="K79" s="587" t="s">
        <v>449</v>
      </c>
      <c r="L79" s="587" t="s">
        <v>449</v>
      </c>
      <c r="M79" s="587" t="s">
        <v>449</v>
      </c>
      <c r="N79" s="93"/>
    </row>
    <row r="80" spans="1:14" ht="18" customHeight="1" x14ac:dyDescent="0.45">
      <c r="A80" s="130" t="s">
        <v>503</v>
      </c>
      <c r="B80" s="195" t="s">
        <v>945</v>
      </c>
      <c r="C80" s="574" t="s">
        <v>981</v>
      </c>
      <c r="D80" s="575" t="s">
        <v>1</v>
      </c>
      <c r="E80" s="587" t="s">
        <v>449</v>
      </c>
      <c r="F80" s="587" t="s">
        <v>449</v>
      </c>
      <c r="G80" s="587" t="s">
        <v>449</v>
      </c>
      <c r="H80" s="587" t="s">
        <v>449</v>
      </c>
      <c r="I80" s="587" t="s">
        <v>449</v>
      </c>
      <c r="J80" s="587" t="s">
        <v>449</v>
      </c>
      <c r="K80" s="587" t="s">
        <v>449</v>
      </c>
      <c r="L80" s="587" t="s">
        <v>449</v>
      </c>
      <c r="M80" s="587" t="s">
        <v>449</v>
      </c>
      <c r="N80" s="93"/>
    </row>
    <row r="81" spans="1:14" ht="18" customHeight="1" x14ac:dyDescent="0.45">
      <c r="A81" s="130" t="s">
        <v>503</v>
      </c>
      <c r="B81" s="195" t="s">
        <v>944</v>
      </c>
      <c r="C81" s="574" t="s">
        <v>982</v>
      </c>
      <c r="D81" s="575" t="s">
        <v>1</v>
      </c>
      <c r="E81" s="587" t="s">
        <v>449</v>
      </c>
      <c r="F81" s="587" t="s">
        <v>449</v>
      </c>
      <c r="G81" s="587" t="s">
        <v>449</v>
      </c>
      <c r="H81" s="587" t="s">
        <v>449</v>
      </c>
      <c r="I81" s="587" t="s">
        <v>449</v>
      </c>
      <c r="J81" s="587" t="s">
        <v>449</v>
      </c>
      <c r="K81" s="587" t="s">
        <v>449</v>
      </c>
      <c r="L81" s="587" t="s">
        <v>449</v>
      </c>
      <c r="M81" s="587" t="s">
        <v>449</v>
      </c>
      <c r="N81" s="93"/>
    </row>
    <row r="82" spans="1:14" ht="18" customHeight="1" x14ac:dyDescent="0.45">
      <c r="A82" s="130" t="s">
        <v>503</v>
      </c>
      <c r="B82" s="195" t="s">
        <v>944</v>
      </c>
      <c r="C82" s="574" t="s">
        <v>983</v>
      </c>
      <c r="D82" s="575" t="s">
        <v>1</v>
      </c>
      <c r="E82" s="587" t="s">
        <v>449</v>
      </c>
      <c r="F82" s="587" t="s">
        <v>449</v>
      </c>
      <c r="G82" s="587" t="s">
        <v>449</v>
      </c>
      <c r="H82" s="587" t="s">
        <v>449</v>
      </c>
      <c r="I82" s="587" t="s">
        <v>449</v>
      </c>
      <c r="J82" s="587" t="s">
        <v>449</v>
      </c>
      <c r="K82" s="587" t="s">
        <v>449</v>
      </c>
      <c r="L82" s="587" t="s">
        <v>449</v>
      </c>
      <c r="M82" s="587" t="s">
        <v>449</v>
      </c>
      <c r="N82" s="93"/>
    </row>
    <row r="83" spans="1:14" ht="18" customHeight="1" x14ac:dyDescent="0.45">
      <c r="A83" s="130" t="s">
        <v>503</v>
      </c>
      <c r="B83" s="195" t="s">
        <v>944</v>
      </c>
      <c r="C83" s="574" t="s">
        <v>984</v>
      </c>
      <c r="D83" s="575" t="s">
        <v>1</v>
      </c>
      <c r="E83" s="587" t="s">
        <v>449</v>
      </c>
      <c r="F83" s="587" t="s">
        <v>449</v>
      </c>
      <c r="G83" s="587" t="s">
        <v>449</v>
      </c>
      <c r="H83" s="587" t="s">
        <v>449</v>
      </c>
      <c r="I83" s="587" t="s">
        <v>449</v>
      </c>
      <c r="J83" s="587" t="s">
        <v>449</v>
      </c>
      <c r="K83" s="587" t="s">
        <v>449</v>
      </c>
      <c r="L83" s="587" t="s">
        <v>449</v>
      </c>
      <c r="M83" s="587" t="s">
        <v>449</v>
      </c>
      <c r="N83" s="93"/>
    </row>
    <row r="84" spans="1:14" ht="18" customHeight="1" x14ac:dyDescent="0.45">
      <c r="A84" s="130" t="s">
        <v>503</v>
      </c>
      <c r="B84" s="195" t="s">
        <v>944</v>
      </c>
      <c r="C84" s="574" t="s">
        <v>985</v>
      </c>
      <c r="D84" s="575" t="s">
        <v>1</v>
      </c>
      <c r="E84" s="587" t="s">
        <v>449</v>
      </c>
      <c r="F84" s="587" t="s">
        <v>449</v>
      </c>
      <c r="G84" s="587" t="s">
        <v>449</v>
      </c>
      <c r="H84" s="587" t="s">
        <v>449</v>
      </c>
      <c r="I84" s="587" t="s">
        <v>449</v>
      </c>
      <c r="J84" s="587" t="s">
        <v>449</v>
      </c>
      <c r="K84" s="587" t="s">
        <v>449</v>
      </c>
      <c r="L84" s="587" t="s">
        <v>449</v>
      </c>
      <c r="M84" s="587" t="s">
        <v>449</v>
      </c>
      <c r="N84" s="93"/>
    </row>
    <row r="85" spans="1:14" ht="18" customHeight="1" x14ac:dyDescent="0.45">
      <c r="A85" s="130" t="s">
        <v>503</v>
      </c>
      <c r="B85" s="195" t="s">
        <v>944</v>
      </c>
      <c r="C85" s="574" t="s">
        <v>986</v>
      </c>
      <c r="D85" s="575" t="s">
        <v>1</v>
      </c>
      <c r="E85" s="587" t="s">
        <v>449</v>
      </c>
      <c r="F85" s="587" t="s">
        <v>449</v>
      </c>
      <c r="G85" s="587" t="s">
        <v>449</v>
      </c>
      <c r="H85" s="587" t="s">
        <v>449</v>
      </c>
      <c r="I85" s="587" t="s">
        <v>449</v>
      </c>
      <c r="J85" s="587" t="s">
        <v>449</v>
      </c>
      <c r="K85" s="587" t="s">
        <v>449</v>
      </c>
      <c r="L85" s="587" t="s">
        <v>449</v>
      </c>
      <c r="M85" s="587" t="s">
        <v>449</v>
      </c>
      <c r="N85" s="93"/>
    </row>
    <row r="86" spans="1:14" ht="18" customHeight="1" x14ac:dyDescent="0.45">
      <c r="A86" s="130" t="s">
        <v>508</v>
      </c>
      <c r="B86" s="195" t="s">
        <v>512</v>
      </c>
      <c r="C86" s="574" t="s">
        <v>987</v>
      </c>
      <c r="D86" s="575" t="s">
        <v>1</v>
      </c>
      <c r="E86" s="587" t="s">
        <v>449</v>
      </c>
      <c r="F86" s="587" t="s">
        <v>449</v>
      </c>
      <c r="G86" s="587" t="s">
        <v>449</v>
      </c>
      <c r="H86" s="587" t="s">
        <v>449</v>
      </c>
      <c r="I86" s="587" t="s">
        <v>449</v>
      </c>
      <c r="J86" s="587" t="s">
        <v>449</v>
      </c>
      <c r="K86" s="587" t="s">
        <v>449</v>
      </c>
      <c r="L86" s="587" t="s">
        <v>449</v>
      </c>
      <c r="M86" s="587" t="s">
        <v>449</v>
      </c>
      <c r="N86" s="93"/>
    </row>
    <row r="87" spans="1:14" ht="18" customHeight="1" x14ac:dyDescent="0.45">
      <c r="A87" s="130" t="s">
        <v>513</v>
      </c>
      <c r="B87" s="195" t="s">
        <v>933</v>
      </c>
      <c r="C87" s="574" t="s">
        <v>988</v>
      </c>
      <c r="D87" s="575" t="s">
        <v>1</v>
      </c>
      <c r="E87" s="587" t="s">
        <v>449</v>
      </c>
      <c r="F87" s="587" t="s">
        <v>449</v>
      </c>
      <c r="G87" s="587" t="s">
        <v>449</v>
      </c>
      <c r="H87" s="587" t="s">
        <v>449</v>
      </c>
      <c r="I87" s="587" t="s">
        <v>449</v>
      </c>
      <c r="J87" s="587" t="s">
        <v>449</v>
      </c>
      <c r="K87" s="587" t="s">
        <v>449</v>
      </c>
      <c r="L87" s="587" t="s">
        <v>449</v>
      </c>
      <c r="M87" s="587" t="s">
        <v>449</v>
      </c>
      <c r="N87" s="93"/>
    </row>
    <row r="88" spans="1:14" ht="18" customHeight="1" x14ac:dyDescent="0.45">
      <c r="A88" s="130" t="s">
        <v>513</v>
      </c>
      <c r="B88" s="195" t="s">
        <v>933</v>
      </c>
      <c r="C88" s="574" t="s">
        <v>989</v>
      </c>
      <c r="D88" s="575" t="s">
        <v>1</v>
      </c>
      <c r="E88" s="587">
        <v>2</v>
      </c>
      <c r="F88" s="587" t="s">
        <v>449</v>
      </c>
      <c r="G88" s="587" t="s">
        <v>449</v>
      </c>
      <c r="H88" s="587">
        <v>2</v>
      </c>
      <c r="I88" s="587">
        <v>2</v>
      </c>
      <c r="J88" s="587" t="s">
        <v>449</v>
      </c>
      <c r="K88" s="587" t="s">
        <v>449</v>
      </c>
      <c r="L88" s="587" t="s">
        <v>449</v>
      </c>
      <c r="M88" s="587">
        <v>2</v>
      </c>
      <c r="N88" s="93"/>
    </row>
    <row r="89" spans="1:14" ht="18" customHeight="1" x14ac:dyDescent="0.45">
      <c r="A89" s="130" t="s">
        <v>508</v>
      </c>
      <c r="B89" s="195" t="s">
        <v>512</v>
      </c>
      <c r="C89" s="574" t="s">
        <v>990</v>
      </c>
      <c r="D89" s="575" t="s">
        <v>1</v>
      </c>
      <c r="E89" s="587">
        <v>1</v>
      </c>
      <c r="F89" s="587" t="s">
        <v>449</v>
      </c>
      <c r="G89" s="587" t="s">
        <v>449</v>
      </c>
      <c r="H89" s="587">
        <v>1</v>
      </c>
      <c r="I89" s="587" t="s">
        <v>449</v>
      </c>
      <c r="J89" s="587" t="s">
        <v>449</v>
      </c>
      <c r="K89" s="587" t="s">
        <v>449</v>
      </c>
      <c r="L89" s="587" t="s">
        <v>449</v>
      </c>
      <c r="M89" s="587" t="s">
        <v>449</v>
      </c>
      <c r="N89" s="93"/>
    </row>
    <row r="90" spans="1:14" ht="18" customHeight="1" x14ac:dyDescent="0.45">
      <c r="A90" s="130" t="s">
        <v>508</v>
      </c>
      <c r="B90" s="195" t="s">
        <v>512</v>
      </c>
      <c r="C90" s="574" t="s">
        <v>991</v>
      </c>
      <c r="D90" s="575" t="s">
        <v>1</v>
      </c>
      <c r="E90" s="587" t="s">
        <v>449</v>
      </c>
      <c r="F90" s="587" t="s">
        <v>449</v>
      </c>
      <c r="G90" s="587" t="s">
        <v>449</v>
      </c>
      <c r="H90" s="587" t="s">
        <v>449</v>
      </c>
      <c r="I90" s="587" t="s">
        <v>449</v>
      </c>
      <c r="J90" s="587" t="s">
        <v>449</v>
      </c>
      <c r="K90" s="587" t="s">
        <v>449</v>
      </c>
      <c r="L90" s="587" t="s">
        <v>449</v>
      </c>
      <c r="M90" s="587" t="s">
        <v>449</v>
      </c>
      <c r="N90" s="93"/>
    </row>
    <row r="91" spans="1:14" ht="18" customHeight="1" x14ac:dyDescent="0.45">
      <c r="A91" s="130" t="s">
        <v>508</v>
      </c>
      <c r="B91" s="195" t="s">
        <v>512</v>
      </c>
      <c r="C91" s="574" t="s">
        <v>992</v>
      </c>
      <c r="D91" s="575" t="s">
        <v>1</v>
      </c>
      <c r="E91" s="587" t="s">
        <v>449</v>
      </c>
      <c r="F91" s="587" t="s">
        <v>449</v>
      </c>
      <c r="G91" s="587" t="s">
        <v>449</v>
      </c>
      <c r="H91" s="587" t="s">
        <v>449</v>
      </c>
      <c r="I91" s="587" t="s">
        <v>449</v>
      </c>
      <c r="J91" s="587" t="s">
        <v>449</v>
      </c>
      <c r="K91" s="587" t="s">
        <v>449</v>
      </c>
      <c r="L91" s="587" t="s">
        <v>449</v>
      </c>
      <c r="M91" s="587" t="s">
        <v>449</v>
      </c>
      <c r="N91" s="93"/>
    </row>
    <row r="92" spans="1:14" ht="18" customHeight="1" x14ac:dyDescent="0.45">
      <c r="A92" s="130" t="s">
        <v>508</v>
      </c>
      <c r="B92" s="195" t="s">
        <v>512</v>
      </c>
      <c r="C92" s="574" t="s">
        <v>993</v>
      </c>
      <c r="D92" s="575" t="s">
        <v>1</v>
      </c>
      <c r="E92" s="587" t="s">
        <v>449</v>
      </c>
      <c r="F92" s="587" t="s">
        <v>449</v>
      </c>
      <c r="G92" s="587" t="s">
        <v>449</v>
      </c>
      <c r="H92" s="587" t="s">
        <v>449</v>
      </c>
      <c r="I92" s="587" t="s">
        <v>449</v>
      </c>
      <c r="J92" s="587" t="s">
        <v>449</v>
      </c>
      <c r="K92" s="587" t="s">
        <v>449</v>
      </c>
      <c r="L92" s="587" t="s">
        <v>449</v>
      </c>
      <c r="M92" s="587" t="s">
        <v>449</v>
      </c>
      <c r="N92" s="93"/>
    </row>
    <row r="93" spans="1:14" ht="18" customHeight="1" x14ac:dyDescent="0.45">
      <c r="A93" s="130" t="s">
        <v>513</v>
      </c>
      <c r="B93" s="195" t="s">
        <v>933</v>
      </c>
      <c r="C93" s="574" t="s">
        <v>994</v>
      </c>
      <c r="D93" s="575" t="s">
        <v>1</v>
      </c>
      <c r="E93" s="587" t="s">
        <v>449</v>
      </c>
      <c r="F93" s="587" t="s">
        <v>449</v>
      </c>
      <c r="G93" s="587" t="s">
        <v>449</v>
      </c>
      <c r="H93" s="587" t="s">
        <v>449</v>
      </c>
      <c r="I93" s="587" t="s">
        <v>449</v>
      </c>
      <c r="J93" s="587" t="s">
        <v>449</v>
      </c>
      <c r="K93" s="587" t="s">
        <v>449</v>
      </c>
      <c r="L93" s="587" t="s">
        <v>449</v>
      </c>
      <c r="M93" s="587" t="s">
        <v>449</v>
      </c>
      <c r="N93" s="93"/>
    </row>
    <row r="94" spans="1:14" ht="18" customHeight="1" x14ac:dyDescent="0.45">
      <c r="A94" s="130" t="s">
        <v>513</v>
      </c>
      <c r="B94" s="195" t="s">
        <v>933</v>
      </c>
      <c r="C94" s="574" t="s">
        <v>995</v>
      </c>
      <c r="D94" s="575" t="s">
        <v>1</v>
      </c>
      <c r="E94" s="587" t="s">
        <v>449</v>
      </c>
      <c r="F94" s="587" t="s">
        <v>449</v>
      </c>
      <c r="G94" s="587" t="s">
        <v>449</v>
      </c>
      <c r="H94" s="587" t="s">
        <v>449</v>
      </c>
      <c r="I94" s="587" t="s">
        <v>449</v>
      </c>
      <c r="J94" s="587" t="s">
        <v>449</v>
      </c>
      <c r="K94" s="587" t="s">
        <v>449</v>
      </c>
      <c r="L94" s="587" t="s">
        <v>449</v>
      </c>
      <c r="M94" s="587" t="s">
        <v>449</v>
      </c>
      <c r="N94" s="93"/>
    </row>
    <row r="95" spans="1:14" ht="18" customHeight="1" x14ac:dyDescent="0.45">
      <c r="A95" s="130" t="s">
        <v>518</v>
      </c>
      <c r="B95" s="195" t="s">
        <v>939</v>
      </c>
      <c r="C95" s="574" t="s">
        <v>996</v>
      </c>
      <c r="D95" s="575" t="s">
        <v>1</v>
      </c>
      <c r="E95" s="587" t="s">
        <v>449</v>
      </c>
      <c r="F95" s="587" t="s">
        <v>449</v>
      </c>
      <c r="G95" s="587" t="s">
        <v>449</v>
      </c>
      <c r="H95" s="587" t="s">
        <v>449</v>
      </c>
      <c r="I95" s="587" t="s">
        <v>449</v>
      </c>
      <c r="J95" s="587" t="s">
        <v>449</v>
      </c>
      <c r="K95" s="587" t="s">
        <v>449</v>
      </c>
      <c r="L95" s="587" t="s">
        <v>449</v>
      </c>
      <c r="M95" s="587" t="s">
        <v>449</v>
      </c>
      <c r="N95" s="93"/>
    </row>
    <row r="96" spans="1:14" ht="18" customHeight="1" x14ac:dyDescent="0.45">
      <c r="A96" s="130" t="s">
        <v>518</v>
      </c>
      <c r="B96" s="195" t="s">
        <v>939</v>
      </c>
      <c r="C96" s="574" t="s">
        <v>997</v>
      </c>
      <c r="D96" s="575" t="s">
        <v>1</v>
      </c>
      <c r="E96" s="587" t="s">
        <v>449</v>
      </c>
      <c r="F96" s="587" t="s">
        <v>449</v>
      </c>
      <c r="G96" s="587" t="s">
        <v>449</v>
      </c>
      <c r="H96" s="587" t="s">
        <v>449</v>
      </c>
      <c r="I96" s="587" t="s">
        <v>449</v>
      </c>
      <c r="J96" s="587" t="s">
        <v>449</v>
      </c>
      <c r="K96" s="587" t="s">
        <v>449</v>
      </c>
      <c r="L96" s="587" t="s">
        <v>449</v>
      </c>
      <c r="M96" s="587" t="s">
        <v>449</v>
      </c>
      <c r="N96" s="93"/>
    </row>
    <row r="97" spans="1:14" ht="18" customHeight="1" x14ac:dyDescent="0.45">
      <c r="A97" s="130" t="s">
        <v>1159</v>
      </c>
      <c r="B97" s="195" t="s">
        <v>933</v>
      </c>
      <c r="C97" s="574" t="s">
        <v>998</v>
      </c>
      <c r="D97" s="575" t="s">
        <v>1</v>
      </c>
      <c r="E97" s="587" t="s">
        <v>449</v>
      </c>
      <c r="F97" s="587">
        <v>1</v>
      </c>
      <c r="G97" s="587" t="s">
        <v>449</v>
      </c>
      <c r="H97" s="587">
        <v>1</v>
      </c>
      <c r="I97" s="587" t="s">
        <v>449</v>
      </c>
      <c r="J97" s="587">
        <v>1</v>
      </c>
      <c r="K97" s="587">
        <v>1</v>
      </c>
      <c r="L97" s="587" t="s">
        <v>449</v>
      </c>
      <c r="M97" s="587">
        <v>2</v>
      </c>
      <c r="N97" s="93"/>
    </row>
    <row r="98" spans="1:14" ht="18" customHeight="1" x14ac:dyDescent="0.45">
      <c r="A98" s="130" t="s">
        <v>518</v>
      </c>
      <c r="B98" s="195" t="s">
        <v>939</v>
      </c>
      <c r="C98" s="574" t="s">
        <v>999</v>
      </c>
      <c r="D98" s="575" t="s">
        <v>1</v>
      </c>
      <c r="E98" s="587" t="s">
        <v>449</v>
      </c>
      <c r="F98" s="587" t="s">
        <v>449</v>
      </c>
      <c r="G98" s="587" t="s">
        <v>449</v>
      </c>
      <c r="H98" s="587" t="s">
        <v>449</v>
      </c>
      <c r="I98" s="587" t="s">
        <v>449</v>
      </c>
      <c r="J98" s="587" t="s">
        <v>449</v>
      </c>
      <c r="K98" s="587" t="s">
        <v>449</v>
      </c>
      <c r="L98" s="587" t="s">
        <v>449</v>
      </c>
      <c r="M98" s="587" t="s">
        <v>449</v>
      </c>
      <c r="N98" s="93"/>
    </row>
    <row r="99" spans="1:14" ht="18" customHeight="1" x14ac:dyDescent="0.45">
      <c r="A99" s="130" t="s">
        <v>518</v>
      </c>
      <c r="B99" s="195" t="s">
        <v>939</v>
      </c>
      <c r="C99" s="574" t="s">
        <v>1000</v>
      </c>
      <c r="D99" s="575" t="s">
        <v>1</v>
      </c>
      <c r="E99" s="587" t="s">
        <v>449</v>
      </c>
      <c r="F99" s="587" t="s">
        <v>449</v>
      </c>
      <c r="G99" s="587" t="s">
        <v>449</v>
      </c>
      <c r="H99" s="587" t="s">
        <v>449</v>
      </c>
      <c r="I99" s="587" t="s">
        <v>449</v>
      </c>
      <c r="J99" s="587" t="s">
        <v>449</v>
      </c>
      <c r="K99" s="587" t="s">
        <v>449</v>
      </c>
      <c r="L99" s="587" t="s">
        <v>449</v>
      </c>
      <c r="M99" s="587" t="s">
        <v>449</v>
      </c>
      <c r="N99" s="93"/>
    </row>
    <row r="100" spans="1:14" ht="18" customHeight="1" x14ac:dyDescent="0.45">
      <c r="A100" s="130" t="s">
        <v>538</v>
      </c>
      <c r="B100" s="195" t="s">
        <v>946</v>
      </c>
      <c r="C100" s="574" t="s">
        <v>1001</v>
      </c>
      <c r="D100" s="575" t="s">
        <v>1</v>
      </c>
      <c r="E100" s="587" t="s">
        <v>449</v>
      </c>
      <c r="F100" s="587" t="s">
        <v>449</v>
      </c>
      <c r="G100" s="587" t="s">
        <v>449</v>
      </c>
      <c r="H100" s="587" t="s">
        <v>449</v>
      </c>
      <c r="I100" s="587" t="s">
        <v>449</v>
      </c>
      <c r="J100" s="587" t="s">
        <v>449</v>
      </c>
      <c r="K100" s="587" t="s">
        <v>449</v>
      </c>
      <c r="L100" s="587" t="s">
        <v>449</v>
      </c>
      <c r="M100" s="587" t="s">
        <v>449</v>
      </c>
      <c r="N100" s="93"/>
    </row>
    <row r="101" spans="1:14" ht="18" customHeight="1" x14ac:dyDescent="0.45">
      <c r="A101" s="130" t="s">
        <v>538</v>
      </c>
      <c r="B101" s="195" t="s">
        <v>946</v>
      </c>
      <c r="C101" s="574" t="s">
        <v>1002</v>
      </c>
      <c r="D101" s="575" t="s">
        <v>1</v>
      </c>
      <c r="E101" s="587" t="s">
        <v>449</v>
      </c>
      <c r="F101" s="587" t="s">
        <v>449</v>
      </c>
      <c r="G101" s="587" t="s">
        <v>449</v>
      </c>
      <c r="H101" s="587" t="s">
        <v>449</v>
      </c>
      <c r="I101" s="587" t="s">
        <v>449</v>
      </c>
      <c r="J101" s="587" t="s">
        <v>449</v>
      </c>
      <c r="K101" s="587" t="s">
        <v>449</v>
      </c>
      <c r="L101" s="587" t="s">
        <v>449</v>
      </c>
      <c r="M101" s="587" t="s">
        <v>449</v>
      </c>
      <c r="N101" s="93"/>
    </row>
    <row r="102" spans="1:14" ht="18" customHeight="1" x14ac:dyDescent="0.45">
      <c r="A102" s="130" t="s">
        <v>538</v>
      </c>
      <c r="B102" s="195" t="s">
        <v>946</v>
      </c>
      <c r="C102" s="574" t="s">
        <v>1003</v>
      </c>
      <c r="D102" s="575" t="s">
        <v>1</v>
      </c>
      <c r="E102" s="587" t="s">
        <v>449</v>
      </c>
      <c r="F102" s="587" t="s">
        <v>449</v>
      </c>
      <c r="G102" s="587" t="s">
        <v>449</v>
      </c>
      <c r="H102" s="587" t="s">
        <v>449</v>
      </c>
      <c r="I102" s="587" t="s">
        <v>449</v>
      </c>
      <c r="J102" s="587" t="s">
        <v>449</v>
      </c>
      <c r="K102" s="587" t="s">
        <v>449</v>
      </c>
      <c r="L102" s="587" t="s">
        <v>449</v>
      </c>
      <c r="M102" s="587" t="s">
        <v>449</v>
      </c>
      <c r="N102" s="93"/>
    </row>
    <row r="103" spans="1:14" ht="18" customHeight="1" x14ac:dyDescent="0.45">
      <c r="A103" s="130" t="s">
        <v>538</v>
      </c>
      <c r="B103" s="195" t="s">
        <v>946</v>
      </c>
      <c r="C103" s="574" t="s">
        <v>1004</v>
      </c>
      <c r="D103" s="575" t="s">
        <v>1</v>
      </c>
      <c r="E103" s="587" t="s">
        <v>449</v>
      </c>
      <c r="F103" s="587" t="s">
        <v>449</v>
      </c>
      <c r="G103" s="587" t="s">
        <v>449</v>
      </c>
      <c r="H103" s="587" t="s">
        <v>449</v>
      </c>
      <c r="I103" s="587" t="s">
        <v>449</v>
      </c>
      <c r="J103" s="587" t="s">
        <v>449</v>
      </c>
      <c r="K103" s="587" t="s">
        <v>449</v>
      </c>
      <c r="L103" s="587" t="s">
        <v>449</v>
      </c>
      <c r="M103" s="587" t="s">
        <v>449</v>
      </c>
      <c r="N103" s="93"/>
    </row>
    <row r="104" spans="1:14" ht="18" customHeight="1" x14ac:dyDescent="0.45">
      <c r="A104" s="130" t="s">
        <v>538</v>
      </c>
      <c r="B104" s="195" t="s">
        <v>946</v>
      </c>
      <c r="C104" s="574" t="s">
        <v>1005</v>
      </c>
      <c r="D104" s="575" t="s">
        <v>1</v>
      </c>
      <c r="E104" s="587" t="s">
        <v>449</v>
      </c>
      <c r="F104" s="587" t="s">
        <v>449</v>
      </c>
      <c r="G104" s="587" t="s">
        <v>449</v>
      </c>
      <c r="H104" s="587" t="s">
        <v>449</v>
      </c>
      <c r="I104" s="587" t="s">
        <v>449</v>
      </c>
      <c r="J104" s="587" t="s">
        <v>449</v>
      </c>
      <c r="K104" s="587" t="s">
        <v>449</v>
      </c>
      <c r="L104" s="587" t="s">
        <v>449</v>
      </c>
      <c r="M104" s="587" t="s">
        <v>449</v>
      </c>
      <c r="N104" s="93"/>
    </row>
    <row r="105" spans="1:14" ht="18" customHeight="1" x14ac:dyDescent="0.45">
      <c r="A105" s="130" t="s">
        <v>538</v>
      </c>
      <c r="B105" s="195" t="s">
        <v>946</v>
      </c>
      <c r="C105" s="574" t="s">
        <v>1006</v>
      </c>
      <c r="D105" s="575" t="s">
        <v>1</v>
      </c>
      <c r="E105" s="587">
        <v>1</v>
      </c>
      <c r="F105" s="587" t="s">
        <v>449</v>
      </c>
      <c r="G105" s="587" t="s">
        <v>449</v>
      </c>
      <c r="H105" s="587">
        <v>1</v>
      </c>
      <c r="I105" s="587" t="s">
        <v>449</v>
      </c>
      <c r="J105" s="587" t="s">
        <v>449</v>
      </c>
      <c r="K105" s="587" t="s">
        <v>449</v>
      </c>
      <c r="L105" s="587" t="s">
        <v>449</v>
      </c>
      <c r="M105" s="587" t="s">
        <v>449</v>
      </c>
      <c r="N105" s="93"/>
    </row>
    <row r="106" spans="1:14" ht="18" customHeight="1" x14ac:dyDescent="0.45">
      <c r="A106" s="130" t="s">
        <v>538</v>
      </c>
      <c r="B106" s="195" t="s">
        <v>946</v>
      </c>
      <c r="C106" s="574" t="s">
        <v>1007</v>
      </c>
      <c r="D106" s="575" t="s">
        <v>1</v>
      </c>
      <c r="E106" s="587" t="s">
        <v>449</v>
      </c>
      <c r="F106" s="587" t="s">
        <v>449</v>
      </c>
      <c r="G106" s="587" t="s">
        <v>449</v>
      </c>
      <c r="H106" s="587" t="s">
        <v>449</v>
      </c>
      <c r="I106" s="587" t="s">
        <v>449</v>
      </c>
      <c r="J106" s="587" t="s">
        <v>449</v>
      </c>
      <c r="K106" s="587" t="s">
        <v>449</v>
      </c>
      <c r="L106" s="587" t="s">
        <v>449</v>
      </c>
      <c r="M106" s="587" t="s">
        <v>449</v>
      </c>
      <c r="N106" s="93"/>
    </row>
    <row r="107" spans="1:14" ht="18" customHeight="1" x14ac:dyDescent="0.45">
      <c r="A107" s="130" t="s">
        <v>538</v>
      </c>
      <c r="B107" s="195" t="s">
        <v>946</v>
      </c>
      <c r="C107" s="574" t="s">
        <v>1008</v>
      </c>
      <c r="D107" s="575" t="s">
        <v>1</v>
      </c>
      <c r="E107" s="587" t="s">
        <v>449</v>
      </c>
      <c r="F107" s="587" t="s">
        <v>449</v>
      </c>
      <c r="G107" s="587" t="s">
        <v>449</v>
      </c>
      <c r="H107" s="587" t="s">
        <v>449</v>
      </c>
      <c r="I107" s="587" t="s">
        <v>449</v>
      </c>
      <c r="J107" s="587">
        <v>2</v>
      </c>
      <c r="K107" s="587" t="s">
        <v>449</v>
      </c>
      <c r="L107" s="587" t="s">
        <v>449</v>
      </c>
      <c r="M107" s="587">
        <v>2</v>
      </c>
      <c r="N107" s="93"/>
    </row>
    <row r="108" spans="1:14" ht="18" customHeight="1" x14ac:dyDescent="0.45">
      <c r="A108" s="130" t="s">
        <v>526</v>
      </c>
      <c r="B108" s="195" t="s">
        <v>940</v>
      </c>
      <c r="C108" s="574" t="s">
        <v>1009</v>
      </c>
      <c r="D108" s="575" t="s">
        <v>1</v>
      </c>
      <c r="E108" s="587">
        <v>2</v>
      </c>
      <c r="F108" s="587">
        <v>2</v>
      </c>
      <c r="G108" s="587" t="s">
        <v>449</v>
      </c>
      <c r="H108" s="587">
        <v>4</v>
      </c>
      <c r="I108" s="587" t="s">
        <v>449</v>
      </c>
      <c r="J108" s="587" t="s">
        <v>449</v>
      </c>
      <c r="K108" s="587" t="s">
        <v>449</v>
      </c>
      <c r="L108" s="587" t="s">
        <v>449</v>
      </c>
      <c r="M108" s="587" t="s">
        <v>449</v>
      </c>
      <c r="N108" s="93"/>
    </row>
    <row r="109" spans="1:14" ht="18" customHeight="1" x14ac:dyDescent="0.45">
      <c r="A109" s="130" t="s">
        <v>526</v>
      </c>
      <c r="B109" s="195" t="s">
        <v>940</v>
      </c>
      <c r="C109" s="574" t="s">
        <v>1010</v>
      </c>
      <c r="D109" s="575" t="s">
        <v>1</v>
      </c>
      <c r="E109" s="587" t="s">
        <v>449</v>
      </c>
      <c r="F109" s="587" t="s">
        <v>449</v>
      </c>
      <c r="G109" s="587" t="s">
        <v>449</v>
      </c>
      <c r="H109" s="587" t="s">
        <v>449</v>
      </c>
      <c r="I109" s="587" t="s">
        <v>449</v>
      </c>
      <c r="J109" s="587" t="s">
        <v>449</v>
      </c>
      <c r="K109" s="587" t="s">
        <v>449</v>
      </c>
      <c r="L109" s="587" t="s">
        <v>449</v>
      </c>
      <c r="M109" s="587" t="s">
        <v>449</v>
      </c>
      <c r="N109" s="93"/>
    </row>
    <row r="110" spans="1:14" ht="18" customHeight="1" x14ac:dyDescent="0.45">
      <c r="A110" s="130" t="s">
        <v>526</v>
      </c>
      <c r="B110" s="195" t="s">
        <v>940</v>
      </c>
      <c r="C110" s="574" t="s">
        <v>1011</v>
      </c>
      <c r="D110" s="575" t="s">
        <v>1</v>
      </c>
      <c r="E110" s="587" t="s">
        <v>449</v>
      </c>
      <c r="F110" s="587" t="s">
        <v>449</v>
      </c>
      <c r="G110" s="587" t="s">
        <v>449</v>
      </c>
      <c r="H110" s="587" t="s">
        <v>449</v>
      </c>
      <c r="I110" s="587" t="s">
        <v>449</v>
      </c>
      <c r="J110" s="587" t="s">
        <v>449</v>
      </c>
      <c r="K110" s="587" t="s">
        <v>449</v>
      </c>
      <c r="L110" s="587" t="s">
        <v>449</v>
      </c>
      <c r="M110" s="587" t="s">
        <v>449</v>
      </c>
      <c r="N110" s="93"/>
    </row>
    <row r="111" spans="1:14" ht="18" customHeight="1" x14ac:dyDescent="0.45">
      <c r="A111" s="130" t="s">
        <v>526</v>
      </c>
      <c r="B111" s="195" t="s">
        <v>940</v>
      </c>
      <c r="C111" s="574" t="s">
        <v>1012</v>
      </c>
      <c r="D111" s="575" t="s">
        <v>1</v>
      </c>
      <c r="E111" s="587" t="s">
        <v>449</v>
      </c>
      <c r="F111" s="587" t="s">
        <v>449</v>
      </c>
      <c r="G111" s="587" t="s">
        <v>449</v>
      </c>
      <c r="H111" s="587" t="s">
        <v>449</v>
      </c>
      <c r="I111" s="587" t="s">
        <v>449</v>
      </c>
      <c r="J111" s="587" t="s">
        <v>449</v>
      </c>
      <c r="K111" s="587" t="s">
        <v>449</v>
      </c>
      <c r="L111" s="587" t="s">
        <v>449</v>
      </c>
      <c r="M111" s="587" t="s">
        <v>449</v>
      </c>
      <c r="N111" s="93"/>
    </row>
    <row r="112" spans="1:14" ht="18" customHeight="1" x14ac:dyDescent="0.45">
      <c r="A112" s="130" t="s">
        <v>543</v>
      </c>
      <c r="B112" s="195" t="s">
        <v>936</v>
      </c>
      <c r="C112" s="574" t="s">
        <v>1013</v>
      </c>
      <c r="D112" s="575" t="s">
        <v>1</v>
      </c>
      <c r="E112" s="587" t="s">
        <v>449</v>
      </c>
      <c r="F112" s="587" t="s">
        <v>449</v>
      </c>
      <c r="G112" s="587" t="s">
        <v>449</v>
      </c>
      <c r="H112" s="587" t="s">
        <v>449</v>
      </c>
      <c r="I112" s="587" t="s">
        <v>449</v>
      </c>
      <c r="J112" s="587" t="s">
        <v>449</v>
      </c>
      <c r="K112" s="587" t="s">
        <v>449</v>
      </c>
      <c r="L112" s="587" t="s">
        <v>449</v>
      </c>
      <c r="M112" s="587" t="s">
        <v>449</v>
      </c>
      <c r="N112" s="93"/>
    </row>
    <row r="113" spans="1:14" ht="18" customHeight="1" x14ac:dyDescent="0.45">
      <c r="A113" s="130" t="s">
        <v>543</v>
      </c>
      <c r="B113" s="195" t="s">
        <v>936</v>
      </c>
      <c r="C113" s="574" t="s">
        <v>1014</v>
      </c>
      <c r="D113" s="575" t="s">
        <v>1</v>
      </c>
      <c r="E113" s="587" t="s">
        <v>449</v>
      </c>
      <c r="F113" s="587" t="s">
        <v>449</v>
      </c>
      <c r="G113" s="587">
        <v>1</v>
      </c>
      <c r="H113" s="587">
        <v>1</v>
      </c>
      <c r="I113" s="587" t="s">
        <v>449</v>
      </c>
      <c r="J113" s="587" t="s">
        <v>449</v>
      </c>
      <c r="K113" s="587" t="s">
        <v>449</v>
      </c>
      <c r="L113" s="587" t="s">
        <v>449</v>
      </c>
      <c r="M113" s="587" t="s">
        <v>449</v>
      </c>
      <c r="N113" s="93"/>
    </row>
    <row r="114" spans="1:14" ht="18" customHeight="1" x14ac:dyDescent="0.45">
      <c r="A114" s="130" t="s">
        <v>543</v>
      </c>
      <c r="B114" s="195" t="s">
        <v>936</v>
      </c>
      <c r="C114" s="574" t="s">
        <v>1015</v>
      </c>
      <c r="D114" s="575" t="s">
        <v>1</v>
      </c>
      <c r="E114" s="587" t="s">
        <v>449</v>
      </c>
      <c r="F114" s="587" t="s">
        <v>449</v>
      </c>
      <c r="G114" s="587" t="s">
        <v>449</v>
      </c>
      <c r="H114" s="587" t="s">
        <v>449</v>
      </c>
      <c r="I114" s="587" t="s">
        <v>449</v>
      </c>
      <c r="J114" s="587" t="s">
        <v>449</v>
      </c>
      <c r="K114" s="587" t="s">
        <v>449</v>
      </c>
      <c r="L114" s="587" t="s">
        <v>449</v>
      </c>
      <c r="M114" s="587" t="s">
        <v>449</v>
      </c>
      <c r="N114" s="93"/>
    </row>
    <row r="115" spans="1:14" ht="18" customHeight="1" x14ac:dyDescent="0.45">
      <c r="A115" s="130" t="s">
        <v>543</v>
      </c>
      <c r="B115" s="195" t="s">
        <v>936</v>
      </c>
      <c r="C115" s="574" t="s">
        <v>1016</v>
      </c>
      <c r="D115" s="575" t="s">
        <v>1</v>
      </c>
      <c r="E115" s="587" t="s">
        <v>449</v>
      </c>
      <c r="F115" s="587" t="s">
        <v>449</v>
      </c>
      <c r="G115" s="587" t="s">
        <v>449</v>
      </c>
      <c r="H115" s="587" t="s">
        <v>449</v>
      </c>
      <c r="I115" s="587" t="s">
        <v>449</v>
      </c>
      <c r="J115" s="587" t="s">
        <v>449</v>
      </c>
      <c r="K115" s="587" t="s">
        <v>449</v>
      </c>
      <c r="L115" s="587" t="s">
        <v>449</v>
      </c>
      <c r="M115" s="587" t="s">
        <v>449</v>
      </c>
      <c r="N115" s="93"/>
    </row>
    <row r="116" spans="1:14" ht="18" customHeight="1" x14ac:dyDescent="0.45">
      <c r="A116" s="130" t="s">
        <v>543</v>
      </c>
      <c r="B116" s="195" t="s">
        <v>936</v>
      </c>
      <c r="C116" s="574" t="s">
        <v>1017</v>
      </c>
      <c r="D116" s="575" t="s">
        <v>1</v>
      </c>
      <c r="E116" s="587" t="s">
        <v>449</v>
      </c>
      <c r="F116" s="587" t="s">
        <v>449</v>
      </c>
      <c r="G116" s="587" t="s">
        <v>449</v>
      </c>
      <c r="H116" s="587" t="s">
        <v>449</v>
      </c>
      <c r="I116" s="587" t="s">
        <v>449</v>
      </c>
      <c r="J116" s="587" t="s">
        <v>449</v>
      </c>
      <c r="K116" s="587" t="s">
        <v>449</v>
      </c>
      <c r="L116" s="587" t="s">
        <v>449</v>
      </c>
      <c r="M116" s="587" t="s">
        <v>449</v>
      </c>
      <c r="N116" s="93"/>
    </row>
    <row r="117" spans="1:14" ht="18" customHeight="1" x14ac:dyDescent="0.45">
      <c r="A117" s="130" t="s">
        <v>543</v>
      </c>
      <c r="B117" s="195" t="s">
        <v>936</v>
      </c>
      <c r="C117" s="574" t="s">
        <v>1018</v>
      </c>
      <c r="D117" s="575" t="s">
        <v>1</v>
      </c>
      <c r="E117" s="587" t="s">
        <v>449</v>
      </c>
      <c r="F117" s="587" t="s">
        <v>449</v>
      </c>
      <c r="G117" s="587" t="s">
        <v>449</v>
      </c>
      <c r="H117" s="587" t="s">
        <v>449</v>
      </c>
      <c r="I117" s="587" t="s">
        <v>449</v>
      </c>
      <c r="J117" s="587" t="s">
        <v>449</v>
      </c>
      <c r="K117" s="587" t="s">
        <v>449</v>
      </c>
      <c r="L117" s="587" t="s">
        <v>449</v>
      </c>
      <c r="M117" s="587" t="s">
        <v>449</v>
      </c>
      <c r="N117" s="93"/>
    </row>
    <row r="118" spans="1:14" ht="18" customHeight="1" x14ac:dyDescent="0.45">
      <c r="A118" s="130" t="s">
        <v>538</v>
      </c>
      <c r="B118" s="195" t="s">
        <v>946</v>
      </c>
      <c r="C118" s="574" t="s">
        <v>1019</v>
      </c>
      <c r="D118" s="575" t="s">
        <v>1</v>
      </c>
      <c r="E118" s="587" t="s">
        <v>449</v>
      </c>
      <c r="F118" s="587" t="s">
        <v>449</v>
      </c>
      <c r="G118" s="587" t="s">
        <v>449</v>
      </c>
      <c r="H118" s="587" t="s">
        <v>449</v>
      </c>
      <c r="I118" s="587" t="s">
        <v>449</v>
      </c>
      <c r="J118" s="587" t="s">
        <v>449</v>
      </c>
      <c r="K118" s="587" t="s">
        <v>449</v>
      </c>
      <c r="L118" s="587" t="s">
        <v>449</v>
      </c>
      <c r="M118" s="587" t="s">
        <v>449</v>
      </c>
      <c r="N118" s="93"/>
    </row>
    <row r="119" spans="1:14" ht="18" customHeight="1" x14ac:dyDescent="0.45">
      <c r="A119" s="130" t="s">
        <v>551</v>
      </c>
      <c r="B119" s="195" t="s">
        <v>605</v>
      </c>
      <c r="C119" s="574" t="s">
        <v>1020</v>
      </c>
      <c r="D119" s="575" t="s">
        <v>1</v>
      </c>
      <c r="E119" s="587" t="s">
        <v>449</v>
      </c>
      <c r="F119" s="587" t="s">
        <v>449</v>
      </c>
      <c r="G119" s="587" t="s">
        <v>449</v>
      </c>
      <c r="H119" s="587" t="s">
        <v>449</v>
      </c>
      <c r="I119" s="587" t="s">
        <v>449</v>
      </c>
      <c r="J119" s="587" t="s">
        <v>449</v>
      </c>
      <c r="K119" s="587" t="s">
        <v>449</v>
      </c>
      <c r="L119" s="587" t="s">
        <v>449</v>
      </c>
      <c r="M119" s="587" t="s">
        <v>449</v>
      </c>
      <c r="N119" s="93"/>
    </row>
    <row r="120" spans="1:14" ht="18" customHeight="1" x14ac:dyDescent="0.45">
      <c r="A120" s="130" t="s">
        <v>551</v>
      </c>
      <c r="B120" s="195" t="s">
        <v>605</v>
      </c>
      <c r="C120" s="574" t="s">
        <v>1021</v>
      </c>
      <c r="D120" s="575" t="s">
        <v>1</v>
      </c>
      <c r="E120" s="587" t="s">
        <v>449</v>
      </c>
      <c r="F120" s="587" t="s">
        <v>449</v>
      </c>
      <c r="G120" s="587" t="s">
        <v>449</v>
      </c>
      <c r="H120" s="587" t="s">
        <v>449</v>
      </c>
      <c r="I120" s="587" t="s">
        <v>449</v>
      </c>
      <c r="J120" s="587" t="s">
        <v>449</v>
      </c>
      <c r="K120" s="587" t="s">
        <v>449</v>
      </c>
      <c r="L120" s="587" t="s">
        <v>449</v>
      </c>
      <c r="M120" s="587" t="s">
        <v>449</v>
      </c>
      <c r="N120" s="93"/>
    </row>
    <row r="121" spans="1:14" ht="18" customHeight="1" x14ac:dyDescent="0.45">
      <c r="A121" s="130" t="s">
        <v>551</v>
      </c>
      <c r="B121" s="195" t="s">
        <v>605</v>
      </c>
      <c r="C121" s="574" t="s">
        <v>1022</v>
      </c>
      <c r="D121" s="575" t="s">
        <v>1</v>
      </c>
      <c r="E121" s="587" t="s">
        <v>449</v>
      </c>
      <c r="F121" s="587" t="s">
        <v>449</v>
      </c>
      <c r="G121" s="587" t="s">
        <v>449</v>
      </c>
      <c r="H121" s="587" t="s">
        <v>449</v>
      </c>
      <c r="I121" s="587" t="s">
        <v>449</v>
      </c>
      <c r="J121" s="587" t="s">
        <v>449</v>
      </c>
      <c r="K121" s="587" t="s">
        <v>449</v>
      </c>
      <c r="L121" s="587" t="s">
        <v>449</v>
      </c>
      <c r="M121" s="587" t="s">
        <v>449</v>
      </c>
      <c r="N121" s="93"/>
    </row>
    <row r="122" spans="1:14" ht="18" customHeight="1" x14ac:dyDescent="0.45">
      <c r="A122" s="130" t="s">
        <v>551</v>
      </c>
      <c r="B122" s="195" t="s">
        <v>605</v>
      </c>
      <c r="C122" s="574" t="s">
        <v>1023</v>
      </c>
      <c r="D122" s="575" t="s">
        <v>1</v>
      </c>
      <c r="E122" s="587" t="s">
        <v>449</v>
      </c>
      <c r="F122" s="587" t="s">
        <v>449</v>
      </c>
      <c r="G122" s="587" t="s">
        <v>449</v>
      </c>
      <c r="H122" s="587" t="s">
        <v>449</v>
      </c>
      <c r="I122" s="587" t="s">
        <v>449</v>
      </c>
      <c r="J122" s="587" t="s">
        <v>449</v>
      </c>
      <c r="K122" s="587" t="s">
        <v>449</v>
      </c>
      <c r="L122" s="587" t="s">
        <v>449</v>
      </c>
      <c r="M122" s="587" t="s">
        <v>449</v>
      </c>
      <c r="N122" s="93"/>
    </row>
    <row r="123" spans="1:14" ht="18" customHeight="1" x14ac:dyDescent="0.45">
      <c r="A123" s="130" t="s">
        <v>551</v>
      </c>
      <c r="B123" s="195" t="s">
        <v>605</v>
      </c>
      <c r="C123" s="574" t="s">
        <v>1024</v>
      </c>
      <c r="D123" s="575" t="s">
        <v>1</v>
      </c>
      <c r="E123" s="587" t="s">
        <v>449</v>
      </c>
      <c r="F123" s="587" t="s">
        <v>449</v>
      </c>
      <c r="G123" s="587" t="s">
        <v>449</v>
      </c>
      <c r="H123" s="587" t="s">
        <v>449</v>
      </c>
      <c r="I123" s="587" t="s">
        <v>449</v>
      </c>
      <c r="J123" s="587" t="s">
        <v>449</v>
      </c>
      <c r="K123" s="587" t="s">
        <v>449</v>
      </c>
      <c r="L123" s="587" t="s">
        <v>449</v>
      </c>
      <c r="M123" s="587" t="s">
        <v>449</v>
      </c>
      <c r="N123" s="93"/>
    </row>
    <row r="124" spans="1:14" ht="18" customHeight="1" x14ac:dyDescent="0.45">
      <c r="A124" s="130" t="s">
        <v>551</v>
      </c>
      <c r="B124" s="195" t="s">
        <v>605</v>
      </c>
      <c r="C124" s="574" t="s">
        <v>1025</v>
      </c>
      <c r="D124" s="575" t="s">
        <v>1</v>
      </c>
      <c r="E124" s="587" t="s">
        <v>449</v>
      </c>
      <c r="F124" s="587" t="s">
        <v>449</v>
      </c>
      <c r="G124" s="587" t="s">
        <v>449</v>
      </c>
      <c r="H124" s="587" t="s">
        <v>449</v>
      </c>
      <c r="I124" s="587" t="s">
        <v>449</v>
      </c>
      <c r="J124" s="587" t="s">
        <v>449</v>
      </c>
      <c r="K124" s="587" t="s">
        <v>449</v>
      </c>
      <c r="L124" s="587" t="s">
        <v>449</v>
      </c>
      <c r="M124" s="587" t="s">
        <v>449</v>
      </c>
      <c r="N124" s="93"/>
    </row>
    <row r="125" spans="1:14" ht="18" customHeight="1" x14ac:dyDescent="0.45">
      <c r="A125" s="130" t="s">
        <v>551</v>
      </c>
      <c r="B125" s="195" t="s">
        <v>605</v>
      </c>
      <c r="C125" s="574" t="s">
        <v>1026</v>
      </c>
      <c r="D125" s="575" t="s">
        <v>1</v>
      </c>
      <c r="E125" s="587" t="s">
        <v>449</v>
      </c>
      <c r="F125" s="587" t="s">
        <v>449</v>
      </c>
      <c r="G125" s="587" t="s">
        <v>449</v>
      </c>
      <c r="H125" s="587" t="s">
        <v>449</v>
      </c>
      <c r="I125" s="587" t="s">
        <v>449</v>
      </c>
      <c r="J125" s="587" t="s">
        <v>449</v>
      </c>
      <c r="K125" s="587" t="s">
        <v>449</v>
      </c>
      <c r="L125" s="587" t="s">
        <v>449</v>
      </c>
      <c r="M125" s="587" t="s">
        <v>449</v>
      </c>
      <c r="N125" s="93"/>
    </row>
    <row r="126" spans="1:14" ht="18" customHeight="1" x14ac:dyDescent="0.45">
      <c r="A126" s="130" t="s">
        <v>556</v>
      </c>
      <c r="B126" s="195" t="s">
        <v>602</v>
      </c>
      <c r="C126" s="574" t="s">
        <v>1027</v>
      </c>
      <c r="D126" s="575" t="s">
        <v>1</v>
      </c>
      <c r="E126" s="587" t="s">
        <v>449</v>
      </c>
      <c r="F126" s="587" t="s">
        <v>449</v>
      </c>
      <c r="G126" s="587" t="s">
        <v>449</v>
      </c>
      <c r="H126" s="587" t="s">
        <v>449</v>
      </c>
      <c r="I126" s="587" t="s">
        <v>449</v>
      </c>
      <c r="J126" s="587" t="s">
        <v>449</v>
      </c>
      <c r="K126" s="587" t="s">
        <v>449</v>
      </c>
      <c r="L126" s="587" t="s">
        <v>449</v>
      </c>
      <c r="M126" s="587" t="s">
        <v>449</v>
      </c>
      <c r="N126" s="93"/>
    </row>
    <row r="127" spans="1:14" ht="18" customHeight="1" x14ac:dyDescent="0.45">
      <c r="A127" s="130" t="s">
        <v>556</v>
      </c>
      <c r="B127" s="195" t="s">
        <v>602</v>
      </c>
      <c r="C127" s="574" t="s">
        <v>1028</v>
      </c>
      <c r="D127" s="575" t="s">
        <v>1</v>
      </c>
      <c r="E127" s="587" t="s">
        <v>449</v>
      </c>
      <c r="F127" s="587" t="s">
        <v>449</v>
      </c>
      <c r="G127" s="587" t="s">
        <v>449</v>
      </c>
      <c r="H127" s="587" t="s">
        <v>449</v>
      </c>
      <c r="I127" s="587" t="s">
        <v>449</v>
      </c>
      <c r="J127" s="587" t="s">
        <v>449</v>
      </c>
      <c r="K127" s="587" t="s">
        <v>449</v>
      </c>
      <c r="L127" s="587" t="s">
        <v>449</v>
      </c>
      <c r="M127" s="587" t="s">
        <v>449</v>
      </c>
      <c r="N127" s="93"/>
    </row>
    <row r="128" spans="1:14" ht="18" customHeight="1" x14ac:dyDescent="0.45">
      <c r="A128" s="130" t="s">
        <v>556</v>
      </c>
      <c r="B128" s="195" t="s">
        <v>602</v>
      </c>
      <c r="C128" s="574" t="s">
        <v>1029</v>
      </c>
      <c r="D128" s="575" t="s">
        <v>1</v>
      </c>
      <c r="E128" s="587" t="s">
        <v>449</v>
      </c>
      <c r="F128" s="587" t="s">
        <v>449</v>
      </c>
      <c r="G128" s="587" t="s">
        <v>449</v>
      </c>
      <c r="H128" s="587" t="s">
        <v>449</v>
      </c>
      <c r="I128" s="587" t="s">
        <v>449</v>
      </c>
      <c r="J128" s="587" t="s">
        <v>449</v>
      </c>
      <c r="K128" s="587" t="s">
        <v>449</v>
      </c>
      <c r="L128" s="587" t="s">
        <v>449</v>
      </c>
      <c r="M128" s="587" t="s">
        <v>449</v>
      </c>
      <c r="N128" s="93"/>
    </row>
    <row r="129" spans="1:14" ht="18" customHeight="1" x14ac:dyDescent="0.45">
      <c r="A129" s="130" t="s">
        <v>556</v>
      </c>
      <c r="B129" s="195" t="s">
        <v>602</v>
      </c>
      <c r="C129" s="574" t="s">
        <v>1030</v>
      </c>
      <c r="D129" s="575" t="s">
        <v>1</v>
      </c>
      <c r="E129" s="587" t="s">
        <v>449</v>
      </c>
      <c r="F129" s="587" t="s">
        <v>449</v>
      </c>
      <c r="G129" s="587" t="s">
        <v>449</v>
      </c>
      <c r="H129" s="587" t="s">
        <v>449</v>
      </c>
      <c r="I129" s="587" t="s">
        <v>449</v>
      </c>
      <c r="J129" s="587" t="s">
        <v>449</v>
      </c>
      <c r="K129" s="587" t="s">
        <v>449</v>
      </c>
      <c r="L129" s="587" t="s">
        <v>449</v>
      </c>
      <c r="M129" s="587" t="s">
        <v>449</v>
      </c>
      <c r="N129" s="93"/>
    </row>
    <row r="130" spans="1:14" ht="18" customHeight="1" x14ac:dyDescent="0.45">
      <c r="A130" s="130" t="s">
        <v>556</v>
      </c>
      <c r="B130" s="195" t="s">
        <v>602</v>
      </c>
      <c r="C130" s="574" t="s">
        <v>1031</v>
      </c>
      <c r="D130" s="575" t="s">
        <v>1</v>
      </c>
      <c r="E130" s="587" t="s">
        <v>449</v>
      </c>
      <c r="F130" s="587" t="s">
        <v>449</v>
      </c>
      <c r="G130" s="587" t="s">
        <v>449</v>
      </c>
      <c r="H130" s="587" t="s">
        <v>449</v>
      </c>
      <c r="I130" s="587" t="s">
        <v>449</v>
      </c>
      <c r="J130" s="587" t="s">
        <v>449</v>
      </c>
      <c r="K130" s="587" t="s">
        <v>449</v>
      </c>
      <c r="L130" s="587" t="s">
        <v>449</v>
      </c>
      <c r="M130" s="587" t="s">
        <v>449</v>
      </c>
      <c r="N130" s="93"/>
    </row>
    <row r="131" spans="1:14" ht="18" customHeight="1" x14ac:dyDescent="0.45">
      <c r="A131" s="130" t="s">
        <v>556</v>
      </c>
      <c r="B131" s="195" t="s">
        <v>602</v>
      </c>
      <c r="C131" s="574" t="s">
        <v>1032</v>
      </c>
      <c r="D131" s="575" t="s">
        <v>1</v>
      </c>
      <c r="E131" s="587" t="s">
        <v>449</v>
      </c>
      <c r="F131" s="587" t="s">
        <v>449</v>
      </c>
      <c r="G131" s="587" t="s">
        <v>449</v>
      </c>
      <c r="H131" s="587" t="s">
        <v>449</v>
      </c>
      <c r="I131" s="587" t="s">
        <v>449</v>
      </c>
      <c r="J131" s="587" t="s">
        <v>449</v>
      </c>
      <c r="K131" s="587" t="s">
        <v>449</v>
      </c>
      <c r="L131" s="587" t="s">
        <v>449</v>
      </c>
      <c r="M131" s="587" t="s">
        <v>449</v>
      </c>
      <c r="N131" s="93"/>
    </row>
    <row r="132" spans="1:14" ht="18" customHeight="1" x14ac:dyDescent="0.45">
      <c r="A132" s="130" t="s">
        <v>556</v>
      </c>
      <c r="B132" s="195" t="s">
        <v>602</v>
      </c>
      <c r="C132" s="574" t="s">
        <v>1033</v>
      </c>
      <c r="D132" s="575" t="s">
        <v>1</v>
      </c>
      <c r="E132" s="587" t="s">
        <v>449</v>
      </c>
      <c r="F132" s="587" t="s">
        <v>449</v>
      </c>
      <c r="G132" s="587" t="s">
        <v>449</v>
      </c>
      <c r="H132" s="587" t="s">
        <v>449</v>
      </c>
      <c r="I132" s="587" t="s">
        <v>449</v>
      </c>
      <c r="J132" s="587">
        <v>1</v>
      </c>
      <c r="K132" s="587">
        <v>1</v>
      </c>
      <c r="L132" s="587" t="s">
        <v>449</v>
      </c>
      <c r="M132" s="587">
        <v>1</v>
      </c>
      <c r="N132" s="93"/>
    </row>
    <row r="133" spans="1:14" ht="18" customHeight="1" x14ac:dyDescent="0.45">
      <c r="A133" s="130" t="s">
        <v>556</v>
      </c>
      <c r="B133" s="195" t="s">
        <v>602</v>
      </c>
      <c r="C133" s="574" t="s">
        <v>1034</v>
      </c>
      <c r="D133" s="575" t="s">
        <v>1</v>
      </c>
      <c r="E133" s="587" t="s">
        <v>449</v>
      </c>
      <c r="F133" s="587" t="s">
        <v>449</v>
      </c>
      <c r="G133" s="587" t="s">
        <v>449</v>
      </c>
      <c r="H133" s="587" t="s">
        <v>449</v>
      </c>
      <c r="I133" s="587" t="s">
        <v>449</v>
      </c>
      <c r="J133" s="587" t="s">
        <v>449</v>
      </c>
      <c r="K133" s="587" t="s">
        <v>449</v>
      </c>
      <c r="L133" s="587" t="s">
        <v>449</v>
      </c>
      <c r="M133" s="587" t="s">
        <v>449</v>
      </c>
      <c r="N133" s="93"/>
    </row>
    <row r="134" spans="1:14" ht="18" customHeight="1" x14ac:dyDescent="0.45">
      <c r="A134" s="130" t="s">
        <v>556</v>
      </c>
      <c r="B134" s="195" t="s">
        <v>602</v>
      </c>
      <c r="C134" s="574" t="s">
        <v>1035</v>
      </c>
      <c r="D134" s="575" t="s">
        <v>1</v>
      </c>
      <c r="E134" s="587" t="s">
        <v>449</v>
      </c>
      <c r="F134" s="587" t="s">
        <v>449</v>
      </c>
      <c r="G134" s="587" t="s">
        <v>449</v>
      </c>
      <c r="H134" s="587" t="s">
        <v>449</v>
      </c>
      <c r="I134" s="587" t="s">
        <v>449</v>
      </c>
      <c r="J134" s="587" t="s">
        <v>449</v>
      </c>
      <c r="K134" s="587" t="s">
        <v>449</v>
      </c>
      <c r="L134" s="587" t="s">
        <v>449</v>
      </c>
      <c r="M134" s="587" t="s">
        <v>449</v>
      </c>
      <c r="N134" s="93"/>
    </row>
    <row r="135" spans="1:14" ht="18" customHeight="1" x14ac:dyDescent="0.45">
      <c r="A135" s="130" t="s">
        <v>1096</v>
      </c>
      <c r="B135" s="195" t="s">
        <v>932</v>
      </c>
      <c r="C135" s="574" t="s">
        <v>1036</v>
      </c>
      <c r="D135" s="575" t="s">
        <v>1</v>
      </c>
      <c r="E135" s="587" t="s">
        <v>449</v>
      </c>
      <c r="F135" s="587" t="s">
        <v>449</v>
      </c>
      <c r="G135" s="587" t="s">
        <v>449</v>
      </c>
      <c r="H135" s="587" t="s">
        <v>449</v>
      </c>
      <c r="I135" s="587" t="s">
        <v>449</v>
      </c>
      <c r="J135" s="587" t="s">
        <v>449</v>
      </c>
      <c r="K135" s="587" t="s">
        <v>449</v>
      </c>
      <c r="L135" s="587" t="s">
        <v>449</v>
      </c>
      <c r="M135" s="587" t="s">
        <v>449</v>
      </c>
      <c r="N135" s="93"/>
    </row>
    <row r="136" spans="1:14" ht="18" customHeight="1" x14ac:dyDescent="0.45">
      <c r="A136" s="130" t="s">
        <v>1096</v>
      </c>
      <c r="B136" s="195" t="s">
        <v>932</v>
      </c>
      <c r="C136" s="574" t="s">
        <v>1037</v>
      </c>
      <c r="D136" s="575" t="s">
        <v>1</v>
      </c>
      <c r="E136" s="587" t="s">
        <v>449</v>
      </c>
      <c r="F136" s="587">
        <v>1</v>
      </c>
      <c r="G136" s="587" t="s">
        <v>449</v>
      </c>
      <c r="H136" s="587">
        <v>1</v>
      </c>
      <c r="I136" s="587" t="s">
        <v>449</v>
      </c>
      <c r="J136" s="587" t="s">
        <v>449</v>
      </c>
      <c r="K136" s="587" t="s">
        <v>449</v>
      </c>
      <c r="L136" s="587" t="s">
        <v>449</v>
      </c>
      <c r="M136" s="587" t="s">
        <v>449</v>
      </c>
      <c r="N136" s="93"/>
    </row>
    <row r="137" spans="1:14" ht="18" customHeight="1" x14ac:dyDescent="0.45">
      <c r="A137" s="130" t="s">
        <v>1096</v>
      </c>
      <c r="B137" s="195" t="s">
        <v>593</v>
      </c>
      <c r="C137" s="574" t="s">
        <v>1038</v>
      </c>
      <c r="D137" s="575" t="s">
        <v>1</v>
      </c>
      <c r="E137" s="587" t="s">
        <v>449</v>
      </c>
      <c r="F137" s="587" t="s">
        <v>449</v>
      </c>
      <c r="G137" s="587" t="s">
        <v>449</v>
      </c>
      <c r="H137" s="587" t="s">
        <v>449</v>
      </c>
      <c r="I137" s="587" t="s">
        <v>449</v>
      </c>
      <c r="J137" s="587" t="s">
        <v>449</v>
      </c>
      <c r="K137" s="587" t="s">
        <v>449</v>
      </c>
      <c r="L137" s="587" t="s">
        <v>449</v>
      </c>
      <c r="M137" s="587" t="s">
        <v>449</v>
      </c>
      <c r="N137" s="93"/>
    </row>
    <row r="138" spans="1:14" ht="18" customHeight="1" x14ac:dyDescent="0.45">
      <c r="A138" s="130" t="s">
        <v>1096</v>
      </c>
      <c r="B138" s="195" t="s">
        <v>593</v>
      </c>
      <c r="C138" s="574" t="s">
        <v>1039</v>
      </c>
      <c r="D138" s="575" t="s">
        <v>1</v>
      </c>
      <c r="E138" s="587" t="s">
        <v>449</v>
      </c>
      <c r="F138" s="587" t="s">
        <v>449</v>
      </c>
      <c r="G138" s="587" t="s">
        <v>449</v>
      </c>
      <c r="H138" s="587" t="s">
        <v>449</v>
      </c>
      <c r="I138" s="587" t="s">
        <v>449</v>
      </c>
      <c r="J138" s="587" t="s">
        <v>449</v>
      </c>
      <c r="K138" s="587" t="s">
        <v>449</v>
      </c>
      <c r="L138" s="587" t="s">
        <v>449</v>
      </c>
      <c r="M138" s="587" t="s">
        <v>449</v>
      </c>
      <c r="N138" s="93"/>
    </row>
    <row r="139" spans="1:14" ht="18" customHeight="1" x14ac:dyDescent="0.45">
      <c r="A139" s="130" t="s">
        <v>1096</v>
      </c>
      <c r="B139" s="195" t="s">
        <v>593</v>
      </c>
      <c r="C139" s="574" t="s">
        <v>1040</v>
      </c>
      <c r="D139" s="575" t="s">
        <v>1</v>
      </c>
      <c r="E139" s="587" t="s">
        <v>449</v>
      </c>
      <c r="F139" s="587" t="s">
        <v>449</v>
      </c>
      <c r="G139" s="587" t="s">
        <v>449</v>
      </c>
      <c r="H139" s="587" t="s">
        <v>449</v>
      </c>
      <c r="I139" s="587" t="s">
        <v>449</v>
      </c>
      <c r="J139" s="587" t="s">
        <v>449</v>
      </c>
      <c r="K139" s="587" t="s">
        <v>449</v>
      </c>
      <c r="L139" s="587" t="s">
        <v>449</v>
      </c>
      <c r="M139" s="587" t="s">
        <v>449</v>
      </c>
      <c r="N139" s="93"/>
    </row>
    <row r="140" spans="1:14" ht="18" customHeight="1" x14ac:dyDescent="0.45">
      <c r="A140" s="130" t="s">
        <v>1096</v>
      </c>
      <c r="B140" s="195" t="s">
        <v>932</v>
      </c>
      <c r="C140" s="574" t="s">
        <v>1041</v>
      </c>
      <c r="D140" s="575" t="s">
        <v>1</v>
      </c>
      <c r="E140" s="587" t="s">
        <v>449</v>
      </c>
      <c r="F140" s="587" t="s">
        <v>449</v>
      </c>
      <c r="G140" s="587" t="s">
        <v>449</v>
      </c>
      <c r="H140" s="587" t="s">
        <v>449</v>
      </c>
      <c r="I140" s="587" t="s">
        <v>449</v>
      </c>
      <c r="J140" s="587" t="s">
        <v>449</v>
      </c>
      <c r="K140" s="587" t="s">
        <v>449</v>
      </c>
      <c r="L140" s="587" t="s">
        <v>449</v>
      </c>
      <c r="M140" s="587" t="s">
        <v>449</v>
      </c>
      <c r="N140" s="93"/>
    </row>
    <row r="141" spans="1:14" ht="18" customHeight="1" x14ac:dyDescent="0.45">
      <c r="A141" s="130" t="s">
        <v>1096</v>
      </c>
      <c r="B141" s="195" t="s">
        <v>932</v>
      </c>
      <c r="C141" s="574" t="s">
        <v>1042</v>
      </c>
      <c r="D141" s="575" t="s">
        <v>1</v>
      </c>
      <c r="E141" s="587" t="s">
        <v>449</v>
      </c>
      <c r="F141" s="587" t="s">
        <v>449</v>
      </c>
      <c r="G141" s="587" t="s">
        <v>449</v>
      </c>
      <c r="H141" s="587" t="s">
        <v>449</v>
      </c>
      <c r="I141" s="587" t="s">
        <v>449</v>
      </c>
      <c r="J141" s="587" t="s">
        <v>449</v>
      </c>
      <c r="K141" s="587" t="s">
        <v>449</v>
      </c>
      <c r="L141" s="587" t="s">
        <v>449</v>
      </c>
      <c r="M141" s="587" t="s">
        <v>449</v>
      </c>
      <c r="N141" s="93"/>
    </row>
    <row r="142" spans="1:14" ht="18" customHeight="1" x14ac:dyDescent="0.45">
      <c r="A142" s="130" t="s">
        <v>566</v>
      </c>
      <c r="B142" s="195" t="s">
        <v>935</v>
      </c>
      <c r="C142" s="574" t="s">
        <v>1043</v>
      </c>
      <c r="D142" s="575" t="s">
        <v>1</v>
      </c>
      <c r="E142" s="587" t="s">
        <v>449</v>
      </c>
      <c r="F142" s="587" t="s">
        <v>449</v>
      </c>
      <c r="G142" s="587" t="s">
        <v>449</v>
      </c>
      <c r="H142" s="587" t="s">
        <v>449</v>
      </c>
      <c r="I142" s="587" t="s">
        <v>449</v>
      </c>
      <c r="J142" s="587" t="s">
        <v>449</v>
      </c>
      <c r="K142" s="587" t="s">
        <v>449</v>
      </c>
      <c r="L142" s="587" t="s">
        <v>449</v>
      </c>
      <c r="M142" s="587" t="s">
        <v>449</v>
      </c>
      <c r="N142" s="93"/>
    </row>
    <row r="143" spans="1:14" ht="18" customHeight="1" x14ac:dyDescent="0.45">
      <c r="A143" s="130" t="s">
        <v>566</v>
      </c>
      <c r="B143" s="195" t="s">
        <v>935</v>
      </c>
      <c r="C143" s="574" t="s">
        <v>1044</v>
      </c>
      <c r="D143" s="575" t="s">
        <v>1</v>
      </c>
      <c r="E143" s="587">
        <v>1</v>
      </c>
      <c r="F143" s="587" t="s">
        <v>449</v>
      </c>
      <c r="G143" s="587" t="s">
        <v>449</v>
      </c>
      <c r="H143" s="587">
        <v>1</v>
      </c>
      <c r="I143" s="587" t="s">
        <v>449</v>
      </c>
      <c r="J143" s="587" t="s">
        <v>449</v>
      </c>
      <c r="K143" s="587" t="s">
        <v>449</v>
      </c>
      <c r="L143" s="587" t="s">
        <v>449</v>
      </c>
      <c r="M143" s="587" t="s">
        <v>449</v>
      </c>
      <c r="N143" s="93"/>
    </row>
    <row r="144" spans="1:14" ht="18" customHeight="1" x14ac:dyDescent="0.45">
      <c r="A144" s="130" t="s">
        <v>566</v>
      </c>
      <c r="B144" s="195" t="s">
        <v>935</v>
      </c>
      <c r="C144" s="574" t="s">
        <v>1045</v>
      </c>
      <c r="D144" s="575" t="s">
        <v>1</v>
      </c>
      <c r="E144" s="587" t="s">
        <v>449</v>
      </c>
      <c r="F144" s="587" t="s">
        <v>449</v>
      </c>
      <c r="G144" s="587" t="s">
        <v>449</v>
      </c>
      <c r="H144" s="587" t="s">
        <v>449</v>
      </c>
      <c r="I144" s="587" t="s">
        <v>449</v>
      </c>
      <c r="J144" s="587" t="s">
        <v>449</v>
      </c>
      <c r="K144" s="587" t="s">
        <v>449</v>
      </c>
      <c r="L144" s="587" t="s">
        <v>449</v>
      </c>
      <c r="M144" s="587" t="s">
        <v>449</v>
      </c>
      <c r="N144" s="93"/>
    </row>
    <row r="145" spans="1:14" ht="18" customHeight="1" x14ac:dyDescent="0.45">
      <c r="A145" s="130" t="s">
        <v>566</v>
      </c>
      <c r="B145" s="195" t="s">
        <v>935</v>
      </c>
      <c r="C145" s="574" t="s">
        <v>1046</v>
      </c>
      <c r="D145" s="575" t="s">
        <v>1</v>
      </c>
      <c r="E145" s="587" t="s">
        <v>449</v>
      </c>
      <c r="F145" s="587" t="s">
        <v>449</v>
      </c>
      <c r="G145" s="587" t="s">
        <v>449</v>
      </c>
      <c r="H145" s="587" t="s">
        <v>449</v>
      </c>
      <c r="I145" s="587" t="s">
        <v>449</v>
      </c>
      <c r="J145" s="587" t="s">
        <v>449</v>
      </c>
      <c r="K145" s="587" t="s">
        <v>449</v>
      </c>
      <c r="L145" s="587" t="s">
        <v>449</v>
      </c>
      <c r="M145" s="587" t="s">
        <v>449</v>
      </c>
      <c r="N145" s="93"/>
    </row>
    <row r="146" spans="1:14" ht="18" customHeight="1" x14ac:dyDescent="0.45">
      <c r="A146" s="130" t="s">
        <v>566</v>
      </c>
      <c r="B146" s="195" t="s">
        <v>935</v>
      </c>
      <c r="C146" s="574" t="s">
        <v>1047</v>
      </c>
      <c r="D146" s="575" t="s">
        <v>1</v>
      </c>
      <c r="E146" s="587" t="s">
        <v>449</v>
      </c>
      <c r="F146" s="587" t="s">
        <v>449</v>
      </c>
      <c r="G146" s="587" t="s">
        <v>449</v>
      </c>
      <c r="H146" s="587" t="s">
        <v>449</v>
      </c>
      <c r="I146" s="587" t="s">
        <v>449</v>
      </c>
      <c r="J146" s="587" t="s">
        <v>449</v>
      </c>
      <c r="K146" s="587" t="s">
        <v>449</v>
      </c>
      <c r="L146" s="587" t="s">
        <v>449</v>
      </c>
      <c r="M146" s="587" t="s">
        <v>449</v>
      </c>
      <c r="N146" s="93"/>
    </row>
    <row r="147" spans="1:14" ht="18" customHeight="1" x14ac:dyDescent="0.45">
      <c r="A147" s="130" t="s">
        <v>566</v>
      </c>
      <c r="B147" s="195" t="s">
        <v>935</v>
      </c>
      <c r="C147" s="574" t="s">
        <v>1048</v>
      </c>
      <c r="D147" s="575" t="s">
        <v>1</v>
      </c>
      <c r="E147" s="587" t="s">
        <v>449</v>
      </c>
      <c r="F147" s="587" t="s">
        <v>449</v>
      </c>
      <c r="G147" s="587" t="s">
        <v>449</v>
      </c>
      <c r="H147" s="587" t="s">
        <v>449</v>
      </c>
      <c r="I147" s="587" t="s">
        <v>449</v>
      </c>
      <c r="J147" s="587" t="s">
        <v>449</v>
      </c>
      <c r="K147" s="587" t="s">
        <v>449</v>
      </c>
      <c r="L147" s="587" t="s">
        <v>449</v>
      </c>
      <c r="M147" s="587" t="s">
        <v>449</v>
      </c>
      <c r="N147" s="93"/>
    </row>
    <row r="148" spans="1:14" ht="18" customHeight="1" x14ac:dyDescent="0.45">
      <c r="A148" s="130" t="s">
        <v>566</v>
      </c>
      <c r="B148" s="195" t="s">
        <v>935</v>
      </c>
      <c r="C148" s="574" t="s">
        <v>1049</v>
      </c>
      <c r="D148" s="575" t="s">
        <v>1</v>
      </c>
      <c r="E148" s="587" t="s">
        <v>449</v>
      </c>
      <c r="F148" s="587" t="s">
        <v>449</v>
      </c>
      <c r="G148" s="587" t="s">
        <v>449</v>
      </c>
      <c r="H148" s="587" t="s">
        <v>449</v>
      </c>
      <c r="I148" s="587" t="s">
        <v>449</v>
      </c>
      <c r="J148" s="587" t="s">
        <v>449</v>
      </c>
      <c r="K148" s="587" t="s">
        <v>449</v>
      </c>
      <c r="L148" s="587" t="s">
        <v>449</v>
      </c>
      <c r="M148" s="587" t="s">
        <v>449</v>
      </c>
      <c r="N148" s="93"/>
    </row>
    <row r="149" spans="1:14" ht="18" customHeight="1" x14ac:dyDescent="0.45">
      <c r="A149" s="130" t="s">
        <v>1096</v>
      </c>
      <c r="B149" s="195" t="s">
        <v>593</v>
      </c>
      <c r="C149" s="574" t="s">
        <v>1050</v>
      </c>
      <c r="D149" s="575" t="s">
        <v>1</v>
      </c>
      <c r="E149" s="587" t="s">
        <v>449</v>
      </c>
      <c r="F149" s="587" t="s">
        <v>449</v>
      </c>
      <c r="G149" s="587" t="s">
        <v>449</v>
      </c>
      <c r="H149" s="587" t="s">
        <v>449</v>
      </c>
      <c r="I149" s="587" t="s">
        <v>449</v>
      </c>
      <c r="J149" s="587" t="s">
        <v>449</v>
      </c>
      <c r="K149" s="587" t="s">
        <v>449</v>
      </c>
      <c r="L149" s="587" t="s">
        <v>449</v>
      </c>
      <c r="M149" s="587" t="s">
        <v>449</v>
      </c>
      <c r="N149" s="93"/>
    </row>
    <row r="150" spans="1:14" ht="18" customHeight="1" x14ac:dyDescent="0.45">
      <c r="A150" s="130" t="s">
        <v>1094</v>
      </c>
      <c r="B150" s="195" t="s">
        <v>929</v>
      </c>
      <c r="C150" s="574" t="s">
        <v>1051</v>
      </c>
      <c r="D150" s="575" t="s">
        <v>1</v>
      </c>
      <c r="E150" s="587" t="s">
        <v>449</v>
      </c>
      <c r="F150" s="587" t="s">
        <v>449</v>
      </c>
      <c r="G150" s="587" t="s">
        <v>449</v>
      </c>
      <c r="H150" s="587" t="s">
        <v>449</v>
      </c>
      <c r="I150" s="587" t="s">
        <v>449</v>
      </c>
      <c r="J150" s="587" t="s">
        <v>449</v>
      </c>
      <c r="K150" s="587" t="s">
        <v>449</v>
      </c>
      <c r="L150" s="587" t="s">
        <v>449</v>
      </c>
      <c r="M150" s="587" t="s">
        <v>449</v>
      </c>
      <c r="N150" s="93"/>
    </row>
    <row r="151" spans="1:14" ht="18" customHeight="1" x14ac:dyDescent="0.45">
      <c r="A151" s="130" t="s">
        <v>1094</v>
      </c>
      <c r="B151" s="195" t="s">
        <v>929</v>
      </c>
      <c r="C151" s="574" t="s">
        <v>1052</v>
      </c>
      <c r="D151" s="575" t="s">
        <v>1</v>
      </c>
      <c r="E151" s="587" t="s">
        <v>449</v>
      </c>
      <c r="F151" s="587" t="s">
        <v>449</v>
      </c>
      <c r="G151" s="587" t="s">
        <v>449</v>
      </c>
      <c r="H151" s="587" t="s">
        <v>449</v>
      </c>
      <c r="I151" s="587">
        <v>1</v>
      </c>
      <c r="J151" s="587" t="s">
        <v>449</v>
      </c>
      <c r="K151" s="587" t="s">
        <v>449</v>
      </c>
      <c r="L151" s="587" t="s">
        <v>449</v>
      </c>
      <c r="M151" s="587">
        <v>1</v>
      </c>
      <c r="N151" s="93"/>
    </row>
    <row r="152" spans="1:14" ht="18" customHeight="1" x14ac:dyDescent="0.45">
      <c r="A152" s="130" t="s">
        <v>528</v>
      </c>
      <c r="B152" s="195" t="s">
        <v>565</v>
      </c>
      <c r="C152" s="574" t="s">
        <v>1053</v>
      </c>
      <c r="D152" s="575" t="s">
        <v>1</v>
      </c>
      <c r="E152" s="587" t="s">
        <v>449</v>
      </c>
      <c r="F152" s="587" t="s">
        <v>449</v>
      </c>
      <c r="G152" s="587" t="s">
        <v>449</v>
      </c>
      <c r="H152" s="587" t="s">
        <v>449</v>
      </c>
      <c r="I152" s="587" t="s">
        <v>449</v>
      </c>
      <c r="J152" s="587" t="s">
        <v>449</v>
      </c>
      <c r="K152" s="587" t="s">
        <v>449</v>
      </c>
      <c r="L152" s="587" t="s">
        <v>449</v>
      </c>
      <c r="M152" s="587" t="s">
        <v>449</v>
      </c>
      <c r="N152" s="93"/>
    </row>
    <row r="153" spans="1:14" ht="18" customHeight="1" x14ac:dyDescent="0.45">
      <c r="A153" s="130" t="s">
        <v>528</v>
      </c>
      <c r="B153" s="195" t="s">
        <v>565</v>
      </c>
      <c r="C153" s="574" t="s">
        <v>1054</v>
      </c>
      <c r="D153" s="575" t="s">
        <v>1</v>
      </c>
      <c r="E153" s="587" t="s">
        <v>449</v>
      </c>
      <c r="F153" s="587" t="s">
        <v>449</v>
      </c>
      <c r="G153" s="587" t="s">
        <v>449</v>
      </c>
      <c r="H153" s="587" t="s">
        <v>449</v>
      </c>
      <c r="I153" s="587" t="s">
        <v>449</v>
      </c>
      <c r="J153" s="587" t="s">
        <v>449</v>
      </c>
      <c r="K153" s="587" t="s">
        <v>449</v>
      </c>
      <c r="L153" s="587" t="s">
        <v>449</v>
      </c>
      <c r="M153" s="587" t="s">
        <v>449</v>
      </c>
      <c r="N153" s="93"/>
    </row>
    <row r="154" spans="1:14" ht="18" customHeight="1" x14ac:dyDescent="0.45">
      <c r="A154" s="130" t="s">
        <v>1094</v>
      </c>
      <c r="B154" s="195" t="s">
        <v>929</v>
      </c>
      <c r="C154" s="574" t="s">
        <v>1055</v>
      </c>
      <c r="D154" s="575" t="s">
        <v>1</v>
      </c>
      <c r="E154" s="587" t="s">
        <v>449</v>
      </c>
      <c r="F154" s="587" t="s">
        <v>449</v>
      </c>
      <c r="G154" s="587" t="s">
        <v>449</v>
      </c>
      <c r="H154" s="587" t="s">
        <v>449</v>
      </c>
      <c r="I154" s="587" t="s">
        <v>449</v>
      </c>
      <c r="J154" s="587" t="s">
        <v>449</v>
      </c>
      <c r="K154" s="587" t="s">
        <v>449</v>
      </c>
      <c r="L154" s="587" t="s">
        <v>449</v>
      </c>
      <c r="M154" s="587" t="s">
        <v>449</v>
      </c>
      <c r="N154" s="93"/>
    </row>
    <row r="155" spans="1:14" ht="18" customHeight="1" x14ac:dyDescent="0.45">
      <c r="A155" s="130" t="s">
        <v>528</v>
      </c>
      <c r="B155" s="195" t="s">
        <v>565</v>
      </c>
      <c r="C155" s="574" t="s">
        <v>1056</v>
      </c>
      <c r="D155" s="575" t="s">
        <v>1</v>
      </c>
      <c r="E155" s="587" t="s">
        <v>449</v>
      </c>
      <c r="F155" s="587" t="s">
        <v>449</v>
      </c>
      <c r="G155" s="587" t="s">
        <v>449</v>
      </c>
      <c r="H155" s="587" t="s">
        <v>449</v>
      </c>
      <c r="I155" s="587" t="s">
        <v>449</v>
      </c>
      <c r="J155" s="587" t="s">
        <v>449</v>
      </c>
      <c r="K155" s="587" t="s">
        <v>449</v>
      </c>
      <c r="L155" s="587" t="s">
        <v>449</v>
      </c>
      <c r="M155" s="587" t="s">
        <v>449</v>
      </c>
      <c r="N155" s="93"/>
    </row>
    <row r="156" spans="1:14" ht="18" customHeight="1" x14ac:dyDescent="0.45">
      <c r="A156" s="130" t="s">
        <v>528</v>
      </c>
      <c r="B156" s="195" t="s">
        <v>565</v>
      </c>
      <c r="C156" s="574" t="s">
        <v>1057</v>
      </c>
      <c r="D156" s="575" t="s">
        <v>1</v>
      </c>
      <c r="E156" s="587" t="s">
        <v>449</v>
      </c>
      <c r="F156" s="587" t="s">
        <v>449</v>
      </c>
      <c r="G156" s="587" t="s">
        <v>449</v>
      </c>
      <c r="H156" s="587" t="s">
        <v>449</v>
      </c>
      <c r="I156" s="587" t="s">
        <v>449</v>
      </c>
      <c r="J156" s="587" t="s">
        <v>449</v>
      </c>
      <c r="K156" s="587" t="s">
        <v>449</v>
      </c>
      <c r="L156" s="587" t="s">
        <v>449</v>
      </c>
      <c r="M156" s="587" t="s">
        <v>449</v>
      </c>
      <c r="N156" s="93"/>
    </row>
    <row r="157" spans="1:14" ht="18" customHeight="1" x14ac:dyDescent="0.45">
      <c r="A157" s="130" t="s">
        <v>533</v>
      </c>
      <c r="B157" s="195" t="s">
        <v>947</v>
      </c>
      <c r="C157" s="574" t="s">
        <v>1058</v>
      </c>
      <c r="D157" s="575" t="s">
        <v>1</v>
      </c>
      <c r="E157" s="587" t="s">
        <v>449</v>
      </c>
      <c r="F157" s="587">
        <v>1</v>
      </c>
      <c r="G157" s="587" t="s">
        <v>449</v>
      </c>
      <c r="H157" s="587">
        <v>1</v>
      </c>
      <c r="I157" s="587" t="s">
        <v>449</v>
      </c>
      <c r="J157" s="587">
        <v>1</v>
      </c>
      <c r="K157" s="587" t="s">
        <v>449</v>
      </c>
      <c r="L157" s="587" t="s">
        <v>449</v>
      </c>
      <c r="M157" s="587">
        <v>1</v>
      </c>
      <c r="N157" s="93"/>
    </row>
    <row r="158" spans="1:14" ht="18" customHeight="1" x14ac:dyDescent="0.45">
      <c r="A158" s="130" t="s">
        <v>533</v>
      </c>
      <c r="B158" s="195" t="s">
        <v>947</v>
      </c>
      <c r="C158" s="574" t="s">
        <v>1059</v>
      </c>
      <c r="D158" s="575" t="s">
        <v>1</v>
      </c>
      <c r="E158" s="587" t="s">
        <v>449</v>
      </c>
      <c r="F158" s="587" t="s">
        <v>449</v>
      </c>
      <c r="G158" s="587" t="s">
        <v>449</v>
      </c>
      <c r="H158" s="587" t="s">
        <v>449</v>
      </c>
      <c r="I158" s="587" t="s">
        <v>449</v>
      </c>
      <c r="J158" s="587" t="s">
        <v>449</v>
      </c>
      <c r="K158" s="587" t="s">
        <v>449</v>
      </c>
      <c r="L158" s="587" t="s">
        <v>449</v>
      </c>
      <c r="M158" s="587" t="s">
        <v>449</v>
      </c>
      <c r="N158" s="93"/>
    </row>
    <row r="159" spans="1:14" ht="18" customHeight="1" x14ac:dyDescent="0.45">
      <c r="A159" s="130" t="s">
        <v>533</v>
      </c>
      <c r="B159" s="195" t="s">
        <v>947</v>
      </c>
      <c r="C159" s="574" t="s">
        <v>1060</v>
      </c>
      <c r="D159" s="575" t="s">
        <v>1</v>
      </c>
      <c r="E159" s="587" t="s">
        <v>449</v>
      </c>
      <c r="F159" s="587" t="s">
        <v>449</v>
      </c>
      <c r="G159" s="587" t="s">
        <v>449</v>
      </c>
      <c r="H159" s="587" t="s">
        <v>449</v>
      </c>
      <c r="I159" s="587" t="s">
        <v>449</v>
      </c>
      <c r="J159" s="587" t="s">
        <v>449</v>
      </c>
      <c r="K159" s="587" t="s">
        <v>449</v>
      </c>
      <c r="L159" s="587" t="s">
        <v>449</v>
      </c>
      <c r="M159" s="587" t="s">
        <v>449</v>
      </c>
      <c r="N159" s="93"/>
    </row>
    <row r="160" spans="1:14" ht="18" customHeight="1" x14ac:dyDescent="0.45">
      <c r="A160" s="130" t="s">
        <v>533</v>
      </c>
      <c r="B160" s="195" t="s">
        <v>948</v>
      </c>
      <c r="C160" s="574" t="s">
        <v>1061</v>
      </c>
      <c r="D160" s="575" t="s">
        <v>1</v>
      </c>
      <c r="E160" s="587" t="s">
        <v>449</v>
      </c>
      <c r="F160" s="587" t="s">
        <v>449</v>
      </c>
      <c r="G160" s="587" t="s">
        <v>449</v>
      </c>
      <c r="H160" s="587" t="s">
        <v>449</v>
      </c>
      <c r="I160" s="587" t="s">
        <v>449</v>
      </c>
      <c r="J160" s="587" t="s">
        <v>449</v>
      </c>
      <c r="K160" s="587" t="s">
        <v>449</v>
      </c>
      <c r="L160" s="587" t="s">
        <v>449</v>
      </c>
      <c r="M160" s="587" t="s">
        <v>449</v>
      </c>
      <c r="N160" s="93"/>
    </row>
    <row r="161" spans="1:14" ht="18" customHeight="1" x14ac:dyDescent="0.45">
      <c r="A161" s="130" t="s">
        <v>533</v>
      </c>
      <c r="B161" s="195" t="s">
        <v>948</v>
      </c>
      <c r="C161" s="574" t="s">
        <v>1062</v>
      </c>
      <c r="D161" s="575" t="s">
        <v>1</v>
      </c>
      <c r="E161" s="587" t="s">
        <v>449</v>
      </c>
      <c r="F161" s="587" t="s">
        <v>449</v>
      </c>
      <c r="G161" s="587" t="s">
        <v>449</v>
      </c>
      <c r="H161" s="587" t="s">
        <v>449</v>
      </c>
      <c r="I161" s="587" t="s">
        <v>449</v>
      </c>
      <c r="J161" s="587" t="s">
        <v>449</v>
      </c>
      <c r="K161" s="587" t="s">
        <v>449</v>
      </c>
      <c r="L161" s="587" t="s">
        <v>449</v>
      </c>
      <c r="M161" s="587" t="s">
        <v>449</v>
      </c>
      <c r="N161" s="93"/>
    </row>
    <row r="162" spans="1:14" ht="18" customHeight="1" x14ac:dyDescent="0.45">
      <c r="A162" s="130" t="s">
        <v>533</v>
      </c>
      <c r="B162" s="195" t="s">
        <v>948</v>
      </c>
      <c r="C162" s="574" t="s">
        <v>1063</v>
      </c>
      <c r="D162" s="575" t="s">
        <v>1</v>
      </c>
      <c r="E162" s="587" t="s">
        <v>449</v>
      </c>
      <c r="F162" s="587" t="s">
        <v>449</v>
      </c>
      <c r="G162" s="587" t="s">
        <v>449</v>
      </c>
      <c r="H162" s="587" t="s">
        <v>449</v>
      </c>
      <c r="I162" s="587" t="s">
        <v>449</v>
      </c>
      <c r="J162" s="587" t="s">
        <v>449</v>
      </c>
      <c r="K162" s="587" t="s">
        <v>449</v>
      </c>
      <c r="L162" s="587" t="s">
        <v>449</v>
      </c>
      <c r="M162" s="587" t="s">
        <v>449</v>
      </c>
      <c r="N162" s="93"/>
    </row>
    <row r="163" spans="1:14" ht="18" customHeight="1" x14ac:dyDescent="0.45">
      <c r="A163" s="130" t="s">
        <v>533</v>
      </c>
      <c r="B163" s="195" t="s">
        <v>947</v>
      </c>
      <c r="C163" s="574" t="s">
        <v>1064</v>
      </c>
      <c r="D163" s="575" t="s">
        <v>1</v>
      </c>
      <c r="E163" s="587" t="s">
        <v>449</v>
      </c>
      <c r="F163" s="587" t="s">
        <v>449</v>
      </c>
      <c r="G163" s="587" t="s">
        <v>449</v>
      </c>
      <c r="H163" s="587" t="s">
        <v>449</v>
      </c>
      <c r="I163" s="587" t="s">
        <v>449</v>
      </c>
      <c r="J163" s="587" t="s">
        <v>449</v>
      </c>
      <c r="K163" s="587" t="s">
        <v>449</v>
      </c>
      <c r="L163" s="587" t="s">
        <v>449</v>
      </c>
      <c r="M163" s="587" t="s">
        <v>449</v>
      </c>
      <c r="N163" s="93"/>
    </row>
    <row r="164" spans="1:14" ht="18" customHeight="1" x14ac:dyDescent="0.45">
      <c r="A164" s="130" t="s">
        <v>571</v>
      </c>
      <c r="B164" s="195" t="s">
        <v>931</v>
      </c>
      <c r="C164" s="574" t="s">
        <v>1065</v>
      </c>
      <c r="D164" s="575" t="s">
        <v>1</v>
      </c>
      <c r="E164" s="587" t="s">
        <v>449</v>
      </c>
      <c r="F164" s="587" t="s">
        <v>449</v>
      </c>
      <c r="G164" s="587" t="s">
        <v>449</v>
      </c>
      <c r="H164" s="587" t="s">
        <v>449</v>
      </c>
      <c r="I164" s="587" t="s">
        <v>449</v>
      </c>
      <c r="J164" s="587" t="s">
        <v>449</v>
      </c>
      <c r="K164" s="587" t="s">
        <v>449</v>
      </c>
      <c r="L164" s="587" t="s">
        <v>449</v>
      </c>
      <c r="M164" s="587" t="s">
        <v>449</v>
      </c>
      <c r="N164" s="93"/>
    </row>
    <row r="165" spans="1:14" ht="18" customHeight="1" x14ac:dyDescent="0.45">
      <c r="A165" s="130" t="s">
        <v>571</v>
      </c>
      <c r="B165" s="195" t="s">
        <v>931</v>
      </c>
      <c r="C165" s="574" t="s">
        <v>1066</v>
      </c>
      <c r="D165" s="575" t="s">
        <v>1</v>
      </c>
      <c r="E165" s="587" t="s">
        <v>449</v>
      </c>
      <c r="F165" s="587" t="s">
        <v>449</v>
      </c>
      <c r="G165" s="587" t="s">
        <v>449</v>
      </c>
      <c r="H165" s="587" t="s">
        <v>449</v>
      </c>
      <c r="I165" s="587" t="s">
        <v>449</v>
      </c>
      <c r="J165" s="587" t="s">
        <v>449</v>
      </c>
      <c r="K165" s="587" t="s">
        <v>449</v>
      </c>
      <c r="L165" s="587" t="s">
        <v>449</v>
      </c>
      <c r="M165" s="587" t="s">
        <v>449</v>
      </c>
      <c r="N165" s="93"/>
    </row>
    <row r="166" spans="1:14" ht="18" customHeight="1" x14ac:dyDescent="0.45">
      <c r="A166" s="130" t="s">
        <v>571</v>
      </c>
      <c r="B166" s="195" t="s">
        <v>931</v>
      </c>
      <c r="C166" s="574" t="s">
        <v>1067</v>
      </c>
      <c r="D166" s="575" t="s">
        <v>1</v>
      </c>
      <c r="E166" s="587" t="s">
        <v>449</v>
      </c>
      <c r="F166" s="587" t="s">
        <v>449</v>
      </c>
      <c r="G166" s="587" t="s">
        <v>449</v>
      </c>
      <c r="H166" s="587" t="s">
        <v>449</v>
      </c>
      <c r="I166" s="587" t="s">
        <v>449</v>
      </c>
      <c r="J166" s="587" t="s">
        <v>449</v>
      </c>
      <c r="K166" s="587" t="s">
        <v>449</v>
      </c>
      <c r="L166" s="587" t="s">
        <v>449</v>
      </c>
      <c r="M166" s="587" t="s">
        <v>449</v>
      </c>
      <c r="N166" s="93"/>
    </row>
    <row r="167" spans="1:14" ht="18" customHeight="1" x14ac:dyDescent="0.45">
      <c r="A167" s="130" t="s">
        <v>571</v>
      </c>
      <c r="B167" s="195" t="s">
        <v>931</v>
      </c>
      <c r="C167" s="574" t="s">
        <v>1068</v>
      </c>
      <c r="D167" s="575" t="s">
        <v>1</v>
      </c>
      <c r="E167" s="587" t="s">
        <v>449</v>
      </c>
      <c r="F167" s="587" t="s">
        <v>449</v>
      </c>
      <c r="G167" s="587" t="s">
        <v>449</v>
      </c>
      <c r="H167" s="587" t="s">
        <v>449</v>
      </c>
      <c r="I167" s="587" t="s">
        <v>449</v>
      </c>
      <c r="J167" s="587" t="s">
        <v>449</v>
      </c>
      <c r="K167" s="587" t="s">
        <v>449</v>
      </c>
      <c r="L167" s="587" t="s">
        <v>449</v>
      </c>
      <c r="M167" s="587" t="s">
        <v>449</v>
      </c>
      <c r="N167" s="93"/>
    </row>
    <row r="168" spans="1:14" ht="18" customHeight="1" x14ac:dyDescent="0.45">
      <c r="A168" s="130" t="s">
        <v>571</v>
      </c>
      <c r="B168" s="195" t="s">
        <v>931</v>
      </c>
      <c r="C168" s="574" t="s">
        <v>1069</v>
      </c>
      <c r="D168" s="575" t="s">
        <v>1</v>
      </c>
      <c r="E168" s="587" t="s">
        <v>449</v>
      </c>
      <c r="F168" s="587" t="s">
        <v>449</v>
      </c>
      <c r="G168" s="587" t="s">
        <v>449</v>
      </c>
      <c r="H168" s="587" t="s">
        <v>449</v>
      </c>
      <c r="I168" s="587" t="s">
        <v>449</v>
      </c>
      <c r="J168" s="587" t="s">
        <v>449</v>
      </c>
      <c r="K168" s="587" t="s">
        <v>449</v>
      </c>
      <c r="L168" s="587" t="s">
        <v>449</v>
      </c>
      <c r="M168" s="587" t="s">
        <v>449</v>
      </c>
      <c r="N168" s="93"/>
    </row>
    <row r="169" spans="1:14" ht="18" customHeight="1" x14ac:dyDescent="0.45">
      <c r="A169" s="130" t="s">
        <v>571</v>
      </c>
      <c r="B169" s="195" t="s">
        <v>931</v>
      </c>
      <c r="C169" s="574" t="s">
        <v>1070</v>
      </c>
      <c r="D169" s="575" t="s">
        <v>1</v>
      </c>
      <c r="E169" s="587" t="s">
        <v>449</v>
      </c>
      <c r="F169" s="587" t="s">
        <v>449</v>
      </c>
      <c r="G169" s="587" t="s">
        <v>449</v>
      </c>
      <c r="H169" s="587" t="s">
        <v>449</v>
      </c>
      <c r="I169" s="587" t="s">
        <v>449</v>
      </c>
      <c r="J169" s="587" t="s">
        <v>449</v>
      </c>
      <c r="K169" s="587" t="s">
        <v>449</v>
      </c>
      <c r="L169" s="587" t="s">
        <v>449</v>
      </c>
      <c r="M169" s="587" t="s">
        <v>449</v>
      </c>
      <c r="N169" s="93"/>
    </row>
    <row r="170" spans="1:14" ht="18" customHeight="1" x14ac:dyDescent="0.45">
      <c r="A170" s="130" t="s">
        <v>571</v>
      </c>
      <c r="B170" s="195" t="s">
        <v>931</v>
      </c>
      <c r="C170" s="574" t="s">
        <v>1071</v>
      </c>
      <c r="D170" s="575" t="s">
        <v>1</v>
      </c>
      <c r="E170" s="587" t="s">
        <v>449</v>
      </c>
      <c r="F170" s="587" t="s">
        <v>449</v>
      </c>
      <c r="G170" s="587" t="s">
        <v>449</v>
      </c>
      <c r="H170" s="587" t="s">
        <v>449</v>
      </c>
      <c r="I170" s="587" t="s">
        <v>449</v>
      </c>
      <c r="J170" s="587" t="s">
        <v>449</v>
      </c>
      <c r="K170" s="587" t="s">
        <v>449</v>
      </c>
      <c r="L170" s="587" t="s">
        <v>449</v>
      </c>
      <c r="M170" s="587" t="s">
        <v>449</v>
      </c>
      <c r="N170" s="93"/>
    </row>
    <row r="171" spans="1:14" ht="18" customHeight="1" x14ac:dyDescent="0.45">
      <c r="A171" s="130" t="s">
        <v>571</v>
      </c>
      <c r="B171" s="195" t="s">
        <v>931</v>
      </c>
      <c r="C171" s="574" t="s">
        <v>1072</v>
      </c>
      <c r="D171" s="575" t="s">
        <v>1</v>
      </c>
      <c r="E171" s="587" t="s">
        <v>449</v>
      </c>
      <c r="F171" s="587" t="s">
        <v>449</v>
      </c>
      <c r="G171" s="587" t="s">
        <v>449</v>
      </c>
      <c r="H171" s="587" t="s">
        <v>449</v>
      </c>
      <c r="I171" s="587" t="s">
        <v>449</v>
      </c>
      <c r="J171" s="587" t="s">
        <v>449</v>
      </c>
      <c r="K171" s="587" t="s">
        <v>449</v>
      </c>
      <c r="L171" s="587" t="s">
        <v>449</v>
      </c>
      <c r="M171" s="587" t="s">
        <v>449</v>
      </c>
      <c r="N171" s="93"/>
    </row>
    <row r="172" spans="1:14" ht="18" customHeight="1" x14ac:dyDescent="0.45">
      <c r="A172" s="130" t="s">
        <v>571</v>
      </c>
      <c r="B172" s="195" t="s">
        <v>931</v>
      </c>
      <c r="C172" s="574" t="s">
        <v>1073</v>
      </c>
      <c r="D172" s="575" t="s">
        <v>1</v>
      </c>
      <c r="E172" s="587" t="s">
        <v>449</v>
      </c>
      <c r="F172" s="587" t="s">
        <v>449</v>
      </c>
      <c r="G172" s="587" t="s">
        <v>449</v>
      </c>
      <c r="H172" s="587" t="s">
        <v>449</v>
      </c>
      <c r="I172" s="587" t="s">
        <v>449</v>
      </c>
      <c r="J172" s="587" t="s">
        <v>449</v>
      </c>
      <c r="K172" s="587" t="s">
        <v>449</v>
      </c>
      <c r="L172" s="587" t="s">
        <v>449</v>
      </c>
      <c r="M172" s="587" t="s">
        <v>449</v>
      </c>
      <c r="N172" s="93"/>
    </row>
    <row r="173" spans="1:14" ht="18" customHeight="1" x14ac:dyDescent="0.45">
      <c r="A173" s="130" t="s">
        <v>571</v>
      </c>
      <c r="B173" s="195" t="s">
        <v>931</v>
      </c>
      <c r="C173" s="574" t="s">
        <v>1074</v>
      </c>
      <c r="D173" s="575" t="s">
        <v>1</v>
      </c>
      <c r="E173" s="587" t="s">
        <v>449</v>
      </c>
      <c r="F173" s="587" t="s">
        <v>449</v>
      </c>
      <c r="G173" s="587" t="s">
        <v>449</v>
      </c>
      <c r="H173" s="587" t="s">
        <v>449</v>
      </c>
      <c r="I173" s="587" t="s">
        <v>449</v>
      </c>
      <c r="J173" s="587" t="s">
        <v>449</v>
      </c>
      <c r="K173" s="587" t="s">
        <v>449</v>
      </c>
      <c r="L173" s="587" t="s">
        <v>449</v>
      </c>
      <c r="M173" s="587" t="s">
        <v>449</v>
      </c>
      <c r="N173" s="93"/>
    </row>
    <row r="174" spans="1:14" ht="18" customHeight="1" x14ac:dyDescent="0.45">
      <c r="A174" s="130" t="s">
        <v>571</v>
      </c>
      <c r="B174" s="195" t="s">
        <v>931</v>
      </c>
      <c r="C174" s="574" t="s">
        <v>1075</v>
      </c>
      <c r="D174" s="575" t="s">
        <v>1</v>
      </c>
      <c r="E174" s="587" t="s">
        <v>449</v>
      </c>
      <c r="F174" s="587" t="s">
        <v>449</v>
      </c>
      <c r="G174" s="587" t="s">
        <v>449</v>
      </c>
      <c r="H174" s="587" t="s">
        <v>449</v>
      </c>
      <c r="I174" s="587" t="s">
        <v>449</v>
      </c>
      <c r="J174" s="587" t="s">
        <v>449</v>
      </c>
      <c r="K174" s="587" t="s">
        <v>449</v>
      </c>
      <c r="L174" s="587" t="s">
        <v>449</v>
      </c>
      <c r="M174" s="587" t="s">
        <v>449</v>
      </c>
      <c r="N174" s="93"/>
    </row>
    <row r="175" spans="1:14" ht="18" customHeight="1" x14ac:dyDescent="0.45">
      <c r="A175" s="130" t="s">
        <v>571</v>
      </c>
      <c r="B175" s="195" t="s">
        <v>931</v>
      </c>
      <c r="C175" s="574" t="s">
        <v>1076</v>
      </c>
      <c r="D175" s="575" t="s">
        <v>1</v>
      </c>
      <c r="E175" s="587" t="s">
        <v>449</v>
      </c>
      <c r="F175" s="587" t="s">
        <v>449</v>
      </c>
      <c r="G175" s="587" t="s">
        <v>449</v>
      </c>
      <c r="H175" s="587" t="s">
        <v>449</v>
      </c>
      <c r="I175" s="587" t="s">
        <v>449</v>
      </c>
      <c r="J175" s="587" t="s">
        <v>449</v>
      </c>
      <c r="K175" s="587" t="s">
        <v>449</v>
      </c>
      <c r="L175" s="587" t="s">
        <v>449</v>
      </c>
      <c r="M175" s="587" t="s">
        <v>449</v>
      </c>
      <c r="N175" s="93"/>
    </row>
    <row r="176" spans="1:14" ht="18" customHeight="1" x14ac:dyDescent="0.45">
      <c r="A176" s="130" t="s">
        <v>571</v>
      </c>
      <c r="B176" s="195" t="s">
        <v>931</v>
      </c>
      <c r="C176" s="574" t="s">
        <v>1077</v>
      </c>
      <c r="D176" s="575" t="s">
        <v>1</v>
      </c>
      <c r="E176" s="587" t="s">
        <v>449</v>
      </c>
      <c r="F176" s="587" t="s">
        <v>449</v>
      </c>
      <c r="G176" s="587" t="s">
        <v>449</v>
      </c>
      <c r="H176" s="587" t="s">
        <v>449</v>
      </c>
      <c r="I176" s="587" t="s">
        <v>449</v>
      </c>
      <c r="J176" s="587" t="s">
        <v>449</v>
      </c>
      <c r="K176" s="587" t="s">
        <v>449</v>
      </c>
      <c r="L176" s="587" t="s">
        <v>449</v>
      </c>
      <c r="M176" s="587" t="s">
        <v>449</v>
      </c>
      <c r="N176" s="93"/>
    </row>
    <row r="177" spans="1:14" ht="18" customHeight="1" x14ac:dyDescent="0.45">
      <c r="A177" s="130" t="s">
        <v>571</v>
      </c>
      <c r="B177" s="195" t="s">
        <v>931</v>
      </c>
      <c r="C177" s="574" t="s">
        <v>1078</v>
      </c>
      <c r="D177" s="575" t="s">
        <v>1</v>
      </c>
      <c r="E177" s="587">
        <v>7</v>
      </c>
      <c r="F177" s="587">
        <v>9</v>
      </c>
      <c r="G177" s="587">
        <v>13</v>
      </c>
      <c r="H177" s="587">
        <v>29</v>
      </c>
      <c r="I177" s="587" t="s">
        <v>449</v>
      </c>
      <c r="J177" s="587">
        <v>6</v>
      </c>
      <c r="K177" s="587" t="s">
        <v>449</v>
      </c>
      <c r="L177" s="587">
        <v>5</v>
      </c>
      <c r="M177" s="587">
        <v>11</v>
      </c>
      <c r="N177" s="93"/>
    </row>
    <row r="178" spans="1:14" ht="18" customHeight="1" x14ac:dyDescent="0.45">
      <c r="A178" s="130" t="s">
        <v>571</v>
      </c>
      <c r="B178" s="195" t="s">
        <v>931</v>
      </c>
      <c r="C178" s="574" t="s">
        <v>1079</v>
      </c>
      <c r="D178" s="575" t="s">
        <v>1</v>
      </c>
      <c r="E178" s="587" t="s">
        <v>449</v>
      </c>
      <c r="F178" s="587" t="s">
        <v>449</v>
      </c>
      <c r="G178" s="587" t="s">
        <v>449</v>
      </c>
      <c r="H178" s="587" t="s">
        <v>449</v>
      </c>
      <c r="I178" s="587" t="s">
        <v>449</v>
      </c>
      <c r="J178" s="587" t="s">
        <v>449</v>
      </c>
      <c r="K178" s="587" t="s">
        <v>449</v>
      </c>
      <c r="L178" s="587" t="s">
        <v>449</v>
      </c>
      <c r="M178" s="587" t="s">
        <v>449</v>
      </c>
      <c r="N178" s="93"/>
    </row>
    <row r="179" spans="1:14" ht="18" customHeight="1" x14ac:dyDescent="0.45">
      <c r="A179" s="130" t="s">
        <v>571</v>
      </c>
      <c r="B179" s="195" t="s">
        <v>931</v>
      </c>
      <c r="C179" s="574" t="s">
        <v>1080</v>
      </c>
      <c r="D179" s="575" t="s">
        <v>1</v>
      </c>
      <c r="E179" s="587" t="s">
        <v>449</v>
      </c>
      <c r="F179" s="587" t="s">
        <v>449</v>
      </c>
      <c r="G179" s="587" t="s">
        <v>449</v>
      </c>
      <c r="H179" s="587" t="s">
        <v>449</v>
      </c>
      <c r="I179" s="587" t="s">
        <v>449</v>
      </c>
      <c r="J179" s="587" t="s">
        <v>449</v>
      </c>
      <c r="K179" s="587" t="s">
        <v>449</v>
      </c>
      <c r="L179" s="587" t="s">
        <v>449</v>
      </c>
      <c r="M179" s="587" t="s">
        <v>449</v>
      </c>
      <c r="N179" s="93"/>
    </row>
    <row r="180" spans="1:14" ht="18" customHeight="1" x14ac:dyDescent="0.45">
      <c r="A180" s="130" t="s">
        <v>571</v>
      </c>
      <c r="B180" s="195" t="s">
        <v>931</v>
      </c>
      <c r="C180" s="574" t="s">
        <v>1081</v>
      </c>
      <c r="D180" s="575" t="s">
        <v>1</v>
      </c>
      <c r="E180" s="587" t="s">
        <v>449</v>
      </c>
      <c r="F180" s="587" t="s">
        <v>449</v>
      </c>
      <c r="G180" s="587" t="s">
        <v>449</v>
      </c>
      <c r="H180" s="587" t="s">
        <v>449</v>
      </c>
      <c r="I180" s="587" t="s">
        <v>449</v>
      </c>
      <c r="J180" s="587" t="s">
        <v>449</v>
      </c>
      <c r="K180" s="587" t="s">
        <v>449</v>
      </c>
      <c r="L180" s="587" t="s">
        <v>449</v>
      </c>
      <c r="M180" s="587" t="s">
        <v>449</v>
      </c>
      <c r="N180" s="93"/>
    </row>
    <row r="181" spans="1:14" ht="18" customHeight="1" x14ac:dyDescent="0.45">
      <c r="A181" s="130" t="s">
        <v>571</v>
      </c>
      <c r="B181" s="195" t="s">
        <v>931</v>
      </c>
      <c r="C181" s="574" t="s">
        <v>1082</v>
      </c>
      <c r="D181" s="575" t="s">
        <v>1</v>
      </c>
      <c r="E181" s="587" t="s">
        <v>449</v>
      </c>
      <c r="F181" s="587" t="s">
        <v>449</v>
      </c>
      <c r="G181" s="587" t="s">
        <v>449</v>
      </c>
      <c r="H181" s="587" t="s">
        <v>449</v>
      </c>
      <c r="I181" s="587" t="s">
        <v>449</v>
      </c>
      <c r="J181" s="587" t="s">
        <v>449</v>
      </c>
      <c r="K181" s="587" t="s">
        <v>449</v>
      </c>
      <c r="L181" s="587" t="s">
        <v>449</v>
      </c>
      <c r="M181" s="587" t="s">
        <v>449</v>
      </c>
      <c r="N181" s="93"/>
    </row>
    <row r="182" spans="1:14" ht="18" customHeight="1" x14ac:dyDescent="0.45">
      <c r="A182" s="130" t="s">
        <v>576</v>
      </c>
      <c r="B182" s="195" t="s">
        <v>930</v>
      </c>
      <c r="C182" s="574" t="s">
        <v>1083</v>
      </c>
      <c r="D182" s="575" t="s">
        <v>1</v>
      </c>
      <c r="E182" s="587" t="s">
        <v>449</v>
      </c>
      <c r="F182" s="587" t="s">
        <v>449</v>
      </c>
      <c r="G182" s="587" t="s">
        <v>449</v>
      </c>
      <c r="H182" s="587" t="s">
        <v>449</v>
      </c>
      <c r="I182" s="587" t="s">
        <v>449</v>
      </c>
      <c r="J182" s="587" t="s">
        <v>449</v>
      </c>
      <c r="K182" s="587" t="s">
        <v>449</v>
      </c>
      <c r="L182" s="587" t="s">
        <v>449</v>
      </c>
      <c r="M182" s="587" t="s">
        <v>449</v>
      </c>
      <c r="N182" s="93"/>
    </row>
    <row r="183" spans="1:14" ht="18" customHeight="1" x14ac:dyDescent="0.45">
      <c r="A183" s="130" t="s">
        <v>576</v>
      </c>
      <c r="B183" s="195" t="s">
        <v>930</v>
      </c>
      <c r="C183" s="574" t="s">
        <v>1084</v>
      </c>
      <c r="D183" s="575" t="s">
        <v>1</v>
      </c>
      <c r="E183" s="587" t="s">
        <v>449</v>
      </c>
      <c r="F183" s="587" t="s">
        <v>449</v>
      </c>
      <c r="G183" s="587" t="s">
        <v>449</v>
      </c>
      <c r="H183" s="587" t="s">
        <v>449</v>
      </c>
      <c r="I183" s="587" t="s">
        <v>449</v>
      </c>
      <c r="J183" s="587" t="s">
        <v>449</v>
      </c>
      <c r="K183" s="587" t="s">
        <v>449</v>
      </c>
      <c r="L183" s="587" t="s">
        <v>449</v>
      </c>
      <c r="M183" s="587" t="s">
        <v>449</v>
      </c>
      <c r="N183" s="93"/>
    </row>
    <row r="184" spans="1:14" ht="18" customHeight="1" x14ac:dyDescent="0.45">
      <c r="A184" s="130" t="s">
        <v>576</v>
      </c>
      <c r="B184" s="195" t="s">
        <v>930</v>
      </c>
      <c r="C184" s="574" t="s">
        <v>1085</v>
      </c>
      <c r="D184" s="575" t="s">
        <v>1</v>
      </c>
      <c r="E184" s="587" t="s">
        <v>449</v>
      </c>
      <c r="F184" s="587" t="s">
        <v>449</v>
      </c>
      <c r="G184" s="587" t="s">
        <v>449</v>
      </c>
      <c r="H184" s="587" t="s">
        <v>449</v>
      </c>
      <c r="I184" s="587" t="s">
        <v>449</v>
      </c>
      <c r="J184" s="587" t="s">
        <v>449</v>
      </c>
      <c r="K184" s="587" t="s">
        <v>449</v>
      </c>
      <c r="L184" s="587" t="s">
        <v>449</v>
      </c>
      <c r="M184" s="587" t="s">
        <v>449</v>
      </c>
      <c r="N184" s="93"/>
    </row>
    <row r="185" spans="1:14" ht="18" customHeight="1" x14ac:dyDescent="0.45">
      <c r="A185" s="130" t="s">
        <v>576</v>
      </c>
      <c r="B185" s="195" t="s">
        <v>930</v>
      </c>
      <c r="C185" s="574" t="s">
        <v>1086</v>
      </c>
      <c r="D185" s="575" t="s">
        <v>1</v>
      </c>
      <c r="E185" s="587" t="s">
        <v>449</v>
      </c>
      <c r="F185" s="587" t="s">
        <v>449</v>
      </c>
      <c r="G185" s="587" t="s">
        <v>449</v>
      </c>
      <c r="H185" s="587" t="s">
        <v>449</v>
      </c>
      <c r="I185" s="587" t="s">
        <v>449</v>
      </c>
      <c r="J185" s="587" t="s">
        <v>449</v>
      </c>
      <c r="K185" s="587" t="s">
        <v>449</v>
      </c>
      <c r="L185" s="587" t="s">
        <v>449</v>
      </c>
      <c r="M185" s="587" t="s">
        <v>449</v>
      </c>
      <c r="N185" s="93"/>
    </row>
    <row r="186" spans="1:14" ht="18" customHeight="1" x14ac:dyDescent="0.45">
      <c r="A186" s="130" t="s">
        <v>576</v>
      </c>
      <c r="B186" s="195" t="s">
        <v>930</v>
      </c>
      <c r="C186" s="574" t="s">
        <v>1087</v>
      </c>
      <c r="D186" s="575" t="s">
        <v>1</v>
      </c>
      <c r="E186" s="587" t="s">
        <v>449</v>
      </c>
      <c r="F186" s="587" t="s">
        <v>449</v>
      </c>
      <c r="G186" s="587" t="s">
        <v>449</v>
      </c>
      <c r="H186" s="587" t="s">
        <v>449</v>
      </c>
      <c r="I186" s="587">
        <v>1</v>
      </c>
      <c r="J186" s="587" t="s">
        <v>449</v>
      </c>
      <c r="K186" s="587" t="s">
        <v>449</v>
      </c>
      <c r="L186" s="587" t="s">
        <v>449</v>
      </c>
      <c r="M186" s="587">
        <v>1</v>
      </c>
      <c r="N186" s="93"/>
    </row>
    <row r="187" spans="1:14" ht="18" customHeight="1" x14ac:dyDescent="0.45">
      <c r="A187" s="130" t="s">
        <v>576</v>
      </c>
      <c r="B187" s="195" t="s">
        <v>930</v>
      </c>
      <c r="C187" s="574" t="s">
        <v>1088</v>
      </c>
      <c r="D187" s="575" t="s">
        <v>1</v>
      </c>
      <c r="E187" s="587" t="s">
        <v>449</v>
      </c>
      <c r="F187" s="587" t="s">
        <v>449</v>
      </c>
      <c r="G187" s="587" t="s">
        <v>449</v>
      </c>
      <c r="H187" s="587" t="s">
        <v>449</v>
      </c>
      <c r="I187" s="587" t="s">
        <v>449</v>
      </c>
      <c r="J187" s="587" t="s">
        <v>449</v>
      </c>
      <c r="K187" s="587" t="s">
        <v>449</v>
      </c>
      <c r="L187" s="587" t="s">
        <v>449</v>
      </c>
      <c r="M187" s="587" t="s">
        <v>449</v>
      </c>
      <c r="N187" s="93"/>
    </row>
    <row r="188" spans="1:14" ht="18" customHeight="1" x14ac:dyDescent="0.45">
      <c r="A188" s="130" t="s">
        <v>576</v>
      </c>
      <c r="B188" s="195" t="s">
        <v>930</v>
      </c>
      <c r="C188" s="574" t="s">
        <v>1089</v>
      </c>
      <c r="D188" s="575" t="s">
        <v>1</v>
      </c>
      <c r="E188" s="587" t="s">
        <v>449</v>
      </c>
      <c r="F188" s="587" t="s">
        <v>449</v>
      </c>
      <c r="G188" s="587" t="s">
        <v>449</v>
      </c>
      <c r="H188" s="587" t="s">
        <v>449</v>
      </c>
      <c r="I188" s="587" t="s">
        <v>449</v>
      </c>
      <c r="J188" s="587" t="s">
        <v>449</v>
      </c>
      <c r="K188" s="587" t="s">
        <v>449</v>
      </c>
      <c r="L188" s="587" t="s">
        <v>449</v>
      </c>
      <c r="M188" s="587" t="s">
        <v>449</v>
      </c>
      <c r="N188" s="93"/>
    </row>
    <row r="189" spans="1:14" ht="18" customHeight="1" x14ac:dyDescent="0.45">
      <c r="A189" s="130" t="s">
        <v>581</v>
      </c>
      <c r="B189" s="195" t="s">
        <v>949</v>
      </c>
      <c r="C189" s="574" t="s">
        <v>1090</v>
      </c>
      <c r="D189" s="575" t="s">
        <v>1</v>
      </c>
      <c r="E189" s="587">
        <v>1</v>
      </c>
      <c r="F189" s="587" t="s">
        <v>449</v>
      </c>
      <c r="G189" s="587" t="s">
        <v>449</v>
      </c>
      <c r="H189" s="587">
        <v>1</v>
      </c>
      <c r="I189" s="587" t="s">
        <v>449</v>
      </c>
      <c r="J189" s="587" t="s">
        <v>449</v>
      </c>
      <c r="K189" s="587" t="s">
        <v>449</v>
      </c>
      <c r="L189" s="587" t="s">
        <v>449</v>
      </c>
      <c r="M189" s="587" t="s">
        <v>449</v>
      </c>
      <c r="N189" s="93"/>
    </row>
    <row r="190" spans="1:14" ht="18" customHeight="1" x14ac:dyDescent="0.45">
      <c r="A190" s="130" t="s">
        <v>581</v>
      </c>
      <c r="B190" s="195" t="s">
        <v>949</v>
      </c>
      <c r="C190" s="574" t="s">
        <v>1091</v>
      </c>
      <c r="D190" s="575" t="s">
        <v>1</v>
      </c>
      <c r="E190" s="587" t="s">
        <v>449</v>
      </c>
      <c r="F190" s="587">
        <v>1</v>
      </c>
      <c r="G190" s="587" t="s">
        <v>449</v>
      </c>
      <c r="H190" s="587">
        <v>1</v>
      </c>
      <c r="I190" s="587" t="s">
        <v>449</v>
      </c>
      <c r="J190" s="587" t="s">
        <v>449</v>
      </c>
      <c r="K190" s="587" t="s">
        <v>449</v>
      </c>
      <c r="L190" s="587" t="s">
        <v>449</v>
      </c>
      <c r="M190" s="587" t="s">
        <v>449</v>
      </c>
      <c r="N190" s="93"/>
    </row>
    <row r="191" spans="1:14" ht="18" customHeight="1" x14ac:dyDescent="0.45">
      <c r="A191" s="130" t="s">
        <v>581</v>
      </c>
      <c r="B191" s="195" t="s">
        <v>949</v>
      </c>
      <c r="C191" s="574" t="s">
        <v>1092</v>
      </c>
      <c r="D191" s="575" t="s">
        <v>1</v>
      </c>
      <c r="E191" s="587" t="s">
        <v>449</v>
      </c>
      <c r="F191" s="587" t="s">
        <v>449</v>
      </c>
      <c r="G191" s="587" t="s">
        <v>449</v>
      </c>
      <c r="H191" s="587" t="s">
        <v>449</v>
      </c>
      <c r="I191" s="587" t="s">
        <v>449</v>
      </c>
      <c r="J191" s="587" t="s">
        <v>449</v>
      </c>
      <c r="K191" s="587" t="s">
        <v>449</v>
      </c>
      <c r="L191" s="587" t="s">
        <v>449</v>
      </c>
      <c r="M191" s="587" t="s">
        <v>449</v>
      </c>
      <c r="N191" s="93"/>
    </row>
    <row r="192" spans="1:14" ht="18" customHeight="1" x14ac:dyDescent="0.45">
      <c r="A192" s="130" t="s">
        <v>581</v>
      </c>
      <c r="B192" s="195" t="s">
        <v>949</v>
      </c>
      <c r="C192" s="574" t="s">
        <v>1093</v>
      </c>
      <c r="D192" s="575" t="s">
        <v>1</v>
      </c>
      <c r="E192" s="587" t="s">
        <v>449</v>
      </c>
      <c r="F192" s="587" t="s">
        <v>449</v>
      </c>
      <c r="G192" s="587" t="s">
        <v>449</v>
      </c>
      <c r="H192" s="587" t="s">
        <v>449</v>
      </c>
      <c r="I192" s="587" t="s">
        <v>449</v>
      </c>
      <c r="J192" s="587" t="s">
        <v>449</v>
      </c>
      <c r="K192" s="587" t="s">
        <v>449</v>
      </c>
      <c r="L192" s="587" t="s">
        <v>449</v>
      </c>
      <c r="M192" s="587" t="s">
        <v>449</v>
      </c>
      <c r="N192" s="93"/>
    </row>
    <row r="193" spans="1:14" ht="18" customHeight="1" x14ac:dyDescent="0.45">
      <c r="A193" s="130"/>
      <c r="B193" s="195"/>
      <c r="C193" s="574"/>
      <c r="D193" s="575"/>
      <c r="E193" s="587"/>
      <c r="F193" s="587"/>
      <c r="G193" s="587"/>
      <c r="H193" s="587"/>
      <c r="I193" s="587"/>
      <c r="J193" s="587"/>
      <c r="K193" s="587"/>
      <c r="L193" s="587"/>
      <c r="M193" s="587"/>
      <c r="N193" s="93"/>
    </row>
    <row r="194" spans="1:14" ht="18" customHeight="1" x14ac:dyDescent="0.45">
      <c r="A194" s="130" t="s">
        <v>498</v>
      </c>
      <c r="B194" s="195" t="s">
        <v>482</v>
      </c>
      <c r="C194" s="574" t="s">
        <v>482</v>
      </c>
      <c r="D194" s="575" t="s">
        <v>265</v>
      </c>
      <c r="E194" s="587">
        <v>2</v>
      </c>
      <c r="F194" s="587" t="s">
        <v>449</v>
      </c>
      <c r="G194" s="587" t="s">
        <v>449</v>
      </c>
      <c r="H194" s="587">
        <v>2</v>
      </c>
      <c r="I194" s="587">
        <v>3</v>
      </c>
      <c r="J194" s="587">
        <v>1</v>
      </c>
      <c r="K194" s="587">
        <v>1</v>
      </c>
      <c r="L194" s="587" t="s">
        <v>449</v>
      </c>
      <c r="M194" s="587">
        <v>2</v>
      </c>
      <c r="N194" s="93"/>
    </row>
    <row r="195" spans="1:14" ht="18" customHeight="1" x14ac:dyDescent="0.45">
      <c r="A195" s="130" t="s">
        <v>484</v>
      </c>
      <c r="B195" s="195" t="s">
        <v>928</v>
      </c>
      <c r="C195" s="574" t="s">
        <v>536</v>
      </c>
      <c r="D195" s="575" t="s">
        <v>265</v>
      </c>
      <c r="E195" s="587" t="s">
        <v>449</v>
      </c>
      <c r="F195" s="587" t="s">
        <v>449</v>
      </c>
      <c r="G195" s="587" t="s">
        <v>449</v>
      </c>
      <c r="H195" s="587" t="s">
        <v>449</v>
      </c>
      <c r="I195" s="587">
        <v>1</v>
      </c>
      <c r="J195" s="587" t="s">
        <v>449</v>
      </c>
      <c r="K195" s="587" t="s">
        <v>449</v>
      </c>
      <c r="L195" s="587" t="s">
        <v>449</v>
      </c>
      <c r="M195" s="587">
        <v>1</v>
      </c>
      <c r="N195" s="93"/>
    </row>
    <row r="196" spans="1:14" ht="18" customHeight="1" x14ac:dyDescent="0.45">
      <c r="A196" s="130" t="s">
        <v>503</v>
      </c>
      <c r="B196" s="195" t="s">
        <v>541</v>
      </c>
      <c r="C196" s="574" t="s">
        <v>541</v>
      </c>
      <c r="D196" s="575" t="s">
        <v>265</v>
      </c>
      <c r="E196" s="587">
        <v>1</v>
      </c>
      <c r="F196" s="587" t="s">
        <v>449</v>
      </c>
      <c r="G196" s="587" t="s">
        <v>449</v>
      </c>
      <c r="H196" s="587">
        <v>1</v>
      </c>
      <c r="I196" s="587" t="s">
        <v>449</v>
      </c>
      <c r="J196" s="587" t="s">
        <v>449</v>
      </c>
      <c r="K196" s="587" t="s">
        <v>449</v>
      </c>
      <c r="L196" s="587" t="s">
        <v>449</v>
      </c>
      <c r="M196" s="587" t="s">
        <v>449</v>
      </c>
      <c r="N196" s="93"/>
    </row>
    <row r="197" spans="1:14" ht="18" customHeight="1" x14ac:dyDescent="0.45">
      <c r="A197" s="130" t="s">
        <v>538</v>
      </c>
      <c r="B197" s="195" t="s">
        <v>546</v>
      </c>
      <c r="C197" s="574" t="s">
        <v>546</v>
      </c>
      <c r="D197" s="575" t="s">
        <v>265</v>
      </c>
      <c r="E197" s="587" t="s">
        <v>449</v>
      </c>
      <c r="F197" s="587">
        <v>2</v>
      </c>
      <c r="G197" s="587">
        <v>1</v>
      </c>
      <c r="H197" s="587">
        <v>2</v>
      </c>
      <c r="I197" s="587">
        <v>2</v>
      </c>
      <c r="J197" s="587">
        <v>4</v>
      </c>
      <c r="K197" s="587">
        <v>1</v>
      </c>
      <c r="L197" s="587" t="s">
        <v>449</v>
      </c>
      <c r="M197" s="587">
        <v>7</v>
      </c>
      <c r="N197" s="93"/>
    </row>
    <row r="198" spans="1:14" ht="18" customHeight="1" x14ac:dyDescent="0.45">
      <c r="A198" s="130" t="s">
        <v>1094</v>
      </c>
      <c r="B198" s="195" t="s">
        <v>929</v>
      </c>
      <c r="C198" s="574" t="s">
        <v>549</v>
      </c>
      <c r="D198" s="575" t="s">
        <v>265</v>
      </c>
      <c r="E198" s="587" t="s">
        <v>449</v>
      </c>
      <c r="F198" s="587" t="s">
        <v>449</v>
      </c>
      <c r="G198" s="587" t="s">
        <v>449</v>
      </c>
      <c r="H198" s="587" t="s">
        <v>449</v>
      </c>
      <c r="I198" s="587" t="s">
        <v>449</v>
      </c>
      <c r="J198" s="587" t="s">
        <v>449</v>
      </c>
      <c r="K198" s="587" t="s">
        <v>449</v>
      </c>
      <c r="L198" s="587" t="s">
        <v>449</v>
      </c>
      <c r="M198" s="587" t="s">
        <v>449</v>
      </c>
      <c r="N198" s="93"/>
    </row>
    <row r="199" spans="1:14" ht="18" customHeight="1" x14ac:dyDescent="0.45">
      <c r="A199" s="130" t="s">
        <v>576</v>
      </c>
      <c r="B199" s="195" t="s">
        <v>930</v>
      </c>
      <c r="C199" s="574" t="s">
        <v>554</v>
      </c>
      <c r="D199" s="575" t="s">
        <v>265</v>
      </c>
      <c r="E199" s="587" t="s">
        <v>449</v>
      </c>
      <c r="F199" s="587" t="s">
        <v>449</v>
      </c>
      <c r="G199" s="587" t="s">
        <v>449</v>
      </c>
      <c r="H199" s="587" t="s">
        <v>449</v>
      </c>
      <c r="I199" s="587" t="s">
        <v>449</v>
      </c>
      <c r="J199" s="587" t="s">
        <v>449</v>
      </c>
      <c r="K199" s="587" t="s">
        <v>449</v>
      </c>
      <c r="L199" s="587" t="s">
        <v>449</v>
      </c>
      <c r="M199" s="587" t="s">
        <v>449</v>
      </c>
      <c r="N199" s="93"/>
    </row>
    <row r="200" spans="1:14" ht="18" customHeight="1" x14ac:dyDescent="0.45">
      <c r="A200" s="130" t="s">
        <v>571</v>
      </c>
      <c r="B200" s="195" t="s">
        <v>931</v>
      </c>
      <c r="C200" s="574" t="s">
        <v>559</v>
      </c>
      <c r="D200" s="575" t="s">
        <v>265</v>
      </c>
      <c r="E200" s="587">
        <v>1</v>
      </c>
      <c r="F200" s="587" t="s">
        <v>449</v>
      </c>
      <c r="G200" s="587">
        <v>1</v>
      </c>
      <c r="H200" s="587">
        <v>2</v>
      </c>
      <c r="I200" s="587">
        <v>1</v>
      </c>
      <c r="J200" s="587">
        <v>2</v>
      </c>
      <c r="K200" s="587" t="s">
        <v>449</v>
      </c>
      <c r="L200" s="587">
        <v>4</v>
      </c>
      <c r="M200" s="587">
        <v>7</v>
      </c>
      <c r="N200" s="93"/>
    </row>
    <row r="201" spans="1:14" ht="18" customHeight="1" x14ac:dyDescent="0.45">
      <c r="A201" s="130" t="s">
        <v>561</v>
      </c>
      <c r="B201" s="195" t="s">
        <v>932</v>
      </c>
      <c r="C201" s="574" t="s">
        <v>564</v>
      </c>
      <c r="D201" s="575" t="s">
        <v>265</v>
      </c>
      <c r="E201" s="587" t="s">
        <v>449</v>
      </c>
      <c r="F201" s="587" t="s">
        <v>449</v>
      </c>
      <c r="G201" s="587" t="s">
        <v>449</v>
      </c>
      <c r="H201" s="587" t="s">
        <v>449</v>
      </c>
      <c r="I201" s="587" t="s">
        <v>449</v>
      </c>
      <c r="J201" s="587" t="s">
        <v>449</v>
      </c>
      <c r="K201" s="587" t="s">
        <v>449</v>
      </c>
      <c r="L201" s="587" t="s">
        <v>449</v>
      </c>
      <c r="M201" s="587" t="s">
        <v>449</v>
      </c>
      <c r="N201" s="93"/>
    </row>
    <row r="202" spans="1:14" ht="18" customHeight="1" x14ac:dyDescent="0.45">
      <c r="A202" s="130" t="s">
        <v>1095</v>
      </c>
      <c r="B202" s="195" t="s">
        <v>512</v>
      </c>
      <c r="C202" s="574" t="s">
        <v>569</v>
      </c>
      <c r="D202" s="575" t="s">
        <v>265</v>
      </c>
      <c r="E202" s="587" t="s">
        <v>449</v>
      </c>
      <c r="F202" s="587" t="s">
        <v>449</v>
      </c>
      <c r="G202" s="587" t="s">
        <v>449</v>
      </c>
      <c r="H202" s="587" t="s">
        <v>449</v>
      </c>
      <c r="I202" s="587" t="s">
        <v>449</v>
      </c>
      <c r="J202" s="587" t="s">
        <v>449</v>
      </c>
      <c r="K202" s="587" t="s">
        <v>449</v>
      </c>
      <c r="L202" s="587" t="s">
        <v>449</v>
      </c>
      <c r="M202" s="587" t="s">
        <v>449</v>
      </c>
      <c r="N202" s="93"/>
    </row>
    <row r="203" spans="1:14" ht="18" customHeight="1" x14ac:dyDescent="0.45">
      <c r="A203" s="130" t="s">
        <v>1095</v>
      </c>
      <c r="B203" s="195" t="s">
        <v>512</v>
      </c>
      <c r="C203" s="574" t="s">
        <v>574</v>
      </c>
      <c r="D203" s="575" t="s">
        <v>265</v>
      </c>
      <c r="E203" s="587" t="s">
        <v>449</v>
      </c>
      <c r="F203" s="587" t="s">
        <v>449</v>
      </c>
      <c r="G203" s="587" t="s">
        <v>449</v>
      </c>
      <c r="H203" s="587" t="s">
        <v>449</v>
      </c>
      <c r="I203" s="587" t="s">
        <v>449</v>
      </c>
      <c r="J203" s="587" t="s">
        <v>449</v>
      </c>
      <c r="K203" s="587" t="s">
        <v>449</v>
      </c>
      <c r="L203" s="587" t="s">
        <v>449</v>
      </c>
      <c r="M203" s="587" t="s">
        <v>449</v>
      </c>
      <c r="N203" s="93"/>
    </row>
    <row r="204" spans="1:14" ht="18" customHeight="1" x14ac:dyDescent="0.45">
      <c r="A204" s="130" t="s">
        <v>1096</v>
      </c>
      <c r="B204" s="195" t="s">
        <v>593</v>
      </c>
      <c r="C204" s="574" t="s">
        <v>579</v>
      </c>
      <c r="D204" s="575" t="s">
        <v>265</v>
      </c>
      <c r="E204" s="587" t="s">
        <v>449</v>
      </c>
      <c r="F204" s="587" t="s">
        <v>449</v>
      </c>
      <c r="G204" s="587" t="s">
        <v>449</v>
      </c>
      <c r="H204" s="587" t="s">
        <v>449</v>
      </c>
      <c r="I204" s="587" t="s">
        <v>449</v>
      </c>
      <c r="J204" s="587" t="s">
        <v>449</v>
      </c>
      <c r="K204" s="587" t="s">
        <v>449</v>
      </c>
      <c r="L204" s="587" t="s">
        <v>449</v>
      </c>
      <c r="M204" s="587" t="s">
        <v>449</v>
      </c>
      <c r="N204" s="93"/>
    </row>
    <row r="205" spans="1:14" ht="18" customHeight="1" x14ac:dyDescent="0.45">
      <c r="A205" s="130" t="s">
        <v>551</v>
      </c>
      <c r="B205" s="195" t="s">
        <v>605</v>
      </c>
      <c r="C205" s="574" t="s">
        <v>584</v>
      </c>
      <c r="D205" s="575" t="s">
        <v>265</v>
      </c>
      <c r="E205" s="587" t="s">
        <v>449</v>
      </c>
      <c r="F205" s="587" t="s">
        <v>449</v>
      </c>
      <c r="G205" s="587" t="s">
        <v>449</v>
      </c>
      <c r="H205" s="587" t="s">
        <v>449</v>
      </c>
      <c r="I205" s="587" t="s">
        <v>449</v>
      </c>
      <c r="J205" s="587" t="s">
        <v>449</v>
      </c>
      <c r="K205" s="587" t="s">
        <v>449</v>
      </c>
      <c r="L205" s="587" t="s">
        <v>449</v>
      </c>
      <c r="M205" s="587" t="s">
        <v>449</v>
      </c>
      <c r="N205" s="93"/>
    </row>
    <row r="206" spans="1:14" ht="18" customHeight="1" x14ac:dyDescent="0.45">
      <c r="A206" s="130" t="s">
        <v>528</v>
      </c>
      <c r="B206" s="195" t="s">
        <v>565</v>
      </c>
      <c r="C206" s="574" t="s">
        <v>587</v>
      </c>
      <c r="D206" s="575" t="s">
        <v>265</v>
      </c>
      <c r="E206" s="587" t="s">
        <v>449</v>
      </c>
      <c r="F206" s="587">
        <v>1</v>
      </c>
      <c r="G206" s="587" t="s">
        <v>449</v>
      </c>
      <c r="H206" s="587">
        <v>1</v>
      </c>
      <c r="I206" s="587">
        <v>2</v>
      </c>
      <c r="J206" s="587">
        <v>4</v>
      </c>
      <c r="K206" s="587" t="s">
        <v>449</v>
      </c>
      <c r="L206" s="587" t="s">
        <v>449</v>
      </c>
      <c r="M206" s="587">
        <v>4</v>
      </c>
      <c r="N206" s="93"/>
    </row>
    <row r="207" spans="1:14" ht="18" customHeight="1" x14ac:dyDescent="0.45">
      <c r="A207" s="130" t="s">
        <v>556</v>
      </c>
      <c r="B207" s="195" t="s">
        <v>602</v>
      </c>
      <c r="C207" s="574" t="s">
        <v>589</v>
      </c>
      <c r="D207" s="575" t="s">
        <v>265</v>
      </c>
      <c r="E207" s="587" t="s">
        <v>449</v>
      </c>
      <c r="F207" s="587" t="s">
        <v>449</v>
      </c>
      <c r="G207" s="587" t="s">
        <v>449</v>
      </c>
      <c r="H207" s="587" t="s">
        <v>449</v>
      </c>
      <c r="I207" s="587" t="s">
        <v>449</v>
      </c>
      <c r="J207" s="587" t="s">
        <v>449</v>
      </c>
      <c r="K207" s="587" t="s">
        <v>449</v>
      </c>
      <c r="L207" s="587" t="s">
        <v>449</v>
      </c>
      <c r="M207" s="587" t="s">
        <v>449</v>
      </c>
      <c r="N207" s="93"/>
    </row>
    <row r="208" spans="1:14" ht="18" customHeight="1" x14ac:dyDescent="0.45">
      <c r="A208" s="130" t="s">
        <v>1095</v>
      </c>
      <c r="B208" s="195" t="s">
        <v>512</v>
      </c>
      <c r="C208" s="574" t="s">
        <v>592</v>
      </c>
      <c r="D208" s="575" t="s">
        <v>265</v>
      </c>
      <c r="E208" s="587" t="s">
        <v>449</v>
      </c>
      <c r="F208" s="587" t="s">
        <v>449</v>
      </c>
      <c r="G208" s="587" t="s">
        <v>449</v>
      </c>
      <c r="H208" s="587" t="s">
        <v>449</v>
      </c>
      <c r="I208" s="587" t="s">
        <v>449</v>
      </c>
      <c r="J208" s="587" t="s">
        <v>449</v>
      </c>
      <c r="K208" s="587" t="s">
        <v>449</v>
      </c>
      <c r="L208" s="587" t="s">
        <v>449</v>
      </c>
      <c r="M208" s="587" t="s">
        <v>449</v>
      </c>
      <c r="N208" s="93"/>
    </row>
    <row r="209" spans="1:14" ht="18" customHeight="1" x14ac:dyDescent="0.45">
      <c r="A209" s="130" t="s">
        <v>513</v>
      </c>
      <c r="B209" s="195" t="s">
        <v>933</v>
      </c>
      <c r="C209" s="574" t="s">
        <v>595</v>
      </c>
      <c r="D209" s="575" t="s">
        <v>265</v>
      </c>
      <c r="E209" s="587" t="s">
        <v>449</v>
      </c>
      <c r="F209" s="587" t="s">
        <v>449</v>
      </c>
      <c r="G209" s="587" t="s">
        <v>449</v>
      </c>
      <c r="H209" s="587" t="s">
        <v>449</v>
      </c>
      <c r="I209" s="587" t="s">
        <v>449</v>
      </c>
      <c r="J209" s="587" t="s">
        <v>449</v>
      </c>
      <c r="K209" s="587" t="s">
        <v>449</v>
      </c>
      <c r="L209" s="587" t="s">
        <v>449</v>
      </c>
      <c r="M209" s="587" t="s">
        <v>449</v>
      </c>
      <c r="N209" s="93"/>
    </row>
    <row r="210" spans="1:14" ht="18" customHeight="1" x14ac:dyDescent="0.45">
      <c r="A210" s="130" t="s">
        <v>498</v>
      </c>
      <c r="B210" s="195" t="s">
        <v>934</v>
      </c>
      <c r="C210" s="574" t="s">
        <v>598</v>
      </c>
      <c r="D210" s="575" t="s">
        <v>265</v>
      </c>
      <c r="E210" s="587" t="s">
        <v>449</v>
      </c>
      <c r="F210" s="587" t="s">
        <v>449</v>
      </c>
      <c r="G210" s="587" t="s">
        <v>449</v>
      </c>
      <c r="H210" s="587" t="s">
        <v>449</v>
      </c>
      <c r="I210" s="587" t="s">
        <v>449</v>
      </c>
      <c r="J210" s="587" t="s">
        <v>449</v>
      </c>
      <c r="K210" s="587">
        <v>2</v>
      </c>
      <c r="L210" s="587" t="s">
        <v>449</v>
      </c>
      <c r="M210" s="587">
        <v>1</v>
      </c>
      <c r="N210" s="93"/>
    </row>
    <row r="211" spans="1:14" ht="18" customHeight="1" x14ac:dyDescent="0.45">
      <c r="A211" s="130" t="s">
        <v>513</v>
      </c>
      <c r="B211" s="195" t="s">
        <v>933</v>
      </c>
      <c r="C211" s="574" t="s">
        <v>601</v>
      </c>
      <c r="D211" s="575" t="s">
        <v>265</v>
      </c>
      <c r="E211" s="587" t="s">
        <v>449</v>
      </c>
      <c r="F211" s="587" t="s">
        <v>449</v>
      </c>
      <c r="G211" s="587" t="s">
        <v>449</v>
      </c>
      <c r="H211" s="587" t="s">
        <v>449</v>
      </c>
      <c r="I211" s="587" t="s">
        <v>449</v>
      </c>
      <c r="J211" s="587">
        <v>1</v>
      </c>
      <c r="K211" s="587" t="s">
        <v>449</v>
      </c>
      <c r="L211" s="587" t="s">
        <v>449</v>
      </c>
      <c r="M211" s="587">
        <v>1</v>
      </c>
      <c r="N211" s="93"/>
    </row>
    <row r="212" spans="1:14" ht="18" customHeight="1" x14ac:dyDescent="0.45">
      <c r="A212" s="130" t="s">
        <v>566</v>
      </c>
      <c r="B212" s="195" t="s">
        <v>935</v>
      </c>
      <c r="C212" s="574" t="s">
        <v>604</v>
      </c>
      <c r="D212" s="575" t="s">
        <v>265</v>
      </c>
      <c r="E212" s="587" t="s">
        <v>449</v>
      </c>
      <c r="F212" s="587" t="s">
        <v>449</v>
      </c>
      <c r="G212" s="587" t="s">
        <v>449</v>
      </c>
      <c r="H212" s="587" t="s">
        <v>449</v>
      </c>
      <c r="I212" s="587" t="s">
        <v>449</v>
      </c>
      <c r="J212" s="587" t="s">
        <v>449</v>
      </c>
      <c r="K212" s="587" t="s">
        <v>449</v>
      </c>
      <c r="L212" s="587" t="s">
        <v>449</v>
      </c>
      <c r="M212" s="587" t="s">
        <v>449</v>
      </c>
      <c r="N212" s="93"/>
    </row>
    <row r="213" spans="1:14" ht="18" customHeight="1" x14ac:dyDescent="0.45">
      <c r="A213" s="130" t="s">
        <v>543</v>
      </c>
      <c r="B213" s="195" t="s">
        <v>936</v>
      </c>
      <c r="C213" s="574" t="s">
        <v>607</v>
      </c>
      <c r="D213" s="575" t="s">
        <v>265</v>
      </c>
      <c r="E213" s="587" t="s">
        <v>449</v>
      </c>
      <c r="F213" s="587" t="s">
        <v>449</v>
      </c>
      <c r="G213" s="587" t="s">
        <v>449</v>
      </c>
      <c r="H213" s="587" t="s">
        <v>449</v>
      </c>
      <c r="I213" s="587" t="s">
        <v>449</v>
      </c>
      <c r="J213" s="587" t="s">
        <v>449</v>
      </c>
      <c r="K213" s="587" t="s">
        <v>449</v>
      </c>
      <c r="L213" s="587" t="s">
        <v>449</v>
      </c>
      <c r="M213" s="587" t="s">
        <v>449</v>
      </c>
      <c r="N213" s="93"/>
    </row>
    <row r="214" spans="1:14" ht="18" customHeight="1" x14ac:dyDescent="0.45">
      <c r="A214" s="130" t="s">
        <v>543</v>
      </c>
      <c r="B214" s="195" t="s">
        <v>936</v>
      </c>
      <c r="C214" s="574" t="s">
        <v>610</v>
      </c>
      <c r="D214" s="575" t="s">
        <v>265</v>
      </c>
      <c r="E214" s="587" t="s">
        <v>449</v>
      </c>
      <c r="F214" s="587" t="s">
        <v>449</v>
      </c>
      <c r="G214" s="587" t="s">
        <v>449</v>
      </c>
      <c r="H214" s="587" t="s">
        <v>449</v>
      </c>
      <c r="I214" s="587" t="s">
        <v>449</v>
      </c>
      <c r="J214" s="587" t="s">
        <v>449</v>
      </c>
      <c r="K214" s="587" t="s">
        <v>449</v>
      </c>
      <c r="L214" s="587" t="s">
        <v>449</v>
      </c>
      <c r="M214" s="587" t="s">
        <v>449</v>
      </c>
      <c r="N214" s="93"/>
    </row>
    <row r="215" spans="1:14" ht="18" customHeight="1" x14ac:dyDescent="0.45">
      <c r="A215" s="130" t="s">
        <v>1095</v>
      </c>
      <c r="B215" s="195" t="s">
        <v>512</v>
      </c>
      <c r="C215" s="574" t="s">
        <v>612</v>
      </c>
      <c r="D215" s="575" t="s">
        <v>265</v>
      </c>
      <c r="E215" s="587" t="s">
        <v>449</v>
      </c>
      <c r="F215" s="587" t="s">
        <v>449</v>
      </c>
      <c r="G215" s="587" t="s">
        <v>449</v>
      </c>
      <c r="H215" s="587" t="s">
        <v>449</v>
      </c>
      <c r="I215" s="587" t="s">
        <v>449</v>
      </c>
      <c r="J215" s="587" t="s">
        <v>449</v>
      </c>
      <c r="K215" s="587" t="s">
        <v>449</v>
      </c>
      <c r="L215" s="587" t="s">
        <v>449</v>
      </c>
      <c r="M215" s="587" t="s">
        <v>449</v>
      </c>
      <c r="N215" s="93"/>
    </row>
    <row r="216" spans="1:14" ht="18" customHeight="1" x14ac:dyDescent="0.45">
      <c r="A216" s="130" t="s">
        <v>1097</v>
      </c>
      <c r="B216" s="195" t="s">
        <v>937</v>
      </c>
      <c r="C216" s="574" t="s">
        <v>614</v>
      </c>
      <c r="D216" s="575" t="s">
        <v>265</v>
      </c>
      <c r="E216" s="587" t="s">
        <v>449</v>
      </c>
      <c r="F216" s="587" t="s">
        <v>449</v>
      </c>
      <c r="G216" s="587" t="s">
        <v>449</v>
      </c>
      <c r="H216" s="587" t="s">
        <v>449</v>
      </c>
      <c r="I216" s="587" t="s">
        <v>449</v>
      </c>
      <c r="J216" s="587" t="s">
        <v>449</v>
      </c>
      <c r="K216" s="587" t="s">
        <v>449</v>
      </c>
      <c r="L216" s="587" t="s">
        <v>449</v>
      </c>
      <c r="M216" s="587" t="s">
        <v>449</v>
      </c>
      <c r="N216" s="93"/>
    </row>
    <row r="217" spans="1:14" ht="18" customHeight="1" x14ac:dyDescent="0.45">
      <c r="A217" s="130" t="s">
        <v>498</v>
      </c>
      <c r="B217" s="195" t="s">
        <v>938</v>
      </c>
      <c r="C217" s="574" t="s">
        <v>616</v>
      </c>
      <c r="D217" s="575" t="s">
        <v>265</v>
      </c>
      <c r="E217" s="587" t="s">
        <v>449</v>
      </c>
      <c r="F217" s="587" t="s">
        <v>449</v>
      </c>
      <c r="G217" s="587" t="s">
        <v>449</v>
      </c>
      <c r="H217" s="587" t="s">
        <v>449</v>
      </c>
      <c r="I217" s="587" t="s">
        <v>449</v>
      </c>
      <c r="J217" s="587" t="s">
        <v>449</v>
      </c>
      <c r="K217" s="587" t="s">
        <v>449</v>
      </c>
      <c r="L217" s="587" t="s">
        <v>449</v>
      </c>
      <c r="M217" s="587" t="s">
        <v>449</v>
      </c>
      <c r="N217" s="93"/>
    </row>
    <row r="218" spans="1:14" ht="18" customHeight="1" x14ac:dyDescent="0.45">
      <c r="A218" s="130" t="s">
        <v>513</v>
      </c>
      <c r="B218" s="195" t="s">
        <v>933</v>
      </c>
      <c r="C218" s="574" t="s">
        <v>618</v>
      </c>
      <c r="D218" s="575" t="s">
        <v>265</v>
      </c>
      <c r="E218" s="587" t="s">
        <v>449</v>
      </c>
      <c r="F218" s="587" t="s">
        <v>449</v>
      </c>
      <c r="G218" s="587" t="s">
        <v>449</v>
      </c>
      <c r="H218" s="587" t="s">
        <v>449</v>
      </c>
      <c r="I218" s="587" t="s">
        <v>449</v>
      </c>
      <c r="J218" s="587" t="s">
        <v>449</v>
      </c>
      <c r="K218" s="587" t="s">
        <v>449</v>
      </c>
      <c r="L218" s="587" t="s">
        <v>449</v>
      </c>
      <c r="M218" s="587" t="s">
        <v>449</v>
      </c>
      <c r="N218" s="93"/>
    </row>
    <row r="219" spans="1:14" ht="18" customHeight="1" x14ac:dyDescent="0.45">
      <c r="A219" s="130" t="s">
        <v>513</v>
      </c>
      <c r="B219" s="195" t="s">
        <v>933</v>
      </c>
      <c r="C219" s="574" t="s">
        <v>620</v>
      </c>
      <c r="D219" s="575" t="s">
        <v>265</v>
      </c>
      <c r="E219" s="587" t="s">
        <v>449</v>
      </c>
      <c r="F219" s="587" t="s">
        <v>449</v>
      </c>
      <c r="G219" s="587" t="s">
        <v>449</v>
      </c>
      <c r="H219" s="587" t="s">
        <v>449</v>
      </c>
      <c r="I219" s="587" t="s">
        <v>449</v>
      </c>
      <c r="J219" s="587" t="s">
        <v>449</v>
      </c>
      <c r="K219" s="587" t="s">
        <v>449</v>
      </c>
      <c r="L219" s="587" t="s">
        <v>449</v>
      </c>
      <c r="M219" s="587" t="s">
        <v>449</v>
      </c>
      <c r="N219" s="93"/>
    </row>
    <row r="220" spans="1:14" ht="18" customHeight="1" x14ac:dyDescent="0.45">
      <c r="A220" s="130" t="s">
        <v>513</v>
      </c>
      <c r="B220" s="195" t="s">
        <v>933</v>
      </c>
      <c r="C220" s="574" t="s">
        <v>622</v>
      </c>
      <c r="D220" s="575" t="s">
        <v>265</v>
      </c>
      <c r="E220" s="587" t="s">
        <v>449</v>
      </c>
      <c r="F220" s="587" t="s">
        <v>449</v>
      </c>
      <c r="G220" s="587" t="s">
        <v>449</v>
      </c>
      <c r="H220" s="587" t="s">
        <v>449</v>
      </c>
      <c r="I220" s="587" t="s">
        <v>449</v>
      </c>
      <c r="J220" s="587">
        <v>1</v>
      </c>
      <c r="K220" s="587" t="s">
        <v>449</v>
      </c>
      <c r="L220" s="587">
        <v>1</v>
      </c>
      <c r="M220" s="587">
        <v>2</v>
      </c>
      <c r="N220" s="93"/>
    </row>
    <row r="221" spans="1:14" ht="18" customHeight="1" x14ac:dyDescent="0.45">
      <c r="A221" s="130" t="s">
        <v>518</v>
      </c>
      <c r="B221" s="195" t="s">
        <v>939</v>
      </c>
      <c r="C221" s="574" t="s">
        <v>624</v>
      </c>
      <c r="D221" s="575" t="s">
        <v>265</v>
      </c>
      <c r="E221" s="587" t="s">
        <v>449</v>
      </c>
      <c r="F221" s="587" t="s">
        <v>449</v>
      </c>
      <c r="G221" s="587" t="s">
        <v>449</v>
      </c>
      <c r="H221" s="587" t="s">
        <v>449</v>
      </c>
      <c r="I221" s="587" t="s">
        <v>449</v>
      </c>
      <c r="J221" s="587" t="s">
        <v>449</v>
      </c>
      <c r="K221" s="587" t="s">
        <v>449</v>
      </c>
      <c r="L221" s="587" t="s">
        <v>449</v>
      </c>
      <c r="M221" s="587" t="s">
        <v>449</v>
      </c>
      <c r="N221" s="93"/>
    </row>
    <row r="222" spans="1:14" ht="18" customHeight="1" x14ac:dyDescent="0.45">
      <c r="A222" s="130" t="s">
        <v>526</v>
      </c>
      <c r="B222" s="195" t="s">
        <v>940</v>
      </c>
      <c r="C222" s="574" t="s">
        <v>626</v>
      </c>
      <c r="D222" s="575" t="s">
        <v>265</v>
      </c>
      <c r="E222" s="587" t="s">
        <v>449</v>
      </c>
      <c r="F222" s="587" t="s">
        <v>449</v>
      </c>
      <c r="G222" s="587" t="s">
        <v>449</v>
      </c>
      <c r="H222" s="587" t="s">
        <v>449</v>
      </c>
      <c r="I222" s="587" t="s">
        <v>449</v>
      </c>
      <c r="J222" s="587" t="s">
        <v>449</v>
      </c>
      <c r="K222" s="587" t="s">
        <v>449</v>
      </c>
      <c r="L222" s="587" t="s">
        <v>449</v>
      </c>
      <c r="M222" s="587" t="s">
        <v>449</v>
      </c>
      <c r="N222" s="93"/>
    </row>
    <row r="223" spans="1:14" ht="18" customHeight="1" x14ac:dyDescent="0.45">
      <c r="A223" s="130" t="s">
        <v>1094</v>
      </c>
      <c r="B223" s="195" t="s">
        <v>929</v>
      </c>
      <c r="C223" s="574" t="s">
        <v>628</v>
      </c>
      <c r="D223" s="575" t="s">
        <v>265</v>
      </c>
      <c r="E223" s="587" t="s">
        <v>449</v>
      </c>
      <c r="F223" s="587" t="s">
        <v>449</v>
      </c>
      <c r="G223" s="587" t="s">
        <v>449</v>
      </c>
      <c r="H223" s="587" t="s">
        <v>449</v>
      </c>
      <c r="I223" s="587" t="s">
        <v>449</v>
      </c>
      <c r="J223" s="587" t="s">
        <v>449</v>
      </c>
      <c r="K223" s="587" t="s">
        <v>449</v>
      </c>
      <c r="L223" s="587" t="s">
        <v>449</v>
      </c>
      <c r="M223" s="587" t="s">
        <v>449</v>
      </c>
      <c r="N223" s="93"/>
    </row>
    <row r="224" spans="1:14" ht="18" customHeight="1" x14ac:dyDescent="0.45">
      <c r="A224" s="130" t="s">
        <v>498</v>
      </c>
      <c r="B224" s="195" t="s">
        <v>938</v>
      </c>
      <c r="C224" s="574" t="s">
        <v>630</v>
      </c>
      <c r="D224" s="575" t="s">
        <v>265</v>
      </c>
      <c r="E224" s="587" t="s">
        <v>449</v>
      </c>
      <c r="F224" s="587" t="s">
        <v>449</v>
      </c>
      <c r="G224" s="587" t="s">
        <v>449</v>
      </c>
      <c r="H224" s="587" t="s">
        <v>449</v>
      </c>
      <c r="I224" s="587" t="s">
        <v>449</v>
      </c>
      <c r="J224" s="587" t="s">
        <v>449</v>
      </c>
      <c r="K224" s="587" t="s">
        <v>449</v>
      </c>
      <c r="L224" s="587" t="s">
        <v>449</v>
      </c>
      <c r="M224" s="587" t="s">
        <v>449</v>
      </c>
      <c r="N224" s="93"/>
    </row>
    <row r="225" spans="1:14" ht="18" customHeight="1" x14ac:dyDescent="0.45">
      <c r="A225" s="130" t="s">
        <v>1094</v>
      </c>
      <c r="B225" s="195" t="s">
        <v>929</v>
      </c>
      <c r="C225" s="574" t="s">
        <v>632</v>
      </c>
      <c r="D225" s="575" t="s">
        <v>265</v>
      </c>
      <c r="E225" s="587" t="s">
        <v>449</v>
      </c>
      <c r="F225" s="587" t="s">
        <v>449</v>
      </c>
      <c r="G225" s="587" t="s">
        <v>449</v>
      </c>
      <c r="H225" s="587" t="s">
        <v>449</v>
      </c>
      <c r="I225" s="587" t="s">
        <v>449</v>
      </c>
      <c r="J225" s="587">
        <v>1</v>
      </c>
      <c r="K225" s="587" t="s">
        <v>449</v>
      </c>
      <c r="L225" s="587" t="s">
        <v>449</v>
      </c>
      <c r="M225" s="587">
        <v>1</v>
      </c>
      <c r="N225" s="93"/>
    </row>
    <row r="226" spans="1:14" ht="18" customHeight="1" x14ac:dyDescent="0.45">
      <c r="A226" s="130" t="s">
        <v>498</v>
      </c>
      <c r="B226" s="195" t="s">
        <v>938</v>
      </c>
      <c r="C226" s="574" t="s">
        <v>634</v>
      </c>
      <c r="D226" s="575" t="s">
        <v>265</v>
      </c>
      <c r="E226" s="587" t="s">
        <v>449</v>
      </c>
      <c r="F226" s="587" t="s">
        <v>449</v>
      </c>
      <c r="G226" s="587" t="s">
        <v>449</v>
      </c>
      <c r="H226" s="587" t="s">
        <v>449</v>
      </c>
      <c r="I226" s="587" t="s">
        <v>449</v>
      </c>
      <c r="J226" s="587" t="s">
        <v>449</v>
      </c>
      <c r="K226" s="587" t="s">
        <v>449</v>
      </c>
      <c r="L226" s="587" t="s">
        <v>449</v>
      </c>
      <c r="M226" s="587" t="s">
        <v>449</v>
      </c>
      <c r="N226" s="93"/>
    </row>
    <row r="227" spans="1:14" ht="18" customHeight="1" x14ac:dyDescent="0.45">
      <c r="A227" s="130" t="s">
        <v>498</v>
      </c>
      <c r="B227" s="195" t="s">
        <v>934</v>
      </c>
      <c r="C227" s="574" t="s">
        <v>636</v>
      </c>
      <c r="D227" s="575" t="s">
        <v>265</v>
      </c>
      <c r="E227" s="587" t="s">
        <v>449</v>
      </c>
      <c r="F227" s="587" t="s">
        <v>449</v>
      </c>
      <c r="G227" s="587" t="s">
        <v>449</v>
      </c>
      <c r="H227" s="587" t="s">
        <v>449</v>
      </c>
      <c r="I227" s="587" t="s">
        <v>449</v>
      </c>
      <c r="J227" s="587" t="s">
        <v>449</v>
      </c>
      <c r="K227" s="587" t="s">
        <v>449</v>
      </c>
      <c r="L227" s="587" t="s">
        <v>449</v>
      </c>
      <c r="M227" s="587" t="s">
        <v>449</v>
      </c>
      <c r="N227" s="93"/>
    </row>
    <row r="228" spans="1:14" ht="18" customHeight="1" x14ac:dyDescent="0.45">
      <c r="A228" s="130" t="s">
        <v>1098</v>
      </c>
      <c r="B228" s="195" t="s">
        <v>941</v>
      </c>
      <c r="C228" s="574" t="s">
        <v>638</v>
      </c>
      <c r="D228" s="575" t="s">
        <v>265</v>
      </c>
      <c r="E228" s="587" t="s">
        <v>449</v>
      </c>
      <c r="F228" s="587" t="s">
        <v>449</v>
      </c>
      <c r="G228" s="587" t="s">
        <v>449</v>
      </c>
      <c r="H228" s="587" t="s">
        <v>449</v>
      </c>
      <c r="I228" s="587" t="s">
        <v>449</v>
      </c>
      <c r="J228" s="587" t="s">
        <v>449</v>
      </c>
      <c r="K228" s="587" t="s">
        <v>449</v>
      </c>
      <c r="L228" s="587" t="s">
        <v>449</v>
      </c>
      <c r="M228" s="587" t="s">
        <v>449</v>
      </c>
      <c r="N228" s="93"/>
    </row>
    <row r="229" spans="1:14" ht="18" customHeight="1" x14ac:dyDescent="0.45">
      <c r="A229" s="130" t="s">
        <v>498</v>
      </c>
      <c r="B229" s="195" t="s">
        <v>934</v>
      </c>
      <c r="C229" s="574" t="s">
        <v>950</v>
      </c>
      <c r="D229" s="575" t="s">
        <v>265</v>
      </c>
      <c r="E229" s="587" t="s">
        <v>449</v>
      </c>
      <c r="F229" s="587" t="s">
        <v>449</v>
      </c>
      <c r="G229" s="587" t="s">
        <v>449</v>
      </c>
      <c r="H229" s="587" t="s">
        <v>449</v>
      </c>
      <c r="I229" s="587" t="s">
        <v>449</v>
      </c>
      <c r="J229" s="587" t="s">
        <v>449</v>
      </c>
      <c r="K229" s="587" t="s">
        <v>449</v>
      </c>
      <c r="L229" s="587" t="s">
        <v>449</v>
      </c>
      <c r="M229" s="587" t="s">
        <v>449</v>
      </c>
      <c r="N229" s="93"/>
    </row>
    <row r="230" spans="1:14" ht="18" customHeight="1" x14ac:dyDescent="0.45">
      <c r="A230" s="130" t="s">
        <v>498</v>
      </c>
      <c r="B230" s="195" t="s">
        <v>934</v>
      </c>
      <c r="C230" s="574" t="s">
        <v>951</v>
      </c>
      <c r="D230" s="575" t="s">
        <v>265</v>
      </c>
      <c r="E230" s="587" t="s">
        <v>449</v>
      </c>
      <c r="F230" s="587" t="s">
        <v>449</v>
      </c>
      <c r="G230" s="587" t="s">
        <v>449</v>
      </c>
      <c r="H230" s="587" t="s">
        <v>449</v>
      </c>
      <c r="I230" s="587" t="s">
        <v>449</v>
      </c>
      <c r="J230" s="587" t="s">
        <v>449</v>
      </c>
      <c r="K230" s="587" t="s">
        <v>449</v>
      </c>
      <c r="L230" s="587" t="s">
        <v>449</v>
      </c>
      <c r="M230" s="587" t="s">
        <v>449</v>
      </c>
      <c r="N230" s="93"/>
    </row>
    <row r="231" spans="1:14" ht="18" customHeight="1" x14ac:dyDescent="0.45">
      <c r="A231" s="130" t="s">
        <v>1098</v>
      </c>
      <c r="B231" s="195" t="s">
        <v>941</v>
      </c>
      <c r="C231" s="574" t="s">
        <v>952</v>
      </c>
      <c r="D231" s="575" t="s">
        <v>265</v>
      </c>
      <c r="E231" s="587">
        <v>1</v>
      </c>
      <c r="F231" s="587" t="s">
        <v>449</v>
      </c>
      <c r="G231" s="587" t="s">
        <v>449</v>
      </c>
      <c r="H231" s="587">
        <v>1</v>
      </c>
      <c r="I231" s="587">
        <v>2</v>
      </c>
      <c r="J231" s="587" t="s">
        <v>449</v>
      </c>
      <c r="K231" s="587" t="s">
        <v>449</v>
      </c>
      <c r="L231" s="587" t="s">
        <v>449</v>
      </c>
      <c r="M231" s="587">
        <v>2</v>
      </c>
      <c r="N231" s="93"/>
    </row>
    <row r="232" spans="1:14" ht="18" customHeight="1" x14ac:dyDescent="0.45">
      <c r="A232" s="130" t="s">
        <v>1098</v>
      </c>
      <c r="B232" s="195" t="s">
        <v>941</v>
      </c>
      <c r="C232" s="574" t="s">
        <v>953</v>
      </c>
      <c r="D232" s="575" t="s">
        <v>265</v>
      </c>
      <c r="E232" s="587" t="s">
        <v>449</v>
      </c>
      <c r="F232" s="587" t="s">
        <v>449</v>
      </c>
      <c r="G232" s="587" t="s">
        <v>449</v>
      </c>
      <c r="H232" s="587" t="s">
        <v>449</v>
      </c>
      <c r="I232" s="587" t="s">
        <v>449</v>
      </c>
      <c r="J232" s="587" t="s">
        <v>449</v>
      </c>
      <c r="K232" s="587" t="s">
        <v>449</v>
      </c>
      <c r="L232" s="587" t="s">
        <v>449</v>
      </c>
      <c r="M232" s="587" t="s">
        <v>449</v>
      </c>
      <c r="N232" s="93"/>
    </row>
    <row r="233" spans="1:14" ht="18" customHeight="1" x14ac:dyDescent="0.45">
      <c r="A233" s="130" t="s">
        <v>1098</v>
      </c>
      <c r="B233" s="195" t="s">
        <v>941</v>
      </c>
      <c r="C233" s="574" t="s">
        <v>954</v>
      </c>
      <c r="D233" s="575" t="s">
        <v>265</v>
      </c>
      <c r="E233" s="587" t="s">
        <v>449</v>
      </c>
      <c r="F233" s="587" t="s">
        <v>449</v>
      </c>
      <c r="G233" s="587" t="s">
        <v>449</v>
      </c>
      <c r="H233" s="587" t="s">
        <v>449</v>
      </c>
      <c r="I233" s="587" t="s">
        <v>449</v>
      </c>
      <c r="J233" s="587" t="s">
        <v>449</v>
      </c>
      <c r="K233" s="587" t="s">
        <v>449</v>
      </c>
      <c r="L233" s="587" t="s">
        <v>449</v>
      </c>
      <c r="M233" s="587" t="s">
        <v>449</v>
      </c>
      <c r="N233" s="93"/>
    </row>
    <row r="234" spans="1:14" ht="18" customHeight="1" x14ac:dyDescent="0.45">
      <c r="A234" s="130" t="s">
        <v>1098</v>
      </c>
      <c r="B234" s="195" t="s">
        <v>941</v>
      </c>
      <c r="C234" s="574" t="s">
        <v>955</v>
      </c>
      <c r="D234" s="575" t="s">
        <v>265</v>
      </c>
      <c r="E234" s="587" t="s">
        <v>449</v>
      </c>
      <c r="F234" s="587" t="s">
        <v>449</v>
      </c>
      <c r="G234" s="587" t="s">
        <v>449</v>
      </c>
      <c r="H234" s="587" t="s">
        <v>449</v>
      </c>
      <c r="I234" s="587" t="s">
        <v>449</v>
      </c>
      <c r="J234" s="587" t="s">
        <v>449</v>
      </c>
      <c r="K234" s="587" t="s">
        <v>449</v>
      </c>
      <c r="L234" s="587" t="s">
        <v>449</v>
      </c>
      <c r="M234" s="587" t="s">
        <v>449</v>
      </c>
      <c r="N234" s="93"/>
    </row>
    <row r="235" spans="1:14" ht="18" customHeight="1" x14ac:dyDescent="0.45">
      <c r="A235" s="130" t="s">
        <v>1098</v>
      </c>
      <c r="B235" s="195" t="s">
        <v>941</v>
      </c>
      <c r="C235" s="574" t="s">
        <v>956</v>
      </c>
      <c r="D235" s="575" t="s">
        <v>265</v>
      </c>
      <c r="E235" s="587" t="s">
        <v>449</v>
      </c>
      <c r="F235" s="587" t="s">
        <v>449</v>
      </c>
      <c r="G235" s="587" t="s">
        <v>449</v>
      </c>
      <c r="H235" s="587" t="s">
        <v>449</v>
      </c>
      <c r="I235" s="587" t="s">
        <v>449</v>
      </c>
      <c r="J235" s="587" t="s">
        <v>449</v>
      </c>
      <c r="K235" s="587" t="s">
        <v>449</v>
      </c>
      <c r="L235" s="587" t="s">
        <v>449</v>
      </c>
      <c r="M235" s="587" t="s">
        <v>449</v>
      </c>
      <c r="N235" s="93"/>
    </row>
    <row r="236" spans="1:14" ht="18" customHeight="1" x14ac:dyDescent="0.45">
      <c r="A236" s="130" t="s">
        <v>1098</v>
      </c>
      <c r="B236" s="195" t="s">
        <v>941</v>
      </c>
      <c r="C236" s="574" t="s">
        <v>957</v>
      </c>
      <c r="D236" s="575" t="s">
        <v>265</v>
      </c>
      <c r="E236" s="587" t="s">
        <v>449</v>
      </c>
      <c r="F236" s="587" t="s">
        <v>449</v>
      </c>
      <c r="G236" s="587" t="s">
        <v>449</v>
      </c>
      <c r="H236" s="587" t="s">
        <v>449</v>
      </c>
      <c r="I236" s="587" t="s">
        <v>449</v>
      </c>
      <c r="J236" s="587" t="s">
        <v>449</v>
      </c>
      <c r="K236" s="587" t="s">
        <v>449</v>
      </c>
      <c r="L236" s="587" t="s">
        <v>449</v>
      </c>
      <c r="M236" s="587" t="s">
        <v>449</v>
      </c>
      <c r="N236" s="93"/>
    </row>
    <row r="237" spans="1:14" ht="18" customHeight="1" x14ac:dyDescent="0.45">
      <c r="A237" s="130" t="s">
        <v>1098</v>
      </c>
      <c r="B237" s="195" t="s">
        <v>941</v>
      </c>
      <c r="C237" s="574" t="s">
        <v>958</v>
      </c>
      <c r="D237" s="575" t="s">
        <v>265</v>
      </c>
      <c r="E237" s="587" t="s">
        <v>449</v>
      </c>
      <c r="F237" s="587" t="s">
        <v>449</v>
      </c>
      <c r="G237" s="587" t="s">
        <v>449</v>
      </c>
      <c r="H237" s="587" t="s">
        <v>449</v>
      </c>
      <c r="I237" s="587" t="s">
        <v>449</v>
      </c>
      <c r="J237" s="587" t="s">
        <v>449</v>
      </c>
      <c r="K237" s="587" t="s">
        <v>449</v>
      </c>
      <c r="L237" s="587" t="s">
        <v>449</v>
      </c>
      <c r="M237" s="587" t="s">
        <v>449</v>
      </c>
      <c r="N237" s="93"/>
    </row>
    <row r="238" spans="1:14" ht="18" customHeight="1" x14ac:dyDescent="0.45">
      <c r="A238" s="130" t="s">
        <v>1099</v>
      </c>
      <c r="B238" s="195" t="s">
        <v>942</v>
      </c>
      <c r="C238" s="574" t="s">
        <v>959</v>
      </c>
      <c r="D238" s="575" t="s">
        <v>265</v>
      </c>
      <c r="E238" s="587" t="s">
        <v>449</v>
      </c>
      <c r="F238" s="587" t="s">
        <v>449</v>
      </c>
      <c r="G238" s="587" t="s">
        <v>449</v>
      </c>
      <c r="H238" s="587" t="s">
        <v>449</v>
      </c>
      <c r="I238" s="587" t="s">
        <v>449</v>
      </c>
      <c r="J238" s="587" t="s">
        <v>449</v>
      </c>
      <c r="K238" s="587" t="s">
        <v>449</v>
      </c>
      <c r="L238" s="587" t="s">
        <v>449</v>
      </c>
      <c r="M238" s="587" t="s">
        <v>449</v>
      </c>
      <c r="N238" s="93"/>
    </row>
    <row r="239" spans="1:14" ht="18" customHeight="1" x14ac:dyDescent="0.45">
      <c r="A239" s="130" t="s">
        <v>1099</v>
      </c>
      <c r="B239" s="195" t="s">
        <v>942</v>
      </c>
      <c r="C239" s="574" t="s">
        <v>960</v>
      </c>
      <c r="D239" s="575" t="s">
        <v>265</v>
      </c>
      <c r="E239" s="587" t="s">
        <v>449</v>
      </c>
      <c r="F239" s="587" t="s">
        <v>449</v>
      </c>
      <c r="G239" s="587" t="s">
        <v>449</v>
      </c>
      <c r="H239" s="587" t="s">
        <v>449</v>
      </c>
      <c r="I239" s="587" t="s">
        <v>449</v>
      </c>
      <c r="J239" s="587" t="s">
        <v>449</v>
      </c>
      <c r="K239" s="587" t="s">
        <v>449</v>
      </c>
      <c r="L239" s="587" t="s">
        <v>449</v>
      </c>
      <c r="M239" s="587" t="s">
        <v>449</v>
      </c>
      <c r="N239" s="93"/>
    </row>
    <row r="240" spans="1:14" ht="18" customHeight="1" x14ac:dyDescent="0.45">
      <c r="A240" s="130" t="s">
        <v>489</v>
      </c>
      <c r="B240" s="195" t="s">
        <v>943</v>
      </c>
      <c r="C240" s="574" t="s">
        <v>961</v>
      </c>
      <c r="D240" s="575" t="s">
        <v>265</v>
      </c>
      <c r="E240" s="587" t="s">
        <v>449</v>
      </c>
      <c r="F240" s="587" t="s">
        <v>449</v>
      </c>
      <c r="G240" s="587" t="s">
        <v>449</v>
      </c>
      <c r="H240" s="587" t="s">
        <v>449</v>
      </c>
      <c r="I240" s="587" t="s">
        <v>449</v>
      </c>
      <c r="J240" s="587" t="s">
        <v>449</v>
      </c>
      <c r="K240" s="587" t="s">
        <v>449</v>
      </c>
      <c r="L240" s="587" t="s">
        <v>449</v>
      </c>
      <c r="M240" s="587" t="s">
        <v>449</v>
      </c>
      <c r="N240" s="93"/>
    </row>
    <row r="241" spans="1:14" ht="18" customHeight="1" x14ac:dyDescent="0.45">
      <c r="A241" s="130" t="s">
        <v>489</v>
      </c>
      <c r="B241" s="195" t="s">
        <v>943</v>
      </c>
      <c r="C241" s="574" t="s">
        <v>962</v>
      </c>
      <c r="D241" s="575" t="s">
        <v>265</v>
      </c>
      <c r="E241" s="587">
        <v>1</v>
      </c>
      <c r="F241" s="587" t="s">
        <v>449</v>
      </c>
      <c r="G241" s="587" t="s">
        <v>449</v>
      </c>
      <c r="H241" s="587">
        <v>1</v>
      </c>
      <c r="I241" s="587" t="s">
        <v>449</v>
      </c>
      <c r="J241" s="587" t="s">
        <v>449</v>
      </c>
      <c r="K241" s="587" t="s">
        <v>449</v>
      </c>
      <c r="L241" s="587" t="s">
        <v>449</v>
      </c>
      <c r="M241" s="587" t="s">
        <v>449</v>
      </c>
      <c r="N241" s="93"/>
    </row>
    <row r="242" spans="1:14" ht="18" customHeight="1" x14ac:dyDescent="0.45">
      <c r="A242" s="130" t="s">
        <v>489</v>
      </c>
      <c r="B242" s="195" t="s">
        <v>943</v>
      </c>
      <c r="C242" s="574" t="s">
        <v>963</v>
      </c>
      <c r="D242" s="575" t="s">
        <v>265</v>
      </c>
      <c r="E242" s="587" t="s">
        <v>449</v>
      </c>
      <c r="F242" s="587" t="s">
        <v>449</v>
      </c>
      <c r="G242" s="587" t="s">
        <v>449</v>
      </c>
      <c r="H242" s="587" t="s">
        <v>449</v>
      </c>
      <c r="I242" s="587" t="s">
        <v>449</v>
      </c>
      <c r="J242" s="587" t="s">
        <v>449</v>
      </c>
      <c r="K242" s="587" t="s">
        <v>449</v>
      </c>
      <c r="L242" s="587" t="s">
        <v>449</v>
      </c>
      <c r="M242" s="587" t="s">
        <v>449</v>
      </c>
      <c r="N242" s="93"/>
    </row>
    <row r="243" spans="1:14" ht="18" customHeight="1" x14ac:dyDescent="0.45">
      <c r="A243" s="130" t="s">
        <v>489</v>
      </c>
      <c r="B243" s="195" t="s">
        <v>943</v>
      </c>
      <c r="C243" s="574" t="s">
        <v>964</v>
      </c>
      <c r="D243" s="575" t="s">
        <v>265</v>
      </c>
      <c r="E243" s="587" t="s">
        <v>449</v>
      </c>
      <c r="F243" s="587" t="s">
        <v>449</v>
      </c>
      <c r="G243" s="587" t="s">
        <v>449</v>
      </c>
      <c r="H243" s="587" t="s">
        <v>449</v>
      </c>
      <c r="I243" s="587" t="s">
        <v>449</v>
      </c>
      <c r="J243" s="587" t="s">
        <v>449</v>
      </c>
      <c r="K243" s="587" t="s">
        <v>449</v>
      </c>
      <c r="L243" s="587" t="s">
        <v>449</v>
      </c>
      <c r="M243" s="587" t="s">
        <v>449</v>
      </c>
      <c r="N243" s="93"/>
    </row>
    <row r="244" spans="1:14" ht="18" customHeight="1" x14ac:dyDescent="0.45">
      <c r="A244" s="130" t="s">
        <v>489</v>
      </c>
      <c r="B244" s="195" t="s">
        <v>943</v>
      </c>
      <c r="C244" s="574" t="s">
        <v>965</v>
      </c>
      <c r="D244" s="575" t="s">
        <v>265</v>
      </c>
      <c r="E244" s="587" t="s">
        <v>449</v>
      </c>
      <c r="F244" s="587" t="s">
        <v>449</v>
      </c>
      <c r="G244" s="587" t="s">
        <v>449</v>
      </c>
      <c r="H244" s="587" t="s">
        <v>449</v>
      </c>
      <c r="I244" s="587" t="s">
        <v>449</v>
      </c>
      <c r="J244" s="587" t="s">
        <v>449</v>
      </c>
      <c r="K244" s="587" t="s">
        <v>449</v>
      </c>
      <c r="L244" s="587" t="s">
        <v>449</v>
      </c>
      <c r="M244" s="587" t="s">
        <v>449</v>
      </c>
      <c r="N244" s="93"/>
    </row>
    <row r="245" spans="1:14" ht="18" customHeight="1" x14ac:dyDescent="0.45">
      <c r="A245" s="130" t="s">
        <v>1099</v>
      </c>
      <c r="B245" s="195" t="s">
        <v>942</v>
      </c>
      <c r="C245" s="574" t="s">
        <v>966</v>
      </c>
      <c r="D245" s="575" t="s">
        <v>265</v>
      </c>
      <c r="E245" s="587" t="s">
        <v>449</v>
      </c>
      <c r="F245" s="587" t="s">
        <v>449</v>
      </c>
      <c r="G245" s="587" t="s">
        <v>449</v>
      </c>
      <c r="H245" s="587" t="s">
        <v>449</v>
      </c>
      <c r="I245" s="587" t="s">
        <v>449</v>
      </c>
      <c r="J245" s="587" t="s">
        <v>449</v>
      </c>
      <c r="K245" s="587" t="s">
        <v>449</v>
      </c>
      <c r="L245" s="587" t="s">
        <v>449</v>
      </c>
      <c r="M245" s="587" t="s">
        <v>449</v>
      </c>
      <c r="N245" s="93"/>
    </row>
    <row r="246" spans="1:14" ht="18" customHeight="1" x14ac:dyDescent="0.45">
      <c r="A246" s="130" t="s">
        <v>1099</v>
      </c>
      <c r="B246" s="195" t="s">
        <v>942</v>
      </c>
      <c r="C246" s="574" t="s">
        <v>967</v>
      </c>
      <c r="D246" s="575" t="s">
        <v>265</v>
      </c>
      <c r="E246" s="587" t="s">
        <v>449</v>
      </c>
      <c r="F246" s="587" t="s">
        <v>449</v>
      </c>
      <c r="G246" s="587" t="s">
        <v>449</v>
      </c>
      <c r="H246" s="587" t="s">
        <v>449</v>
      </c>
      <c r="I246" s="587" t="s">
        <v>449</v>
      </c>
      <c r="J246" s="587" t="s">
        <v>449</v>
      </c>
      <c r="K246" s="587" t="s">
        <v>449</v>
      </c>
      <c r="L246" s="587" t="s">
        <v>449</v>
      </c>
      <c r="M246" s="587" t="s">
        <v>449</v>
      </c>
      <c r="N246" s="93"/>
    </row>
    <row r="247" spans="1:14" ht="18" customHeight="1" x14ac:dyDescent="0.45">
      <c r="A247" s="130" t="s">
        <v>503</v>
      </c>
      <c r="B247" s="195" t="s">
        <v>944</v>
      </c>
      <c r="C247" s="574" t="s">
        <v>968</v>
      </c>
      <c r="D247" s="575" t="s">
        <v>265</v>
      </c>
      <c r="E247" s="587" t="s">
        <v>449</v>
      </c>
      <c r="F247" s="587" t="s">
        <v>449</v>
      </c>
      <c r="G247" s="587" t="s">
        <v>449</v>
      </c>
      <c r="H247" s="587" t="s">
        <v>449</v>
      </c>
      <c r="I247" s="587" t="s">
        <v>449</v>
      </c>
      <c r="J247" s="587" t="s">
        <v>449</v>
      </c>
      <c r="K247" s="587" t="s">
        <v>449</v>
      </c>
      <c r="L247" s="587" t="s">
        <v>449</v>
      </c>
      <c r="M247" s="587" t="s">
        <v>449</v>
      </c>
      <c r="N247" s="93"/>
    </row>
    <row r="248" spans="1:14" ht="18" customHeight="1" x14ac:dyDescent="0.45">
      <c r="A248" s="130" t="s">
        <v>503</v>
      </c>
      <c r="B248" s="195" t="s">
        <v>944</v>
      </c>
      <c r="C248" s="574" t="s">
        <v>969</v>
      </c>
      <c r="D248" s="575" t="s">
        <v>265</v>
      </c>
      <c r="E248" s="587" t="s">
        <v>449</v>
      </c>
      <c r="F248" s="587" t="s">
        <v>449</v>
      </c>
      <c r="G248" s="587" t="s">
        <v>449</v>
      </c>
      <c r="H248" s="587" t="s">
        <v>449</v>
      </c>
      <c r="I248" s="587" t="s">
        <v>449</v>
      </c>
      <c r="J248" s="587" t="s">
        <v>449</v>
      </c>
      <c r="K248" s="587" t="s">
        <v>449</v>
      </c>
      <c r="L248" s="587" t="s">
        <v>449</v>
      </c>
      <c r="M248" s="587" t="s">
        <v>449</v>
      </c>
      <c r="N248" s="93"/>
    </row>
    <row r="249" spans="1:14" ht="18" customHeight="1" x14ac:dyDescent="0.45">
      <c r="A249" s="130" t="s">
        <v>503</v>
      </c>
      <c r="B249" s="195" t="s">
        <v>944</v>
      </c>
      <c r="C249" s="574" t="s">
        <v>970</v>
      </c>
      <c r="D249" s="575" t="s">
        <v>265</v>
      </c>
      <c r="E249" s="587">
        <v>1</v>
      </c>
      <c r="F249" s="587">
        <v>1</v>
      </c>
      <c r="G249" s="587">
        <v>1</v>
      </c>
      <c r="H249" s="587">
        <v>1</v>
      </c>
      <c r="I249" s="587" t="s">
        <v>449</v>
      </c>
      <c r="J249" s="587" t="s">
        <v>449</v>
      </c>
      <c r="K249" s="587" t="s">
        <v>449</v>
      </c>
      <c r="L249" s="587" t="s">
        <v>449</v>
      </c>
      <c r="M249" s="587" t="s">
        <v>449</v>
      </c>
      <c r="N249" s="93"/>
    </row>
    <row r="250" spans="1:14" ht="18" customHeight="1" x14ac:dyDescent="0.45">
      <c r="A250" s="130" t="s">
        <v>503</v>
      </c>
      <c r="B250" s="195" t="s">
        <v>944</v>
      </c>
      <c r="C250" s="574" t="s">
        <v>971</v>
      </c>
      <c r="D250" s="575" t="s">
        <v>265</v>
      </c>
      <c r="E250" s="587" t="s">
        <v>449</v>
      </c>
      <c r="F250" s="587" t="s">
        <v>449</v>
      </c>
      <c r="G250" s="587" t="s">
        <v>449</v>
      </c>
      <c r="H250" s="587" t="s">
        <v>449</v>
      </c>
      <c r="I250" s="587" t="s">
        <v>449</v>
      </c>
      <c r="J250" s="587" t="s">
        <v>449</v>
      </c>
      <c r="K250" s="587" t="s">
        <v>449</v>
      </c>
      <c r="L250" s="587" t="s">
        <v>449</v>
      </c>
      <c r="M250" s="587" t="s">
        <v>449</v>
      </c>
      <c r="N250" s="93"/>
    </row>
    <row r="251" spans="1:14" ht="18" customHeight="1" x14ac:dyDescent="0.45">
      <c r="A251" s="130" t="s">
        <v>503</v>
      </c>
      <c r="B251" s="195" t="s">
        <v>944</v>
      </c>
      <c r="C251" s="574" t="s">
        <v>972</v>
      </c>
      <c r="D251" s="575" t="s">
        <v>265</v>
      </c>
      <c r="E251" s="587" t="s">
        <v>449</v>
      </c>
      <c r="F251" s="587" t="s">
        <v>449</v>
      </c>
      <c r="G251" s="587" t="s">
        <v>449</v>
      </c>
      <c r="H251" s="587" t="s">
        <v>449</v>
      </c>
      <c r="I251" s="587" t="s">
        <v>449</v>
      </c>
      <c r="J251" s="587" t="s">
        <v>449</v>
      </c>
      <c r="K251" s="587" t="s">
        <v>449</v>
      </c>
      <c r="L251" s="587" t="s">
        <v>449</v>
      </c>
      <c r="M251" s="587" t="s">
        <v>449</v>
      </c>
      <c r="N251" s="93"/>
    </row>
    <row r="252" spans="1:14" ht="18" customHeight="1" x14ac:dyDescent="0.45">
      <c r="A252" s="130" t="s">
        <v>503</v>
      </c>
      <c r="B252" s="195" t="s">
        <v>944</v>
      </c>
      <c r="C252" s="574" t="s">
        <v>973</v>
      </c>
      <c r="D252" s="575" t="s">
        <v>265</v>
      </c>
      <c r="E252" s="587" t="s">
        <v>449</v>
      </c>
      <c r="F252" s="587">
        <v>1</v>
      </c>
      <c r="G252" s="587" t="s">
        <v>449</v>
      </c>
      <c r="H252" s="587">
        <v>1</v>
      </c>
      <c r="I252" s="587" t="s">
        <v>449</v>
      </c>
      <c r="J252" s="587" t="s">
        <v>449</v>
      </c>
      <c r="K252" s="587" t="s">
        <v>449</v>
      </c>
      <c r="L252" s="587" t="s">
        <v>449</v>
      </c>
      <c r="M252" s="587" t="s">
        <v>449</v>
      </c>
      <c r="N252" s="93"/>
    </row>
    <row r="253" spans="1:14" ht="18" customHeight="1" x14ac:dyDescent="0.45">
      <c r="A253" s="130" t="s">
        <v>503</v>
      </c>
      <c r="B253" s="195" t="s">
        <v>944</v>
      </c>
      <c r="C253" s="574" t="s">
        <v>974</v>
      </c>
      <c r="D253" s="575" t="s">
        <v>265</v>
      </c>
      <c r="E253" s="587" t="s">
        <v>449</v>
      </c>
      <c r="F253" s="587" t="s">
        <v>449</v>
      </c>
      <c r="G253" s="587" t="s">
        <v>449</v>
      </c>
      <c r="H253" s="587" t="s">
        <v>449</v>
      </c>
      <c r="I253" s="587" t="s">
        <v>449</v>
      </c>
      <c r="J253" s="587" t="s">
        <v>449</v>
      </c>
      <c r="K253" s="587" t="s">
        <v>449</v>
      </c>
      <c r="L253" s="587" t="s">
        <v>449</v>
      </c>
      <c r="M253" s="587" t="s">
        <v>449</v>
      </c>
      <c r="N253" s="93"/>
    </row>
    <row r="254" spans="1:14" ht="18" customHeight="1" x14ac:dyDescent="0.45">
      <c r="A254" s="130" t="s">
        <v>503</v>
      </c>
      <c r="B254" s="195" t="s">
        <v>944</v>
      </c>
      <c r="C254" s="574" t="s">
        <v>975</v>
      </c>
      <c r="D254" s="575" t="s">
        <v>265</v>
      </c>
      <c r="E254" s="587" t="s">
        <v>449</v>
      </c>
      <c r="F254" s="587" t="s">
        <v>449</v>
      </c>
      <c r="G254" s="587" t="s">
        <v>449</v>
      </c>
      <c r="H254" s="587" t="s">
        <v>449</v>
      </c>
      <c r="I254" s="587" t="s">
        <v>449</v>
      </c>
      <c r="J254" s="587" t="s">
        <v>449</v>
      </c>
      <c r="K254" s="587" t="s">
        <v>449</v>
      </c>
      <c r="L254" s="587" t="s">
        <v>449</v>
      </c>
      <c r="M254" s="587" t="s">
        <v>449</v>
      </c>
      <c r="N254" s="93"/>
    </row>
    <row r="255" spans="1:14" ht="18" customHeight="1" x14ac:dyDescent="0.45">
      <c r="A255" s="130" t="s">
        <v>503</v>
      </c>
      <c r="B255" s="195" t="s">
        <v>944</v>
      </c>
      <c r="C255" s="574" t="s">
        <v>976</v>
      </c>
      <c r="D255" s="575" t="s">
        <v>265</v>
      </c>
      <c r="E255" s="587" t="s">
        <v>449</v>
      </c>
      <c r="F255" s="587" t="s">
        <v>449</v>
      </c>
      <c r="G255" s="587" t="s">
        <v>449</v>
      </c>
      <c r="H255" s="587" t="s">
        <v>449</v>
      </c>
      <c r="I255" s="587" t="s">
        <v>449</v>
      </c>
      <c r="J255" s="587" t="s">
        <v>449</v>
      </c>
      <c r="K255" s="587" t="s">
        <v>449</v>
      </c>
      <c r="L255" s="587" t="s">
        <v>449</v>
      </c>
      <c r="M255" s="587" t="s">
        <v>449</v>
      </c>
      <c r="N255" s="93"/>
    </row>
    <row r="256" spans="1:14" ht="18" customHeight="1" x14ac:dyDescent="0.45">
      <c r="A256" s="130" t="s">
        <v>503</v>
      </c>
      <c r="B256" s="195" t="s">
        <v>944</v>
      </c>
      <c r="C256" s="574" t="s">
        <v>977</v>
      </c>
      <c r="D256" s="575" t="s">
        <v>265</v>
      </c>
      <c r="E256" s="587" t="s">
        <v>449</v>
      </c>
      <c r="F256" s="587" t="s">
        <v>449</v>
      </c>
      <c r="G256" s="587" t="s">
        <v>449</v>
      </c>
      <c r="H256" s="587" t="s">
        <v>449</v>
      </c>
      <c r="I256" s="587">
        <v>2</v>
      </c>
      <c r="J256" s="587" t="s">
        <v>449</v>
      </c>
      <c r="K256" s="587" t="s">
        <v>449</v>
      </c>
      <c r="L256" s="587" t="s">
        <v>449</v>
      </c>
      <c r="M256" s="587">
        <v>2</v>
      </c>
      <c r="N256" s="93"/>
    </row>
    <row r="257" spans="1:14" ht="18" customHeight="1" x14ac:dyDescent="0.45">
      <c r="A257" s="130" t="s">
        <v>503</v>
      </c>
      <c r="B257" s="195" t="s">
        <v>945</v>
      </c>
      <c r="C257" s="574" t="s">
        <v>978</v>
      </c>
      <c r="D257" s="575" t="s">
        <v>265</v>
      </c>
      <c r="E257" s="587" t="s">
        <v>449</v>
      </c>
      <c r="F257" s="587" t="s">
        <v>449</v>
      </c>
      <c r="G257" s="587" t="s">
        <v>449</v>
      </c>
      <c r="H257" s="587" t="s">
        <v>449</v>
      </c>
      <c r="I257" s="587" t="s">
        <v>449</v>
      </c>
      <c r="J257" s="587" t="s">
        <v>449</v>
      </c>
      <c r="K257" s="587" t="s">
        <v>449</v>
      </c>
      <c r="L257" s="587" t="s">
        <v>449</v>
      </c>
      <c r="M257" s="587" t="s">
        <v>449</v>
      </c>
      <c r="N257" s="93"/>
    </row>
    <row r="258" spans="1:14" ht="18" customHeight="1" x14ac:dyDescent="0.45">
      <c r="A258" s="130" t="s">
        <v>503</v>
      </c>
      <c r="B258" s="195" t="s">
        <v>945</v>
      </c>
      <c r="C258" s="574" t="s">
        <v>979</v>
      </c>
      <c r="D258" s="575" t="s">
        <v>265</v>
      </c>
      <c r="E258" s="587" t="s">
        <v>449</v>
      </c>
      <c r="F258" s="587" t="s">
        <v>449</v>
      </c>
      <c r="G258" s="587" t="s">
        <v>449</v>
      </c>
      <c r="H258" s="587" t="s">
        <v>449</v>
      </c>
      <c r="I258" s="587" t="s">
        <v>449</v>
      </c>
      <c r="J258" s="587" t="s">
        <v>449</v>
      </c>
      <c r="K258" s="587" t="s">
        <v>449</v>
      </c>
      <c r="L258" s="587" t="s">
        <v>449</v>
      </c>
      <c r="M258" s="587" t="s">
        <v>449</v>
      </c>
      <c r="N258" s="93"/>
    </row>
    <row r="259" spans="1:14" ht="18" customHeight="1" x14ac:dyDescent="0.45">
      <c r="A259" s="130" t="s">
        <v>503</v>
      </c>
      <c r="B259" s="195" t="s">
        <v>945</v>
      </c>
      <c r="C259" s="574" t="s">
        <v>980</v>
      </c>
      <c r="D259" s="575" t="s">
        <v>265</v>
      </c>
      <c r="E259" s="587" t="s">
        <v>449</v>
      </c>
      <c r="F259" s="587" t="s">
        <v>449</v>
      </c>
      <c r="G259" s="587" t="s">
        <v>449</v>
      </c>
      <c r="H259" s="587" t="s">
        <v>449</v>
      </c>
      <c r="I259" s="587" t="s">
        <v>449</v>
      </c>
      <c r="J259" s="587" t="s">
        <v>449</v>
      </c>
      <c r="K259" s="587" t="s">
        <v>449</v>
      </c>
      <c r="L259" s="587" t="s">
        <v>449</v>
      </c>
      <c r="M259" s="587" t="s">
        <v>449</v>
      </c>
      <c r="N259" s="93"/>
    </row>
    <row r="260" spans="1:14" ht="18" customHeight="1" x14ac:dyDescent="0.45">
      <c r="A260" s="130" t="s">
        <v>503</v>
      </c>
      <c r="B260" s="195" t="s">
        <v>945</v>
      </c>
      <c r="C260" s="574" t="s">
        <v>981</v>
      </c>
      <c r="D260" s="575" t="s">
        <v>265</v>
      </c>
      <c r="E260" s="587" t="s">
        <v>449</v>
      </c>
      <c r="F260" s="587" t="s">
        <v>449</v>
      </c>
      <c r="G260" s="587" t="s">
        <v>449</v>
      </c>
      <c r="H260" s="587" t="s">
        <v>449</v>
      </c>
      <c r="I260" s="587" t="s">
        <v>449</v>
      </c>
      <c r="J260" s="587" t="s">
        <v>449</v>
      </c>
      <c r="K260" s="587" t="s">
        <v>449</v>
      </c>
      <c r="L260" s="587" t="s">
        <v>449</v>
      </c>
      <c r="M260" s="587" t="s">
        <v>449</v>
      </c>
      <c r="N260" s="93"/>
    </row>
    <row r="261" spans="1:14" ht="18" customHeight="1" x14ac:dyDescent="0.45">
      <c r="A261" s="130" t="s">
        <v>503</v>
      </c>
      <c r="B261" s="195" t="s">
        <v>944</v>
      </c>
      <c r="C261" s="574" t="s">
        <v>982</v>
      </c>
      <c r="D261" s="575" t="s">
        <v>265</v>
      </c>
      <c r="E261" s="587" t="s">
        <v>449</v>
      </c>
      <c r="F261" s="587" t="s">
        <v>449</v>
      </c>
      <c r="G261" s="587" t="s">
        <v>449</v>
      </c>
      <c r="H261" s="587" t="s">
        <v>449</v>
      </c>
      <c r="I261" s="587" t="s">
        <v>449</v>
      </c>
      <c r="J261" s="587" t="s">
        <v>449</v>
      </c>
      <c r="K261" s="587" t="s">
        <v>449</v>
      </c>
      <c r="L261" s="587" t="s">
        <v>449</v>
      </c>
      <c r="M261" s="587" t="s">
        <v>449</v>
      </c>
      <c r="N261" s="93"/>
    </row>
    <row r="262" spans="1:14" ht="18" customHeight="1" x14ac:dyDescent="0.45">
      <c r="A262" s="130" t="s">
        <v>503</v>
      </c>
      <c r="B262" s="195" t="s">
        <v>944</v>
      </c>
      <c r="C262" s="574" t="s">
        <v>983</v>
      </c>
      <c r="D262" s="575" t="s">
        <v>265</v>
      </c>
      <c r="E262" s="587" t="s">
        <v>449</v>
      </c>
      <c r="F262" s="587" t="s">
        <v>449</v>
      </c>
      <c r="G262" s="587" t="s">
        <v>449</v>
      </c>
      <c r="H262" s="587" t="s">
        <v>449</v>
      </c>
      <c r="I262" s="587" t="s">
        <v>449</v>
      </c>
      <c r="J262" s="587" t="s">
        <v>449</v>
      </c>
      <c r="K262" s="587" t="s">
        <v>449</v>
      </c>
      <c r="L262" s="587" t="s">
        <v>449</v>
      </c>
      <c r="M262" s="587" t="s">
        <v>449</v>
      </c>
      <c r="N262" s="93"/>
    </row>
    <row r="263" spans="1:14" ht="18" customHeight="1" x14ac:dyDescent="0.45">
      <c r="A263" s="130" t="s">
        <v>503</v>
      </c>
      <c r="B263" s="195" t="s">
        <v>944</v>
      </c>
      <c r="C263" s="574" t="s">
        <v>984</v>
      </c>
      <c r="D263" s="575" t="s">
        <v>265</v>
      </c>
      <c r="E263" s="587" t="s">
        <v>449</v>
      </c>
      <c r="F263" s="587" t="s">
        <v>449</v>
      </c>
      <c r="G263" s="587" t="s">
        <v>449</v>
      </c>
      <c r="H263" s="587" t="s">
        <v>449</v>
      </c>
      <c r="I263" s="587" t="s">
        <v>449</v>
      </c>
      <c r="J263" s="587" t="s">
        <v>449</v>
      </c>
      <c r="K263" s="587" t="s">
        <v>449</v>
      </c>
      <c r="L263" s="587" t="s">
        <v>449</v>
      </c>
      <c r="M263" s="587" t="s">
        <v>449</v>
      </c>
      <c r="N263" s="93"/>
    </row>
    <row r="264" spans="1:14" ht="18" customHeight="1" x14ac:dyDescent="0.45">
      <c r="A264" s="130" t="s">
        <v>503</v>
      </c>
      <c r="B264" s="195" t="s">
        <v>944</v>
      </c>
      <c r="C264" s="574" t="s">
        <v>985</v>
      </c>
      <c r="D264" s="575" t="s">
        <v>265</v>
      </c>
      <c r="E264" s="587" t="s">
        <v>449</v>
      </c>
      <c r="F264" s="587" t="s">
        <v>449</v>
      </c>
      <c r="G264" s="587" t="s">
        <v>449</v>
      </c>
      <c r="H264" s="587" t="s">
        <v>449</v>
      </c>
      <c r="I264" s="587" t="s">
        <v>449</v>
      </c>
      <c r="J264" s="587" t="s">
        <v>449</v>
      </c>
      <c r="K264" s="587" t="s">
        <v>449</v>
      </c>
      <c r="L264" s="587" t="s">
        <v>449</v>
      </c>
      <c r="M264" s="587" t="s">
        <v>449</v>
      </c>
      <c r="N264" s="93"/>
    </row>
    <row r="265" spans="1:14" ht="18" customHeight="1" x14ac:dyDescent="0.45">
      <c r="A265" s="130" t="s">
        <v>503</v>
      </c>
      <c r="B265" s="195" t="s">
        <v>944</v>
      </c>
      <c r="C265" s="574" t="s">
        <v>986</v>
      </c>
      <c r="D265" s="575" t="s">
        <v>265</v>
      </c>
      <c r="E265" s="587" t="s">
        <v>449</v>
      </c>
      <c r="F265" s="587" t="s">
        <v>449</v>
      </c>
      <c r="G265" s="587" t="s">
        <v>449</v>
      </c>
      <c r="H265" s="587" t="s">
        <v>449</v>
      </c>
      <c r="I265" s="587" t="s">
        <v>449</v>
      </c>
      <c r="J265" s="587" t="s">
        <v>449</v>
      </c>
      <c r="K265" s="587" t="s">
        <v>449</v>
      </c>
      <c r="L265" s="587" t="s">
        <v>449</v>
      </c>
      <c r="M265" s="587" t="s">
        <v>449</v>
      </c>
      <c r="N265" s="93"/>
    </row>
    <row r="266" spans="1:14" ht="18" customHeight="1" x14ac:dyDescent="0.45">
      <c r="A266" s="130" t="s">
        <v>508</v>
      </c>
      <c r="B266" s="195" t="s">
        <v>512</v>
      </c>
      <c r="C266" s="574" t="s">
        <v>987</v>
      </c>
      <c r="D266" s="575" t="s">
        <v>265</v>
      </c>
      <c r="E266" s="587" t="s">
        <v>449</v>
      </c>
      <c r="F266" s="587" t="s">
        <v>449</v>
      </c>
      <c r="G266" s="587" t="s">
        <v>449</v>
      </c>
      <c r="H266" s="587" t="s">
        <v>449</v>
      </c>
      <c r="I266" s="587" t="s">
        <v>449</v>
      </c>
      <c r="J266" s="587" t="s">
        <v>449</v>
      </c>
      <c r="K266" s="587" t="s">
        <v>449</v>
      </c>
      <c r="L266" s="587" t="s">
        <v>449</v>
      </c>
      <c r="M266" s="587" t="s">
        <v>449</v>
      </c>
      <c r="N266" s="93"/>
    </row>
    <row r="267" spans="1:14" ht="18" customHeight="1" x14ac:dyDescent="0.45">
      <c r="A267" s="130" t="s">
        <v>513</v>
      </c>
      <c r="B267" s="195" t="s">
        <v>933</v>
      </c>
      <c r="C267" s="574" t="s">
        <v>988</v>
      </c>
      <c r="D267" s="575" t="s">
        <v>265</v>
      </c>
      <c r="E267" s="587" t="s">
        <v>449</v>
      </c>
      <c r="F267" s="587" t="s">
        <v>449</v>
      </c>
      <c r="G267" s="587" t="s">
        <v>449</v>
      </c>
      <c r="H267" s="587" t="s">
        <v>449</v>
      </c>
      <c r="I267" s="587" t="s">
        <v>449</v>
      </c>
      <c r="J267" s="587" t="s">
        <v>449</v>
      </c>
      <c r="K267" s="587" t="s">
        <v>449</v>
      </c>
      <c r="L267" s="587" t="s">
        <v>449</v>
      </c>
      <c r="M267" s="587" t="s">
        <v>449</v>
      </c>
      <c r="N267" s="93"/>
    </row>
    <row r="268" spans="1:14" ht="18" customHeight="1" x14ac:dyDescent="0.45">
      <c r="A268" s="130" t="s">
        <v>513</v>
      </c>
      <c r="B268" s="195" t="s">
        <v>933</v>
      </c>
      <c r="C268" s="574" t="s">
        <v>989</v>
      </c>
      <c r="D268" s="575" t="s">
        <v>265</v>
      </c>
      <c r="E268" s="587">
        <v>1</v>
      </c>
      <c r="F268" s="587" t="s">
        <v>449</v>
      </c>
      <c r="G268" s="587" t="s">
        <v>449</v>
      </c>
      <c r="H268" s="587">
        <v>1</v>
      </c>
      <c r="I268" s="587" t="s">
        <v>449</v>
      </c>
      <c r="J268" s="587" t="s">
        <v>449</v>
      </c>
      <c r="K268" s="587" t="s">
        <v>449</v>
      </c>
      <c r="L268" s="587" t="s">
        <v>449</v>
      </c>
      <c r="M268" s="587" t="s">
        <v>449</v>
      </c>
      <c r="N268" s="93"/>
    </row>
    <row r="269" spans="1:14" ht="18" customHeight="1" x14ac:dyDescent="0.45">
      <c r="A269" s="130" t="s">
        <v>508</v>
      </c>
      <c r="B269" s="195" t="s">
        <v>512</v>
      </c>
      <c r="C269" s="574" t="s">
        <v>990</v>
      </c>
      <c r="D269" s="575" t="s">
        <v>265</v>
      </c>
      <c r="E269" s="587">
        <v>1</v>
      </c>
      <c r="F269" s="587" t="s">
        <v>449</v>
      </c>
      <c r="G269" s="587" t="s">
        <v>449</v>
      </c>
      <c r="H269" s="587">
        <v>1</v>
      </c>
      <c r="I269" s="587" t="s">
        <v>449</v>
      </c>
      <c r="J269" s="587" t="s">
        <v>449</v>
      </c>
      <c r="K269" s="587" t="s">
        <v>449</v>
      </c>
      <c r="L269" s="587" t="s">
        <v>449</v>
      </c>
      <c r="M269" s="587" t="s">
        <v>449</v>
      </c>
      <c r="N269" s="93"/>
    </row>
    <row r="270" spans="1:14" ht="18" customHeight="1" x14ac:dyDescent="0.45">
      <c r="A270" s="130" t="s">
        <v>508</v>
      </c>
      <c r="B270" s="195" t="s">
        <v>512</v>
      </c>
      <c r="C270" s="574" t="s">
        <v>991</v>
      </c>
      <c r="D270" s="575" t="s">
        <v>265</v>
      </c>
      <c r="E270" s="587" t="s">
        <v>449</v>
      </c>
      <c r="F270" s="587" t="s">
        <v>449</v>
      </c>
      <c r="G270" s="587" t="s">
        <v>449</v>
      </c>
      <c r="H270" s="587" t="s">
        <v>449</v>
      </c>
      <c r="I270" s="587" t="s">
        <v>449</v>
      </c>
      <c r="J270" s="587" t="s">
        <v>449</v>
      </c>
      <c r="K270" s="587" t="s">
        <v>449</v>
      </c>
      <c r="L270" s="587" t="s">
        <v>449</v>
      </c>
      <c r="M270" s="587" t="s">
        <v>449</v>
      </c>
      <c r="N270" s="93"/>
    </row>
    <row r="271" spans="1:14" ht="18" customHeight="1" x14ac:dyDescent="0.45">
      <c r="A271" s="130" t="s">
        <v>508</v>
      </c>
      <c r="B271" s="195" t="s">
        <v>512</v>
      </c>
      <c r="C271" s="574" t="s">
        <v>992</v>
      </c>
      <c r="D271" s="575" t="s">
        <v>265</v>
      </c>
      <c r="E271" s="587" t="s">
        <v>449</v>
      </c>
      <c r="F271" s="587" t="s">
        <v>449</v>
      </c>
      <c r="G271" s="587" t="s">
        <v>449</v>
      </c>
      <c r="H271" s="587" t="s">
        <v>449</v>
      </c>
      <c r="I271" s="587" t="s">
        <v>449</v>
      </c>
      <c r="J271" s="587" t="s">
        <v>449</v>
      </c>
      <c r="K271" s="587" t="s">
        <v>449</v>
      </c>
      <c r="L271" s="587" t="s">
        <v>449</v>
      </c>
      <c r="M271" s="587" t="s">
        <v>449</v>
      </c>
      <c r="N271" s="93"/>
    </row>
    <row r="272" spans="1:14" ht="18" customHeight="1" x14ac:dyDescent="0.45">
      <c r="A272" s="130" t="s">
        <v>508</v>
      </c>
      <c r="B272" s="195" t="s">
        <v>512</v>
      </c>
      <c r="C272" s="574" t="s">
        <v>993</v>
      </c>
      <c r="D272" s="575" t="s">
        <v>265</v>
      </c>
      <c r="E272" s="587" t="s">
        <v>449</v>
      </c>
      <c r="F272" s="587" t="s">
        <v>449</v>
      </c>
      <c r="G272" s="587" t="s">
        <v>449</v>
      </c>
      <c r="H272" s="587" t="s">
        <v>449</v>
      </c>
      <c r="I272" s="587" t="s">
        <v>449</v>
      </c>
      <c r="J272" s="587" t="s">
        <v>449</v>
      </c>
      <c r="K272" s="587" t="s">
        <v>449</v>
      </c>
      <c r="L272" s="587" t="s">
        <v>449</v>
      </c>
      <c r="M272" s="587" t="s">
        <v>449</v>
      </c>
      <c r="N272" s="93"/>
    </row>
    <row r="273" spans="1:14" ht="18" customHeight="1" x14ac:dyDescent="0.45">
      <c r="A273" s="130" t="s">
        <v>513</v>
      </c>
      <c r="B273" s="195" t="s">
        <v>933</v>
      </c>
      <c r="C273" s="574" t="s">
        <v>994</v>
      </c>
      <c r="D273" s="575" t="s">
        <v>265</v>
      </c>
      <c r="E273" s="587" t="s">
        <v>449</v>
      </c>
      <c r="F273" s="587" t="s">
        <v>449</v>
      </c>
      <c r="G273" s="587" t="s">
        <v>449</v>
      </c>
      <c r="H273" s="587" t="s">
        <v>449</v>
      </c>
      <c r="I273" s="587" t="s">
        <v>449</v>
      </c>
      <c r="J273" s="587" t="s">
        <v>449</v>
      </c>
      <c r="K273" s="587" t="s">
        <v>449</v>
      </c>
      <c r="L273" s="587" t="s">
        <v>449</v>
      </c>
      <c r="M273" s="587" t="s">
        <v>449</v>
      </c>
      <c r="N273" s="93"/>
    </row>
    <row r="274" spans="1:14" ht="18" customHeight="1" x14ac:dyDescent="0.45">
      <c r="A274" s="130" t="s">
        <v>513</v>
      </c>
      <c r="B274" s="195" t="s">
        <v>933</v>
      </c>
      <c r="C274" s="574" t="s">
        <v>995</v>
      </c>
      <c r="D274" s="575" t="s">
        <v>265</v>
      </c>
      <c r="E274" s="587" t="s">
        <v>449</v>
      </c>
      <c r="F274" s="587" t="s">
        <v>449</v>
      </c>
      <c r="G274" s="587" t="s">
        <v>449</v>
      </c>
      <c r="H274" s="587" t="s">
        <v>449</v>
      </c>
      <c r="I274" s="587" t="s">
        <v>449</v>
      </c>
      <c r="J274" s="587" t="s">
        <v>449</v>
      </c>
      <c r="K274" s="587" t="s">
        <v>449</v>
      </c>
      <c r="L274" s="587" t="s">
        <v>449</v>
      </c>
      <c r="M274" s="587" t="s">
        <v>449</v>
      </c>
      <c r="N274" s="93"/>
    </row>
    <row r="275" spans="1:14" ht="18" customHeight="1" x14ac:dyDescent="0.45">
      <c r="A275" s="130" t="s">
        <v>518</v>
      </c>
      <c r="B275" s="195" t="s">
        <v>939</v>
      </c>
      <c r="C275" s="574" t="s">
        <v>996</v>
      </c>
      <c r="D275" s="575" t="s">
        <v>265</v>
      </c>
      <c r="E275" s="587" t="s">
        <v>449</v>
      </c>
      <c r="F275" s="587" t="s">
        <v>449</v>
      </c>
      <c r="G275" s="587" t="s">
        <v>449</v>
      </c>
      <c r="H275" s="587" t="s">
        <v>449</v>
      </c>
      <c r="I275" s="587" t="s">
        <v>449</v>
      </c>
      <c r="J275" s="587" t="s">
        <v>449</v>
      </c>
      <c r="K275" s="587" t="s">
        <v>449</v>
      </c>
      <c r="L275" s="587" t="s">
        <v>449</v>
      </c>
      <c r="M275" s="587" t="s">
        <v>449</v>
      </c>
      <c r="N275" s="93"/>
    </row>
    <row r="276" spans="1:14" ht="18" customHeight="1" x14ac:dyDescent="0.45">
      <c r="A276" s="130" t="s">
        <v>518</v>
      </c>
      <c r="B276" s="195" t="s">
        <v>939</v>
      </c>
      <c r="C276" s="574" t="s">
        <v>997</v>
      </c>
      <c r="D276" s="575" t="s">
        <v>265</v>
      </c>
      <c r="E276" s="587" t="s">
        <v>449</v>
      </c>
      <c r="F276" s="587" t="s">
        <v>449</v>
      </c>
      <c r="G276" s="587" t="s">
        <v>449</v>
      </c>
      <c r="H276" s="587" t="s">
        <v>449</v>
      </c>
      <c r="I276" s="587" t="s">
        <v>449</v>
      </c>
      <c r="J276" s="587" t="s">
        <v>449</v>
      </c>
      <c r="K276" s="587" t="s">
        <v>449</v>
      </c>
      <c r="L276" s="587" t="s">
        <v>449</v>
      </c>
      <c r="M276" s="587" t="s">
        <v>449</v>
      </c>
      <c r="N276" s="93"/>
    </row>
    <row r="277" spans="1:14" ht="18" customHeight="1" x14ac:dyDescent="0.45">
      <c r="A277" s="130" t="s">
        <v>1159</v>
      </c>
      <c r="B277" s="195" t="s">
        <v>933</v>
      </c>
      <c r="C277" s="574" t="s">
        <v>998</v>
      </c>
      <c r="D277" s="575" t="s">
        <v>265</v>
      </c>
      <c r="E277" s="587" t="s">
        <v>449</v>
      </c>
      <c r="F277" s="587" t="s">
        <v>449</v>
      </c>
      <c r="G277" s="587" t="s">
        <v>449</v>
      </c>
      <c r="H277" s="587" t="s">
        <v>449</v>
      </c>
      <c r="I277" s="587" t="s">
        <v>449</v>
      </c>
      <c r="J277" s="587">
        <v>1</v>
      </c>
      <c r="K277" s="587" t="s">
        <v>449</v>
      </c>
      <c r="L277" s="587" t="s">
        <v>449</v>
      </c>
      <c r="M277" s="587">
        <v>1</v>
      </c>
      <c r="N277" s="93"/>
    </row>
    <row r="278" spans="1:14" ht="18" customHeight="1" x14ac:dyDescent="0.45">
      <c r="A278" s="130" t="s">
        <v>518</v>
      </c>
      <c r="B278" s="195" t="s">
        <v>939</v>
      </c>
      <c r="C278" s="574" t="s">
        <v>999</v>
      </c>
      <c r="D278" s="575" t="s">
        <v>265</v>
      </c>
      <c r="E278" s="587" t="s">
        <v>449</v>
      </c>
      <c r="F278" s="587" t="s">
        <v>449</v>
      </c>
      <c r="G278" s="587" t="s">
        <v>449</v>
      </c>
      <c r="H278" s="587" t="s">
        <v>449</v>
      </c>
      <c r="I278" s="587" t="s">
        <v>449</v>
      </c>
      <c r="J278" s="587" t="s">
        <v>449</v>
      </c>
      <c r="K278" s="587" t="s">
        <v>449</v>
      </c>
      <c r="L278" s="587" t="s">
        <v>449</v>
      </c>
      <c r="M278" s="587" t="s">
        <v>449</v>
      </c>
      <c r="N278" s="93"/>
    </row>
    <row r="279" spans="1:14" ht="18" customHeight="1" x14ac:dyDescent="0.45">
      <c r="A279" s="130" t="s">
        <v>518</v>
      </c>
      <c r="B279" s="195" t="s">
        <v>939</v>
      </c>
      <c r="C279" s="574" t="s">
        <v>1000</v>
      </c>
      <c r="D279" s="575" t="s">
        <v>265</v>
      </c>
      <c r="E279" s="587" t="s">
        <v>449</v>
      </c>
      <c r="F279" s="587" t="s">
        <v>449</v>
      </c>
      <c r="G279" s="587" t="s">
        <v>449</v>
      </c>
      <c r="H279" s="587" t="s">
        <v>449</v>
      </c>
      <c r="I279" s="587" t="s">
        <v>449</v>
      </c>
      <c r="J279" s="587" t="s">
        <v>449</v>
      </c>
      <c r="K279" s="587" t="s">
        <v>449</v>
      </c>
      <c r="L279" s="587" t="s">
        <v>449</v>
      </c>
      <c r="M279" s="587" t="s">
        <v>449</v>
      </c>
      <c r="N279" s="93"/>
    </row>
    <row r="280" spans="1:14" ht="18" customHeight="1" x14ac:dyDescent="0.45">
      <c r="A280" s="130" t="s">
        <v>538</v>
      </c>
      <c r="B280" s="195" t="s">
        <v>946</v>
      </c>
      <c r="C280" s="574" t="s">
        <v>1001</v>
      </c>
      <c r="D280" s="575" t="s">
        <v>265</v>
      </c>
      <c r="E280" s="587" t="s">
        <v>449</v>
      </c>
      <c r="F280" s="587" t="s">
        <v>449</v>
      </c>
      <c r="G280" s="587" t="s">
        <v>449</v>
      </c>
      <c r="H280" s="587" t="s">
        <v>449</v>
      </c>
      <c r="I280" s="587" t="s">
        <v>449</v>
      </c>
      <c r="J280" s="587" t="s">
        <v>449</v>
      </c>
      <c r="K280" s="587" t="s">
        <v>449</v>
      </c>
      <c r="L280" s="587" t="s">
        <v>449</v>
      </c>
      <c r="M280" s="587" t="s">
        <v>449</v>
      </c>
      <c r="N280" s="93"/>
    </row>
    <row r="281" spans="1:14" ht="18" customHeight="1" x14ac:dyDescent="0.45">
      <c r="A281" s="130" t="s">
        <v>538</v>
      </c>
      <c r="B281" s="195" t="s">
        <v>946</v>
      </c>
      <c r="C281" s="574" t="s">
        <v>1002</v>
      </c>
      <c r="D281" s="575" t="s">
        <v>265</v>
      </c>
      <c r="E281" s="587" t="s">
        <v>449</v>
      </c>
      <c r="F281" s="587" t="s">
        <v>449</v>
      </c>
      <c r="G281" s="587" t="s">
        <v>449</v>
      </c>
      <c r="H281" s="587" t="s">
        <v>449</v>
      </c>
      <c r="I281" s="587" t="s">
        <v>449</v>
      </c>
      <c r="J281" s="587" t="s">
        <v>449</v>
      </c>
      <c r="K281" s="587" t="s">
        <v>449</v>
      </c>
      <c r="L281" s="587" t="s">
        <v>449</v>
      </c>
      <c r="M281" s="587" t="s">
        <v>449</v>
      </c>
      <c r="N281" s="93"/>
    </row>
    <row r="282" spans="1:14" ht="18" customHeight="1" x14ac:dyDescent="0.45">
      <c r="A282" s="130" t="s">
        <v>538</v>
      </c>
      <c r="B282" s="195" t="s">
        <v>946</v>
      </c>
      <c r="C282" s="574" t="s">
        <v>1003</v>
      </c>
      <c r="D282" s="575" t="s">
        <v>265</v>
      </c>
      <c r="E282" s="587" t="s">
        <v>449</v>
      </c>
      <c r="F282" s="587" t="s">
        <v>449</v>
      </c>
      <c r="G282" s="587" t="s">
        <v>449</v>
      </c>
      <c r="H282" s="587" t="s">
        <v>449</v>
      </c>
      <c r="I282" s="587" t="s">
        <v>449</v>
      </c>
      <c r="J282" s="587" t="s">
        <v>449</v>
      </c>
      <c r="K282" s="587" t="s">
        <v>449</v>
      </c>
      <c r="L282" s="587" t="s">
        <v>449</v>
      </c>
      <c r="M282" s="587" t="s">
        <v>449</v>
      </c>
      <c r="N282" s="93"/>
    </row>
    <row r="283" spans="1:14" ht="18" customHeight="1" x14ac:dyDescent="0.45">
      <c r="A283" s="130" t="s">
        <v>538</v>
      </c>
      <c r="B283" s="195" t="s">
        <v>946</v>
      </c>
      <c r="C283" s="574" t="s">
        <v>1004</v>
      </c>
      <c r="D283" s="575" t="s">
        <v>265</v>
      </c>
      <c r="E283" s="587" t="s">
        <v>449</v>
      </c>
      <c r="F283" s="587" t="s">
        <v>449</v>
      </c>
      <c r="G283" s="587" t="s">
        <v>449</v>
      </c>
      <c r="H283" s="587" t="s">
        <v>449</v>
      </c>
      <c r="I283" s="587" t="s">
        <v>449</v>
      </c>
      <c r="J283" s="587" t="s">
        <v>449</v>
      </c>
      <c r="K283" s="587" t="s">
        <v>449</v>
      </c>
      <c r="L283" s="587" t="s">
        <v>449</v>
      </c>
      <c r="M283" s="587" t="s">
        <v>449</v>
      </c>
      <c r="N283" s="93"/>
    </row>
    <row r="284" spans="1:14" ht="18" customHeight="1" x14ac:dyDescent="0.45">
      <c r="A284" s="130" t="s">
        <v>538</v>
      </c>
      <c r="B284" s="195" t="s">
        <v>946</v>
      </c>
      <c r="C284" s="574" t="s">
        <v>1005</v>
      </c>
      <c r="D284" s="575" t="s">
        <v>265</v>
      </c>
      <c r="E284" s="587" t="s">
        <v>449</v>
      </c>
      <c r="F284" s="587" t="s">
        <v>449</v>
      </c>
      <c r="G284" s="587" t="s">
        <v>449</v>
      </c>
      <c r="H284" s="587" t="s">
        <v>449</v>
      </c>
      <c r="I284" s="587" t="s">
        <v>449</v>
      </c>
      <c r="J284" s="587" t="s">
        <v>449</v>
      </c>
      <c r="K284" s="587" t="s">
        <v>449</v>
      </c>
      <c r="L284" s="587" t="s">
        <v>449</v>
      </c>
      <c r="M284" s="587" t="s">
        <v>449</v>
      </c>
      <c r="N284" s="93"/>
    </row>
    <row r="285" spans="1:14" ht="18" customHeight="1" x14ac:dyDescent="0.45">
      <c r="A285" s="130" t="s">
        <v>538</v>
      </c>
      <c r="B285" s="195" t="s">
        <v>946</v>
      </c>
      <c r="C285" s="574" t="s">
        <v>1006</v>
      </c>
      <c r="D285" s="575" t="s">
        <v>265</v>
      </c>
      <c r="E285" s="587" t="s">
        <v>449</v>
      </c>
      <c r="F285" s="587" t="s">
        <v>449</v>
      </c>
      <c r="G285" s="587" t="s">
        <v>449</v>
      </c>
      <c r="H285" s="587" t="s">
        <v>449</v>
      </c>
      <c r="I285" s="587" t="s">
        <v>449</v>
      </c>
      <c r="J285" s="587" t="s">
        <v>449</v>
      </c>
      <c r="K285" s="587" t="s">
        <v>449</v>
      </c>
      <c r="L285" s="587" t="s">
        <v>449</v>
      </c>
      <c r="M285" s="587" t="s">
        <v>449</v>
      </c>
      <c r="N285" s="93"/>
    </row>
    <row r="286" spans="1:14" ht="18" customHeight="1" x14ac:dyDescent="0.45">
      <c r="A286" s="130" t="s">
        <v>538</v>
      </c>
      <c r="B286" s="195" t="s">
        <v>946</v>
      </c>
      <c r="C286" s="574" t="s">
        <v>1007</v>
      </c>
      <c r="D286" s="575" t="s">
        <v>265</v>
      </c>
      <c r="E286" s="587" t="s">
        <v>449</v>
      </c>
      <c r="F286" s="587" t="s">
        <v>449</v>
      </c>
      <c r="G286" s="587" t="s">
        <v>449</v>
      </c>
      <c r="H286" s="587" t="s">
        <v>449</v>
      </c>
      <c r="I286" s="587" t="s">
        <v>449</v>
      </c>
      <c r="J286" s="587" t="s">
        <v>449</v>
      </c>
      <c r="K286" s="587" t="s">
        <v>449</v>
      </c>
      <c r="L286" s="587" t="s">
        <v>449</v>
      </c>
      <c r="M286" s="587" t="s">
        <v>449</v>
      </c>
      <c r="N286" s="93"/>
    </row>
    <row r="287" spans="1:14" ht="18" customHeight="1" x14ac:dyDescent="0.45">
      <c r="A287" s="130" t="s">
        <v>538</v>
      </c>
      <c r="B287" s="195" t="s">
        <v>946</v>
      </c>
      <c r="C287" s="574" t="s">
        <v>1008</v>
      </c>
      <c r="D287" s="575" t="s">
        <v>265</v>
      </c>
      <c r="E287" s="587" t="s">
        <v>449</v>
      </c>
      <c r="F287" s="587" t="s">
        <v>449</v>
      </c>
      <c r="G287" s="587" t="s">
        <v>449</v>
      </c>
      <c r="H287" s="587" t="s">
        <v>449</v>
      </c>
      <c r="I287" s="587" t="s">
        <v>449</v>
      </c>
      <c r="J287" s="587">
        <v>1</v>
      </c>
      <c r="K287" s="587" t="s">
        <v>449</v>
      </c>
      <c r="L287" s="587" t="s">
        <v>449</v>
      </c>
      <c r="M287" s="587">
        <v>1</v>
      </c>
      <c r="N287" s="93"/>
    </row>
    <row r="288" spans="1:14" ht="18" customHeight="1" x14ac:dyDescent="0.45">
      <c r="A288" s="130" t="s">
        <v>526</v>
      </c>
      <c r="B288" s="195" t="s">
        <v>940</v>
      </c>
      <c r="C288" s="574" t="s">
        <v>1009</v>
      </c>
      <c r="D288" s="575" t="s">
        <v>265</v>
      </c>
      <c r="E288" s="587">
        <v>2</v>
      </c>
      <c r="F288" s="587" t="s">
        <v>449</v>
      </c>
      <c r="G288" s="587" t="s">
        <v>449</v>
      </c>
      <c r="H288" s="587">
        <v>2</v>
      </c>
      <c r="I288" s="587" t="s">
        <v>449</v>
      </c>
      <c r="J288" s="587" t="s">
        <v>449</v>
      </c>
      <c r="K288" s="587" t="s">
        <v>449</v>
      </c>
      <c r="L288" s="587" t="s">
        <v>449</v>
      </c>
      <c r="M288" s="587" t="s">
        <v>449</v>
      </c>
      <c r="N288" s="93"/>
    </row>
    <row r="289" spans="1:14" ht="18" customHeight="1" x14ac:dyDescent="0.45">
      <c r="A289" s="130" t="s">
        <v>526</v>
      </c>
      <c r="B289" s="195" t="s">
        <v>940</v>
      </c>
      <c r="C289" s="574" t="s">
        <v>1010</v>
      </c>
      <c r="D289" s="575" t="s">
        <v>265</v>
      </c>
      <c r="E289" s="587" t="s">
        <v>449</v>
      </c>
      <c r="F289" s="587" t="s">
        <v>449</v>
      </c>
      <c r="G289" s="587" t="s">
        <v>449</v>
      </c>
      <c r="H289" s="587" t="s">
        <v>449</v>
      </c>
      <c r="I289" s="587" t="s">
        <v>449</v>
      </c>
      <c r="J289" s="587" t="s">
        <v>449</v>
      </c>
      <c r="K289" s="587" t="s">
        <v>449</v>
      </c>
      <c r="L289" s="587" t="s">
        <v>449</v>
      </c>
      <c r="M289" s="587" t="s">
        <v>449</v>
      </c>
      <c r="N289" s="93"/>
    </row>
    <row r="290" spans="1:14" ht="18" customHeight="1" x14ac:dyDescent="0.45">
      <c r="A290" s="130" t="s">
        <v>526</v>
      </c>
      <c r="B290" s="195" t="s">
        <v>940</v>
      </c>
      <c r="C290" s="574" t="s">
        <v>1011</v>
      </c>
      <c r="D290" s="575" t="s">
        <v>265</v>
      </c>
      <c r="E290" s="587" t="s">
        <v>449</v>
      </c>
      <c r="F290" s="587" t="s">
        <v>449</v>
      </c>
      <c r="G290" s="587" t="s">
        <v>449</v>
      </c>
      <c r="H290" s="587" t="s">
        <v>449</v>
      </c>
      <c r="I290" s="587" t="s">
        <v>449</v>
      </c>
      <c r="J290" s="587" t="s">
        <v>449</v>
      </c>
      <c r="K290" s="587" t="s">
        <v>449</v>
      </c>
      <c r="L290" s="587" t="s">
        <v>449</v>
      </c>
      <c r="M290" s="587" t="s">
        <v>449</v>
      </c>
      <c r="N290" s="93"/>
    </row>
    <row r="291" spans="1:14" ht="18" customHeight="1" x14ac:dyDescent="0.45">
      <c r="A291" s="130" t="s">
        <v>526</v>
      </c>
      <c r="B291" s="195" t="s">
        <v>940</v>
      </c>
      <c r="C291" s="574" t="s">
        <v>1012</v>
      </c>
      <c r="D291" s="575" t="s">
        <v>265</v>
      </c>
      <c r="E291" s="587" t="s">
        <v>449</v>
      </c>
      <c r="F291" s="587" t="s">
        <v>449</v>
      </c>
      <c r="G291" s="587" t="s">
        <v>449</v>
      </c>
      <c r="H291" s="587" t="s">
        <v>449</v>
      </c>
      <c r="I291" s="587" t="s">
        <v>449</v>
      </c>
      <c r="J291" s="587" t="s">
        <v>449</v>
      </c>
      <c r="K291" s="587" t="s">
        <v>449</v>
      </c>
      <c r="L291" s="587" t="s">
        <v>449</v>
      </c>
      <c r="M291" s="587" t="s">
        <v>449</v>
      </c>
      <c r="N291" s="93"/>
    </row>
    <row r="292" spans="1:14" ht="18" customHeight="1" x14ac:dyDescent="0.45">
      <c r="A292" s="130" t="s">
        <v>543</v>
      </c>
      <c r="B292" s="195" t="s">
        <v>936</v>
      </c>
      <c r="C292" s="574" t="s">
        <v>1013</v>
      </c>
      <c r="D292" s="575" t="s">
        <v>265</v>
      </c>
      <c r="E292" s="587" t="s">
        <v>449</v>
      </c>
      <c r="F292" s="587" t="s">
        <v>449</v>
      </c>
      <c r="G292" s="587" t="s">
        <v>449</v>
      </c>
      <c r="H292" s="587" t="s">
        <v>449</v>
      </c>
      <c r="I292" s="587" t="s">
        <v>449</v>
      </c>
      <c r="J292" s="587" t="s">
        <v>449</v>
      </c>
      <c r="K292" s="587" t="s">
        <v>449</v>
      </c>
      <c r="L292" s="587" t="s">
        <v>449</v>
      </c>
      <c r="M292" s="587" t="s">
        <v>449</v>
      </c>
      <c r="N292" s="93"/>
    </row>
    <row r="293" spans="1:14" ht="18" customHeight="1" x14ac:dyDescent="0.45">
      <c r="A293" s="130" t="s">
        <v>543</v>
      </c>
      <c r="B293" s="195" t="s">
        <v>936</v>
      </c>
      <c r="C293" s="574" t="s">
        <v>1014</v>
      </c>
      <c r="D293" s="575" t="s">
        <v>265</v>
      </c>
      <c r="E293" s="587" t="s">
        <v>449</v>
      </c>
      <c r="F293" s="587" t="s">
        <v>449</v>
      </c>
      <c r="G293" s="587" t="s">
        <v>449</v>
      </c>
      <c r="H293" s="587" t="s">
        <v>449</v>
      </c>
      <c r="I293" s="587" t="s">
        <v>449</v>
      </c>
      <c r="J293" s="587" t="s">
        <v>449</v>
      </c>
      <c r="K293" s="587" t="s">
        <v>449</v>
      </c>
      <c r="L293" s="587" t="s">
        <v>449</v>
      </c>
      <c r="M293" s="587" t="s">
        <v>449</v>
      </c>
      <c r="N293" s="93"/>
    </row>
    <row r="294" spans="1:14" ht="18" customHeight="1" x14ac:dyDescent="0.45">
      <c r="A294" s="130" t="s">
        <v>543</v>
      </c>
      <c r="B294" s="195" t="s">
        <v>936</v>
      </c>
      <c r="C294" s="574" t="s">
        <v>1015</v>
      </c>
      <c r="D294" s="575" t="s">
        <v>265</v>
      </c>
      <c r="E294" s="587" t="s">
        <v>449</v>
      </c>
      <c r="F294" s="587" t="s">
        <v>449</v>
      </c>
      <c r="G294" s="587" t="s">
        <v>449</v>
      </c>
      <c r="H294" s="587" t="s">
        <v>449</v>
      </c>
      <c r="I294" s="587" t="s">
        <v>449</v>
      </c>
      <c r="J294" s="587" t="s">
        <v>449</v>
      </c>
      <c r="K294" s="587" t="s">
        <v>449</v>
      </c>
      <c r="L294" s="587" t="s">
        <v>449</v>
      </c>
      <c r="M294" s="587" t="s">
        <v>449</v>
      </c>
      <c r="N294" s="93"/>
    </row>
    <row r="295" spans="1:14" ht="18" customHeight="1" x14ac:dyDescent="0.45">
      <c r="A295" s="130" t="s">
        <v>543</v>
      </c>
      <c r="B295" s="195" t="s">
        <v>936</v>
      </c>
      <c r="C295" s="574" t="s">
        <v>1016</v>
      </c>
      <c r="D295" s="575" t="s">
        <v>265</v>
      </c>
      <c r="E295" s="587" t="s">
        <v>449</v>
      </c>
      <c r="F295" s="587" t="s">
        <v>449</v>
      </c>
      <c r="G295" s="587" t="s">
        <v>449</v>
      </c>
      <c r="H295" s="587" t="s">
        <v>449</v>
      </c>
      <c r="I295" s="587" t="s">
        <v>449</v>
      </c>
      <c r="J295" s="587" t="s">
        <v>449</v>
      </c>
      <c r="K295" s="587" t="s">
        <v>449</v>
      </c>
      <c r="L295" s="587" t="s">
        <v>449</v>
      </c>
      <c r="M295" s="587" t="s">
        <v>449</v>
      </c>
      <c r="N295" s="93"/>
    </row>
    <row r="296" spans="1:14" ht="18" customHeight="1" x14ac:dyDescent="0.45">
      <c r="A296" s="130" t="s">
        <v>543</v>
      </c>
      <c r="B296" s="195" t="s">
        <v>936</v>
      </c>
      <c r="C296" s="574" t="s">
        <v>1017</v>
      </c>
      <c r="D296" s="575" t="s">
        <v>265</v>
      </c>
      <c r="E296" s="587" t="s">
        <v>449</v>
      </c>
      <c r="F296" s="587" t="s">
        <v>449</v>
      </c>
      <c r="G296" s="587" t="s">
        <v>449</v>
      </c>
      <c r="H296" s="587" t="s">
        <v>449</v>
      </c>
      <c r="I296" s="587" t="s">
        <v>449</v>
      </c>
      <c r="J296" s="587" t="s">
        <v>449</v>
      </c>
      <c r="K296" s="587" t="s">
        <v>449</v>
      </c>
      <c r="L296" s="587" t="s">
        <v>449</v>
      </c>
      <c r="M296" s="587" t="s">
        <v>449</v>
      </c>
      <c r="N296" s="93"/>
    </row>
    <row r="297" spans="1:14" ht="18" customHeight="1" x14ac:dyDescent="0.45">
      <c r="A297" s="130" t="s">
        <v>543</v>
      </c>
      <c r="B297" s="195" t="s">
        <v>936</v>
      </c>
      <c r="C297" s="574" t="s">
        <v>1018</v>
      </c>
      <c r="D297" s="575" t="s">
        <v>265</v>
      </c>
      <c r="E297" s="587" t="s">
        <v>449</v>
      </c>
      <c r="F297" s="587" t="s">
        <v>449</v>
      </c>
      <c r="G297" s="587" t="s">
        <v>449</v>
      </c>
      <c r="H297" s="587" t="s">
        <v>449</v>
      </c>
      <c r="I297" s="587" t="s">
        <v>449</v>
      </c>
      <c r="J297" s="587" t="s">
        <v>449</v>
      </c>
      <c r="K297" s="587" t="s">
        <v>449</v>
      </c>
      <c r="L297" s="587" t="s">
        <v>449</v>
      </c>
      <c r="M297" s="587" t="s">
        <v>449</v>
      </c>
      <c r="N297" s="93"/>
    </row>
    <row r="298" spans="1:14" ht="18" customHeight="1" x14ac:dyDescent="0.45">
      <c r="A298" s="130" t="s">
        <v>538</v>
      </c>
      <c r="B298" s="195" t="s">
        <v>946</v>
      </c>
      <c r="C298" s="574" t="s">
        <v>1019</v>
      </c>
      <c r="D298" s="575" t="s">
        <v>265</v>
      </c>
      <c r="E298" s="587" t="s">
        <v>449</v>
      </c>
      <c r="F298" s="587" t="s">
        <v>449</v>
      </c>
      <c r="G298" s="587" t="s">
        <v>449</v>
      </c>
      <c r="H298" s="587" t="s">
        <v>449</v>
      </c>
      <c r="I298" s="587" t="s">
        <v>449</v>
      </c>
      <c r="J298" s="587" t="s">
        <v>449</v>
      </c>
      <c r="K298" s="587" t="s">
        <v>449</v>
      </c>
      <c r="L298" s="587" t="s">
        <v>449</v>
      </c>
      <c r="M298" s="587" t="s">
        <v>449</v>
      </c>
      <c r="N298" s="93"/>
    </row>
    <row r="299" spans="1:14" ht="18" customHeight="1" x14ac:dyDescent="0.45">
      <c r="A299" s="130" t="s">
        <v>551</v>
      </c>
      <c r="B299" s="195" t="s">
        <v>605</v>
      </c>
      <c r="C299" s="574" t="s">
        <v>1020</v>
      </c>
      <c r="D299" s="575" t="s">
        <v>265</v>
      </c>
      <c r="E299" s="587" t="s">
        <v>449</v>
      </c>
      <c r="F299" s="587" t="s">
        <v>449</v>
      </c>
      <c r="G299" s="587" t="s">
        <v>449</v>
      </c>
      <c r="H299" s="587" t="s">
        <v>449</v>
      </c>
      <c r="I299" s="587" t="s">
        <v>449</v>
      </c>
      <c r="J299" s="587" t="s">
        <v>449</v>
      </c>
      <c r="K299" s="587" t="s">
        <v>449</v>
      </c>
      <c r="L299" s="587" t="s">
        <v>449</v>
      </c>
      <c r="M299" s="587" t="s">
        <v>449</v>
      </c>
      <c r="N299" s="93"/>
    </row>
    <row r="300" spans="1:14" ht="18" customHeight="1" x14ac:dyDescent="0.45">
      <c r="A300" s="130" t="s">
        <v>551</v>
      </c>
      <c r="B300" s="195" t="s">
        <v>605</v>
      </c>
      <c r="C300" s="574" t="s">
        <v>1021</v>
      </c>
      <c r="D300" s="575" t="s">
        <v>265</v>
      </c>
      <c r="E300" s="587" t="s">
        <v>449</v>
      </c>
      <c r="F300" s="587" t="s">
        <v>449</v>
      </c>
      <c r="G300" s="587" t="s">
        <v>449</v>
      </c>
      <c r="H300" s="587" t="s">
        <v>449</v>
      </c>
      <c r="I300" s="587" t="s">
        <v>449</v>
      </c>
      <c r="J300" s="587" t="s">
        <v>449</v>
      </c>
      <c r="K300" s="587" t="s">
        <v>449</v>
      </c>
      <c r="L300" s="587" t="s">
        <v>449</v>
      </c>
      <c r="M300" s="587" t="s">
        <v>449</v>
      </c>
      <c r="N300" s="93"/>
    </row>
    <row r="301" spans="1:14" ht="18" customHeight="1" x14ac:dyDescent="0.45">
      <c r="A301" s="130" t="s">
        <v>551</v>
      </c>
      <c r="B301" s="195" t="s">
        <v>605</v>
      </c>
      <c r="C301" s="574" t="s">
        <v>1022</v>
      </c>
      <c r="D301" s="575" t="s">
        <v>265</v>
      </c>
      <c r="E301" s="587" t="s">
        <v>449</v>
      </c>
      <c r="F301" s="587" t="s">
        <v>449</v>
      </c>
      <c r="G301" s="587" t="s">
        <v>449</v>
      </c>
      <c r="H301" s="587" t="s">
        <v>449</v>
      </c>
      <c r="I301" s="587" t="s">
        <v>449</v>
      </c>
      <c r="J301" s="587" t="s">
        <v>449</v>
      </c>
      <c r="K301" s="587" t="s">
        <v>449</v>
      </c>
      <c r="L301" s="587" t="s">
        <v>449</v>
      </c>
      <c r="M301" s="587" t="s">
        <v>449</v>
      </c>
      <c r="N301" s="93"/>
    </row>
    <row r="302" spans="1:14" ht="18" customHeight="1" x14ac:dyDescent="0.45">
      <c r="A302" s="130" t="s">
        <v>551</v>
      </c>
      <c r="B302" s="195" t="s">
        <v>605</v>
      </c>
      <c r="C302" s="574" t="s">
        <v>1023</v>
      </c>
      <c r="D302" s="575" t="s">
        <v>265</v>
      </c>
      <c r="E302" s="587" t="s">
        <v>449</v>
      </c>
      <c r="F302" s="587" t="s">
        <v>449</v>
      </c>
      <c r="G302" s="587" t="s">
        <v>449</v>
      </c>
      <c r="H302" s="587" t="s">
        <v>449</v>
      </c>
      <c r="I302" s="587" t="s">
        <v>449</v>
      </c>
      <c r="J302" s="587" t="s">
        <v>449</v>
      </c>
      <c r="K302" s="587" t="s">
        <v>449</v>
      </c>
      <c r="L302" s="587" t="s">
        <v>449</v>
      </c>
      <c r="M302" s="587" t="s">
        <v>449</v>
      </c>
      <c r="N302" s="93"/>
    </row>
    <row r="303" spans="1:14" ht="18" customHeight="1" x14ac:dyDescent="0.45">
      <c r="A303" s="130" t="s">
        <v>551</v>
      </c>
      <c r="B303" s="195" t="s">
        <v>605</v>
      </c>
      <c r="C303" s="574" t="s">
        <v>1024</v>
      </c>
      <c r="D303" s="575" t="s">
        <v>265</v>
      </c>
      <c r="E303" s="587" t="s">
        <v>449</v>
      </c>
      <c r="F303" s="587" t="s">
        <v>449</v>
      </c>
      <c r="G303" s="587" t="s">
        <v>449</v>
      </c>
      <c r="H303" s="587" t="s">
        <v>449</v>
      </c>
      <c r="I303" s="587" t="s">
        <v>449</v>
      </c>
      <c r="J303" s="587" t="s">
        <v>449</v>
      </c>
      <c r="K303" s="587" t="s">
        <v>449</v>
      </c>
      <c r="L303" s="587" t="s">
        <v>449</v>
      </c>
      <c r="M303" s="587" t="s">
        <v>449</v>
      </c>
      <c r="N303" s="93"/>
    </row>
    <row r="304" spans="1:14" ht="18" customHeight="1" x14ac:dyDescent="0.45">
      <c r="A304" s="130" t="s">
        <v>551</v>
      </c>
      <c r="B304" s="195" t="s">
        <v>605</v>
      </c>
      <c r="C304" s="574" t="s">
        <v>1025</v>
      </c>
      <c r="D304" s="575" t="s">
        <v>265</v>
      </c>
      <c r="E304" s="587" t="s">
        <v>449</v>
      </c>
      <c r="F304" s="587" t="s">
        <v>449</v>
      </c>
      <c r="G304" s="587" t="s">
        <v>449</v>
      </c>
      <c r="H304" s="587" t="s">
        <v>449</v>
      </c>
      <c r="I304" s="587" t="s">
        <v>449</v>
      </c>
      <c r="J304" s="587" t="s">
        <v>449</v>
      </c>
      <c r="K304" s="587" t="s">
        <v>449</v>
      </c>
      <c r="L304" s="587" t="s">
        <v>449</v>
      </c>
      <c r="M304" s="587" t="s">
        <v>449</v>
      </c>
      <c r="N304" s="93"/>
    </row>
    <row r="305" spans="1:14" ht="18" customHeight="1" x14ac:dyDescent="0.45">
      <c r="A305" s="130" t="s">
        <v>551</v>
      </c>
      <c r="B305" s="195" t="s">
        <v>605</v>
      </c>
      <c r="C305" s="574" t="s">
        <v>1026</v>
      </c>
      <c r="D305" s="575" t="s">
        <v>265</v>
      </c>
      <c r="E305" s="587" t="s">
        <v>449</v>
      </c>
      <c r="F305" s="587" t="s">
        <v>449</v>
      </c>
      <c r="G305" s="587" t="s">
        <v>449</v>
      </c>
      <c r="H305" s="587" t="s">
        <v>449</v>
      </c>
      <c r="I305" s="587" t="s">
        <v>449</v>
      </c>
      <c r="J305" s="587" t="s">
        <v>449</v>
      </c>
      <c r="K305" s="587" t="s">
        <v>449</v>
      </c>
      <c r="L305" s="587" t="s">
        <v>449</v>
      </c>
      <c r="M305" s="587" t="s">
        <v>449</v>
      </c>
      <c r="N305" s="93"/>
    </row>
    <row r="306" spans="1:14" ht="18" customHeight="1" x14ac:dyDescent="0.45">
      <c r="A306" s="130" t="s">
        <v>556</v>
      </c>
      <c r="B306" s="195" t="s">
        <v>602</v>
      </c>
      <c r="C306" s="574" t="s">
        <v>1027</v>
      </c>
      <c r="D306" s="575" t="s">
        <v>265</v>
      </c>
      <c r="E306" s="587" t="s">
        <v>449</v>
      </c>
      <c r="F306" s="587" t="s">
        <v>449</v>
      </c>
      <c r="G306" s="587" t="s">
        <v>449</v>
      </c>
      <c r="H306" s="587" t="s">
        <v>449</v>
      </c>
      <c r="I306" s="587" t="s">
        <v>449</v>
      </c>
      <c r="J306" s="587" t="s">
        <v>449</v>
      </c>
      <c r="K306" s="587" t="s">
        <v>449</v>
      </c>
      <c r="L306" s="587" t="s">
        <v>449</v>
      </c>
      <c r="M306" s="587" t="s">
        <v>449</v>
      </c>
      <c r="N306" s="93"/>
    </row>
    <row r="307" spans="1:14" ht="18" customHeight="1" x14ac:dyDescent="0.45">
      <c r="A307" s="130" t="s">
        <v>556</v>
      </c>
      <c r="B307" s="195" t="s">
        <v>602</v>
      </c>
      <c r="C307" s="574" t="s">
        <v>1028</v>
      </c>
      <c r="D307" s="575" t="s">
        <v>265</v>
      </c>
      <c r="E307" s="587" t="s">
        <v>449</v>
      </c>
      <c r="F307" s="587" t="s">
        <v>449</v>
      </c>
      <c r="G307" s="587" t="s">
        <v>449</v>
      </c>
      <c r="H307" s="587" t="s">
        <v>449</v>
      </c>
      <c r="I307" s="587" t="s">
        <v>449</v>
      </c>
      <c r="J307" s="587" t="s">
        <v>449</v>
      </c>
      <c r="K307" s="587" t="s">
        <v>449</v>
      </c>
      <c r="L307" s="587" t="s">
        <v>449</v>
      </c>
      <c r="M307" s="587" t="s">
        <v>449</v>
      </c>
      <c r="N307" s="93"/>
    </row>
    <row r="308" spans="1:14" ht="18" customHeight="1" x14ac:dyDescent="0.45">
      <c r="A308" s="130" t="s">
        <v>556</v>
      </c>
      <c r="B308" s="195" t="s">
        <v>602</v>
      </c>
      <c r="C308" s="574" t="s">
        <v>1029</v>
      </c>
      <c r="D308" s="575" t="s">
        <v>265</v>
      </c>
      <c r="E308" s="587" t="s">
        <v>449</v>
      </c>
      <c r="F308" s="587" t="s">
        <v>449</v>
      </c>
      <c r="G308" s="587" t="s">
        <v>449</v>
      </c>
      <c r="H308" s="587" t="s">
        <v>449</v>
      </c>
      <c r="I308" s="587" t="s">
        <v>449</v>
      </c>
      <c r="J308" s="587" t="s">
        <v>449</v>
      </c>
      <c r="K308" s="587" t="s">
        <v>449</v>
      </c>
      <c r="L308" s="587" t="s">
        <v>449</v>
      </c>
      <c r="M308" s="587" t="s">
        <v>449</v>
      </c>
      <c r="N308" s="93"/>
    </row>
    <row r="309" spans="1:14" ht="18" customHeight="1" x14ac:dyDescent="0.45">
      <c r="A309" s="130" t="s">
        <v>556</v>
      </c>
      <c r="B309" s="195" t="s">
        <v>602</v>
      </c>
      <c r="C309" s="574" t="s">
        <v>1030</v>
      </c>
      <c r="D309" s="575" t="s">
        <v>265</v>
      </c>
      <c r="E309" s="587" t="s">
        <v>449</v>
      </c>
      <c r="F309" s="587" t="s">
        <v>449</v>
      </c>
      <c r="G309" s="587" t="s">
        <v>449</v>
      </c>
      <c r="H309" s="587" t="s">
        <v>449</v>
      </c>
      <c r="I309" s="587" t="s">
        <v>449</v>
      </c>
      <c r="J309" s="587" t="s">
        <v>449</v>
      </c>
      <c r="K309" s="587" t="s">
        <v>449</v>
      </c>
      <c r="L309" s="587" t="s">
        <v>449</v>
      </c>
      <c r="M309" s="587" t="s">
        <v>449</v>
      </c>
      <c r="N309" s="93"/>
    </row>
    <row r="310" spans="1:14" ht="18" customHeight="1" x14ac:dyDescent="0.45">
      <c r="A310" s="130" t="s">
        <v>556</v>
      </c>
      <c r="B310" s="195" t="s">
        <v>602</v>
      </c>
      <c r="C310" s="574" t="s">
        <v>1031</v>
      </c>
      <c r="D310" s="575" t="s">
        <v>265</v>
      </c>
      <c r="E310" s="587" t="s">
        <v>449</v>
      </c>
      <c r="F310" s="587" t="s">
        <v>449</v>
      </c>
      <c r="G310" s="587" t="s">
        <v>449</v>
      </c>
      <c r="H310" s="587" t="s">
        <v>449</v>
      </c>
      <c r="I310" s="587" t="s">
        <v>449</v>
      </c>
      <c r="J310" s="587" t="s">
        <v>449</v>
      </c>
      <c r="K310" s="587" t="s">
        <v>449</v>
      </c>
      <c r="L310" s="587" t="s">
        <v>449</v>
      </c>
      <c r="M310" s="587" t="s">
        <v>449</v>
      </c>
      <c r="N310" s="93"/>
    </row>
    <row r="311" spans="1:14" ht="18" customHeight="1" x14ac:dyDescent="0.45">
      <c r="A311" s="130" t="s">
        <v>556</v>
      </c>
      <c r="B311" s="195" t="s">
        <v>602</v>
      </c>
      <c r="C311" s="574" t="s">
        <v>1032</v>
      </c>
      <c r="D311" s="575" t="s">
        <v>265</v>
      </c>
      <c r="E311" s="587" t="s">
        <v>449</v>
      </c>
      <c r="F311" s="587" t="s">
        <v>449</v>
      </c>
      <c r="G311" s="587" t="s">
        <v>449</v>
      </c>
      <c r="H311" s="587" t="s">
        <v>449</v>
      </c>
      <c r="I311" s="587" t="s">
        <v>449</v>
      </c>
      <c r="J311" s="587" t="s">
        <v>449</v>
      </c>
      <c r="K311" s="587" t="s">
        <v>449</v>
      </c>
      <c r="L311" s="587" t="s">
        <v>449</v>
      </c>
      <c r="M311" s="587" t="s">
        <v>449</v>
      </c>
      <c r="N311" s="93"/>
    </row>
    <row r="312" spans="1:14" ht="18" customHeight="1" x14ac:dyDescent="0.45">
      <c r="A312" s="130" t="s">
        <v>556</v>
      </c>
      <c r="B312" s="195" t="s">
        <v>602</v>
      </c>
      <c r="C312" s="574" t="s">
        <v>1033</v>
      </c>
      <c r="D312" s="575" t="s">
        <v>265</v>
      </c>
      <c r="E312" s="587" t="s">
        <v>449</v>
      </c>
      <c r="F312" s="587" t="s">
        <v>449</v>
      </c>
      <c r="G312" s="587" t="s">
        <v>449</v>
      </c>
      <c r="H312" s="587" t="s">
        <v>449</v>
      </c>
      <c r="I312" s="587" t="s">
        <v>449</v>
      </c>
      <c r="J312" s="587">
        <v>1</v>
      </c>
      <c r="K312" s="587">
        <v>1</v>
      </c>
      <c r="L312" s="587" t="s">
        <v>449</v>
      </c>
      <c r="M312" s="587">
        <v>1</v>
      </c>
      <c r="N312" s="93"/>
    </row>
    <row r="313" spans="1:14" ht="18" customHeight="1" x14ac:dyDescent="0.45">
      <c r="A313" s="130" t="s">
        <v>556</v>
      </c>
      <c r="B313" s="195" t="s">
        <v>602</v>
      </c>
      <c r="C313" s="574" t="s">
        <v>1034</v>
      </c>
      <c r="D313" s="575" t="s">
        <v>265</v>
      </c>
      <c r="E313" s="587" t="s">
        <v>449</v>
      </c>
      <c r="F313" s="587" t="s">
        <v>449</v>
      </c>
      <c r="G313" s="587" t="s">
        <v>449</v>
      </c>
      <c r="H313" s="587" t="s">
        <v>449</v>
      </c>
      <c r="I313" s="587" t="s">
        <v>449</v>
      </c>
      <c r="J313" s="587" t="s">
        <v>449</v>
      </c>
      <c r="K313" s="587" t="s">
        <v>449</v>
      </c>
      <c r="L313" s="587" t="s">
        <v>449</v>
      </c>
      <c r="M313" s="587" t="s">
        <v>449</v>
      </c>
      <c r="N313" s="93"/>
    </row>
    <row r="314" spans="1:14" ht="18" customHeight="1" x14ac:dyDescent="0.45">
      <c r="A314" s="130" t="s">
        <v>556</v>
      </c>
      <c r="B314" s="195" t="s">
        <v>602</v>
      </c>
      <c r="C314" s="574" t="s">
        <v>1035</v>
      </c>
      <c r="D314" s="575" t="s">
        <v>265</v>
      </c>
      <c r="E314" s="587" t="s">
        <v>449</v>
      </c>
      <c r="F314" s="587" t="s">
        <v>449</v>
      </c>
      <c r="G314" s="587" t="s">
        <v>449</v>
      </c>
      <c r="H314" s="587" t="s">
        <v>449</v>
      </c>
      <c r="I314" s="587" t="s">
        <v>449</v>
      </c>
      <c r="J314" s="587" t="s">
        <v>449</v>
      </c>
      <c r="K314" s="587" t="s">
        <v>449</v>
      </c>
      <c r="L314" s="587" t="s">
        <v>449</v>
      </c>
      <c r="M314" s="587" t="s">
        <v>449</v>
      </c>
      <c r="N314" s="93"/>
    </row>
    <row r="315" spans="1:14" ht="18" customHeight="1" x14ac:dyDescent="0.45">
      <c r="A315" s="130" t="s">
        <v>1096</v>
      </c>
      <c r="B315" s="195" t="s">
        <v>932</v>
      </c>
      <c r="C315" s="574" t="s">
        <v>1036</v>
      </c>
      <c r="D315" s="575" t="s">
        <v>265</v>
      </c>
      <c r="E315" s="587" t="s">
        <v>449</v>
      </c>
      <c r="F315" s="587" t="s">
        <v>449</v>
      </c>
      <c r="G315" s="587" t="s">
        <v>449</v>
      </c>
      <c r="H315" s="587" t="s">
        <v>449</v>
      </c>
      <c r="I315" s="587" t="s">
        <v>449</v>
      </c>
      <c r="J315" s="587" t="s">
        <v>449</v>
      </c>
      <c r="K315" s="587" t="s">
        <v>449</v>
      </c>
      <c r="L315" s="587" t="s">
        <v>449</v>
      </c>
      <c r="M315" s="587" t="s">
        <v>449</v>
      </c>
      <c r="N315" s="93"/>
    </row>
    <row r="316" spans="1:14" ht="18" customHeight="1" x14ac:dyDescent="0.45">
      <c r="A316" s="130" t="s">
        <v>1096</v>
      </c>
      <c r="B316" s="195" t="s">
        <v>932</v>
      </c>
      <c r="C316" s="574" t="s">
        <v>1037</v>
      </c>
      <c r="D316" s="575" t="s">
        <v>265</v>
      </c>
      <c r="E316" s="587" t="s">
        <v>449</v>
      </c>
      <c r="F316" s="587">
        <v>1</v>
      </c>
      <c r="G316" s="587" t="s">
        <v>449</v>
      </c>
      <c r="H316" s="587">
        <v>1</v>
      </c>
      <c r="I316" s="587" t="s">
        <v>449</v>
      </c>
      <c r="J316" s="587" t="s">
        <v>449</v>
      </c>
      <c r="K316" s="587" t="s">
        <v>449</v>
      </c>
      <c r="L316" s="587" t="s">
        <v>449</v>
      </c>
      <c r="M316" s="587" t="s">
        <v>449</v>
      </c>
      <c r="N316" s="93"/>
    </row>
    <row r="317" spans="1:14" ht="18" customHeight="1" x14ac:dyDescent="0.45">
      <c r="A317" s="130" t="s">
        <v>1096</v>
      </c>
      <c r="B317" s="195" t="s">
        <v>593</v>
      </c>
      <c r="C317" s="574" t="s">
        <v>1038</v>
      </c>
      <c r="D317" s="575" t="s">
        <v>265</v>
      </c>
      <c r="E317" s="587" t="s">
        <v>449</v>
      </c>
      <c r="F317" s="587" t="s">
        <v>449</v>
      </c>
      <c r="G317" s="587" t="s">
        <v>449</v>
      </c>
      <c r="H317" s="587" t="s">
        <v>449</v>
      </c>
      <c r="I317" s="587" t="s">
        <v>449</v>
      </c>
      <c r="J317" s="587" t="s">
        <v>449</v>
      </c>
      <c r="K317" s="587" t="s">
        <v>449</v>
      </c>
      <c r="L317" s="587" t="s">
        <v>449</v>
      </c>
      <c r="M317" s="587" t="s">
        <v>449</v>
      </c>
      <c r="N317" s="93"/>
    </row>
    <row r="318" spans="1:14" ht="18" customHeight="1" x14ac:dyDescent="0.45">
      <c r="A318" s="130" t="s">
        <v>1096</v>
      </c>
      <c r="B318" s="195" t="s">
        <v>593</v>
      </c>
      <c r="C318" s="574" t="s">
        <v>1039</v>
      </c>
      <c r="D318" s="575" t="s">
        <v>265</v>
      </c>
      <c r="E318" s="587" t="s">
        <v>449</v>
      </c>
      <c r="F318" s="587" t="s">
        <v>449</v>
      </c>
      <c r="G318" s="587" t="s">
        <v>449</v>
      </c>
      <c r="H318" s="587" t="s">
        <v>449</v>
      </c>
      <c r="I318" s="587" t="s">
        <v>449</v>
      </c>
      <c r="J318" s="587" t="s">
        <v>449</v>
      </c>
      <c r="K318" s="587" t="s">
        <v>449</v>
      </c>
      <c r="L318" s="587" t="s">
        <v>449</v>
      </c>
      <c r="M318" s="587" t="s">
        <v>449</v>
      </c>
      <c r="N318" s="93"/>
    </row>
    <row r="319" spans="1:14" ht="18" customHeight="1" x14ac:dyDescent="0.45">
      <c r="A319" s="130" t="s">
        <v>1096</v>
      </c>
      <c r="B319" s="195" t="s">
        <v>593</v>
      </c>
      <c r="C319" s="574" t="s">
        <v>1040</v>
      </c>
      <c r="D319" s="575" t="s">
        <v>265</v>
      </c>
      <c r="E319" s="587" t="s">
        <v>449</v>
      </c>
      <c r="F319" s="587" t="s">
        <v>449</v>
      </c>
      <c r="G319" s="587" t="s">
        <v>449</v>
      </c>
      <c r="H319" s="587" t="s">
        <v>449</v>
      </c>
      <c r="I319" s="587" t="s">
        <v>449</v>
      </c>
      <c r="J319" s="587" t="s">
        <v>449</v>
      </c>
      <c r="K319" s="587" t="s">
        <v>449</v>
      </c>
      <c r="L319" s="587" t="s">
        <v>449</v>
      </c>
      <c r="M319" s="587" t="s">
        <v>449</v>
      </c>
      <c r="N319" s="93"/>
    </row>
    <row r="320" spans="1:14" ht="18" customHeight="1" x14ac:dyDescent="0.45">
      <c r="A320" s="130" t="s">
        <v>1096</v>
      </c>
      <c r="B320" s="195" t="s">
        <v>932</v>
      </c>
      <c r="C320" s="574" t="s">
        <v>1041</v>
      </c>
      <c r="D320" s="575" t="s">
        <v>265</v>
      </c>
      <c r="E320" s="587" t="s">
        <v>449</v>
      </c>
      <c r="F320" s="587" t="s">
        <v>449</v>
      </c>
      <c r="G320" s="587" t="s">
        <v>449</v>
      </c>
      <c r="H320" s="587" t="s">
        <v>449</v>
      </c>
      <c r="I320" s="587" t="s">
        <v>449</v>
      </c>
      <c r="J320" s="587" t="s">
        <v>449</v>
      </c>
      <c r="K320" s="587" t="s">
        <v>449</v>
      </c>
      <c r="L320" s="587" t="s">
        <v>449</v>
      </c>
      <c r="M320" s="587" t="s">
        <v>449</v>
      </c>
      <c r="N320" s="93"/>
    </row>
    <row r="321" spans="1:14" ht="18" customHeight="1" x14ac:dyDescent="0.45">
      <c r="A321" s="130" t="s">
        <v>1096</v>
      </c>
      <c r="B321" s="195" t="s">
        <v>932</v>
      </c>
      <c r="C321" s="574" t="s">
        <v>1042</v>
      </c>
      <c r="D321" s="575" t="s">
        <v>265</v>
      </c>
      <c r="E321" s="587" t="s">
        <v>449</v>
      </c>
      <c r="F321" s="587" t="s">
        <v>449</v>
      </c>
      <c r="G321" s="587" t="s">
        <v>449</v>
      </c>
      <c r="H321" s="587" t="s">
        <v>449</v>
      </c>
      <c r="I321" s="587" t="s">
        <v>449</v>
      </c>
      <c r="J321" s="587" t="s">
        <v>449</v>
      </c>
      <c r="K321" s="587" t="s">
        <v>449</v>
      </c>
      <c r="L321" s="587" t="s">
        <v>449</v>
      </c>
      <c r="M321" s="587" t="s">
        <v>449</v>
      </c>
      <c r="N321" s="93"/>
    </row>
    <row r="322" spans="1:14" ht="18" customHeight="1" x14ac:dyDescent="0.45">
      <c r="A322" s="130" t="s">
        <v>566</v>
      </c>
      <c r="B322" s="195" t="s">
        <v>935</v>
      </c>
      <c r="C322" s="574" t="s">
        <v>1043</v>
      </c>
      <c r="D322" s="575" t="s">
        <v>265</v>
      </c>
      <c r="E322" s="587" t="s">
        <v>449</v>
      </c>
      <c r="F322" s="587" t="s">
        <v>449</v>
      </c>
      <c r="G322" s="587" t="s">
        <v>449</v>
      </c>
      <c r="H322" s="587" t="s">
        <v>449</v>
      </c>
      <c r="I322" s="587" t="s">
        <v>449</v>
      </c>
      <c r="J322" s="587" t="s">
        <v>449</v>
      </c>
      <c r="K322" s="587" t="s">
        <v>449</v>
      </c>
      <c r="L322" s="587" t="s">
        <v>449</v>
      </c>
      <c r="M322" s="587" t="s">
        <v>449</v>
      </c>
      <c r="N322" s="93"/>
    </row>
    <row r="323" spans="1:14" ht="18" customHeight="1" x14ac:dyDescent="0.45">
      <c r="A323" s="130" t="s">
        <v>566</v>
      </c>
      <c r="B323" s="195" t="s">
        <v>935</v>
      </c>
      <c r="C323" s="574" t="s">
        <v>1044</v>
      </c>
      <c r="D323" s="575" t="s">
        <v>265</v>
      </c>
      <c r="E323" s="587" t="s">
        <v>449</v>
      </c>
      <c r="F323" s="587" t="s">
        <v>449</v>
      </c>
      <c r="G323" s="587" t="s">
        <v>449</v>
      </c>
      <c r="H323" s="587" t="s">
        <v>449</v>
      </c>
      <c r="I323" s="587" t="s">
        <v>449</v>
      </c>
      <c r="J323" s="587" t="s">
        <v>449</v>
      </c>
      <c r="K323" s="587" t="s">
        <v>449</v>
      </c>
      <c r="L323" s="587" t="s">
        <v>449</v>
      </c>
      <c r="M323" s="587" t="s">
        <v>449</v>
      </c>
      <c r="N323" s="93"/>
    </row>
    <row r="324" spans="1:14" ht="18" customHeight="1" x14ac:dyDescent="0.45">
      <c r="A324" s="130" t="s">
        <v>566</v>
      </c>
      <c r="B324" s="195" t="s">
        <v>935</v>
      </c>
      <c r="C324" s="574" t="s">
        <v>1045</v>
      </c>
      <c r="D324" s="575" t="s">
        <v>265</v>
      </c>
      <c r="E324" s="587" t="s">
        <v>449</v>
      </c>
      <c r="F324" s="587" t="s">
        <v>449</v>
      </c>
      <c r="G324" s="587" t="s">
        <v>449</v>
      </c>
      <c r="H324" s="587" t="s">
        <v>449</v>
      </c>
      <c r="I324" s="587" t="s">
        <v>449</v>
      </c>
      <c r="J324" s="587" t="s">
        <v>449</v>
      </c>
      <c r="K324" s="587" t="s">
        <v>449</v>
      </c>
      <c r="L324" s="587" t="s">
        <v>449</v>
      </c>
      <c r="M324" s="587" t="s">
        <v>449</v>
      </c>
      <c r="N324" s="93"/>
    </row>
    <row r="325" spans="1:14" ht="18" customHeight="1" x14ac:dyDescent="0.45">
      <c r="A325" s="130" t="s">
        <v>566</v>
      </c>
      <c r="B325" s="195" t="s">
        <v>935</v>
      </c>
      <c r="C325" s="574" t="s">
        <v>1046</v>
      </c>
      <c r="D325" s="575" t="s">
        <v>265</v>
      </c>
      <c r="E325" s="587" t="s">
        <v>449</v>
      </c>
      <c r="F325" s="587" t="s">
        <v>449</v>
      </c>
      <c r="G325" s="587" t="s">
        <v>449</v>
      </c>
      <c r="H325" s="587" t="s">
        <v>449</v>
      </c>
      <c r="I325" s="587" t="s">
        <v>449</v>
      </c>
      <c r="J325" s="587" t="s">
        <v>449</v>
      </c>
      <c r="K325" s="587" t="s">
        <v>449</v>
      </c>
      <c r="L325" s="587" t="s">
        <v>449</v>
      </c>
      <c r="M325" s="587" t="s">
        <v>449</v>
      </c>
      <c r="N325" s="93"/>
    </row>
    <row r="326" spans="1:14" ht="18" customHeight="1" x14ac:dyDescent="0.45">
      <c r="A326" s="130" t="s">
        <v>566</v>
      </c>
      <c r="B326" s="195" t="s">
        <v>935</v>
      </c>
      <c r="C326" s="574" t="s">
        <v>1047</v>
      </c>
      <c r="D326" s="575" t="s">
        <v>265</v>
      </c>
      <c r="E326" s="587" t="s">
        <v>449</v>
      </c>
      <c r="F326" s="587" t="s">
        <v>449</v>
      </c>
      <c r="G326" s="587" t="s">
        <v>449</v>
      </c>
      <c r="H326" s="587" t="s">
        <v>449</v>
      </c>
      <c r="I326" s="587" t="s">
        <v>449</v>
      </c>
      <c r="J326" s="587" t="s">
        <v>449</v>
      </c>
      <c r="K326" s="587" t="s">
        <v>449</v>
      </c>
      <c r="L326" s="587" t="s">
        <v>449</v>
      </c>
      <c r="M326" s="587" t="s">
        <v>449</v>
      </c>
      <c r="N326" s="93"/>
    </row>
    <row r="327" spans="1:14" ht="18" customHeight="1" x14ac:dyDescent="0.45">
      <c r="A327" s="130" t="s">
        <v>566</v>
      </c>
      <c r="B327" s="195" t="s">
        <v>935</v>
      </c>
      <c r="C327" s="574" t="s">
        <v>1048</v>
      </c>
      <c r="D327" s="575" t="s">
        <v>265</v>
      </c>
      <c r="E327" s="587" t="s">
        <v>449</v>
      </c>
      <c r="F327" s="587" t="s">
        <v>449</v>
      </c>
      <c r="G327" s="587" t="s">
        <v>449</v>
      </c>
      <c r="H327" s="587" t="s">
        <v>449</v>
      </c>
      <c r="I327" s="587" t="s">
        <v>449</v>
      </c>
      <c r="J327" s="587" t="s">
        <v>449</v>
      </c>
      <c r="K327" s="587" t="s">
        <v>449</v>
      </c>
      <c r="L327" s="587" t="s">
        <v>449</v>
      </c>
      <c r="M327" s="587" t="s">
        <v>449</v>
      </c>
      <c r="N327" s="93"/>
    </row>
    <row r="328" spans="1:14" ht="18" customHeight="1" x14ac:dyDescent="0.45">
      <c r="A328" s="130" t="s">
        <v>566</v>
      </c>
      <c r="B328" s="195" t="s">
        <v>935</v>
      </c>
      <c r="C328" s="574" t="s">
        <v>1049</v>
      </c>
      <c r="D328" s="575" t="s">
        <v>265</v>
      </c>
      <c r="E328" s="587" t="s">
        <v>449</v>
      </c>
      <c r="F328" s="587" t="s">
        <v>449</v>
      </c>
      <c r="G328" s="587" t="s">
        <v>449</v>
      </c>
      <c r="H328" s="587" t="s">
        <v>449</v>
      </c>
      <c r="I328" s="587" t="s">
        <v>449</v>
      </c>
      <c r="J328" s="587" t="s">
        <v>449</v>
      </c>
      <c r="K328" s="587" t="s">
        <v>449</v>
      </c>
      <c r="L328" s="587" t="s">
        <v>449</v>
      </c>
      <c r="M328" s="587" t="s">
        <v>449</v>
      </c>
      <c r="N328" s="93"/>
    </row>
    <row r="329" spans="1:14" ht="18" customHeight="1" x14ac:dyDescent="0.45">
      <c r="A329" s="130" t="s">
        <v>1096</v>
      </c>
      <c r="B329" s="195" t="s">
        <v>593</v>
      </c>
      <c r="C329" s="574" t="s">
        <v>1050</v>
      </c>
      <c r="D329" s="575" t="s">
        <v>265</v>
      </c>
      <c r="E329" s="587" t="s">
        <v>449</v>
      </c>
      <c r="F329" s="587" t="s">
        <v>449</v>
      </c>
      <c r="G329" s="587" t="s">
        <v>449</v>
      </c>
      <c r="H329" s="587" t="s">
        <v>449</v>
      </c>
      <c r="I329" s="587" t="s">
        <v>449</v>
      </c>
      <c r="J329" s="587" t="s">
        <v>449</v>
      </c>
      <c r="K329" s="587" t="s">
        <v>449</v>
      </c>
      <c r="L329" s="587" t="s">
        <v>449</v>
      </c>
      <c r="M329" s="587" t="s">
        <v>449</v>
      </c>
      <c r="N329" s="93"/>
    </row>
    <row r="330" spans="1:14" ht="18" customHeight="1" x14ac:dyDescent="0.45">
      <c r="A330" s="130" t="s">
        <v>1094</v>
      </c>
      <c r="B330" s="195" t="s">
        <v>929</v>
      </c>
      <c r="C330" s="574" t="s">
        <v>1051</v>
      </c>
      <c r="D330" s="575" t="s">
        <v>265</v>
      </c>
      <c r="E330" s="587" t="s">
        <v>449</v>
      </c>
      <c r="F330" s="587" t="s">
        <v>449</v>
      </c>
      <c r="G330" s="587" t="s">
        <v>449</v>
      </c>
      <c r="H330" s="587" t="s">
        <v>449</v>
      </c>
      <c r="I330" s="587" t="s">
        <v>449</v>
      </c>
      <c r="J330" s="587" t="s">
        <v>449</v>
      </c>
      <c r="K330" s="587" t="s">
        <v>449</v>
      </c>
      <c r="L330" s="587" t="s">
        <v>449</v>
      </c>
      <c r="M330" s="587" t="s">
        <v>449</v>
      </c>
      <c r="N330" s="93"/>
    </row>
    <row r="331" spans="1:14" ht="18" customHeight="1" x14ac:dyDescent="0.45">
      <c r="A331" s="130" t="s">
        <v>1094</v>
      </c>
      <c r="B331" s="195" t="s">
        <v>929</v>
      </c>
      <c r="C331" s="574" t="s">
        <v>1052</v>
      </c>
      <c r="D331" s="575" t="s">
        <v>265</v>
      </c>
      <c r="E331" s="587" t="s">
        <v>449</v>
      </c>
      <c r="F331" s="587" t="s">
        <v>449</v>
      </c>
      <c r="G331" s="587" t="s">
        <v>449</v>
      </c>
      <c r="H331" s="587" t="s">
        <v>449</v>
      </c>
      <c r="I331" s="587">
        <v>1</v>
      </c>
      <c r="J331" s="587" t="s">
        <v>449</v>
      </c>
      <c r="K331" s="587" t="s">
        <v>449</v>
      </c>
      <c r="L331" s="587" t="s">
        <v>449</v>
      </c>
      <c r="M331" s="587">
        <v>1</v>
      </c>
      <c r="N331" s="93"/>
    </row>
    <row r="332" spans="1:14" ht="18" customHeight="1" x14ac:dyDescent="0.45">
      <c r="A332" s="130" t="s">
        <v>528</v>
      </c>
      <c r="B332" s="195" t="s">
        <v>565</v>
      </c>
      <c r="C332" s="574" t="s">
        <v>1053</v>
      </c>
      <c r="D332" s="575" t="s">
        <v>265</v>
      </c>
      <c r="E332" s="587" t="s">
        <v>449</v>
      </c>
      <c r="F332" s="587" t="s">
        <v>449</v>
      </c>
      <c r="G332" s="587" t="s">
        <v>449</v>
      </c>
      <c r="H332" s="587" t="s">
        <v>449</v>
      </c>
      <c r="I332" s="587" t="s">
        <v>449</v>
      </c>
      <c r="J332" s="587" t="s">
        <v>449</v>
      </c>
      <c r="K332" s="587" t="s">
        <v>449</v>
      </c>
      <c r="L332" s="587" t="s">
        <v>449</v>
      </c>
      <c r="M332" s="587" t="s">
        <v>449</v>
      </c>
      <c r="N332" s="93"/>
    </row>
    <row r="333" spans="1:14" ht="18" customHeight="1" x14ac:dyDescent="0.45">
      <c r="A333" s="130" t="s">
        <v>528</v>
      </c>
      <c r="B333" s="195" t="s">
        <v>565</v>
      </c>
      <c r="C333" s="574" t="s">
        <v>1054</v>
      </c>
      <c r="D333" s="575" t="s">
        <v>265</v>
      </c>
      <c r="E333" s="587" t="s">
        <v>449</v>
      </c>
      <c r="F333" s="587" t="s">
        <v>449</v>
      </c>
      <c r="G333" s="587" t="s">
        <v>449</v>
      </c>
      <c r="H333" s="587" t="s">
        <v>449</v>
      </c>
      <c r="I333" s="587" t="s">
        <v>449</v>
      </c>
      <c r="J333" s="587" t="s">
        <v>449</v>
      </c>
      <c r="K333" s="587" t="s">
        <v>449</v>
      </c>
      <c r="L333" s="587" t="s">
        <v>449</v>
      </c>
      <c r="M333" s="587" t="s">
        <v>449</v>
      </c>
      <c r="N333" s="93"/>
    </row>
    <row r="334" spans="1:14" ht="18" customHeight="1" x14ac:dyDescent="0.45">
      <c r="A334" s="130" t="s">
        <v>1094</v>
      </c>
      <c r="B334" s="195" t="s">
        <v>929</v>
      </c>
      <c r="C334" s="574" t="s">
        <v>1055</v>
      </c>
      <c r="D334" s="575" t="s">
        <v>265</v>
      </c>
      <c r="E334" s="587" t="s">
        <v>449</v>
      </c>
      <c r="F334" s="587" t="s">
        <v>449</v>
      </c>
      <c r="G334" s="587" t="s">
        <v>449</v>
      </c>
      <c r="H334" s="587" t="s">
        <v>449</v>
      </c>
      <c r="I334" s="587" t="s">
        <v>449</v>
      </c>
      <c r="J334" s="587" t="s">
        <v>449</v>
      </c>
      <c r="K334" s="587" t="s">
        <v>449</v>
      </c>
      <c r="L334" s="587" t="s">
        <v>449</v>
      </c>
      <c r="M334" s="587" t="s">
        <v>449</v>
      </c>
      <c r="N334" s="93"/>
    </row>
    <row r="335" spans="1:14" ht="18" customHeight="1" x14ac:dyDescent="0.45">
      <c r="A335" s="130" t="s">
        <v>528</v>
      </c>
      <c r="B335" s="195" t="s">
        <v>565</v>
      </c>
      <c r="C335" s="574" t="s">
        <v>1056</v>
      </c>
      <c r="D335" s="575" t="s">
        <v>265</v>
      </c>
      <c r="E335" s="587" t="s">
        <v>449</v>
      </c>
      <c r="F335" s="587" t="s">
        <v>449</v>
      </c>
      <c r="G335" s="587" t="s">
        <v>449</v>
      </c>
      <c r="H335" s="587" t="s">
        <v>449</v>
      </c>
      <c r="I335" s="587" t="s">
        <v>449</v>
      </c>
      <c r="J335" s="587" t="s">
        <v>449</v>
      </c>
      <c r="K335" s="587" t="s">
        <v>449</v>
      </c>
      <c r="L335" s="587" t="s">
        <v>449</v>
      </c>
      <c r="M335" s="587" t="s">
        <v>449</v>
      </c>
      <c r="N335" s="93"/>
    </row>
    <row r="336" spans="1:14" ht="18" customHeight="1" x14ac:dyDescent="0.45">
      <c r="A336" s="130" t="s">
        <v>528</v>
      </c>
      <c r="B336" s="195" t="s">
        <v>565</v>
      </c>
      <c r="C336" s="574" t="s">
        <v>1057</v>
      </c>
      <c r="D336" s="575" t="s">
        <v>265</v>
      </c>
      <c r="E336" s="587" t="s">
        <v>449</v>
      </c>
      <c r="F336" s="587" t="s">
        <v>449</v>
      </c>
      <c r="G336" s="587" t="s">
        <v>449</v>
      </c>
      <c r="H336" s="587" t="s">
        <v>449</v>
      </c>
      <c r="I336" s="587" t="s">
        <v>449</v>
      </c>
      <c r="J336" s="587" t="s">
        <v>449</v>
      </c>
      <c r="K336" s="587" t="s">
        <v>449</v>
      </c>
      <c r="L336" s="587" t="s">
        <v>449</v>
      </c>
      <c r="M336" s="587" t="s">
        <v>449</v>
      </c>
      <c r="N336" s="93"/>
    </row>
    <row r="337" spans="1:14" ht="18" customHeight="1" x14ac:dyDescent="0.45">
      <c r="A337" s="130" t="s">
        <v>533</v>
      </c>
      <c r="B337" s="195" t="s">
        <v>947</v>
      </c>
      <c r="C337" s="574" t="s">
        <v>1058</v>
      </c>
      <c r="D337" s="575" t="s">
        <v>265</v>
      </c>
      <c r="E337" s="587" t="s">
        <v>449</v>
      </c>
      <c r="F337" s="587" t="s">
        <v>449</v>
      </c>
      <c r="G337" s="587" t="s">
        <v>449</v>
      </c>
      <c r="H337" s="587" t="s">
        <v>449</v>
      </c>
      <c r="I337" s="587" t="s">
        <v>449</v>
      </c>
      <c r="J337" s="587" t="s">
        <v>449</v>
      </c>
      <c r="K337" s="587" t="s">
        <v>449</v>
      </c>
      <c r="L337" s="587" t="s">
        <v>449</v>
      </c>
      <c r="M337" s="587" t="s">
        <v>449</v>
      </c>
      <c r="N337" s="93"/>
    </row>
    <row r="338" spans="1:14" ht="18" customHeight="1" x14ac:dyDescent="0.45">
      <c r="A338" s="130" t="s">
        <v>533</v>
      </c>
      <c r="B338" s="195" t="s">
        <v>947</v>
      </c>
      <c r="C338" s="574" t="s">
        <v>1059</v>
      </c>
      <c r="D338" s="575" t="s">
        <v>265</v>
      </c>
      <c r="E338" s="587" t="s">
        <v>449</v>
      </c>
      <c r="F338" s="587" t="s">
        <v>449</v>
      </c>
      <c r="G338" s="587" t="s">
        <v>449</v>
      </c>
      <c r="H338" s="587" t="s">
        <v>449</v>
      </c>
      <c r="I338" s="587" t="s">
        <v>449</v>
      </c>
      <c r="J338" s="587" t="s">
        <v>449</v>
      </c>
      <c r="K338" s="587" t="s">
        <v>449</v>
      </c>
      <c r="L338" s="587" t="s">
        <v>449</v>
      </c>
      <c r="M338" s="587" t="s">
        <v>449</v>
      </c>
      <c r="N338" s="93"/>
    </row>
    <row r="339" spans="1:14" ht="18" customHeight="1" x14ac:dyDescent="0.45">
      <c r="A339" s="130" t="s">
        <v>533</v>
      </c>
      <c r="B339" s="195" t="s">
        <v>947</v>
      </c>
      <c r="C339" s="574" t="s">
        <v>1060</v>
      </c>
      <c r="D339" s="575" t="s">
        <v>265</v>
      </c>
      <c r="E339" s="587" t="s">
        <v>449</v>
      </c>
      <c r="F339" s="587" t="s">
        <v>449</v>
      </c>
      <c r="G339" s="587" t="s">
        <v>449</v>
      </c>
      <c r="H339" s="587" t="s">
        <v>449</v>
      </c>
      <c r="I339" s="587" t="s">
        <v>449</v>
      </c>
      <c r="J339" s="587" t="s">
        <v>449</v>
      </c>
      <c r="K339" s="587" t="s">
        <v>449</v>
      </c>
      <c r="L339" s="587" t="s">
        <v>449</v>
      </c>
      <c r="M339" s="587" t="s">
        <v>449</v>
      </c>
      <c r="N339" s="93"/>
    </row>
    <row r="340" spans="1:14" ht="18" customHeight="1" x14ac:dyDescent="0.45">
      <c r="A340" s="130" t="s">
        <v>533</v>
      </c>
      <c r="B340" s="195" t="s">
        <v>948</v>
      </c>
      <c r="C340" s="574" t="s">
        <v>1061</v>
      </c>
      <c r="D340" s="575" t="s">
        <v>265</v>
      </c>
      <c r="E340" s="587" t="s">
        <v>449</v>
      </c>
      <c r="F340" s="587" t="s">
        <v>449</v>
      </c>
      <c r="G340" s="587" t="s">
        <v>449</v>
      </c>
      <c r="H340" s="587" t="s">
        <v>449</v>
      </c>
      <c r="I340" s="587" t="s">
        <v>449</v>
      </c>
      <c r="J340" s="587" t="s">
        <v>449</v>
      </c>
      <c r="K340" s="587" t="s">
        <v>449</v>
      </c>
      <c r="L340" s="587" t="s">
        <v>449</v>
      </c>
      <c r="M340" s="587" t="s">
        <v>449</v>
      </c>
      <c r="N340" s="93"/>
    </row>
    <row r="341" spans="1:14" ht="18" customHeight="1" x14ac:dyDescent="0.45">
      <c r="A341" s="130" t="s">
        <v>533</v>
      </c>
      <c r="B341" s="195" t="s">
        <v>948</v>
      </c>
      <c r="C341" s="574" t="s">
        <v>1062</v>
      </c>
      <c r="D341" s="575" t="s">
        <v>265</v>
      </c>
      <c r="E341" s="587" t="s">
        <v>449</v>
      </c>
      <c r="F341" s="587" t="s">
        <v>449</v>
      </c>
      <c r="G341" s="587" t="s">
        <v>449</v>
      </c>
      <c r="H341" s="587" t="s">
        <v>449</v>
      </c>
      <c r="I341" s="587" t="s">
        <v>449</v>
      </c>
      <c r="J341" s="587" t="s">
        <v>449</v>
      </c>
      <c r="K341" s="587" t="s">
        <v>449</v>
      </c>
      <c r="L341" s="587" t="s">
        <v>449</v>
      </c>
      <c r="M341" s="587" t="s">
        <v>449</v>
      </c>
      <c r="N341" s="93"/>
    </row>
    <row r="342" spans="1:14" ht="18" customHeight="1" x14ac:dyDescent="0.45">
      <c r="A342" s="130" t="s">
        <v>533</v>
      </c>
      <c r="B342" s="195" t="s">
        <v>948</v>
      </c>
      <c r="C342" s="574" t="s">
        <v>1063</v>
      </c>
      <c r="D342" s="575" t="s">
        <v>265</v>
      </c>
      <c r="E342" s="587" t="s">
        <v>449</v>
      </c>
      <c r="F342" s="587" t="s">
        <v>449</v>
      </c>
      <c r="G342" s="587" t="s">
        <v>449</v>
      </c>
      <c r="H342" s="587" t="s">
        <v>449</v>
      </c>
      <c r="I342" s="587" t="s">
        <v>449</v>
      </c>
      <c r="J342" s="587" t="s">
        <v>449</v>
      </c>
      <c r="K342" s="587" t="s">
        <v>449</v>
      </c>
      <c r="L342" s="587" t="s">
        <v>449</v>
      </c>
      <c r="M342" s="587" t="s">
        <v>449</v>
      </c>
      <c r="N342" s="93"/>
    </row>
    <row r="343" spans="1:14" ht="18" customHeight="1" x14ac:dyDescent="0.45">
      <c r="A343" s="130" t="s">
        <v>533</v>
      </c>
      <c r="B343" s="195" t="s">
        <v>947</v>
      </c>
      <c r="C343" s="574" t="s">
        <v>1064</v>
      </c>
      <c r="D343" s="575" t="s">
        <v>265</v>
      </c>
      <c r="E343" s="587" t="s">
        <v>449</v>
      </c>
      <c r="F343" s="587" t="s">
        <v>449</v>
      </c>
      <c r="G343" s="587" t="s">
        <v>449</v>
      </c>
      <c r="H343" s="587" t="s">
        <v>449</v>
      </c>
      <c r="I343" s="587" t="s">
        <v>449</v>
      </c>
      <c r="J343" s="587" t="s">
        <v>449</v>
      </c>
      <c r="K343" s="587" t="s">
        <v>449</v>
      </c>
      <c r="L343" s="587" t="s">
        <v>449</v>
      </c>
      <c r="M343" s="587" t="s">
        <v>449</v>
      </c>
      <c r="N343" s="93"/>
    </row>
    <row r="344" spans="1:14" ht="18" customHeight="1" x14ac:dyDescent="0.45">
      <c r="A344" s="130" t="s">
        <v>571</v>
      </c>
      <c r="B344" s="195" t="s">
        <v>931</v>
      </c>
      <c r="C344" s="574" t="s">
        <v>1065</v>
      </c>
      <c r="D344" s="575" t="s">
        <v>265</v>
      </c>
      <c r="E344" s="587" t="s">
        <v>449</v>
      </c>
      <c r="F344" s="587" t="s">
        <v>449</v>
      </c>
      <c r="G344" s="587" t="s">
        <v>449</v>
      </c>
      <c r="H344" s="587" t="s">
        <v>449</v>
      </c>
      <c r="I344" s="587" t="s">
        <v>449</v>
      </c>
      <c r="J344" s="587" t="s">
        <v>449</v>
      </c>
      <c r="K344" s="587" t="s">
        <v>449</v>
      </c>
      <c r="L344" s="587" t="s">
        <v>449</v>
      </c>
      <c r="M344" s="587" t="s">
        <v>449</v>
      </c>
      <c r="N344" s="93"/>
    </row>
    <row r="345" spans="1:14" ht="18" customHeight="1" x14ac:dyDescent="0.45">
      <c r="A345" s="130" t="s">
        <v>571</v>
      </c>
      <c r="B345" s="195" t="s">
        <v>931</v>
      </c>
      <c r="C345" s="574" t="s">
        <v>1066</v>
      </c>
      <c r="D345" s="575" t="s">
        <v>265</v>
      </c>
      <c r="E345" s="587" t="s">
        <v>449</v>
      </c>
      <c r="F345" s="587" t="s">
        <v>449</v>
      </c>
      <c r="G345" s="587" t="s">
        <v>449</v>
      </c>
      <c r="H345" s="587" t="s">
        <v>449</v>
      </c>
      <c r="I345" s="587" t="s">
        <v>449</v>
      </c>
      <c r="J345" s="587" t="s">
        <v>449</v>
      </c>
      <c r="K345" s="587" t="s">
        <v>449</v>
      </c>
      <c r="L345" s="587" t="s">
        <v>449</v>
      </c>
      <c r="M345" s="587" t="s">
        <v>449</v>
      </c>
      <c r="N345" s="93"/>
    </row>
    <row r="346" spans="1:14" ht="18" customHeight="1" x14ac:dyDescent="0.45">
      <c r="A346" s="130" t="s">
        <v>571</v>
      </c>
      <c r="B346" s="195" t="s">
        <v>931</v>
      </c>
      <c r="C346" s="574" t="s">
        <v>1067</v>
      </c>
      <c r="D346" s="575" t="s">
        <v>265</v>
      </c>
      <c r="E346" s="587" t="s">
        <v>449</v>
      </c>
      <c r="F346" s="587" t="s">
        <v>449</v>
      </c>
      <c r="G346" s="587" t="s">
        <v>449</v>
      </c>
      <c r="H346" s="587" t="s">
        <v>449</v>
      </c>
      <c r="I346" s="587" t="s">
        <v>449</v>
      </c>
      <c r="J346" s="587" t="s">
        <v>449</v>
      </c>
      <c r="K346" s="587" t="s">
        <v>449</v>
      </c>
      <c r="L346" s="587" t="s">
        <v>449</v>
      </c>
      <c r="M346" s="587" t="s">
        <v>449</v>
      </c>
      <c r="N346" s="93"/>
    </row>
    <row r="347" spans="1:14" ht="18" customHeight="1" x14ac:dyDescent="0.45">
      <c r="A347" s="130" t="s">
        <v>571</v>
      </c>
      <c r="B347" s="195" t="s">
        <v>931</v>
      </c>
      <c r="C347" s="574" t="s">
        <v>1068</v>
      </c>
      <c r="D347" s="575" t="s">
        <v>265</v>
      </c>
      <c r="E347" s="587" t="s">
        <v>449</v>
      </c>
      <c r="F347" s="587" t="s">
        <v>449</v>
      </c>
      <c r="G347" s="587" t="s">
        <v>449</v>
      </c>
      <c r="H347" s="587" t="s">
        <v>449</v>
      </c>
      <c r="I347" s="587" t="s">
        <v>449</v>
      </c>
      <c r="J347" s="587" t="s">
        <v>449</v>
      </c>
      <c r="K347" s="587" t="s">
        <v>449</v>
      </c>
      <c r="L347" s="587" t="s">
        <v>449</v>
      </c>
      <c r="M347" s="587" t="s">
        <v>449</v>
      </c>
      <c r="N347" s="93"/>
    </row>
    <row r="348" spans="1:14" ht="18" customHeight="1" x14ac:dyDescent="0.45">
      <c r="A348" s="130" t="s">
        <v>571</v>
      </c>
      <c r="B348" s="195" t="s">
        <v>931</v>
      </c>
      <c r="C348" s="574" t="s">
        <v>1069</v>
      </c>
      <c r="D348" s="575" t="s">
        <v>265</v>
      </c>
      <c r="E348" s="587" t="s">
        <v>449</v>
      </c>
      <c r="F348" s="587" t="s">
        <v>449</v>
      </c>
      <c r="G348" s="587" t="s">
        <v>449</v>
      </c>
      <c r="H348" s="587" t="s">
        <v>449</v>
      </c>
      <c r="I348" s="587" t="s">
        <v>449</v>
      </c>
      <c r="J348" s="587" t="s">
        <v>449</v>
      </c>
      <c r="K348" s="587" t="s">
        <v>449</v>
      </c>
      <c r="L348" s="587" t="s">
        <v>449</v>
      </c>
      <c r="M348" s="587" t="s">
        <v>449</v>
      </c>
      <c r="N348" s="93"/>
    </row>
    <row r="349" spans="1:14" ht="18" customHeight="1" x14ac:dyDescent="0.45">
      <c r="A349" s="130" t="s">
        <v>571</v>
      </c>
      <c r="B349" s="195" t="s">
        <v>931</v>
      </c>
      <c r="C349" s="574" t="s">
        <v>1070</v>
      </c>
      <c r="D349" s="575" t="s">
        <v>265</v>
      </c>
      <c r="E349" s="587" t="s">
        <v>449</v>
      </c>
      <c r="F349" s="587" t="s">
        <v>449</v>
      </c>
      <c r="G349" s="587" t="s">
        <v>449</v>
      </c>
      <c r="H349" s="587" t="s">
        <v>449</v>
      </c>
      <c r="I349" s="587" t="s">
        <v>449</v>
      </c>
      <c r="J349" s="587" t="s">
        <v>449</v>
      </c>
      <c r="K349" s="587" t="s">
        <v>449</v>
      </c>
      <c r="L349" s="587" t="s">
        <v>449</v>
      </c>
      <c r="M349" s="587" t="s">
        <v>449</v>
      </c>
      <c r="N349" s="93"/>
    </row>
    <row r="350" spans="1:14" ht="18" customHeight="1" x14ac:dyDescent="0.45">
      <c r="A350" s="130" t="s">
        <v>571</v>
      </c>
      <c r="B350" s="195" t="s">
        <v>931</v>
      </c>
      <c r="C350" s="574" t="s">
        <v>1071</v>
      </c>
      <c r="D350" s="575" t="s">
        <v>265</v>
      </c>
      <c r="E350" s="587" t="s">
        <v>449</v>
      </c>
      <c r="F350" s="587" t="s">
        <v>449</v>
      </c>
      <c r="G350" s="587" t="s">
        <v>449</v>
      </c>
      <c r="H350" s="587" t="s">
        <v>449</v>
      </c>
      <c r="I350" s="587" t="s">
        <v>449</v>
      </c>
      <c r="J350" s="587" t="s">
        <v>449</v>
      </c>
      <c r="K350" s="587" t="s">
        <v>449</v>
      </c>
      <c r="L350" s="587" t="s">
        <v>449</v>
      </c>
      <c r="M350" s="587" t="s">
        <v>449</v>
      </c>
      <c r="N350" s="93"/>
    </row>
    <row r="351" spans="1:14" ht="18" customHeight="1" x14ac:dyDescent="0.45">
      <c r="A351" s="130" t="s">
        <v>571</v>
      </c>
      <c r="B351" s="195" t="s">
        <v>931</v>
      </c>
      <c r="C351" s="574" t="s">
        <v>1072</v>
      </c>
      <c r="D351" s="575" t="s">
        <v>265</v>
      </c>
      <c r="E351" s="587" t="s">
        <v>449</v>
      </c>
      <c r="F351" s="587" t="s">
        <v>449</v>
      </c>
      <c r="G351" s="587" t="s">
        <v>449</v>
      </c>
      <c r="H351" s="587" t="s">
        <v>449</v>
      </c>
      <c r="I351" s="587" t="s">
        <v>449</v>
      </c>
      <c r="J351" s="587" t="s">
        <v>449</v>
      </c>
      <c r="K351" s="587" t="s">
        <v>449</v>
      </c>
      <c r="L351" s="587" t="s">
        <v>449</v>
      </c>
      <c r="M351" s="587" t="s">
        <v>449</v>
      </c>
      <c r="N351" s="93"/>
    </row>
    <row r="352" spans="1:14" ht="18" customHeight="1" x14ac:dyDescent="0.45">
      <c r="A352" s="130" t="s">
        <v>571</v>
      </c>
      <c r="B352" s="195" t="s">
        <v>931</v>
      </c>
      <c r="C352" s="574" t="s">
        <v>1073</v>
      </c>
      <c r="D352" s="575" t="s">
        <v>265</v>
      </c>
      <c r="E352" s="587" t="s">
        <v>449</v>
      </c>
      <c r="F352" s="587" t="s">
        <v>449</v>
      </c>
      <c r="G352" s="587" t="s">
        <v>449</v>
      </c>
      <c r="H352" s="587" t="s">
        <v>449</v>
      </c>
      <c r="I352" s="587" t="s">
        <v>449</v>
      </c>
      <c r="J352" s="587" t="s">
        <v>449</v>
      </c>
      <c r="K352" s="587" t="s">
        <v>449</v>
      </c>
      <c r="L352" s="587" t="s">
        <v>449</v>
      </c>
      <c r="M352" s="587" t="s">
        <v>449</v>
      </c>
      <c r="N352" s="93"/>
    </row>
    <row r="353" spans="1:14" ht="18" customHeight="1" x14ac:dyDescent="0.45">
      <c r="A353" s="130" t="s">
        <v>571</v>
      </c>
      <c r="B353" s="195" t="s">
        <v>931</v>
      </c>
      <c r="C353" s="574" t="s">
        <v>1074</v>
      </c>
      <c r="D353" s="575" t="s">
        <v>265</v>
      </c>
      <c r="E353" s="587" t="s">
        <v>449</v>
      </c>
      <c r="F353" s="587" t="s">
        <v>449</v>
      </c>
      <c r="G353" s="587" t="s">
        <v>449</v>
      </c>
      <c r="H353" s="587" t="s">
        <v>449</v>
      </c>
      <c r="I353" s="587" t="s">
        <v>449</v>
      </c>
      <c r="J353" s="587" t="s">
        <v>449</v>
      </c>
      <c r="K353" s="587" t="s">
        <v>449</v>
      </c>
      <c r="L353" s="587" t="s">
        <v>449</v>
      </c>
      <c r="M353" s="587" t="s">
        <v>449</v>
      </c>
      <c r="N353" s="93"/>
    </row>
    <row r="354" spans="1:14" ht="18" customHeight="1" x14ac:dyDescent="0.45">
      <c r="A354" s="130" t="s">
        <v>571</v>
      </c>
      <c r="B354" s="195" t="s">
        <v>931</v>
      </c>
      <c r="C354" s="574" t="s">
        <v>1075</v>
      </c>
      <c r="D354" s="575" t="s">
        <v>265</v>
      </c>
      <c r="E354" s="587" t="s">
        <v>449</v>
      </c>
      <c r="F354" s="587" t="s">
        <v>449</v>
      </c>
      <c r="G354" s="587" t="s">
        <v>449</v>
      </c>
      <c r="H354" s="587" t="s">
        <v>449</v>
      </c>
      <c r="I354" s="587" t="s">
        <v>449</v>
      </c>
      <c r="J354" s="587" t="s">
        <v>449</v>
      </c>
      <c r="K354" s="587" t="s">
        <v>449</v>
      </c>
      <c r="L354" s="587" t="s">
        <v>449</v>
      </c>
      <c r="M354" s="587" t="s">
        <v>449</v>
      </c>
      <c r="N354" s="93"/>
    </row>
    <row r="355" spans="1:14" ht="18" customHeight="1" x14ac:dyDescent="0.45">
      <c r="A355" s="130" t="s">
        <v>571</v>
      </c>
      <c r="B355" s="195" t="s">
        <v>931</v>
      </c>
      <c r="C355" s="574" t="s">
        <v>1076</v>
      </c>
      <c r="D355" s="575" t="s">
        <v>265</v>
      </c>
      <c r="E355" s="587" t="s">
        <v>449</v>
      </c>
      <c r="F355" s="587" t="s">
        <v>449</v>
      </c>
      <c r="G355" s="587" t="s">
        <v>449</v>
      </c>
      <c r="H355" s="587" t="s">
        <v>449</v>
      </c>
      <c r="I355" s="587" t="s">
        <v>449</v>
      </c>
      <c r="J355" s="587" t="s">
        <v>449</v>
      </c>
      <c r="K355" s="587" t="s">
        <v>449</v>
      </c>
      <c r="L355" s="587" t="s">
        <v>449</v>
      </c>
      <c r="M355" s="587" t="s">
        <v>449</v>
      </c>
      <c r="N355" s="93"/>
    </row>
    <row r="356" spans="1:14" ht="18" customHeight="1" x14ac:dyDescent="0.45">
      <c r="A356" s="130" t="s">
        <v>571</v>
      </c>
      <c r="B356" s="195" t="s">
        <v>931</v>
      </c>
      <c r="C356" s="574" t="s">
        <v>1077</v>
      </c>
      <c r="D356" s="575" t="s">
        <v>265</v>
      </c>
      <c r="E356" s="587" t="s">
        <v>449</v>
      </c>
      <c r="F356" s="587" t="s">
        <v>449</v>
      </c>
      <c r="G356" s="587" t="s">
        <v>449</v>
      </c>
      <c r="H356" s="587" t="s">
        <v>449</v>
      </c>
      <c r="I356" s="587" t="s">
        <v>449</v>
      </c>
      <c r="J356" s="587" t="s">
        <v>449</v>
      </c>
      <c r="K356" s="587" t="s">
        <v>449</v>
      </c>
      <c r="L356" s="587" t="s">
        <v>449</v>
      </c>
      <c r="M356" s="587" t="s">
        <v>449</v>
      </c>
      <c r="N356" s="93"/>
    </row>
    <row r="357" spans="1:14" ht="18" customHeight="1" x14ac:dyDescent="0.45">
      <c r="A357" s="130" t="s">
        <v>571</v>
      </c>
      <c r="B357" s="195" t="s">
        <v>931</v>
      </c>
      <c r="C357" s="574" t="s">
        <v>1078</v>
      </c>
      <c r="D357" s="575" t="s">
        <v>265</v>
      </c>
      <c r="E357" s="587">
        <v>1</v>
      </c>
      <c r="F357" s="587">
        <v>6</v>
      </c>
      <c r="G357" s="587">
        <v>10</v>
      </c>
      <c r="H357" s="587">
        <v>17</v>
      </c>
      <c r="I357" s="587" t="s">
        <v>449</v>
      </c>
      <c r="J357" s="587">
        <v>6</v>
      </c>
      <c r="K357" s="587" t="s">
        <v>449</v>
      </c>
      <c r="L357" s="587">
        <v>4</v>
      </c>
      <c r="M357" s="587">
        <v>10</v>
      </c>
      <c r="N357" s="93"/>
    </row>
    <row r="358" spans="1:14" ht="18" customHeight="1" x14ac:dyDescent="0.45">
      <c r="A358" s="130" t="s">
        <v>571</v>
      </c>
      <c r="B358" s="195" t="s">
        <v>931</v>
      </c>
      <c r="C358" s="574" t="s">
        <v>1079</v>
      </c>
      <c r="D358" s="575" t="s">
        <v>265</v>
      </c>
      <c r="E358" s="587" t="s">
        <v>449</v>
      </c>
      <c r="F358" s="587" t="s">
        <v>449</v>
      </c>
      <c r="G358" s="587" t="s">
        <v>449</v>
      </c>
      <c r="H358" s="587" t="s">
        <v>449</v>
      </c>
      <c r="I358" s="587" t="s">
        <v>449</v>
      </c>
      <c r="J358" s="587" t="s">
        <v>449</v>
      </c>
      <c r="K358" s="587" t="s">
        <v>449</v>
      </c>
      <c r="L358" s="587" t="s">
        <v>449</v>
      </c>
      <c r="M358" s="587" t="s">
        <v>449</v>
      </c>
      <c r="N358" s="93"/>
    </row>
    <row r="359" spans="1:14" ht="18" customHeight="1" x14ac:dyDescent="0.45">
      <c r="A359" s="130" t="s">
        <v>571</v>
      </c>
      <c r="B359" s="195" t="s">
        <v>931</v>
      </c>
      <c r="C359" s="574" t="s">
        <v>1080</v>
      </c>
      <c r="D359" s="575" t="s">
        <v>265</v>
      </c>
      <c r="E359" s="587" t="s">
        <v>449</v>
      </c>
      <c r="F359" s="587" t="s">
        <v>449</v>
      </c>
      <c r="G359" s="587" t="s">
        <v>449</v>
      </c>
      <c r="H359" s="587" t="s">
        <v>449</v>
      </c>
      <c r="I359" s="587" t="s">
        <v>449</v>
      </c>
      <c r="J359" s="587" t="s">
        <v>449</v>
      </c>
      <c r="K359" s="587" t="s">
        <v>449</v>
      </c>
      <c r="L359" s="587" t="s">
        <v>449</v>
      </c>
      <c r="M359" s="587" t="s">
        <v>449</v>
      </c>
      <c r="N359" s="93"/>
    </row>
    <row r="360" spans="1:14" ht="18" customHeight="1" x14ac:dyDescent="0.45">
      <c r="A360" s="130" t="s">
        <v>571</v>
      </c>
      <c r="B360" s="195" t="s">
        <v>931</v>
      </c>
      <c r="C360" s="574" t="s">
        <v>1081</v>
      </c>
      <c r="D360" s="575" t="s">
        <v>265</v>
      </c>
      <c r="E360" s="587" t="s">
        <v>449</v>
      </c>
      <c r="F360" s="587" t="s">
        <v>449</v>
      </c>
      <c r="G360" s="587" t="s">
        <v>449</v>
      </c>
      <c r="H360" s="587" t="s">
        <v>449</v>
      </c>
      <c r="I360" s="587" t="s">
        <v>449</v>
      </c>
      <c r="J360" s="587" t="s">
        <v>449</v>
      </c>
      <c r="K360" s="587" t="s">
        <v>449</v>
      </c>
      <c r="L360" s="587" t="s">
        <v>449</v>
      </c>
      <c r="M360" s="587" t="s">
        <v>449</v>
      </c>
      <c r="N360" s="93"/>
    </row>
    <row r="361" spans="1:14" ht="18" customHeight="1" x14ac:dyDescent="0.45">
      <c r="A361" s="130" t="s">
        <v>571</v>
      </c>
      <c r="B361" s="195" t="s">
        <v>931</v>
      </c>
      <c r="C361" s="574" t="s">
        <v>1082</v>
      </c>
      <c r="D361" s="575" t="s">
        <v>265</v>
      </c>
      <c r="E361" s="587" t="s">
        <v>449</v>
      </c>
      <c r="F361" s="587" t="s">
        <v>449</v>
      </c>
      <c r="G361" s="587" t="s">
        <v>449</v>
      </c>
      <c r="H361" s="587" t="s">
        <v>449</v>
      </c>
      <c r="I361" s="587" t="s">
        <v>449</v>
      </c>
      <c r="J361" s="587" t="s">
        <v>449</v>
      </c>
      <c r="K361" s="587" t="s">
        <v>449</v>
      </c>
      <c r="L361" s="587" t="s">
        <v>449</v>
      </c>
      <c r="M361" s="587" t="s">
        <v>449</v>
      </c>
      <c r="N361" s="93"/>
    </row>
    <row r="362" spans="1:14" ht="18" customHeight="1" x14ac:dyDescent="0.45">
      <c r="A362" s="130" t="s">
        <v>576</v>
      </c>
      <c r="B362" s="195" t="s">
        <v>930</v>
      </c>
      <c r="C362" s="574" t="s">
        <v>1083</v>
      </c>
      <c r="D362" s="575" t="s">
        <v>265</v>
      </c>
      <c r="E362" s="587" t="s">
        <v>449</v>
      </c>
      <c r="F362" s="587" t="s">
        <v>449</v>
      </c>
      <c r="G362" s="587" t="s">
        <v>449</v>
      </c>
      <c r="H362" s="587" t="s">
        <v>449</v>
      </c>
      <c r="I362" s="587" t="s">
        <v>449</v>
      </c>
      <c r="J362" s="587" t="s">
        <v>449</v>
      </c>
      <c r="K362" s="587" t="s">
        <v>449</v>
      </c>
      <c r="L362" s="587" t="s">
        <v>449</v>
      </c>
      <c r="M362" s="587" t="s">
        <v>449</v>
      </c>
      <c r="N362" s="93"/>
    </row>
    <row r="363" spans="1:14" ht="18" customHeight="1" x14ac:dyDescent="0.45">
      <c r="A363" s="130" t="s">
        <v>576</v>
      </c>
      <c r="B363" s="195" t="s">
        <v>930</v>
      </c>
      <c r="C363" s="574" t="s">
        <v>1084</v>
      </c>
      <c r="D363" s="575" t="s">
        <v>265</v>
      </c>
      <c r="E363" s="587" t="s">
        <v>449</v>
      </c>
      <c r="F363" s="587" t="s">
        <v>449</v>
      </c>
      <c r="G363" s="587" t="s">
        <v>449</v>
      </c>
      <c r="H363" s="587" t="s">
        <v>449</v>
      </c>
      <c r="I363" s="587" t="s">
        <v>449</v>
      </c>
      <c r="J363" s="587" t="s">
        <v>449</v>
      </c>
      <c r="K363" s="587" t="s">
        <v>449</v>
      </c>
      <c r="L363" s="587" t="s">
        <v>449</v>
      </c>
      <c r="M363" s="587" t="s">
        <v>449</v>
      </c>
      <c r="N363" s="93"/>
    </row>
    <row r="364" spans="1:14" ht="18" customHeight="1" x14ac:dyDescent="0.45">
      <c r="A364" s="130" t="s">
        <v>576</v>
      </c>
      <c r="B364" s="195" t="s">
        <v>930</v>
      </c>
      <c r="C364" s="574" t="s">
        <v>1085</v>
      </c>
      <c r="D364" s="575" t="s">
        <v>265</v>
      </c>
      <c r="E364" s="587" t="s">
        <v>449</v>
      </c>
      <c r="F364" s="587" t="s">
        <v>449</v>
      </c>
      <c r="G364" s="587" t="s">
        <v>449</v>
      </c>
      <c r="H364" s="587" t="s">
        <v>449</v>
      </c>
      <c r="I364" s="587" t="s">
        <v>449</v>
      </c>
      <c r="J364" s="587" t="s">
        <v>449</v>
      </c>
      <c r="K364" s="587" t="s">
        <v>449</v>
      </c>
      <c r="L364" s="587" t="s">
        <v>449</v>
      </c>
      <c r="M364" s="587" t="s">
        <v>449</v>
      </c>
      <c r="N364" s="93"/>
    </row>
    <row r="365" spans="1:14" ht="18" customHeight="1" x14ac:dyDescent="0.45">
      <c r="A365" s="130" t="s">
        <v>576</v>
      </c>
      <c r="B365" s="195" t="s">
        <v>930</v>
      </c>
      <c r="C365" s="574" t="s">
        <v>1086</v>
      </c>
      <c r="D365" s="575" t="s">
        <v>265</v>
      </c>
      <c r="E365" s="587" t="s">
        <v>449</v>
      </c>
      <c r="F365" s="587" t="s">
        <v>449</v>
      </c>
      <c r="G365" s="587" t="s">
        <v>449</v>
      </c>
      <c r="H365" s="587" t="s">
        <v>449</v>
      </c>
      <c r="I365" s="587" t="s">
        <v>449</v>
      </c>
      <c r="J365" s="587" t="s">
        <v>449</v>
      </c>
      <c r="K365" s="587" t="s">
        <v>449</v>
      </c>
      <c r="L365" s="587" t="s">
        <v>449</v>
      </c>
      <c r="M365" s="587" t="s">
        <v>449</v>
      </c>
      <c r="N365" s="93"/>
    </row>
    <row r="366" spans="1:14" ht="18" customHeight="1" x14ac:dyDescent="0.45">
      <c r="A366" s="130" t="s">
        <v>576</v>
      </c>
      <c r="B366" s="195" t="s">
        <v>930</v>
      </c>
      <c r="C366" s="574" t="s">
        <v>1087</v>
      </c>
      <c r="D366" s="575" t="s">
        <v>265</v>
      </c>
      <c r="E366" s="587" t="s">
        <v>449</v>
      </c>
      <c r="F366" s="587" t="s">
        <v>449</v>
      </c>
      <c r="G366" s="587" t="s">
        <v>449</v>
      </c>
      <c r="H366" s="587" t="s">
        <v>449</v>
      </c>
      <c r="I366" s="587" t="s">
        <v>449</v>
      </c>
      <c r="J366" s="587" t="s">
        <v>449</v>
      </c>
      <c r="K366" s="587" t="s">
        <v>449</v>
      </c>
      <c r="L366" s="587" t="s">
        <v>449</v>
      </c>
      <c r="M366" s="587" t="s">
        <v>449</v>
      </c>
      <c r="N366" s="93"/>
    </row>
    <row r="367" spans="1:14" ht="18" customHeight="1" x14ac:dyDescent="0.45">
      <c r="A367" s="130" t="s">
        <v>576</v>
      </c>
      <c r="B367" s="195" t="s">
        <v>930</v>
      </c>
      <c r="C367" s="574" t="s">
        <v>1088</v>
      </c>
      <c r="D367" s="575" t="s">
        <v>265</v>
      </c>
      <c r="E367" s="587" t="s">
        <v>449</v>
      </c>
      <c r="F367" s="587" t="s">
        <v>449</v>
      </c>
      <c r="G367" s="587" t="s">
        <v>449</v>
      </c>
      <c r="H367" s="587" t="s">
        <v>449</v>
      </c>
      <c r="I367" s="587" t="s">
        <v>449</v>
      </c>
      <c r="J367" s="587" t="s">
        <v>449</v>
      </c>
      <c r="K367" s="587" t="s">
        <v>449</v>
      </c>
      <c r="L367" s="587" t="s">
        <v>449</v>
      </c>
      <c r="M367" s="587" t="s">
        <v>449</v>
      </c>
      <c r="N367" s="93"/>
    </row>
    <row r="368" spans="1:14" ht="18" customHeight="1" x14ac:dyDescent="0.45">
      <c r="A368" s="130" t="s">
        <v>576</v>
      </c>
      <c r="B368" s="195" t="s">
        <v>930</v>
      </c>
      <c r="C368" s="574" t="s">
        <v>1089</v>
      </c>
      <c r="D368" s="575" t="s">
        <v>265</v>
      </c>
      <c r="E368" s="587" t="s">
        <v>449</v>
      </c>
      <c r="F368" s="587" t="s">
        <v>449</v>
      </c>
      <c r="G368" s="587" t="s">
        <v>449</v>
      </c>
      <c r="H368" s="587" t="s">
        <v>449</v>
      </c>
      <c r="I368" s="587" t="s">
        <v>449</v>
      </c>
      <c r="J368" s="587" t="s">
        <v>449</v>
      </c>
      <c r="K368" s="587" t="s">
        <v>449</v>
      </c>
      <c r="L368" s="587" t="s">
        <v>449</v>
      </c>
      <c r="M368" s="587" t="s">
        <v>449</v>
      </c>
      <c r="N368" s="93"/>
    </row>
    <row r="369" spans="1:14" ht="18" customHeight="1" x14ac:dyDescent="0.45">
      <c r="A369" s="130" t="s">
        <v>581</v>
      </c>
      <c r="B369" s="195" t="s">
        <v>949</v>
      </c>
      <c r="C369" s="574" t="s">
        <v>1090</v>
      </c>
      <c r="D369" s="575" t="s">
        <v>265</v>
      </c>
      <c r="E369" s="587">
        <v>1</v>
      </c>
      <c r="F369" s="587" t="s">
        <v>449</v>
      </c>
      <c r="G369" s="587" t="s">
        <v>449</v>
      </c>
      <c r="H369" s="587">
        <v>1</v>
      </c>
      <c r="I369" s="587" t="s">
        <v>449</v>
      </c>
      <c r="J369" s="587" t="s">
        <v>449</v>
      </c>
      <c r="K369" s="587" t="s">
        <v>449</v>
      </c>
      <c r="L369" s="587" t="s">
        <v>449</v>
      </c>
      <c r="M369" s="587" t="s">
        <v>449</v>
      </c>
      <c r="N369" s="93"/>
    </row>
    <row r="370" spans="1:14" ht="18" customHeight="1" x14ac:dyDescent="0.45">
      <c r="A370" s="130" t="s">
        <v>581</v>
      </c>
      <c r="B370" s="195" t="s">
        <v>949</v>
      </c>
      <c r="C370" s="574" t="s">
        <v>1091</v>
      </c>
      <c r="D370" s="575" t="s">
        <v>265</v>
      </c>
      <c r="E370" s="587" t="s">
        <v>449</v>
      </c>
      <c r="F370" s="587" t="s">
        <v>449</v>
      </c>
      <c r="G370" s="587" t="s">
        <v>449</v>
      </c>
      <c r="H370" s="587" t="s">
        <v>449</v>
      </c>
      <c r="I370" s="587" t="s">
        <v>449</v>
      </c>
      <c r="J370" s="587" t="s">
        <v>449</v>
      </c>
      <c r="K370" s="587" t="s">
        <v>449</v>
      </c>
      <c r="L370" s="587" t="s">
        <v>449</v>
      </c>
      <c r="M370" s="587" t="s">
        <v>449</v>
      </c>
      <c r="N370" s="93"/>
    </row>
    <row r="371" spans="1:14" ht="18" customHeight="1" x14ac:dyDescent="0.45">
      <c r="A371" s="130" t="s">
        <v>581</v>
      </c>
      <c r="B371" s="195" t="s">
        <v>949</v>
      </c>
      <c r="C371" s="574" t="s">
        <v>1092</v>
      </c>
      <c r="D371" s="575" t="s">
        <v>265</v>
      </c>
      <c r="E371" s="587" t="s">
        <v>449</v>
      </c>
      <c r="F371" s="587" t="s">
        <v>449</v>
      </c>
      <c r="G371" s="587" t="s">
        <v>449</v>
      </c>
      <c r="H371" s="587" t="s">
        <v>449</v>
      </c>
      <c r="I371" s="587" t="s">
        <v>449</v>
      </c>
      <c r="J371" s="587" t="s">
        <v>449</v>
      </c>
      <c r="K371" s="587" t="s">
        <v>449</v>
      </c>
      <c r="L371" s="587" t="s">
        <v>449</v>
      </c>
      <c r="M371" s="587" t="s">
        <v>449</v>
      </c>
      <c r="N371" s="93"/>
    </row>
    <row r="372" spans="1:14" ht="18" customHeight="1" x14ac:dyDescent="0.45">
      <c r="A372" s="130" t="s">
        <v>581</v>
      </c>
      <c r="B372" s="195" t="s">
        <v>949</v>
      </c>
      <c r="C372" s="574" t="s">
        <v>1093</v>
      </c>
      <c r="D372" s="575" t="s">
        <v>265</v>
      </c>
      <c r="E372" s="587" t="s">
        <v>449</v>
      </c>
      <c r="F372" s="587" t="s">
        <v>449</v>
      </c>
      <c r="G372" s="587" t="s">
        <v>449</v>
      </c>
      <c r="H372" s="587" t="s">
        <v>449</v>
      </c>
      <c r="I372" s="587" t="s">
        <v>449</v>
      </c>
      <c r="J372" s="587" t="s">
        <v>449</v>
      </c>
      <c r="K372" s="587" t="s">
        <v>449</v>
      </c>
      <c r="L372" s="587" t="s">
        <v>449</v>
      </c>
      <c r="M372" s="587" t="s">
        <v>449</v>
      </c>
      <c r="N372" s="93"/>
    </row>
    <row r="373" spans="1:14" ht="18" customHeight="1" x14ac:dyDescent="0.45">
      <c r="A373" s="130"/>
      <c r="B373" s="195"/>
      <c r="C373" s="574"/>
      <c r="D373" s="575"/>
      <c r="E373" s="587"/>
      <c r="F373" s="587"/>
      <c r="G373" s="587"/>
      <c r="H373" s="587"/>
      <c r="I373" s="587"/>
      <c r="J373" s="587"/>
      <c r="K373" s="587"/>
      <c r="L373" s="587"/>
      <c r="M373" s="587"/>
      <c r="N373" s="93"/>
    </row>
    <row r="374" spans="1:14" ht="18" customHeight="1" x14ac:dyDescent="0.45">
      <c r="A374" s="130" t="s">
        <v>498</v>
      </c>
      <c r="B374" s="195" t="s">
        <v>482</v>
      </c>
      <c r="C374" s="574" t="s">
        <v>482</v>
      </c>
      <c r="D374" s="578" t="s">
        <v>266</v>
      </c>
      <c r="E374" s="587">
        <v>2</v>
      </c>
      <c r="F374" s="587">
        <v>1</v>
      </c>
      <c r="G374" s="587" t="s">
        <v>449</v>
      </c>
      <c r="H374" s="587">
        <v>2</v>
      </c>
      <c r="I374" s="587" t="s">
        <v>449</v>
      </c>
      <c r="J374" s="587">
        <v>1</v>
      </c>
      <c r="K374" s="587">
        <v>1</v>
      </c>
      <c r="L374" s="587" t="s">
        <v>449</v>
      </c>
      <c r="M374" s="587">
        <v>1</v>
      </c>
      <c r="N374" s="93"/>
    </row>
    <row r="375" spans="1:14" ht="18" customHeight="1" x14ac:dyDescent="0.45">
      <c r="A375" s="130" t="s">
        <v>484</v>
      </c>
      <c r="B375" s="195" t="s">
        <v>928</v>
      </c>
      <c r="C375" s="574" t="s">
        <v>536</v>
      </c>
      <c r="D375" s="578" t="s">
        <v>266</v>
      </c>
      <c r="E375" s="587" t="s">
        <v>449</v>
      </c>
      <c r="F375" s="587" t="s">
        <v>449</v>
      </c>
      <c r="G375" s="587" t="s">
        <v>449</v>
      </c>
      <c r="H375" s="587" t="s">
        <v>449</v>
      </c>
      <c r="I375" s="587" t="s">
        <v>449</v>
      </c>
      <c r="J375" s="587">
        <v>1</v>
      </c>
      <c r="K375" s="587" t="s">
        <v>449</v>
      </c>
      <c r="L375" s="587" t="s">
        <v>449</v>
      </c>
      <c r="M375" s="587">
        <v>1</v>
      </c>
      <c r="N375" s="93"/>
    </row>
    <row r="376" spans="1:14" ht="18" customHeight="1" x14ac:dyDescent="0.45">
      <c r="A376" s="130" t="s">
        <v>503</v>
      </c>
      <c r="B376" s="195" t="s">
        <v>541</v>
      </c>
      <c r="C376" s="574" t="s">
        <v>541</v>
      </c>
      <c r="D376" s="578" t="s">
        <v>266</v>
      </c>
      <c r="E376" s="587">
        <v>1</v>
      </c>
      <c r="F376" s="587" t="s">
        <v>449</v>
      </c>
      <c r="G376" s="587" t="s">
        <v>449</v>
      </c>
      <c r="H376" s="587">
        <v>1</v>
      </c>
      <c r="I376" s="587">
        <v>1</v>
      </c>
      <c r="J376" s="587" t="s">
        <v>449</v>
      </c>
      <c r="K376" s="587" t="s">
        <v>449</v>
      </c>
      <c r="L376" s="587" t="s">
        <v>449</v>
      </c>
      <c r="M376" s="587">
        <v>1</v>
      </c>
      <c r="N376" s="93"/>
    </row>
    <row r="377" spans="1:14" ht="18" customHeight="1" x14ac:dyDescent="0.45">
      <c r="A377" s="130" t="s">
        <v>538</v>
      </c>
      <c r="B377" s="195" t="s">
        <v>546</v>
      </c>
      <c r="C377" s="574" t="s">
        <v>546</v>
      </c>
      <c r="D377" s="578" t="s">
        <v>266</v>
      </c>
      <c r="E377" s="587" t="s">
        <v>449</v>
      </c>
      <c r="F377" s="587">
        <v>2</v>
      </c>
      <c r="G377" s="587" t="s">
        <v>449</v>
      </c>
      <c r="H377" s="587">
        <v>2</v>
      </c>
      <c r="I377" s="587" t="s">
        <v>449</v>
      </c>
      <c r="J377" s="587" t="s">
        <v>449</v>
      </c>
      <c r="K377" s="587" t="s">
        <v>449</v>
      </c>
      <c r="L377" s="587" t="s">
        <v>449</v>
      </c>
      <c r="M377" s="587" t="s">
        <v>449</v>
      </c>
      <c r="N377" s="93"/>
    </row>
    <row r="378" spans="1:14" ht="18" customHeight="1" x14ac:dyDescent="0.45">
      <c r="A378" s="130" t="s">
        <v>1094</v>
      </c>
      <c r="B378" s="195" t="s">
        <v>929</v>
      </c>
      <c r="C378" s="574" t="s">
        <v>549</v>
      </c>
      <c r="D378" s="578" t="s">
        <v>266</v>
      </c>
      <c r="E378" s="587" t="s">
        <v>449</v>
      </c>
      <c r="F378" s="587" t="s">
        <v>449</v>
      </c>
      <c r="G378" s="587" t="s">
        <v>449</v>
      </c>
      <c r="H378" s="587" t="s">
        <v>449</v>
      </c>
      <c r="I378" s="587" t="s">
        <v>449</v>
      </c>
      <c r="J378" s="587" t="s">
        <v>449</v>
      </c>
      <c r="K378" s="587" t="s">
        <v>449</v>
      </c>
      <c r="L378" s="587" t="s">
        <v>449</v>
      </c>
      <c r="M378" s="587" t="s">
        <v>449</v>
      </c>
      <c r="N378" s="93"/>
    </row>
    <row r="379" spans="1:14" ht="18" customHeight="1" x14ac:dyDescent="0.45">
      <c r="A379" s="130" t="s">
        <v>576</v>
      </c>
      <c r="B379" s="195" t="s">
        <v>930</v>
      </c>
      <c r="C379" s="574" t="s">
        <v>554</v>
      </c>
      <c r="D379" s="578" t="s">
        <v>266</v>
      </c>
      <c r="E379" s="587" t="s">
        <v>449</v>
      </c>
      <c r="F379" s="587" t="s">
        <v>449</v>
      </c>
      <c r="G379" s="587" t="s">
        <v>449</v>
      </c>
      <c r="H379" s="587" t="s">
        <v>449</v>
      </c>
      <c r="I379" s="587" t="s">
        <v>449</v>
      </c>
      <c r="J379" s="587" t="s">
        <v>449</v>
      </c>
      <c r="K379" s="587" t="s">
        <v>449</v>
      </c>
      <c r="L379" s="587" t="s">
        <v>449</v>
      </c>
      <c r="M379" s="587" t="s">
        <v>449</v>
      </c>
      <c r="N379" s="93"/>
    </row>
    <row r="380" spans="1:14" ht="18" customHeight="1" x14ac:dyDescent="0.45">
      <c r="A380" s="130" t="s">
        <v>571</v>
      </c>
      <c r="B380" s="195" t="s">
        <v>931</v>
      </c>
      <c r="C380" s="574" t="s">
        <v>559</v>
      </c>
      <c r="D380" s="578" t="s">
        <v>266</v>
      </c>
      <c r="E380" s="587">
        <v>2</v>
      </c>
      <c r="F380" s="587">
        <v>3</v>
      </c>
      <c r="G380" s="587">
        <v>2</v>
      </c>
      <c r="H380" s="587">
        <v>7</v>
      </c>
      <c r="I380" s="587" t="s">
        <v>449</v>
      </c>
      <c r="J380" s="587">
        <v>2</v>
      </c>
      <c r="K380" s="587" t="s">
        <v>449</v>
      </c>
      <c r="L380" s="587" t="s">
        <v>449</v>
      </c>
      <c r="M380" s="587">
        <v>2</v>
      </c>
      <c r="N380" s="93"/>
    </row>
    <row r="381" spans="1:14" ht="18" customHeight="1" x14ac:dyDescent="0.45">
      <c r="A381" s="130" t="s">
        <v>561</v>
      </c>
      <c r="B381" s="195" t="s">
        <v>932</v>
      </c>
      <c r="C381" s="574" t="s">
        <v>564</v>
      </c>
      <c r="D381" s="578" t="s">
        <v>266</v>
      </c>
      <c r="E381" s="587" t="s">
        <v>449</v>
      </c>
      <c r="F381" s="587" t="s">
        <v>449</v>
      </c>
      <c r="G381" s="587" t="s">
        <v>449</v>
      </c>
      <c r="H381" s="587" t="s">
        <v>449</v>
      </c>
      <c r="I381" s="587" t="s">
        <v>449</v>
      </c>
      <c r="J381" s="587" t="s">
        <v>449</v>
      </c>
      <c r="K381" s="587" t="s">
        <v>449</v>
      </c>
      <c r="L381" s="587" t="s">
        <v>449</v>
      </c>
      <c r="M381" s="587" t="s">
        <v>449</v>
      </c>
      <c r="N381" s="93"/>
    </row>
    <row r="382" spans="1:14" ht="18" customHeight="1" x14ac:dyDescent="0.45">
      <c r="A382" s="130" t="s">
        <v>1095</v>
      </c>
      <c r="B382" s="195" t="s">
        <v>512</v>
      </c>
      <c r="C382" s="574" t="s">
        <v>569</v>
      </c>
      <c r="D382" s="578" t="s">
        <v>266</v>
      </c>
      <c r="E382" s="587">
        <v>1</v>
      </c>
      <c r="F382" s="587" t="s">
        <v>449</v>
      </c>
      <c r="G382" s="587" t="s">
        <v>449</v>
      </c>
      <c r="H382" s="587">
        <v>1</v>
      </c>
      <c r="I382" s="587" t="s">
        <v>449</v>
      </c>
      <c r="J382" s="587" t="s">
        <v>449</v>
      </c>
      <c r="K382" s="587" t="s">
        <v>449</v>
      </c>
      <c r="L382" s="587" t="s">
        <v>449</v>
      </c>
      <c r="M382" s="587" t="s">
        <v>449</v>
      </c>
      <c r="N382" s="93"/>
    </row>
    <row r="383" spans="1:14" ht="18" customHeight="1" x14ac:dyDescent="0.45">
      <c r="A383" s="130" t="s">
        <v>1095</v>
      </c>
      <c r="B383" s="195" t="s">
        <v>512</v>
      </c>
      <c r="C383" s="574" t="s">
        <v>574</v>
      </c>
      <c r="D383" s="578" t="s">
        <v>266</v>
      </c>
      <c r="E383" s="587" t="s">
        <v>449</v>
      </c>
      <c r="F383" s="587" t="s">
        <v>449</v>
      </c>
      <c r="G383" s="587" t="s">
        <v>449</v>
      </c>
      <c r="H383" s="587" t="s">
        <v>449</v>
      </c>
      <c r="I383" s="587" t="s">
        <v>449</v>
      </c>
      <c r="J383" s="587" t="s">
        <v>449</v>
      </c>
      <c r="K383" s="587" t="s">
        <v>449</v>
      </c>
      <c r="L383" s="587" t="s">
        <v>449</v>
      </c>
      <c r="M383" s="587" t="s">
        <v>449</v>
      </c>
      <c r="N383" s="93"/>
    </row>
    <row r="384" spans="1:14" ht="18" customHeight="1" x14ac:dyDescent="0.45">
      <c r="A384" s="130" t="s">
        <v>1096</v>
      </c>
      <c r="B384" s="195" t="s">
        <v>593</v>
      </c>
      <c r="C384" s="574" t="s">
        <v>579</v>
      </c>
      <c r="D384" s="578" t="s">
        <v>266</v>
      </c>
      <c r="E384" s="587" t="s">
        <v>449</v>
      </c>
      <c r="F384" s="587" t="s">
        <v>449</v>
      </c>
      <c r="G384" s="587" t="s">
        <v>449</v>
      </c>
      <c r="H384" s="587" t="s">
        <v>449</v>
      </c>
      <c r="I384" s="587" t="s">
        <v>449</v>
      </c>
      <c r="J384" s="587" t="s">
        <v>449</v>
      </c>
      <c r="K384" s="587" t="s">
        <v>449</v>
      </c>
      <c r="L384" s="587" t="s">
        <v>449</v>
      </c>
      <c r="M384" s="587" t="s">
        <v>449</v>
      </c>
      <c r="N384" s="93"/>
    </row>
    <row r="385" spans="1:14" ht="18" customHeight="1" x14ac:dyDescent="0.45">
      <c r="A385" s="130" t="s">
        <v>551</v>
      </c>
      <c r="B385" s="195" t="s">
        <v>605</v>
      </c>
      <c r="C385" s="574" t="s">
        <v>584</v>
      </c>
      <c r="D385" s="578" t="s">
        <v>266</v>
      </c>
      <c r="E385" s="587" t="s">
        <v>449</v>
      </c>
      <c r="F385" s="587" t="s">
        <v>449</v>
      </c>
      <c r="G385" s="587" t="s">
        <v>449</v>
      </c>
      <c r="H385" s="587" t="s">
        <v>449</v>
      </c>
      <c r="I385" s="587" t="s">
        <v>449</v>
      </c>
      <c r="J385" s="587" t="s">
        <v>449</v>
      </c>
      <c r="K385" s="587" t="s">
        <v>449</v>
      </c>
      <c r="L385" s="587" t="s">
        <v>449</v>
      </c>
      <c r="M385" s="587" t="s">
        <v>449</v>
      </c>
      <c r="N385" s="93"/>
    </row>
    <row r="386" spans="1:14" ht="18" customHeight="1" x14ac:dyDescent="0.45">
      <c r="A386" s="130" t="s">
        <v>528</v>
      </c>
      <c r="B386" s="195" t="s">
        <v>565</v>
      </c>
      <c r="C386" s="574" t="s">
        <v>587</v>
      </c>
      <c r="D386" s="578" t="s">
        <v>266</v>
      </c>
      <c r="E386" s="587">
        <v>1</v>
      </c>
      <c r="F386" s="587">
        <v>7</v>
      </c>
      <c r="G386" s="587" t="s">
        <v>449</v>
      </c>
      <c r="H386" s="587">
        <v>7</v>
      </c>
      <c r="I386" s="587" t="s">
        <v>449</v>
      </c>
      <c r="J386" s="587">
        <v>1</v>
      </c>
      <c r="K386" s="587" t="s">
        <v>449</v>
      </c>
      <c r="L386" s="587" t="s">
        <v>449</v>
      </c>
      <c r="M386" s="587">
        <v>1</v>
      </c>
      <c r="N386" s="93"/>
    </row>
    <row r="387" spans="1:14" ht="18" customHeight="1" x14ac:dyDescent="0.45">
      <c r="A387" s="130" t="s">
        <v>556</v>
      </c>
      <c r="B387" s="195" t="s">
        <v>602</v>
      </c>
      <c r="C387" s="574" t="s">
        <v>589</v>
      </c>
      <c r="D387" s="578" t="s">
        <v>266</v>
      </c>
      <c r="E387" s="587" t="s">
        <v>449</v>
      </c>
      <c r="F387" s="587" t="s">
        <v>449</v>
      </c>
      <c r="G387" s="587">
        <v>1</v>
      </c>
      <c r="H387" s="587">
        <v>1</v>
      </c>
      <c r="I387" s="587" t="s">
        <v>449</v>
      </c>
      <c r="J387" s="587" t="s">
        <v>449</v>
      </c>
      <c r="K387" s="587" t="s">
        <v>449</v>
      </c>
      <c r="L387" s="587" t="s">
        <v>449</v>
      </c>
      <c r="M387" s="587" t="s">
        <v>449</v>
      </c>
      <c r="N387" s="93"/>
    </row>
    <row r="388" spans="1:14" ht="18" customHeight="1" x14ac:dyDescent="0.45">
      <c r="A388" s="130" t="s">
        <v>1095</v>
      </c>
      <c r="B388" s="195" t="s">
        <v>512</v>
      </c>
      <c r="C388" s="574" t="s">
        <v>592</v>
      </c>
      <c r="D388" s="578" t="s">
        <v>266</v>
      </c>
      <c r="E388" s="587" t="s">
        <v>449</v>
      </c>
      <c r="F388" s="587" t="s">
        <v>449</v>
      </c>
      <c r="G388" s="587" t="s">
        <v>449</v>
      </c>
      <c r="H388" s="587" t="s">
        <v>449</v>
      </c>
      <c r="I388" s="587" t="s">
        <v>449</v>
      </c>
      <c r="J388" s="587" t="s">
        <v>449</v>
      </c>
      <c r="K388" s="587" t="s">
        <v>449</v>
      </c>
      <c r="L388" s="587" t="s">
        <v>449</v>
      </c>
      <c r="M388" s="587" t="s">
        <v>449</v>
      </c>
      <c r="N388" s="93"/>
    </row>
    <row r="389" spans="1:14" ht="18" customHeight="1" x14ac:dyDescent="0.45">
      <c r="A389" s="130" t="s">
        <v>513</v>
      </c>
      <c r="B389" s="195" t="s">
        <v>933</v>
      </c>
      <c r="C389" s="574" t="s">
        <v>595</v>
      </c>
      <c r="D389" s="578" t="s">
        <v>266</v>
      </c>
      <c r="E389" s="587" t="s">
        <v>449</v>
      </c>
      <c r="F389" s="587" t="s">
        <v>449</v>
      </c>
      <c r="G389" s="587" t="s">
        <v>449</v>
      </c>
      <c r="H389" s="587" t="s">
        <v>449</v>
      </c>
      <c r="I389" s="587" t="s">
        <v>449</v>
      </c>
      <c r="J389" s="587" t="s">
        <v>449</v>
      </c>
      <c r="K389" s="587" t="s">
        <v>449</v>
      </c>
      <c r="L389" s="587" t="s">
        <v>449</v>
      </c>
      <c r="M389" s="587" t="s">
        <v>449</v>
      </c>
      <c r="N389" s="93"/>
    </row>
    <row r="390" spans="1:14" ht="18" customHeight="1" x14ac:dyDescent="0.45">
      <c r="A390" s="130" t="s">
        <v>498</v>
      </c>
      <c r="B390" s="195" t="s">
        <v>934</v>
      </c>
      <c r="C390" s="574" t="s">
        <v>598</v>
      </c>
      <c r="D390" s="578" t="s">
        <v>266</v>
      </c>
      <c r="E390" s="587">
        <v>1</v>
      </c>
      <c r="F390" s="587" t="s">
        <v>449</v>
      </c>
      <c r="G390" s="587" t="s">
        <v>449</v>
      </c>
      <c r="H390" s="587">
        <v>1</v>
      </c>
      <c r="I390" s="587" t="s">
        <v>449</v>
      </c>
      <c r="J390" s="587" t="s">
        <v>449</v>
      </c>
      <c r="K390" s="587" t="s">
        <v>449</v>
      </c>
      <c r="L390" s="587" t="s">
        <v>449</v>
      </c>
      <c r="M390" s="587" t="s">
        <v>449</v>
      </c>
      <c r="N390" s="93"/>
    </row>
    <row r="391" spans="1:14" ht="18" customHeight="1" x14ac:dyDescent="0.45">
      <c r="A391" s="130" t="s">
        <v>513</v>
      </c>
      <c r="B391" s="195" t="s">
        <v>933</v>
      </c>
      <c r="C391" s="574" t="s">
        <v>601</v>
      </c>
      <c r="D391" s="578" t="s">
        <v>266</v>
      </c>
      <c r="E391" s="587" t="s">
        <v>449</v>
      </c>
      <c r="F391" s="587">
        <v>1</v>
      </c>
      <c r="G391" s="587" t="s">
        <v>449</v>
      </c>
      <c r="H391" s="587">
        <v>1</v>
      </c>
      <c r="I391" s="587" t="s">
        <v>449</v>
      </c>
      <c r="J391" s="587">
        <v>1</v>
      </c>
      <c r="K391" s="587" t="s">
        <v>449</v>
      </c>
      <c r="L391" s="587" t="s">
        <v>449</v>
      </c>
      <c r="M391" s="587">
        <v>1</v>
      </c>
      <c r="N391" s="93"/>
    </row>
    <row r="392" spans="1:14" ht="18" customHeight="1" x14ac:dyDescent="0.45">
      <c r="A392" s="130" t="s">
        <v>566</v>
      </c>
      <c r="B392" s="195" t="s">
        <v>935</v>
      </c>
      <c r="C392" s="574" t="s">
        <v>604</v>
      </c>
      <c r="D392" s="578" t="s">
        <v>266</v>
      </c>
      <c r="E392" s="587" t="s">
        <v>449</v>
      </c>
      <c r="F392" s="587" t="s">
        <v>449</v>
      </c>
      <c r="G392" s="587" t="s">
        <v>449</v>
      </c>
      <c r="H392" s="587" t="s">
        <v>449</v>
      </c>
      <c r="I392" s="587" t="s">
        <v>449</v>
      </c>
      <c r="J392" s="587" t="s">
        <v>449</v>
      </c>
      <c r="K392" s="587" t="s">
        <v>449</v>
      </c>
      <c r="L392" s="587" t="s">
        <v>449</v>
      </c>
      <c r="M392" s="587" t="s">
        <v>449</v>
      </c>
      <c r="N392" s="93"/>
    </row>
    <row r="393" spans="1:14" ht="18" customHeight="1" x14ac:dyDescent="0.45">
      <c r="A393" s="130" t="s">
        <v>543</v>
      </c>
      <c r="B393" s="195" t="s">
        <v>936</v>
      </c>
      <c r="C393" s="574" t="s">
        <v>607</v>
      </c>
      <c r="D393" s="578" t="s">
        <v>266</v>
      </c>
      <c r="E393" s="587">
        <v>1</v>
      </c>
      <c r="F393" s="587" t="s">
        <v>449</v>
      </c>
      <c r="G393" s="587" t="s">
        <v>449</v>
      </c>
      <c r="H393" s="587">
        <v>1</v>
      </c>
      <c r="I393" s="587" t="s">
        <v>449</v>
      </c>
      <c r="J393" s="587">
        <v>1</v>
      </c>
      <c r="K393" s="587">
        <v>1</v>
      </c>
      <c r="L393" s="587" t="s">
        <v>449</v>
      </c>
      <c r="M393" s="587">
        <v>1</v>
      </c>
      <c r="N393" s="93"/>
    </row>
    <row r="394" spans="1:14" ht="18" customHeight="1" x14ac:dyDescent="0.45">
      <c r="A394" s="130" t="s">
        <v>543</v>
      </c>
      <c r="B394" s="195" t="s">
        <v>936</v>
      </c>
      <c r="C394" s="574" t="s">
        <v>610</v>
      </c>
      <c r="D394" s="578" t="s">
        <v>266</v>
      </c>
      <c r="E394" s="587" t="s">
        <v>449</v>
      </c>
      <c r="F394" s="587" t="s">
        <v>449</v>
      </c>
      <c r="G394" s="587" t="s">
        <v>449</v>
      </c>
      <c r="H394" s="587" t="s">
        <v>449</v>
      </c>
      <c r="I394" s="587" t="s">
        <v>449</v>
      </c>
      <c r="J394" s="587" t="s">
        <v>449</v>
      </c>
      <c r="K394" s="587" t="s">
        <v>449</v>
      </c>
      <c r="L394" s="587" t="s">
        <v>449</v>
      </c>
      <c r="M394" s="587" t="s">
        <v>449</v>
      </c>
      <c r="N394" s="93"/>
    </row>
    <row r="395" spans="1:14" ht="18" customHeight="1" x14ac:dyDescent="0.45">
      <c r="A395" s="130" t="s">
        <v>1095</v>
      </c>
      <c r="B395" s="195" t="s">
        <v>512</v>
      </c>
      <c r="C395" s="574" t="s">
        <v>612</v>
      </c>
      <c r="D395" s="578" t="s">
        <v>266</v>
      </c>
      <c r="E395" s="587" t="s">
        <v>449</v>
      </c>
      <c r="F395" s="587" t="s">
        <v>449</v>
      </c>
      <c r="G395" s="587" t="s">
        <v>449</v>
      </c>
      <c r="H395" s="587" t="s">
        <v>449</v>
      </c>
      <c r="I395" s="587" t="s">
        <v>449</v>
      </c>
      <c r="J395" s="587" t="s">
        <v>449</v>
      </c>
      <c r="K395" s="587" t="s">
        <v>449</v>
      </c>
      <c r="L395" s="587" t="s">
        <v>449</v>
      </c>
      <c r="M395" s="587" t="s">
        <v>449</v>
      </c>
      <c r="N395" s="93"/>
    </row>
    <row r="396" spans="1:14" ht="18" customHeight="1" x14ac:dyDescent="0.45">
      <c r="A396" s="130" t="s">
        <v>1097</v>
      </c>
      <c r="B396" s="195" t="s">
        <v>937</v>
      </c>
      <c r="C396" s="574" t="s">
        <v>614</v>
      </c>
      <c r="D396" s="578" t="s">
        <v>266</v>
      </c>
      <c r="E396" s="587" t="s">
        <v>449</v>
      </c>
      <c r="F396" s="587" t="s">
        <v>449</v>
      </c>
      <c r="G396" s="587" t="s">
        <v>449</v>
      </c>
      <c r="H396" s="587" t="s">
        <v>449</v>
      </c>
      <c r="I396" s="587" t="s">
        <v>449</v>
      </c>
      <c r="J396" s="587" t="s">
        <v>449</v>
      </c>
      <c r="K396" s="587" t="s">
        <v>449</v>
      </c>
      <c r="L396" s="587" t="s">
        <v>449</v>
      </c>
      <c r="M396" s="587" t="s">
        <v>449</v>
      </c>
      <c r="N396" s="93"/>
    </row>
    <row r="397" spans="1:14" ht="18" customHeight="1" x14ac:dyDescent="0.45">
      <c r="A397" s="130" t="s">
        <v>498</v>
      </c>
      <c r="B397" s="195" t="s">
        <v>938</v>
      </c>
      <c r="C397" s="574" t="s">
        <v>616</v>
      </c>
      <c r="D397" s="578" t="s">
        <v>266</v>
      </c>
      <c r="E397" s="587" t="s">
        <v>449</v>
      </c>
      <c r="F397" s="587" t="s">
        <v>449</v>
      </c>
      <c r="G397" s="587" t="s">
        <v>449</v>
      </c>
      <c r="H397" s="587" t="s">
        <v>449</v>
      </c>
      <c r="I397" s="587" t="s">
        <v>449</v>
      </c>
      <c r="J397" s="587" t="s">
        <v>449</v>
      </c>
      <c r="K397" s="587" t="s">
        <v>449</v>
      </c>
      <c r="L397" s="587" t="s">
        <v>449</v>
      </c>
      <c r="M397" s="587" t="s">
        <v>449</v>
      </c>
      <c r="N397" s="93"/>
    </row>
    <row r="398" spans="1:14" ht="18" customHeight="1" x14ac:dyDescent="0.45">
      <c r="A398" s="130" t="s">
        <v>513</v>
      </c>
      <c r="B398" s="195" t="s">
        <v>933</v>
      </c>
      <c r="C398" s="574" t="s">
        <v>618</v>
      </c>
      <c r="D398" s="578" t="s">
        <v>266</v>
      </c>
      <c r="E398" s="587" t="s">
        <v>449</v>
      </c>
      <c r="F398" s="587" t="s">
        <v>449</v>
      </c>
      <c r="G398" s="587" t="s">
        <v>449</v>
      </c>
      <c r="H398" s="587" t="s">
        <v>449</v>
      </c>
      <c r="I398" s="587" t="s">
        <v>449</v>
      </c>
      <c r="J398" s="587" t="s">
        <v>449</v>
      </c>
      <c r="K398" s="587" t="s">
        <v>449</v>
      </c>
      <c r="L398" s="587" t="s">
        <v>449</v>
      </c>
      <c r="M398" s="587" t="s">
        <v>449</v>
      </c>
      <c r="N398" s="93"/>
    </row>
    <row r="399" spans="1:14" ht="18" customHeight="1" x14ac:dyDescent="0.45">
      <c r="A399" s="130" t="s">
        <v>513</v>
      </c>
      <c r="B399" s="195" t="s">
        <v>933</v>
      </c>
      <c r="C399" s="574" t="s">
        <v>620</v>
      </c>
      <c r="D399" s="578" t="s">
        <v>266</v>
      </c>
      <c r="E399" s="587" t="s">
        <v>449</v>
      </c>
      <c r="F399" s="587" t="s">
        <v>449</v>
      </c>
      <c r="G399" s="587" t="s">
        <v>449</v>
      </c>
      <c r="H399" s="587" t="s">
        <v>449</v>
      </c>
      <c r="I399" s="587" t="s">
        <v>449</v>
      </c>
      <c r="J399" s="587" t="s">
        <v>449</v>
      </c>
      <c r="K399" s="587" t="s">
        <v>449</v>
      </c>
      <c r="L399" s="587" t="s">
        <v>449</v>
      </c>
      <c r="M399" s="587" t="s">
        <v>449</v>
      </c>
      <c r="N399" s="93"/>
    </row>
    <row r="400" spans="1:14" ht="18" customHeight="1" x14ac:dyDescent="0.45">
      <c r="A400" s="130" t="s">
        <v>513</v>
      </c>
      <c r="B400" s="195" t="s">
        <v>933</v>
      </c>
      <c r="C400" s="574" t="s">
        <v>622</v>
      </c>
      <c r="D400" s="578" t="s">
        <v>266</v>
      </c>
      <c r="E400" s="587" t="s">
        <v>449</v>
      </c>
      <c r="F400" s="587">
        <v>1</v>
      </c>
      <c r="G400" s="587" t="s">
        <v>449</v>
      </c>
      <c r="H400" s="587">
        <v>1</v>
      </c>
      <c r="I400" s="587" t="s">
        <v>449</v>
      </c>
      <c r="J400" s="587" t="s">
        <v>449</v>
      </c>
      <c r="K400" s="587" t="s">
        <v>449</v>
      </c>
      <c r="L400" s="587" t="s">
        <v>449</v>
      </c>
      <c r="M400" s="587" t="s">
        <v>449</v>
      </c>
      <c r="N400" s="93"/>
    </row>
    <row r="401" spans="1:14" ht="18" customHeight="1" x14ac:dyDescent="0.45">
      <c r="A401" s="130" t="s">
        <v>518</v>
      </c>
      <c r="B401" s="195" t="s">
        <v>939</v>
      </c>
      <c r="C401" s="574" t="s">
        <v>624</v>
      </c>
      <c r="D401" s="578" t="s">
        <v>266</v>
      </c>
      <c r="E401" s="587" t="s">
        <v>449</v>
      </c>
      <c r="F401" s="587" t="s">
        <v>449</v>
      </c>
      <c r="G401" s="587" t="s">
        <v>449</v>
      </c>
      <c r="H401" s="587" t="s">
        <v>449</v>
      </c>
      <c r="I401" s="587" t="s">
        <v>449</v>
      </c>
      <c r="J401" s="587" t="s">
        <v>449</v>
      </c>
      <c r="K401" s="587" t="s">
        <v>449</v>
      </c>
      <c r="L401" s="587" t="s">
        <v>449</v>
      </c>
      <c r="M401" s="587" t="s">
        <v>449</v>
      </c>
      <c r="N401" s="93"/>
    </row>
    <row r="402" spans="1:14" ht="18" customHeight="1" x14ac:dyDescent="0.45">
      <c r="A402" s="130" t="s">
        <v>526</v>
      </c>
      <c r="B402" s="195" t="s">
        <v>940</v>
      </c>
      <c r="C402" s="574" t="s">
        <v>626</v>
      </c>
      <c r="D402" s="578" t="s">
        <v>266</v>
      </c>
      <c r="E402" s="587" t="s">
        <v>449</v>
      </c>
      <c r="F402" s="587" t="s">
        <v>449</v>
      </c>
      <c r="G402" s="587" t="s">
        <v>449</v>
      </c>
      <c r="H402" s="587" t="s">
        <v>449</v>
      </c>
      <c r="I402" s="587" t="s">
        <v>449</v>
      </c>
      <c r="J402" s="587" t="s">
        <v>449</v>
      </c>
      <c r="K402" s="587" t="s">
        <v>449</v>
      </c>
      <c r="L402" s="587" t="s">
        <v>449</v>
      </c>
      <c r="M402" s="587" t="s">
        <v>449</v>
      </c>
      <c r="N402" s="93"/>
    </row>
    <row r="403" spans="1:14" ht="18" customHeight="1" x14ac:dyDescent="0.45">
      <c r="A403" s="130" t="s">
        <v>1094</v>
      </c>
      <c r="B403" s="195" t="s">
        <v>929</v>
      </c>
      <c r="C403" s="574" t="s">
        <v>628</v>
      </c>
      <c r="D403" s="578" t="s">
        <v>266</v>
      </c>
      <c r="E403" s="587" t="s">
        <v>449</v>
      </c>
      <c r="F403" s="587" t="s">
        <v>449</v>
      </c>
      <c r="G403" s="587" t="s">
        <v>449</v>
      </c>
      <c r="H403" s="587" t="s">
        <v>449</v>
      </c>
      <c r="I403" s="587" t="s">
        <v>449</v>
      </c>
      <c r="J403" s="587" t="s">
        <v>449</v>
      </c>
      <c r="K403" s="587" t="s">
        <v>449</v>
      </c>
      <c r="L403" s="587" t="s">
        <v>449</v>
      </c>
      <c r="M403" s="587" t="s">
        <v>449</v>
      </c>
      <c r="N403" s="93"/>
    </row>
    <row r="404" spans="1:14" ht="18" customHeight="1" x14ac:dyDescent="0.45">
      <c r="A404" s="130" t="s">
        <v>498</v>
      </c>
      <c r="B404" s="195" t="s">
        <v>938</v>
      </c>
      <c r="C404" s="574" t="s">
        <v>630</v>
      </c>
      <c r="D404" s="578" t="s">
        <v>266</v>
      </c>
      <c r="E404" s="587" t="s">
        <v>449</v>
      </c>
      <c r="F404" s="587" t="s">
        <v>449</v>
      </c>
      <c r="G404" s="587" t="s">
        <v>449</v>
      </c>
      <c r="H404" s="587" t="s">
        <v>449</v>
      </c>
      <c r="I404" s="587" t="s">
        <v>449</v>
      </c>
      <c r="J404" s="587" t="s">
        <v>449</v>
      </c>
      <c r="K404" s="587" t="s">
        <v>449</v>
      </c>
      <c r="L404" s="587" t="s">
        <v>449</v>
      </c>
      <c r="M404" s="587" t="s">
        <v>449</v>
      </c>
      <c r="N404" s="93"/>
    </row>
    <row r="405" spans="1:14" ht="18" customHeight="1" x14ac:dyDescent="0.45">
      <c r="A405" s="130" t="s">
        <v>1094</v>
      </c>
      <c r="B405" s="195" t="s">
        <v>929</v>
      </c>
      <c r="C405" s="574" t="s">
        <v>632</v>
      </c>
      <c r="D405" s="578" t="s">
        <v>266</v>
      </c>
      <c r="E405" s="587" t="s">
        <v>449</v>
      </c>
      <c r="F405" s="587" t="s">
        <v>449</v>
      </c>
      <c r="G405" s="587" t="s">
        <v>449</v>
      </c>
      <c r="H405" s="587" t="s">
        <v>449</v>
      </c>
      <c r="I405" s="587" t="s">
        <v>449</v>
      </c>
      <c r="J405" s="587" t="s">
        <v>449</v>
      </c>
      <c r="K405" s="587" t="s">
        <v>449</v>
      </c>
      <c r="L405" s="587" t="s">
        <v>449</v>
      </c>
      <c r="M405" s="587" t="s">
        <v>449</v>
      </c>
      <c r="N405" s="93"/>
    </row>
    <row r="406" spans="1:14" ht="18" customHeight="1" x14ac:dyDescent="0.45">
      <c r="A406" s="130" t="s">
        <v>498</v>
      </c>
      <c r="B406" s="195" t="s">
        <v>938</v>
      </c>
      <c r="C406" s="574" t="s">
        <v>634</v>
      </c>
      <c r="D406" s="578" t="s">
        <v>266</v>
      </c>
      <c r="E406" s="587" t="s">
        <v>449</v>
      </c>
      <c r="F406" s="587" t="s">
        <v>449</v>
      </c>
      <c r="G406" s="587" t="s">
        <v>449</v>
      </c>
      <c r="H406" s="587" t="s">
        <v>449</v>
      </c>
      <c r="I406" s="587" t="s">
        <v>449</v>
      </c>
      <c r="J406" s="587" t="s">
        <v>449</v>
      </c>
      <c r="K406" s="587" t="s">
        <v>449</v>
      </c>
      <c r="L406" s="587" t="s">
        <v>449</v>
      </c>
      <c r="M406" s="587" t="s">
        <v>449</v>
      </c>
      <c r="N406" s="93"/>
    </row>
    <row r="407" spans="1:14" ht="18" customHeight="1" x14ac:dyDescent="0.45">
      <c r="A407" s="130" t="s">
        <v>498</v>
      </c>
      <c r="B407" s="195" t="s">
        <v>934</v>
      </c>
      <c r="C407" s="574" t="s">
        <v>636</v>
      </c>
      <c r="D407" s="578" t="s">
        <v>266</v>
      </c>
      <c r="E407" s="587" t="s">
        <v>449</v>
      </c>
      <c r="F407" s="587" t="s">
        <v>449</v>
      </c>
      <c r="G407" s="587" t="s">
        <v>449</v>
      </c>
      <c r="H407" s="587" t="s">
        <v>449</v>
      </c>
      <c r="I407" s="587" t="s">
        <v>449</v>
      </c>
      <c r="J407" s="587" t="s">
        <v>449</v>
      </c>
      <c r="K407" s="587" t="s">
        <v>449</v>
      </c>
      <c r="L407" s="587" t="s">
        <v>449</v>
      </c>
      <c r="M407" s="587" t="s">
        <v>449</v>
      </c>
      <c r="N407" s="93"/>
    </row>
    <row r="408" spans="1:14" ht="18" customHeight="1" x14ac:dyDescent="0.45">
      <c r="A408" s="130" t="s">
        <v>1098</v>
      </c>
      <c r="B408" s="195" t="s">
        <v>941</v>
      </c>
      <c r="C408" s="574" t="s">
        <v>638</v>
      </c>
      <c r="D408" s="578" t="s">
        <v>266</v>
      </c>
      <c r="E408" s="587" t="s">
        <v>449</v>
      </c>
      <c r="F408" s="587" t="s">
        <v>449</v>
      </c>
      <c r="G408" s="587" t="s">
        <v>449</v>
      </c>
      <c r="H408" s="587" t="s">
        <v>449</v>
      </c>
      <c r="I408" s="587" t="s">
        <v>449</v>
      </c>
      <c r="J408" s="587" t="s">
        <v>449</v>
      </c>
      <c r="K408" s="587" t="s">
        <v>449</v>
      </c>
      <c r="L408" s="587" t="s">
        <v>449</v>
      </c>
      <c r="M408" s="587" t="s">
        <v>449</v>
      </c>
      <c r="N408" s="93"/>
    </row>
    <row r="409" spans="1:14" ht="18" customHeight="1" x14ac:dyDescent="0.45">
      <c r="A409" s="130" t="s">
        <v>498</v>
      </c>
      <c r="B409" s="195" t="s">
        <v>934</v>
      </c>
      <c r="C409" s="574" t="s">
        <v>950</v>
      </c>
      <c r="D409" s="578" t="s">
        <v>266</v>
      </c>
      <c r="E409" s="587" t="s">
        <v>449</v>
      </c>
      <c r="F409" s="587" t="s">
        <v>449</v>
      </c>
      <c r="G409" s="587" t="s">
        <v>449</v>
      </c>
      <c r="H409" s="587" t="s">
        <v>449</v>
      </c>
      <c r="I409" s="587" t="s">
        <v>449</v>
      </c>
      <c r="J409" s="587" t="s">
        <v>449</v>
      </c>
      <c r="K409" s="587" t="s">
        <v>449</v>
      </c>
      <c r="L409" s="587" t="s">
        <v>449</v>
      </c>
      <c r="M409" s="587" t="s">
        <v>449</v>
      </c>
      <c r="N409" s="93"/>
    </row>
    <row r="410" spans="1:14" ht="18" customHeight="1" x14ac:dyDescent="0.45">
      <c r="A410" s="130" t="s">
        <v>498</v>
      </c>
      <c r="B410" s="195" t="s">
        <v>934</v>
      </c>
      <c r="C410" s="574" t="s">
        <v>951</v>
      </c>
      <c r="D410" s="578" t="s">
        <v>266</v>
      </c>
      <c r="E410" s="587" t="s">
        <v>449</v>
      </c>
      <c r="F410" s="587" t="s">
        <v>449</v>
      </c>
      <c r="G410" s="587" t="s">
        <v>449</v>
      </c>
      <c r="H410" s="587" t="s">
        <v>449</v>
      </c>
      <c r="I410" s="587" t="s">
        <v>449</v>
      </c>
      <c r="J410" s="587" t="s">
        <v>449</v>
      </c>
      <c r="K410" s="587" t="s">
        <v>449</v>
      </c>
      <c r="L410" s="587" t="s">
        <v>449</v>
      </c>
      <c r="M410" s="587" t="s">
        <v>449</v>
      </c>
      <c r="N410" s="93"/>
    </row>
    <row r="411" spans="1:14" ht="18" customHeight="1" x14ac:dyDescent="0.45">
      <c r="A411" s="130" t="s">
        <v>1098</v>
      </c>
      <c r="B411" s="195" t="s">
        <v>941</v>
      </c>
      <c r="C411" s="574" t="s">
        <v>952</v>
      </c>
      <c r="D411" s="578" t="s">
        <v>266</v>
      </c>
      <c r="E411" s="587">
        <v>4</v>
      </c>
      <c r="F411" s="587" t="s">
        <v>449</v>
      </c>
      <c r="G411" s="587" t="s">
        <v>449</v>
      </c>
      <c r="H411" s="587">
        <v>4</v>
      </c>
      <c r="I411" s="587" t="s">
        <v>449</v>
      </c>
      <c r="J411" s="587" t="s">
        <v>449</v>
      </c>
      <c r="K411" s="587" t="s">
        <v>449</v>
      </c>
      <c r="L411" s="587" t="s">
        <v>449</v>
      </c>
      <c r="M411" s="587" t="s">
        <v>449</v>
      </c>
      <c r="N411" s="93"/>
    </row>
    <row r="412" spans="1:14" ht="18" customHeight="1" x14ac:dyDescent="0.45">
      <c r="A412" s="130" t="s">
        <v>1098</v>
      </c>
      <c r="B412" s="195" t="s">
        <v>941</v>
      </c>
      <c r="C412" s="574" t="s">
        <v>953</v>
      </c>
      <c r="D412" s="578" t="s">
        <v>266</v>
      </c>
      <c r="E412" s="587" t="s">
        <v>449</v>
      </c>
      <c r="F412" s="587" t="s">
        <v>449</v>
      </c>
      <c r="G412" s="587" t="s">
        <v>449</v>
      </c>
      <c r="H412" s="587" t="s">
        <v>449</v>
      </c>
      <c r="I412" s="587" t="s">
        <v>449</v>
      </c>
      <c r="J412" s="587" t="s">
        <v>449</v>
      </c>
      <c r="K412" s="587" t="s">
        <v>449</v>
      </c>
      <c r="L412" s="587" t="s">
        <v>449</v>
      </c>
      <c r="M412" s="587" t="s">
        <v>449</v>
      </c>
      <c r="N412" s="93"/>
    </row>
    <row r="413" spans="1:14" ht="18" customHeight="1" x14ac:dyDescent="0.45">
      <c r="A413" s="130" t="s">
        <v>1098</v>
      </c>
      <c r="B413" s="195" t="s">
        <v>941</v>
      </c>
      <c r="C413" s="574" t="s">
        <v>954</v>
      </c>
      <c r="D413" s="578" t="s">
        <v>266</v>
      </c>
      <c r="E413" s="587" t="s">
        <v>449</v>
      </c>
      <c r="F413" s="587" t="s">
        <v>449</v>
      </c>
      <c r="G413" s="587" t="s">
        <v>449</v>
      </c>
      <c r="H413" s="587" t="s">
        <v>449</v>
      </c>
      <c r="I413" s="587" t="s">
        <v>449</v>
      </c>
      <c r="J413" s="587" t="s">
        <v>449</v>
      </c>
      <c r="K413" s="587" t="s">
        <v>449</v>
      </c>
      <c r="L413" s="587" t="s">
        <v>449</v>
      </c>
      <c r="M413" s="587" t="s">
        <v>449</v>
      </c>
      <c r="N413" s="93"/>
    </row>
    <row r="414" spans="1:14" ht="18" customHeight="1" x14ac:dyDescent="0.45">
      <c r="A414" s="130" t="s">
        <v>1098</v>
      </c>
      <c r="B414" s="195" t="s">
        <v>941</v>
      </c>
      <c r="C414" s="574" t="s">
        <v>955</v>
      </c>
      <c r="D414" s="578" t="s">
        <v>266</v>
      </c>
      <c r="E414" s="587" t="s">
        <v>449</v>
      </c>
      <c r="F414" s="587" t="s">
        <v>449</v>
      </c>
      <c r="G414" s="587" t="s">
        <v>449</v>
      </c>
      <c r="H414" s="587" t="s">
        <v>449</v>
      </c>
      <c r="I414" s="587" t="s">
        <v>449</v>
      </c>
      <c r="J414" s="587" t="s">
        <v>449</v>
      </c>
      <c r="K414" s="587" t="s">
        <v>449</v>
      </c>
      <c r="L414" s="587" t="s">
        <v>449</v>
      </c>
      <c r="M414" s="587" t="s">
        <v>449</v>
      </c>
      <c r="N414" s="93"/>
    </row>
    <row r="415" spans="1:14" ht="18" customHeight="1" x14ac:dyDescent="0.45">
      <c r="A415" s="130" t="s">
        <v>1098</v>
      </c>
      <c r="B415" s="195" t="s">
        <v>941</v>
      </c>
      <c r="C415" s="574" t="s">
        <v>956</v>
      </c>
      <c r="D415" s="578" t="s">
        <v>266</v>
      </c>
      <c r="E415" s="587" t="s">
        <v>449</v>
      </c>
      <c r="F415" s="587" t="s">
        <v>449</v>
      </c>
      <c r="G415" s="587" t="s">
        <v>449</v>
      </c>
      <c r="H415" s="587" t="s">
        <v>449</v>
      </c>
      <c r="I415" s="587" t="s">
        <v>449</v>
      </c>
      <c r="J415" s="587" t="s">
        <v>449</v>
      </c>
      <c r="K415" s="587" t="s">
        <v>449</v>
      </c>
      <c r="L415" s="587" t="s">
        <v>449</v>
      </c>
      <c r="M415" s="587" t="s">
        <v>449</v>
      </c>
      <c r="N415" s="93"/>
    </row>
    <row r="416" spans="1:14" ht="18" customHeight="1" x14ac:dyDescent="0.45">
      <c r="A416" s="130" t="s">
        <v>1098</v>
      </c>
      <c r="B416" s="195" t="s">
        <v>941</v>
      </c>
      <c r="C416" s="574" t="s">
        <v>957</v>
      </c>
      <c r="D416" s="578" t="s">
        <v>266</v>
      </c>
      <c r="E416" s="587" t="s">
        <v>449</v>
      </c>
      <c r="F416" s="587" t="s">
        <v>449</v>
      </c>
      <c r="G416" s="587" t="s">
        <v>449</v>
      </c>
      <c r="H416" s="587" t="s">
        <v>449</v>
      </c>
      <c r="I416" s="587" t="s">
        <v>449</v>
      </c>
      <c r="J416" s="587" t="s">
        <v>449</v>
      </c>
      <c r="K416" s="587" t="s">
        <v>449</v>
      </c>
      <c r="L416" s="587" t="s">
        <v>449</v>
      </c>
      <c r="M416" s="587" t="s">
        <v>449</v>
      </c>
      <c r="N416" s="93"/>
    </row>
    <row r="417" spans="1:14" ht="18" customHeight="1" x14ac:dyDescent="0.45">
      <c r="A417" s="130" t="s">
        <v>1098</v>
      </c>
      <c r="B417" s="195" t="s">
        <v>941</v>
      </c>
      <c r="C417" s="574" t="s">
        <v>958</v>
      </c>
      <c r="D417" s="578" t="s">
        <v>266</v>
      </c>
      <c r="E417" s="587" t="s">
        <v>449</v>
      </c>
      <c r="F417" s="587" t="s">
        <v>449</v>
      </c>
      <c r="G417" s="587" t="s">
        <v>449</v>
      </c>
      <c r="H417" s="587" t="s">
        <v>449</v>
      </c>
      <c r="I417" s="587" t="s">
        <v>449</v>
      </c>
      <c r="J417" s="587" t="s">
        <v>449</v>
      </c>
      <c r="K417" s="587" t="s">
        <v>449</v>
      </c>
      <c r="L417" s="587" t="s">
        <v>449</v>
      </c>
      <c r="M417" s="587" t="s">
        <v>449</v>
      </c>
      <c r="N417" s="93"/>
    </row>
    <row r="418" spans="1:14" ht="18" customHeight="1" x14ac:dyDescent="0.45">
      <c r="A418" s="130" t="s">
        <v>1099</v>
      </c>
      <c r="B418" s="195" t="s">
        <v>942</v>
      </c>
      <c r="C418" s="574" t="s">
        <v>959</v>
      </c>
      <c r="D418" s="578" t="s">
        <v>266</v>
      </c>
      <c r="E418" s="587" t="s">
        <v>449</v>
      </c>
      <c r="F418" s="587" t="s">
        <v>449</v>
      </c>
      <c r="G418" s="587" t="s">
        <v>449</v>
      </c>
      <c r="H418" s="587" t="s">
        <v>449</v>
      </c>
      <c r="I418" s="587" t="s">
        <v>449</v>
      </c>
      <c r="J418" s="587" t="s">
        <v>449</v>
      </c>
      <c r="K418" s="587" t="s">
        <v>449</v>
      </c>
      <c r="L418" s="587" t="s">
        <v>449</v>
      </c>
      <c r="M418" s="587" t="s">
        <v>449</v>
      </c>
      <c r="N418" s="93"/>
    </row>
    <row r="419" spans="1:14" ht="18" customHeight="1" x14ac:dyDescent="0.45">
      <c r="A419" s="130" t="s">
        <v>1099</v>
      </c>
      <c r="B419" s="195" t="s">
        <v>942</v>
      </c>
      <c r="C419" s="574" t="s">
        <v>960</v>
      </c>
      <c r="D419" s="578" t="s">
        <v>266</v>
      </c>
      <c r="E419" s="587" t="s">
        <v>449</v>
      </c>
      <c r="F419" s="587" t="s">
        <v>449</v>
      </c>
      <c r="G419" s="587" t="s">
        <v>449</v>
      </c>
      <c r="H419" s="587" t="s">
        <v>449</v>
      </c>
      <c r="I419" s="587" t="s">
        <v>449</v>
      </c>
      <c r="J419" s="587" t="s">
        <v>449</v>
      </c>
      <c r="K419" s="587" t="s">
        <v>449</v>
      </c>
      <c r="L419" s="587" t="s">
        <v>449</v>
      </c>
      <c r="M419" s="587" t="s">
        <v>449</v>
      </c>
      <c r="N419" s="93"/>
    </row>
    <row r="420" spans="1:14" ht="18" customHeight="1" x14ac:dyDescent="0.45">
      <c r="A420" s="130" t="s">
        <v>489</v>
      </c>
      <c r="B420" s="195" t="s">
        <v>943</v>
      </c>
      <c r="C420" s="574" t="s">
        <v>961</v>
      </c>
      <c r="D420" s="578" t="s">
        <v>266</v>
      </c>
      <c r="E420" s="587" t="s">
        <v>449</v>
      </c>
      <c r="F420" s="587" t="s">
        <v>449</v>
      </c>
      <c r="G420" s="587" t="s">
        <v>449</v>
      </c>
      <c r="H420" s="587" t="s">
        <v>449</v>
      </c>
      <c r="I420" s="587" t="s">
        <v>449</v>
      </c>
      <c r="J420" s="587" t="s">
        <v>449</v>
      </c>
      <c r="K420" s="587" t="s">
        <v>449</v>
      </c>
      <c r="L420" s="587" t="s">
        <v>449</v>
      </c>
      <c r="M420" s="587" t="s">
        <v>449</v>
      </c>
      <c r="N420" s="93"/>
    </row>
    <row r="421" spans="1:14" ht="18" customHeight="1" x14ac:dyDescent="0.45">
      <c r="A421" s="130" t="s">
        <v>489</v>
      </c>
      <c r="B421" s="195" t="s">
        <v>943</v>
      </c>
      <c r="C421" s="574" t="s">
        <v>962</v>
      </c>
      <c r="D421" s="578" t="s">
        <v>266</v>
      </c>
      <c r="E421" s="587" t="s">
        <v>449</v>
      </c>
      <c r="F421" s="587" t="s">
        <v>449</v>
      </c>
      <c r="G421" s="587" t="s">
        <v>449</v>
      </c>
      <c r="H421" s="587" t="s">
        <v>449</v>
      </c>
      <c r="I421" s="587">
        <v>1</v>
      </c>
      <c r="J421" s="587" t="s">
        <v>449</v>
      </c>
      <c r="K421" s="587" t="s">
        <v>449</v>
      </c>
      <c r="L421" s="587" t="s">
        <v>449</v>
      </c>
      <c r="M421" s="587">
        <v>1</v>
      </c>
      <c r="N421" s="93"/>
    </row>
    <row r="422" spans="1:14" ht="18" customHeight="1" x14ac:dyDescent="0.45">
      <c r="A422" s="130" t="s">
        <v>489</v>
      </c>
      <c r="B422" s="195" t="s">
        <v>943</v>
      </c>
      <c r="C422" s="574" t="s">
        <v>963</v>
      </c>
      <c r="D422" s="578" t="s">
        <v>266</v>
      </c>
      <c r="E422" s="587" t="s">
        <v>449</v>
      </c>
      <c r="F422" s="587" t="s">
        <v>449</v>
      </c>
      <c r="G422" s="587" t="s">
        <v>449</v>
      </c>
      <c r="H422" s="587" t="s">
        <v>449</v>
      </c>
      <c r="I422" s="587" t="s">
        <v>449</v>
      </c>
      <c r="J422" s="587" t="s">
        <v>449</v>
      </c>
      <c r="K422" s="587" t="s">
        <v>449</v>
      </c>
      <c r="L422" s="587" t="s">
        <v>449</v>
      </c>
      <c r="M422" s="587" t="s">
        <v>449</v>
      </c>
      <c r="N422" s="93"/>
    </row>
    <row r="423" spans="1:14" ht="18" customHeight="1" x14ac:dyDescent="0.45">
      <c r="A423" s="130" t="s">
        <v>489</v>
      </c>
      <c r="B423" s="195" t="s">
        <v>943</v>
      </c>
      <c r="C423" s="574" t="s">
        <v>964</v>
      </c>
      <c r="D423" s="578" t="s">
        <v>266</v>
      </c>
      <c r="E423" s="587" t="s">
        <v>449</v>
      </c>
      <c r="F423" s="587" t="s">
        <v>449</v>
      </c>
      <c r="G423" s="587" t="s">
        <v>449</v>
      </c>
      <c r="H423" s="587" t="s">
        <v>449</v>
      </c>
      <c r="I423" s="587" t="s">
        <v>449</v>
      </c>
      <c r="J423" s="587" t="s">
        <v>449</v>
      </c>
      <c r="K423" s="587" t="s">
        <v>449</v>
      </c>
      <c r="L423" s="587" t="s">
        <v>449</v>
      </c>
      <c r="M423" s="587" t="s">
        <v>449</v>
      </c>
      <c r="N423" s="93"/>
    </row>
    <row r="424" spans="1:14" ht="18" customHeight="1" x14ac:dyDescent="0.45">
      <c r="A424" s="130" t="s">
        <v>489</v>
      </c>
      <c r="B424" s="195" t="s">
        <v>943</v>
      </c>
      <c r="C424" s="574" t="s">
        <v>965</v>
      </c>
      <c r="D424" s="578" t="s">
        <v>266</v>
      </c>
      <c r="E424" s="587" t="s">
        <v>449</v>
      </c>
      <c r="F424" s="587" t="s">
        <v>449</v>
      </c>
      <c r="G424" s="587" t="s">
        <v>449</v>
      </c>
      <c r="H424" s="587" t="s">
        <v>449</v>
      </c>
      <c r="I424" s="587" t="s">
        <v>449</v>
      </c>
      <c r="J424" s="587" t="s">
        <v>449</v>
      </c>
      <c r="K424" s="587" t="s">
        <v>449</v>
      </c>
      <c r="L424" s="587" t="s">
        <v>449</v>
      </c>
      <c r="M424" s="587" t="s">
        <v>449</v>
      </c>
      <c r="N424" s="93"/>
    </row>
    <row r="425" spans="1:14" ht="18" customHeight="1" x14ac:dyDescent="0.45">
      <c r="A425" s="130" t="s">
        <v>1099</v>
      </c>
      <c r="B425" s="195" t="s">
        <v>942</v>
      </c>
      <c r="C425" s="574" t="s">
        <v>966</v>
      </c>
      <c r="D425" s="578" t="s">
        <v>266</v>
      </c>
      <c r="E425" s="587" t="s">
        <v>449</v>
      </c>
      <c r="F425" s="587" t="s">
        <v>449</v>
      </c>
      <c r="G425" s="587" t="s">
        <v>449</v>
      </c>
      <c r="H425" s="587" t="s">
        <v>449</v>
      </c>
      <c r="I425" s="587" t="s">
        <v>449</v>
      </c>
      <c r="J425" s="587" t="s">
        <v>449</v>
      </c>
      <c r="K425" s="587" t="s">
        <v>449</v>
      </c>
      <c r="L425" s="587" t="s">
        <v>449</v>
      </c>
      <c r="M425" s="587" t="s">
        <v>449</v>
      </c>
      <c r="N425" s="93"/>
    </row>
    <row r="426" spans="1:14" ht="18" customHeight="1" x14ac:dyDescent="0.45">
      <c r="A426" s="130" t="s">
        <v>1099</v>
      </c>
      <c r="B426" s="195" t="s">
        <v>942</v>
      </c>
      <c r="C426" s="574" t="s">
        <v>967</v>
      </c>
      <c r="D426" s="578" t="s">
        <v>266</v>
      </c>
      <c r="E426" s="587" t="s">
        <v>449</v>
      </c>
      <c r="F426" s="587" t="s">
        <v>449</v>
      </c>
      <c r="G426" s="587" t="s">
        <v>449</v>
      </c>
      <c r="H426" s="587" t="s">
        <v>449</v>
      </c>
      <c r="I426" s="587" t="s">
        <v>449</v>
      </c>
      <c r="J426" s="587" t="s">
        <v>449</v>
      </c>
      <c r="K426" s="587" t="s">
        <v>449</v>
      </c>
      <c r="L426" s="587" t="s">
        <v>449</v>
      </c>
      <c r="M426" s="587" t="s">
        <v>449</v>
      </c>
      <c r="N426" s="93"/>
    </row>
    <row r="427" spans="1:14" ht="18" customHeight="1" x14ac:dyDescent="0.45">
      <c r="A427" s="130" t="s">
        <v>503</v>
      </c>
      <c r="B427" s="195" t="s">
        <v>944</v>
      </c>
      <c r="C427" s="574" t="s">
        <v>968</v>
      </c>
      <c r="D427" s="578" t="s">
        <v>266</v>
      </c>
      <c r="E427" s="587" t="s">
        <v>449</v>
      </c>
      <c r="F427" s="587" t="s">
        <v>449</v>
      </c>
      <c r="G427" s="587" t="s">
        <v>449</v>
      </c>
      <c r="H427" s="587" t="s">
        <v>449</v>
      </c>
      <c r="I427" s="587" t="s">
        <v>449</v>
      </c>
      <c r="J427" s="587" t="s">
        <v>449</v>
      </c>
      <c r="K427" s="587" t="s">
        <v>449</v>
      </c>
      <c r="L427" s="587" t="s">
        <v>449</v>
      </c>
      <c r="M427" s="587" t="s">
        <v>449</v>
      </c>
      <c r="N427" s="93"/>
    </row>
    <row r="428" spans="1:14" ht="18" customHeight="1" x14ac:dyDescent="0.45">
      <c r="A428" s="130" t="s">
        <v>503</v>
      </c>
      <c r="B428" s="195" t="s">
        <v>944</v>
      </c>
      <c r="C428" s="574" t="s">
        <v>969</v>
      </c>
      <c r="D428" s="578" t="s">
        <v>266</v>
      </c>
      <c r="E428" s="587" t="s">
        <v>449</v>
      </c>
      <c r="F428" s="587" t="s">
        <v>449</v>
      </c>
      <c r="G428" s="587" t="s">
        <v>449</v>
      </c>
      <c r="H428" s="587" t="s">
        <v>449</v>
      </c>
      <c r="I428" s="587" t="s">
        <v>449</v>
      </c>
      <c r="J428" s="587" t="s">
        <v>449</v>
      </c>
      <c r="K428" s="587" t="s">
        <v>449</v>
      </c>
      <c r="L428" s="587" t="s">
        <v>449</v>
      </c>
      <c r="M428" s="587" t="s">
        <v>449</v>
      </c>
      <c r="N428" s="93"/>
    </row>
    <row r="429" spans="1:14" ht="18" customHeight="1" x14ac:dyDescent="0.45">
      <c r="A429" s="130" t="s">
        <v>503</v>
      </c>
      <c r="B429" s="195" t="s">
        <v>944</v>
      </c>
      <c r="C429" s="574" t="s">
        <v>970</v>
      </c>
      <c r="D429" s="578" t="s">
        <v>266</v>
      </c>
      <c r="E429" s="587" t="s">
        <v>449</v>
      </c>
      <c r="F429" s="587" t="s">
        <v>449</v>
      </c>
      <c r="G429" s="587" t="s">
        <v>449</v>
      </c>
      <c r="H429" s="587" t="s">
        <v>449</v>
      </c>
      <c r="I429" s="587" t="s">
        <v>449</v>
      </c>
      <c r="J429" s="587" t="s">
        <v>449</v>
      </c>
      <c r="K429" s="587" t="s">
        <v>449</v>
      </c>
      <c r="L429" s="587" t="s">
        <v>449</v>
      </c>
      <c r="M429" s="587" t="s">
        <v>449</v>
      </c>
      <c r="N429" s="93"/>
    </row>
    <row r="430" spans="1:14" ht="18" customHeight="1" x14ac:dyDescent="0.45">
      <c r="A430" s="130" t="s">
        <v>503</v>
      </c>
      <c r="B430" s="195" t="s">
        <v>944</v>
      </c>
      <c r="C430" s="574" t="s">
        <v>971</v>
      </c>
      <c r="D430" s="578" t="s">
        <v>266</v>
      </c>
      <c r="E430" s="587" t="s">
        <v>449</v>
      </c>
      <c r="F430" s="587" t="s">
        <v>449</v>
      </c>
      <c r="G430" s="587" t="s">
        <v>449</v>
      </c>
      <c r="H430" s="587" t="s">
        <v>449</v>
      </c>
      <c r="I430" s="587" t="s">
        <v>449</v>
      </c>
      <c r="J430" s="587" t="s">
        <v>449</v>
      </c>
      <c r="K430" s="587" t="s">
        <v>449</v>
      </c>
      <c r="L430" s="587" t="s">
        <v>449</v>
      </c>
      <c r="M430" s="587" t="s">
        <v>449</v>
      </c>
      <c r="N430" s="93"/>
    </row>
    <row r="431" spans="1:14" ht="18" customHeight="1" x14ac:dyDescent="0.45">
      <c r="A431" s="130" t="s">
        <v>503</v>
      </c>
      <c r="B431" s="195" t="s">
        <v>944</v>
      </c>
      <c r="C431" s="574" t="s">
        <v>972</v>
      </c>
      <c r="D431" s="578" t="s">
        <v>266</v>
      </c>
      <c r="E431" s="587" t="s">
        <v>449</v>
      </c>
      <c r="F431" s="587" t="s">
        <v>449</v>
      </c>
      <c r="G431" s="587" t="s">
        <v>449</v>
      </c>
      <c r="H431" s="587" t="s">
        <v>449</v>
      </c>
      <c r="I431" s="587" t="s">
        <v>449</v>
      </c>
      <c r="J431" s="587" t="s">
        <v>449</v>
      </c>
      <c r="K431" s="587" t="s">
        <v>449</v>
      </c>
      <c r="L431" s="587" t="s">
        <v>449</v>
      </c>
      <c r="M431" s="587" t="s">
        <v>449</v>
      </c>
      <c r="N431" s="93"/>
    </row>
    <row r="432" spans="1:14" ht="18" customHeight="1" x14ac:dyDescent="0.45">
      <c r="A432" s="130" t="s">
        <v>503</v>
      </c>
      <c r="B432" s="195" t="s">
        <v>944</v>
      </c>
      <c r="C432" s="574" t="s">
        <v>973</v>
      </c>
      <c r="D432" s="578" t="s">
        <v>266</v>
      </c>
      <c r="E432" s="587" t="s">
        <v>449</v>
      </c>
      <c r="F432" s="587" t="s">
        <v>449</v>
      </c>
      <c r="G432" s="587" t="s">
        <v>449</v>
      </c>
      <c r="H432" s="587" t="s">
        <v>449</v>
      </c>
      <c r="I432" s="587" t="s">
        <v>449</v>
      </c>
      <c r="J432" s="587" t="s">
        <v>449</v>
      </c>
      <c r="K432" s="587" t="s">
        <v>449</v>
      </c>
      <c r="L432" s="587" t="s">
        <v>449</v>
      </c>
      <c r="M432" s="587" t="s">
        <v>449</v>
      </c>
      <c r="N432" s="93"/>
    </row>
    <row r="433" spans="1:14" ht="18" customHeight="1" x14ac:dyDescent="0.45">
      <c r="A433" s="130" t="s">
        <v>503</v>
      </c>
      <c r="B433" s="195" t="s">
        <v>944</v>
      </c>
      <c r="C433" s="574" t="s">
        <v>974</v>
      </c>
      <c r="D433" s="578" t="s">
        <v>266</v>
      </c>
      <c r="E433" s="587" t="s">
        <v>449</v>
      </c>
      <c r="F433" s="587" t="s">
        <v>449</v>
      </c>
      <c r="G433" s="587" t="s">
        <v>449</v>
      </c>
      <c r="H433" s="587" t="s">
        <v>449</v>
      </c>
      <c r="I433" s="587" t="s">
        <v>449</v>
      </c>
      <c r="J433" s="587" t="s">
        <v>449</v>
      </c>
      <c r="K433" s="587" t="s">
        <v>449</v>
      </c>
      <c r="L433" s="587" t="s">
        <v>449</v>
      </c>
      <c r="M433" s="587" t="s">
        <v>449</v>
      </c>
      <c r="N433" s="93"/>
    </row>
    <row r="434" spans="1:14" ht="18" customHeight="1" x14ac:dyDescent="0.45">
      <c r="A434" s="130" t="s">
        <v>503</v>
      </c>
      <c r="B434" s="195" t="s">
        <v>944</v>
      </c>
      <c r="C434" s="574" t="s">
        <v>975</v>
      </c>
      <c r="D434" s="578" t="s">
        <v>266</v>
      </c>
      <c r="E434" s="587" t="s">
        <v>449</v>
      </c>
      <c r="F434" s="587" t="s">
        <v>449</v>
      </c>
      <c r="G434" s="587" t="s">
        <v>449</v>
      </c>
      <c r="H434" s="587" t="s">
        <v>449</v>
      </c>
      <c r="I434" s="587" t="s">
        <v>449</v>
      </c>
      <c r="J434" s="587" t="s">
        <v>449</v>
      </c>
      <c r="K434" s="587" t="s">
        <v>449</v>
      </c>
      <c r="L434" s="587" t="s">
        <v>449</v>
      </c>
      <c r="M434" s="587" t="s">
        <v>449</v>
      </c>
      <c r="N434" s="93"/>
    </row>
    <row r="435" spans="1:14" ht="18" customHeight="1" x14ac:dyDescent="0.45">
      <c r="A435" s="130" t="s">
        <v>503</v>
      </c>
      <c r="B435" s="195" t="s">
        <v>944</v>
      </c>
      <c r="C435" s="574" t="s">
        <v>976</v>
      </c>
      <c r="D435" s="578" t="s">
        <v>266</v>
      </c>
      <c r="E435" s="587" t="s">
        <v>449</v>
      </c>
      <c r="F435" s="587" t="s">
        <v>449</v>
      </c>
      <c r="G435" s="587" t="s">
        <v>449</v>
      </c>
      <c r="H435" s="587" t="s">
        <v>449</v>
      </c>
      <c r="I435" s="587" t="s">
        <v>449</v>
      </c>
      <c r="J435" s="587" t="s">
        <v>449</v>
      </c>
      <c r="K435" s="587" t="s">
        <v>449</v>
      </c>
      <c r="L435" s="587" t="s">
        <v>449</v>
      </c>
      <c r="M435" s="587" t="s">
        <v>449</v>
      </c>
      <c r="N435" s="93"/>
    </row>
    <row r="436" spans="1:14" ht="18" customHeight="1" x14ac:dyDescent="0.45">
      <c r="A436" s="130" t="s">
        <v>503</v>
      </c>
      <c r="B436" s="195" t="s">
        <v>944</v>
      </c>
      <c r="C436" s="574" t="s">
        <v>977</v>
      </c>
      <c r="D436" s="578" t="s">
        <v>266</v>
      </c>
      <c r="E436" s="587">
        <v>1</v>
      </c>
      <c r="F436" s="587" t="s">
        <v>449</v>
      </c>
      <c r="G436" s="587" t="s">
        <v>449</v>
      </c>
      <c r="H436" s="587">
        <v>1</v>
      </c>
      <c r="I436" s="587" t="s">
        <v>449</v>
      </c>
      <c r="J436" s="587" t="s">
        <v>449</v>
      </c>
      <c r="K436" s="587" t="s">
        <v>449</v>
      </c>
      <c r="L436" s="587" t="s">
        <v>449</v>
      </c>
      <c r="M436" s="587" t="s">
        <v>449</v>
      </c>
      <c r="N436" s="93"/>
    </row>
    <row r="437" spans="1:14" ht="18" customHeight="1" x14ac:dyDescent="0.45">
      <c r="A437" s="130" t="s">
        <v>503</v>
      </c>
      <c r="B437" s="195" t="s">
        <v>945</v>
      </c>
      <c r="C437" s="574" t="s">
        <v>978</v>
      </c>
      <c r="D437" s="578" t="s">
        <v>266</v>
      </c>
      <c r="E437" s="587" t="s">
        <v>449</v>
      </c>
      <c r="F437" s="587" t="s">
        <v>449</v>
      </c>
      <c r="G437" s="587" t="s">
        <v>449</v>
      </c>
      <c r="H437" s="587" t="s">
        <v>449</v>
      </c>
      <c r="I437" s="587" t="s">
        <v>449</v>
      </c>
      <c r="J437" s="587" t="s">
        <v>449</v>
      </c>
      <c r="K437" s="587" t="s">
        <v>449</v>
      </c>
      <c r="L437" s="587" t="s">
        <v>449</v>
      </c>
      <c r="M437" s="587" t="s">
        <v>449</v>
      </c>
      <c r="N437" s="93"/>
    </row>
    <row r="438" spans="1:14" ht="18" customHeight="1" x14ac:dyDescent="0.45">
      <c r="A438" s="130" t="s">
        <v>503</v>
      </c>
      <c r="B438" s="195" t="s">
        <v>945</v>
      </c>
      <c r="C438" s="574" t="s">
        <v>979</v>
      </c>
      <c r="D438" s="578" t="s">
        <v>266</v>
      </c>
      <c r="E438" s="587" t="s">
        <v>449</v>
      </c>
      <c r="F438" s="587" t="s">
        <v>449</v>
      </c>
      <c r="G438" s="587" t="s">
        <v>449</v>
      </c>
      <c r="H438" s="587" t="s">
        <v>449</v>
      </c>
      <c r="I438" s="587" t="s">
        <v>449</v>
      </c>
      <c r="J438" s="587" t="s">
        <v>449</v>
      </c>
      <c r="K438" s="587" t="s">
        <v>449</v>
      </c>
      <c r="L438" s="587" t="s">
        <v>449</v>
      </c>
      <c r="M438" s="587" t="s">
        <v>449</v>
      </c>
      <c r="N438" s="93"/>
    </row>
    <row r="439" spans="1:14" ht="18" customHeight="1" x14ac:dyDescent="0.45">
      <c r="A439" s="130" t="s">
        <v>503</v>
      </c>
      <c r="B439" s="195" t="s">
        <v>945</v>
      </c>
      <c r="C439" s="574" t="s">
        <v>980</v>
      </c>
      <c r="D439" s="578" t="s">
        <v>266</v>
      </c>
      <c r="E439" s="587" t="s">
        <v>449</v>
      </c>
      <c r="F439" s="587" t="s">
        <v>449</v>
      </c>
      <c r="G439" s="587" t="s">
        <v>449</v>
      </c>
      <c r="H439" s="587" t="s">
        <v>449</v>
      </c>
      <c r="I439" s="587" t="s">
        <v>449</v>
      </c>
      <c r="J439" s="587" t="s">
        <v>449</v>
      </c>
      <c r="K439" s="587" t="s">
        <v>449</v>
      </c>
      <c r="L439" s="587" t="s">
        <v>449</v>
      </c>
      <c r="M439" s="587" t="s">
        <v>449</v>
      </c>
      <c r="N439" s="93"/>
    </row>
    <row r="440" spans="1:14" ht="18" customHeight="1" x14ac:dyDescent="0.45">
      <c r="A440" s="130" t="s">
        <v>503</v>
      </c>
      <c r="B440" s="195" t="s">
        <v>945</v>
      </c>
      <c r="C440" s="574" t="s">
        <v>981</v>
      </c>
      <c r="D440" s="578" t="s">
        <v>266</v>
      </c>
      <c r="E440" s="587" t="s">
        <v>449</v>
      </c>
      <c r="F440" s="587" t="s">
        <v>449</v>
      </c>
      <c r="G440" s="587" t="s">
        <v>449</v>
      </c>
      <c r="H440" s="587" t="s">
        <v>449</v>
      </c>
      <c r="I440" s="587" t="s">
        <v>449</v>
      </c>
      <c r="J440" s="587" t="s">
        <v>449</v>
      </c>
      <c r="K440" s="587" t="s">
        <v>449</v>
      </c>
      <c r="L440" s="587" t="s">
        <v>449</v>
      </c>
      <c r="M440" s="587" t="s">
        <v>449</v>
      </c>
      <c r="N440" s="93"/>
    </row>
    <row r="441" spans="1:14" ht="18" customHeight="1" x14ac:dyDescent="0.45">
      <c r="A441" s="130" t="s">
        <v>503</v>
      </c>
      <c r="B441" s="195" t="s">
        <v>944</v>
      </c>
      <c r="C441" s="574" t="s">
        <v>982</v>
      </c>
      <c r="D441" s="578" t="s">
        <v>266</v>
      </c>
      <c r="E441" s="587" t="s">
        <v>449</v>
      </c>
      <c r="F441" s="587" t="s">
        <v>449</v>
      </c>
      <c r="G441" s="587" t="s">
        <v>449</v>
      </c>
      <c r="H441" s="587" t="s">
        <v>449</v>
      </c>
      <c r="I441" s="587" t="s">
        <v>449</v>
      </c>
      <c r="J441" s="587" t="s">
        <v>449</v>
      </c>
      <c r="K441" s="587" t="s">
        <v>449</v>
      </c>
      <c r="L441" s="587" t="s">
        <v>449</v>
      </c>
      <c r="M441" s="587" t="s">
        <v>449</v>
      </c>
      <c r="N441" s="93"/>
    </row>
    <row r="442" spans="1:14" ht="18" customHeight="1" x14ac:dyDescent="0.45">
      <c r="A442" s="130" t="s">
        <v>503</v>
      </c>
      <c r="B442" s="195" t="s">
        <v>944</v>
      </c>
      <c r="C442" s="574" t="s">
        <v>983</v>
      </c>
      <c r="D442" s="578" t="s">
        <v>266</v>
      </c>
      <c r="E442" s="587" t="s">
        <v>449</v>
      </c>
      <c r="F442" s="587" t="s">
        <v>449</v>
      </c>
      <c r="G442" s="587" t="s">
        <v>449</v>
      </c>
      <c r="H442" s="587" t="s">
        <v>449</v>
      </c>
      <c r="I442" s="587" t="s">
        <v>449</v>
      </c>
      <c r="J442" s="587" t="s">
        <v>449</v>
      </c>
      <c r="K442" s="587" t="s">
        <v>449</v>
      </c>
      <c r="L442" s="587" t="s">
        <v>449</v>
      </c>
      <c r="M442" s="587" t="s">
        <v>449</v>
      </c>
      <c r="N442" s="93"/>
    </row>
    <row r="443" spans="1:14" ht="18" customHeight="1" x14ac:dyDescent="0.45">
      <c r="A443" s="130" t="s">
        <v>503</v>
      </c>
      <c r="B443" s="195" t="s">
        <v>944</v>
      </c>
      <c r="C443" s="574" t="s">
        <v>984</v>
      </c>
      <c r="D443" s="578" t="s">
        <v>266</v>
      </c>
      <c r="E443" s="587" t="s">
        <v>449</v>
      </c>
      <c r="F443" s="587" t="s">
        <v>449</v>
      </c>
      <c r="G443" s="587" t="s">
        <v>449</v>
      </c>
      <c r="H443" s="587" t="s">
        <v>449</v>
      </c>
      <c r="I443" s="587" t="s">
        <v>449</v>
      </c>
      <c r="J443" s="587" t="s">
        <v>449</v>
      </c>
      <c r="K443" s="587" t="s">
        <v>449</v>
      </c>
      <c r="L443" s="587" t="s">
        <v>449</v>
      </c>
      <c r="M443" s="587" t="s">
        <v>449</v>
      </c>
      <c r="N443" s="93"/>
    </row>
    <row r="444" spans="1:14" ht="18" customHeight="1" x14ac:dyDescent="0.45">
      <c r="A444" s="130" t="s">
        <v>503</v>
      </c>
      <c r="B444" s="195" t="s">
        <v>944</v>
      </c>
      <c r="C444" s="574" t="s">
        <v>985</v>
      </c>
      <c r="D444" s="578" t="s">
        <v>266</v>
      </c>
      <c r="E444" s="587" t="s">
        <v>449</v>
      </c>
      <c r="F444" s="587" t="s">
        <v>449</v>
      </c>
      <c r="G444" s="587" t="s">
        <v>449</v>
      </c>
      <c r="H444" s="587" t="s">
        <v>449</v>
      </c>
      <c r="I444" s="587" t="s">
        <v>449</v>
      </c>
      <c r="J444" s="587" t="s">
        <v>449</v>
      </c>
      <c r="K444" s="587" t="s">
        <v>449</v>
      </c>
      <c r="L444" s="587" t="s">
        <v>449</v>
      </c>
      <c r="M444" s="587" t="s">
        <v>449</v>
      </c>
      <c r="N444" s="93"/>
    </row>
    <row r="445" spans="1:14" ht="18" customHeight="1" x14ac:dyDescent="0.45">
      <c r="A445" s="130" t="s">
        <v>503</v>
      </c>
      <c r="B445" s="195" t="s">
        <v>944</v>
      </c>
      <c r="C445" s="574" t="s">
        <v>986</v>
      </c>
      <c r="D445" s="578" t="s">
        <v>266</v>
      </c>
      <c r="E445" s="587" t="s">
        <v>449</v>
      </c>
      <c r="F445" s="587" t="s">
        <v>449</v>
      </c>
      <c r="G445" s="587" t="s">
        <v>449</v>
      </c>
      <c r="H445" s="587" t="s">
        <v>449</v>
      </c>
      <c r="I445" s="587" t="s">
        <v>449</v>
      </c>
      <c r="J445" s="587" t="s">
        <v>449</v>
      </c>
      <c r="K445" s="587" t="s">
        <v>449</v>
      </c>
      <c r="L445" s="587" t="s">
        <v>449</v>
      </c>
      <c r="M445" s="587" t="s">
        <v>449</v>
      </c>
      <c r="N445" s="93"/>
    </row>
    <row r="446" spans="1:14" ht="18" customHeight="1" x14ac:dyDescent="0.45">
      <c r="A446" s="130" t="s">
        <v>508</v>
      </c>
      <c r="B446" s="195" t="s">
        <v>512</v>
      </c>
      <c r="C446" s="574" t="s">
        <v>987</v>
      </c>
      <c r="D446" s="578" t="s">
        <v>266</v>
      </c>
      <c r="E446" s="587" t="s">
        <v>449</v>
      </c>
      <c r="F446" s="587" t="s">
        <v>449</v>
      </c>
      <c r="G446" s="587" t="s">
        <v>449</v>
      </c>
      <c r="H446" s="587" t="s">
        <v>449</v>
      </c>
      <c r="I446" s="587" t="s">
        <v>449</v>
      </c>
      <c r="J446" s="587" t="s">
        <v>449</v>
      </c>
      <c r="K446" s="587" t="s">
        <v>449</v>
      </c>
      <c r="L446" s="587" t="s">
        <v>449</v>
      </c>
      <c r="M446" s="587" t="s">
        <v>449</v>
      </c>
      <c r="N446" s="93"/>
    </row>
    <row r="447" spans="1:14" ht="18" customHeight="1" x14ac:dyDescent="0.45">
      <c r="A447" s="130" t="s">
        <v>513</v>
      </c>
      <c r="B447" s="195" t="s">
        <v>933</v>
      </c>
      <c r="C447" s="574" t="s">
        <v>988</v>
      </c>
      <c r="D447" s="578" t="s">
        <v>266</v>
      </c>
      <c r="E447" s="587" t="s">
        <v>449</v>
      </c>
      <c r="F447" s="587" t="s">
        <v>449</v>
      </c>
      <c r="G447" s="587" t="s">
        <v>449</v>
      </c>
      <c r="H447" s="587" t="s">
        <v>449</v>
      </c>
      <c r="I447" s="587" t="s">
        <v>449</v>
      </c>
      <c r="J447" s="587" t="s">
        <v>449</v>
      </c>
      <c r="K447" s="587" t="s">
        <v>449</v>
      </c>
      <c r="L447" s="587" t="s">
        <v>449</v>
      </c>
      <c r="M447" s="587" t="s">
        <v>449</v>
      </c>
      <c r="N447" s="93"/>
    </row>
    <row r="448" spans="1:14" ht="18" customHeight="1" x14ac:dyDescent="0.45">
      <c r="A448" s="130" t="s">
        <v>513</v>
      </c>
      <c r="B448" s="195" t="s">
        <v>933</v>
      </c>
      <c r="C448" s="574" t="s">
        <v>989</v>
      </c>
      <c r="D448" s="578" t="s">
        <v>266</v>
      </c>
      <c r="E448" s="587">
        <v>1</v>
      </c>
      <c r="F448" s="587" t="s">
        <v>449</v>
      </c>
      <c r="G448" s="587" t="s">
        <v>449</v>
      </c>
      <c r="H448" s="587">
        <v>1</v>
      </c>
      <c r="I448" s="587">
        <v>2</v>
      </c>
      <c r="J448" s="587" t="s">
        <v>449</v>
      </c>
      <c r="K448" s="587" t="s">
        <v>449</v>
      </c>
      <c r="L448" s="587" t="s">
        <v>449</v>
      </c>
      <c r="M448" s="587">
        <v>2</v>
      </c>
      <c r="N448" s="93"/>
    </row>
    <row r="449" spans="1:14" ht="18" customHeight="1" x14ac:dyDescent="0.45">
      <c r="A449" s="130" t="s">
        <v>508</v>
      </c>
      <c r="B449" s="195" t="s">
        <v>512</v>
      </c>
      <c r="C449" s="574" t="s">
        <v>990</v>
      </c>
      <c r="D449" s="578" t="s">
        <v>266</v>
      </c>
      <c r="E449" s="587" t="s">
        <v>449</v>
      </c>
      <c r="F449" s="587" t="s">
        <v>449</v>
      </c>
      <c r="G449" s="587" t="s">
        <v>449</v>
      </c>
      <c r="H449" s="587" t="s">
        <v>449</v>
      </c>
      <c r="I449" s="587" t="s">
        <v>449</v>
      </c>
      <c r="J449" s="587" t="s">
        <v>449</v>
      </c>
      <c r="K449" s="587" t="s">
        <v>449</v>
      </c>
      <c r="L449" s="587" t="s">
        <v>449</v>
      </c>
      <c r="M449" s="587" t="s">
        <v>449</v>
      </c>
      <c r="N449" s="93"/>
    </row>
    <row r="450" spans="1:14" ht="18" customHeight="1" x14ac:dyDescent="0.45">
      <c r="A450" s="130" t="s">
        <v>508</v>
      </c>
      <c r="B450" s="195" t="s">
        <v>512</v>
      </c>
      <c r="C450" s="574" t="s">
        <v>991</v>
      </c>
      <c r="D450" s="578" t="s">
        <v>266</v>
      </c>
      <c r="E450" s="587" t="s">
        <v>449</v>
      </c>
      <c r="F450" s="587" t="s">
        <v>449</v>
      </c>
      <c r="G450" s="587" t="s">
        <v>449</v>
      </c>
      <c r="H450" s="587" t="s">
        <v>449</v>
      </c>
      <c r="I450" s="587" t="s">
        <v>449</v>
      </c>
      <c r="J450" s="587" t="s">
        <v>449</v>
      </c>
      <c r="K450" s="587" t="s">
        <v>449</v>
      </c>
      <c r="L450" s="587" t="s">
        <v>449</v>
      </c>
      <c r="M450" s="587" t="s">
        <v>449</v>
      </c>
      <c r="N450" s="93"/>
    </row>
    <row r="451" spans="1:14" ht="18" customHeight="1" x14ac:dyDescent="0.45">
      <c r="A451" s="130" t="s">
        <v>508</v>
      </c>
      <c r="B451" s="195" t="s">
        <v>512</v>
      </c>
      <c r="C451" s="574" t="s">
        <v>992</v>
      </c>
      <c r="D451" s="578" t="s">
        <v>266</v>
      </c>
      <c r="E451" s="587" t="s">
        <v>449</v>
      </c>
      <c r="F451" s="587" t="s">
        <v>449</v>
      </c>
      <c r="G451" s="587" t="s">
        <v>449</v>
      </c>
      <c r="H451" s="587" t="s">
        <v>449</v>
      </c>
      <c r="I451" s="587" t="s">
        <v>449</v>
      </c>
      <c r="J451" s="587" t="s">
        <v>449</v>
      </c>
      <c r="K451" s="587" t="s">
        <v>449</v>
      </c>
      <c r="L451" s="587" t="s">
        <v>449</v>
      </c>
      <c r="M451" s="587" t="s">
        <v>449</v>
      </c>
      <c r="N451" s="93"/>
    </row>
    <row r="452" spans="1:14" ht="18" customHeight="1" x14ac:dyDescent="0.45">
      <c r="A452" s="130" t="s">
        <v>508</v>
      </c>
      <c r="B452" s="195" t="s">
        <v>512</v>
      </c>
      <c r="C452" s="574" t="s">
        <v>993</v>
      </c>
      <c r="D452" s="578" t="s">
        <v>266</v>
      </c>
      <c r="E452" s="587" t="s">
        <v>449</v>
      </c>
      <c r="F452" s="587" t="s">
        <v>449</v>
      </c>
      <c r="G452" s="587" t="s">
        <v>449</v>
      </c>
      <c r="H452" s="587" t="s">
        <v>449</v>
      </c>
      <c r="I452" s="587" t="s">
        <v>449</v>
      </c>
      <c r="J452" s="587" t="s">
        <v>449</v>
      </c>
      <c r="K452" s="587" t="s">
        <v>449</v>
      </c>
      <c r="L452" s="587" t="s">
        <v>449</v>
      </c>
      <c r="M452" s="587" t="s">
        <v>449</v>
      </c>
      <c r="N452" s="93"/>
    </row>
    <row r="453" spans="1:14" ht="18" customHeight="1" x14ac:dyDescent="0.45">
      <c r="A453" s="130" t="s">
        <v>513</v>
      </c>
      <c r="B453" s="195" t="s">
        <v>933</v>
      </c>
      <c r="C453" s="574" t="s">
        <v>994</v>
      </c>
      <c r="D453" s="578" t="s">
        <v>266</v>
      </c>
      <c r="E453" s="587" t="s">
        <v>449</v>
      </c>
      <c r="F453" s="587" t="s">
        <v>449</v>
      </c>
      <c r="G453" s="587" t="s">
        <v>449</v>
      </c>
      <c r="H453" s="587" t="s">
        <v>449</v>
      </c>
      <c r="I453" s="587" t="s">
        <v>449</v>
      </c>
      <c r="J453" s="587" t="s">
        <v>449</v>
      </c>
      <c r="K453" s="587" t="s">
        <v>449</v>
      </c>
      <c r="L453" s="587" t="s">
        <v>449</v>
      </c>
      <c r="M453" s="587" t="s">
        <v>449</v>
      </c>
      <c r="N453" s="93"/>
    </row>
    <row r="454" spans="1:14" ht="18" customHeight="1" x14ac:dyDescent="0.45">
      <c r="A454" s="130" t="s">
        <v>513</v>
      </c>
      <c r="B454" s="195" t="s">
        <v>933</v>
      </c>
      <c r="C454" s="574" t="s">
        <v>995</v>
      </c>
      <c r="D454" s="578" t="s">
        <v>266</v>
      </c>
      <c r="E454" s="587" t="s">
        <v>449</v>
      </c>
      <c r="F454" s="587" t="s">
        <v>449</v>
      </c>
      <c r="G454" s="587" t="s">
        <v>449</v>
      </c>
      <c r="H454" s="587" t="s">
        <v>449</v>
      </c>
      <c r="I454" s="587" t="s">
        <v>449</v>
      </c>
      <c r="J454" s="587" t="s">
        <v>449</v>
      </c>
      <c r="K454" s="587" t="s">
        <v>449</v>
      </c>
      <c r="L454" s="587" t="s">
        <v>449</v>
      </c>
      <c r="M454" s="587" t="s">
        <v>449</v>
      </c>
      <c r="N454" s="93"/>
    </row>
    <row r="455" spans="1:14" ht="18" customHeight="1" x14ac:dyDescent="0.45">
      <c r="A455" s="130" t="s">
        <v>518</v>
      </c>
      <c r="B455" s="195" t="s">
        <v>939</v>
      </c>
      <c r="C455" s="574" t="s">
        <v>996</v>
      </c>
      <c r="D455" s="578" t="s">
        <v>266</v>
      </c>
      <c r="E455" s="587" t="s">
        <v>449</v>
      </c>
      <c r="F455" s="587" t="s">
        <v>449</v>
      </c>
      <c r="G455" s="587" t="s">
        <v>449</v>
      </c>
      <c r="H455" s="587" t="s">
        <v>449</v>
      </c>
      <c r="I455" s="587" t="s">
        <v>449</v>
      </c>
      <c r="J455" s="587" t="s">
        <v>449</v>
      </c>
      <c r="K455" s="587" t="s">
        <v>449</v>
      </c>
      <c r="L455" s="587" t="s">
        <v>449</v>
      </c>
      <c r="M455" s="587" t="s">
        <v>449</v>
      </c>
      <c r="N455" s="93"/>
    </row>
    <row r="456" spans="1:14" ht="18" customHeight="1" x14ac:dyDescent="0.45">
      <c r="A456" s="130" t="s">
        <v>518</v>
      </c>
      <c r="B456" s="195" t="s">
        <v>939</v>
      </c>
      <c r="C456" s="574" t="s">
        <v>997</v>
      </c>
      <c r="D456" s="578" t="s">
        <v>266</v>
      </c>
      <c r="E456" s="587" t="s">
        <v>449</v>
      </c>
      <c r="F456" s="587" t="s">
        <v>449</v>
      </c>
      <c r="G456" s="587" t="s">
        <v>449</v>
      </c>
      <c r="H456" s="587" t="s">
        <v>449</v>
      </c>
      <c r="I456" s="587" t="s">
        <v>449</v>
      </c>
      <c r="J456" s="587" t="s">
        <v>449</v>
      </c>
      <c r="K456" s="587" t="s">
        <v>449</v>
      </c>
      <c r="L456" s="587" t="s">
        <v>449</v>
      </c>
      <c r="M456" s="587" t="s">
        <v>449</v>
      </c>
      <c r="N456" s="93"/>
    </row>
    <row r="457" spans="1:14" ht="18" customHeight="1" x14ac:dyDescent="0.45">
      <c r="A457" s="130" t="s">
        <v>1159</v>
      </c>
      <c r="B457" s="195" t="s">
        <v>933</v>
      </c>
      <c r="C457" s="574" t="s">
        <v>998</v>
      </c>
      <c r="D457" s="578" t="s">
        <v>266</v>
      </c>
      <c r="E457" s="587" t="s">
        <v>449</v>
      </c>
      <c r="F457" s="587">
        <v>1</v>
      </c>
      <c r="G457" s="587" t="s">
        <v>449</v>
      </c>
      <c r="H457" s="587">
        <v>1</v>
      </c>
      <c r="I457" s="587" t="s">
        <v>449</v>
      </c>
      <c r="J457" s="587" t="s">
        <v>449</v>
      </c>
      <c r="K457" s="587">
        <v>1</v>
      </c>
      <c r="L457" s="587" t="s">
        <v>449</v>
      </c>
      <c r="M457" s="587">
        <v>1</v>
      </c>
      <c r="N457" s="93"/>
    </row>
    <row r="458" spans="1:14" ht="18" customHeight="1" x14ac:dyDescent="0.45">
      <c r="A458" s="130" t="s">
        <v>518</v>
      </c>
      <c r="B458" s="195" t="s">
        <v>939</v>
      </c>
      <c r="C458" s="574" t="s">
        <v>999</v>
      </c>
      <c r="D458" s="578" t="s">
        <v>266</v>
      </c>
      <c r="E458" s="587" t="s">
        <v>449</v>
      </c>
      <c r="F458" s="587" t="s">
        <v>449</v>
      </c>
      <c r="G458" s="587" t="s">
        <v>449</v>
      </c>
      <c r="H458" s="587" t="s">
        <v>449</v>
      </c>
      <c r="I458" s="587" t="s">
        <v>449</v>
      </c>
      <c r="J458" s="587" t="s">
        <v>449</v>
      </c>
      <c r="K458" s="587" t="s">
        <v>449</v>
      </c>
      <c r="L458" s="587" t="s">
        <v>449</v>
      </c>
      <c r="M458" s="587" t="s">
        <v>449</v>
      </c>
      <c r="N458" s="93"/>
    </row>
    <row r="459" spans="1:14" ht="18" customHeight="1" x14ac:dyDescent="0.45">
      <c r="A459" s="130" t="s">
        <v>518</v>
      </c>
      <c r="B459" s="195" t="s">
        <v>939</v>
      </c>
      <c r="C459" s="574" t="s">
        <v>1000</v>
      </c>
      <c r="D459" s="578" t="s">
        <v>266</v>
      </c>
      <c r="E459" s="587" t="s">
        <v>449</v>
      </c>
      <c r="F459" s="587" t="s">
        <v>449</v>
      </c>
      <c r="G459" s="587" t="s">
        <v>449</v>
      </c>
      <c r="H459" s="587" t="s">
        <v>449</v>
      </c>
      <c r="I459" s="587" t="s">
        <v>449</v>
      </c>
      <c r="J459" s="587" t="s">
        <v>449</v>
      </c>
      <c r="K459" s="587" t="s">
        <v>449</v>
      </c>
      <c r="L459" s="587" t="s">
        <v>449</v>
      </c>
      <c r="M459" s="587" t="s">
        <v>449</v>
      </c>
      <c r="N459" s="93"/>
    </row>
    <row r="460" spans="1:14" ht="18" customHeight="1" x14ac:dyDescent="0.45">
      <c r="A460" s="130" t="s">
        <v>538</v>
      </c>
      <c r="B460" s="195" t="s">
        <v>946</v>
      </c>
      <c r="C460" s="574" t="s">
        <v>1001</v>
      </c>
      <c r="D460" s="578" t="s">
        <v>266</v>
      </c>
      <c r="E460" s="587" t="s">
        <v>449</v>
      </c>
      <c r="F460" s="587" t="s">
        <v>449</v>
      </c>
      <c r="G460" s="587" t="s">
        <v>449</v>
      </c>
      <c r="H460" s="587" t="s">
        <v>449</v>
      </c>
      <c r="I460" s="587" t="s">
        <v>449</v>
      </c>
      <c r="J460" s="587" t="s">
        <v>449</v>
      </c>
      <c r="K460" s="587" t="s">
        <v>449</v>
      </c>
      <c r="L460" s="587" t="s">
        <v>449</v>
      </c>
      <c r="M460" s="587" t="s">
        <v>449</v>
      </c>
      <c r="N460" s="93"/>
    </row>
    <row r="461" spans="1:14" ht="18" customHeight="1" x14ac:dyDescent="0.45">
      <c r="A461" s="130" t="s">
        <v>538</v>
      </c>
      <c r="B461" s="195" t="s">
        <v>946</v>
      </c>
      <c r="C461" s="574" t="s">
        <v>1002</v>
      </c>
      <c r="D461" s="578" t="s">
        <v>266</v>
      </c>
      <c r="E461" s="587" t="s">
        <v>449</v>
      </c>
      <c r="F461" s="587" t="s">
        <v>449</v>
      </c>
      <c r="G461" s="587" t="s">
        <v>449</v>
      </c>
      <c r="H461" s="587" t="s">
        <v>449</v>
      </c>
      <c r="I461" s="587" t="s">
        <v>449</v>
      </c>
      <c r="J461" s="587" t="s">
        <v>449</v>
      </c>
      <c r="K461" s="587" t="s">
        <v>449</v>
      </c>
      <c r="L461" s="587" t="s">
        <v>449</v>
      </c>
      <c r="M461" s="587" t="s">
        <v>449</v>
      </c>
      <c r="N461" s="93"/>
    </row>
    <row r="462" spans="1:14" ht="18" customHeight="1" x14ac:dyDescent="0.45">
      <c r="A462" s="130" t="s">
        <v>538</v>
      </c>
      <c r="B462" s="195" t="s">
        <v>946</v>
      </c>
      <c r="C462" s="574" t="s">
        <v>1003</v>
      </c>
      <c r="D462" s="578" t="s">
        <v>266</v>
      </c>
      <c r="E462" s="587" t="s">
        <v>449</v>
      </c>
      <c r="F462" s="587" t="s">
        <v>449</v>
      </c>
      <c r="G462" s="587" t="s">
        <v>449</v>
      </c>
      <c r="H462" s="587" t="s">
        <v>449</v>
      </c>
      <c r="I462" s="587" t="s">
        <v>449</v>
      </c>
      <c r="J462" s="587" t="s">
        <v>449</v>
      </c>
      <c r="K462" s="587" t="s">
        <v>449</v>
      </c>
      <c r="L462" s="587" t="s">
        <v>449</v>
      </c>
      <c r="M462" s="587" t="s">
        <v>449</v>
      </c>
      <c r="N462" s="93"/>
    </row>
    <row r="463" spans="1:14" ht="18" customHeight="1" x14ac:dyDescent="0.45">
      <c r="A463" s="130" t="s">
        <v>538</v>
      </c>
      <c r="B463" s="195" t="s">
        <v>946</v>
      </c>
      <c r="C463" s="574" t="s">
        <v>1004</v>
      </c>
      <c r="D463" s="578" t="s">
        <v>266</v>
      </c>
      <c r="E463" s="587" t="s">
        <v>449</v>
      </c>
      <c r="F463" s="587" t="s">
        <v>449</v>
      </c>
      <c r="G463" s="587" t="s">
        <v>449</v>
      </c>
      <c r="H463" s="587" t="s">
        <v>449</v>
      </c>
      <c r="I463" s="587" t="s">
        <v>449</v>
      </c>
      <c r="J463" s="587" t="s">
        <v>449</v>
      </c>
      <c r="K463" s="587" t="s">
        <v>449</v>
      </c>
      <c r="L463" s="587" t="s">
        <v>449</v>
      </c>
      <c r="M463" s="587" t="s">
        <v>449</v>
      </c>
      <c r="N463" s="93"/>
    </row>
    <row r="464" spans="1:14" ht="18" customHeight="1" x14ac:dyDescent="0.45">
      <c r="A464" s="130" t="s">
        <v>538</v>
      </c>
      <c r="B464" s="195" t="s">
        <v>946</v>
      </c>
      <c r="C464" s="574" t="s">
        <v>1005</v>
      </c>
      <c r="D464" s="578" t="s">
        <v>266</v>
      </c>
      <c r="E464" s="587" t="s">
        <v>449</v>
      </c>
      <c r="F464" s="587" t="s">
        <v>449</v>
      </c>
      <c r="G464" s="587" t="s">
        <v>449</v>
      </c>
      <c r="H464" s="587" t="s">
        <v>449</v>
      </c>
      <c r="I464" s="587" t="s">
        <v>449</v>
      </c>
      <c r="J464" s="587" t="s">
        <v>449</v>
      </c>
      <c r="K464" s="587" t="s">
        <v>449</v>
      </c>
      <c r="L464" s="587" t="s">
        <v>449</v>
      </c>
      <c r="M464" s="587" t="s">
        <v>449</v>
      </c>
      <c r="N464" s="93"/>
    </row>
    <row r="465" spans="1:14" ht="18" customHeight="1" x14ac:dyDescent="0.45">
      <c r="A465" s="130" t="s">
        <v>538</v>
      </c>
      <c r="B465" s="195" t="s">
        <v>946</v>
      </c>
      <c r="C465" s="574" t="s">
        <v>1006</v>
      </c>
      <c r="D465" s="578" t="s">
        <v>266</v>
      </c>
      <c r="E465" s="587">
        <v>1</v>
      </c>
      <c r="F465" s="587" t="s">
        <v>449</v>
      </c>
      <c r="G465" s="587" t="s">
        <v>449</v>
      </c>
      <c r="H465" s="587">
        <v>1</v>
      </c>
      <c r="I465" s="587" t="s">
        <v>449</v>
      </c>
      <c r="J465" s="587" t="s">
        <v>449</v>
      </c>
      <c r="K465" s="587" t="s">
        <v>449</v>
      </c>
      <c r="L465" s="587" t="s">
        <v>449</v>
      </c>
      <c r="M465" s="587" t="s">
        <v>449</v>
      </c>
      <c r="N465" s="93"/>
    </row>
    <row r="466" spans="1:14" ht="18" customHeight="1" x14ac:dyDescent="0.45">
      <c r="A466" s="130" t="s">
        <v>538</v>
      </c>
      <c r="B466" s="195" t="s">
        <v>946</v>
      </c>
      <c r="C466" s="574" t="s">
        <v>1007</v>
      </c>
      <c r="D466" s="578" t="s">
        <v>266</v>
      </c>
      <c r="E466" s="587" t="s">
        <v>449</v>
      </c>
      <c r="F466" s="587" t="s">
        <v>449</v>
      </c>
      <c r="G466" s="587" t="s">
        <v>449</v>
      </c>
      <c r="H466" s="587" t="s">
        <v>449</v>
      </c>
      <c r="I466" s="587" t="s">
        <v>449</v>
      </c>
      <c r="J466" s="587" t="s">
        <v>449</v>
      </c>
      <c r="K466" s="587" t="s">
        <v>449</v>
      </c>
      <c r="L466" s="587" t="s">
        <v>449</v>
      </c>
      <c r="M466" s="587" t="s">
        <v>449</v>
      </c>
      <c r="N466" s="93"/>
    </row>
    <row r="467" spans="1:14" ht="18" customHeight="1" x14ac:dyDescent="0.45">
      <c r="A467" s="130" t="s">
        <v>538</v>
      </c>
      <c r="B467" s="195" t="s">
        <v>946</v>
      </c>
      <c r="C467" s="574" t="s">
        <v>1008</v>
      </c>
      <c r="D467" s="578" t="s">
        <v>266</v>
      </c>
      <c r="E467" s="587" t="s">
        <v>449</v>
      </c>
      <c r="F467" s="587" t="s">
        <v>449</v>
      </c>
      <c r="G467" s="587" t="s">
        <v>449</v>
      </c>
      <c r="H467" s="587" t="s">
        <v>449</v>
      </c>
      <c r="I467" s="587" t="s">
        <v>449</v>
      </c>
      <c r="J467" s="587">
        <v>1</v>
      </c>
      <c r="K467" s="587" t="s">
        <v>449</v>
      </c>
      <c r="L467" s="587" t="s">
        <v>449</v>
      </c>
      <c r="M467" s="587">
        <v>1</v>
      </c>
      <c r="N467" s="93"/>
    </row>
    <row r="468" spans="1:14" ht="18" customHeight="1" x14ac:dyDescent="0.45">
      <c r="A468" s="130" t="s">
        <v>526</v>
      </c>
      <c r="B468" s="195" t="s">
        <v>940</v>
      </c>
      <c r="C468" s="574" t="s">
        <v>1009</v>
      </c>
      <c r="D468" s="578" t="s">
        <v>266</v>
      </c>
      <c r="E468" s="587" t="s">
        <v>449</v>
      </c>
      <c r="F468" s="587">
        <v>2</v>
      </c>
      <c r="G468" s="587" t="s">
        <v>449</v>
      </c>
      <c r="H468" s="587">
        <v>2</v>
      </c>
      <c r="I468" s="587" t="s">
        <v>449</v>
      </c>
      <c r="J468" s="587" t="s">
        <v>449</v>
      </c>
      <c r="K468" s="587" t="s">
        <v>449</v>
      </c>
      <c r="L468" s="587" t="s">
        <v>449</v>
      </c>
      <c r="M468" s="587" t="s">
        <v>449</v>
      </c>
      <c r="N468" s="93"/>
    </row>
    <row r="469" spans="1:14" ht="18" customHeight="1" x14ac:dyDescent="0.45">
      <c r="A469" s="130" t="s">
        <v>526</v>
      </c>
      <c r="B469" s="195" t="s">
        <v>940</v>
      </c>
      <c r="C469" s="574" t="s">
        <v>1010</v>
      </c>
      <c r="D469" s="578" t="s">
        <v>266</v>
      </c>
      <c r="E469" s="587" t="s">
        <v>449</v>
      </c>
      <c r="F469" s="587" t="s">
        <v>449</v>
      </c>
      <c r="G469" s="587" t="s">
        <v>449</v>
      </c>
      <c r="H469" s="587" t="s">
        <v>449</v>
      </c>
      <c r="I469" s="587" t="s">
        <v>449</v>
      </c>
      <c r="J469" s="587" t="s">
        <v>449</v>
      </c>
      <c r="K469" s="587" t="s">
        <v>449</v>
      </c>
      <c r="L469" s="587" t="s">
        <v>449</v>
      </c>
      <c r="M469" s="587" t="s">
        <v>449</v>
      </c>
      <c r="N469" s="93"/>
    </row>
    <row r="470" spans="1:14" ht="18" customHeight="1" x14ac:dyDescent="0.45">
      <c r="A470" s="130" t="s">
        <v>526</v>
      </c>
      <c r="B470" s="195" t="s">
        <v>940</v>
      </c>
      <c r="C470" s="574" t="s">
        <v>1011</v>
      </c>
      <c r="D470" s="578" t="s">
        <v>266</v>
      </c>
      <c r="E470" s="587" t="s">
        <v>449</v>
      </c>
      <c r="F470" s="587" t="s">
        <v>449</v>
      </c>
      <c r="G470" s="587" t="s">
        <v>449</v>
      </c>
      <c r="H470" s="587" t="s">
        <v>449</v>
      </c>
      <c r="I470" s="587" t="s">
        <v>449</v>
      </c>
      <c r="J470" s="587" t="s">
        <v>449</v>
      </c>
      <c r="K470" s="587" t="s">
        <v>449</v>
      </c>
      <c r="L470" s="587" t="s">
        <v>449</v>
      </c>
      <c r="M470" s="587" t="s">
        <v>449</v>
      </c>
      <c r="N470" s="93"/>
    </row>
    <row r="471" spans="1:14" ht="18" customHeight="1" x14ac:dyDescent="0.45">
      <c r="A471" s="130" t="s">
        <v>526</v>
      </c>
      <c r="B471" s="195" t="s">
        <v>940</v>
      </c>
      <c r="C471" s="574" t="s">
        <v>1012</v>
      </c>
      <c r="D471" s="578" t="s">
        <v>266</v>
      </c>
      <c r="E471" s="587" t="s">
        <v>449</v>
      </c>
      <c r="F471" s="587" t="s">
        <v>449</v>
      </c>
      <c r="G471" s="587" t="s">
        <v>449</v>
      </c>
      <c r="H471" s="587" t="s">
        <v>449</v>
      </c>
      <c r="I471" s="587" t="s">
        <v>449</v>
      </c>
      <c r="J471" s="587" t="s">
        <v>449</v>
      </c>
      <c r="K471" s="587" t="s">
        <v>449</v>
      </c>
      <c r="L471" s="587" t="s">
        <v>449</v>
      </c>
      <c r="M471" s="587" t="s">
        <v>449</v>
      </c>
      <c r="N471" s="93"/>
    </row>
    <row r="472" spans="1:14" ht="18" customHeight="1" x14ac:dyDescent="0.45">
      <c r="A472" s="130" t="s">
        <v>543</v>
      </c>
      <c r="B472" s="195" t="s">
        <v>936</v>
      </c>
      <c r="C472" s="574" t="s">
        <v>1013</v>
      </c>
      <c r="D472" s="578" t="s">
        <v>266</v>
      </c>
      <c r="E472" s="587" t="s">
        <v>449</v>
      </c>
      <c r="F472" s="587" t="s">
        <v>449</v>
      </c>
      <c r="G472" s="587" t="s">
        <v>449</v>
      </c>
      <c r="H472" s="587" t="s">
        <v>449</v>
      </c>
      <c r="I472" s="587" t="s">
        <v>449</v>
      </c>
      <c r="J472" s="587" t="s">
        <v>449</v>
      </c>
      <c r="K472" s="587" t="s">
        <v>449</v>
      </c>
      <c r="L472" s="587" t="s">
        <v>449</v>
      </c>
      <c r="M472" s="587" t="s">
        <v>449</v>
      </c>
      <c r="N472" s="93"/>
    </row>
    <row r="473" spans="1:14" ht="18" customHeight="1" x14ac:dyDescent="0.45">
      <c r="A473" s="130" t="s">
        <v>543</v>
      </c>
      <c r="B473" s="195" t="s">
        <v>936</v>
      </c>
      <c r="C473" s="574" t="s">
        <v>1014</v>
      </c>
      <c r="D473" s="578" t="s">
        <v>266</v>
      </c>
      <c r="E473" s="587" t="s">
        <v>449</v>
      </c>
      <c r="F473" s="587" t="s">
        <v>449</v>
      </c>
      <c r="G473" s="587">
        <v>1</v>
      </c>
      <c r="H473" s="587">
        <v>1</v>
      </c>
      <c r="I473" s="587" t="s">
        <v>449</v>
      </c>
      <c r="J473" s="587" t="s">
        <v>449</v>
      </c>
      <c r="K473" s="587" t="s">
        <v>449</v>
      </c>
      <c r="L473" s="587" t="s">
        <v>449</v>
      </c>
      <c r="M473" s="587" t="s">
        <v>449</v>
      </c>
      <c r="N473" s="93"/>
    </row>
    <row r="474" spans="1:14" ht="18" customHeight="1" x14ac:dyDescent="0.45">
      <c r="A474" s="130" t="s">
        <v>543</v>
      </c>
      <c r="B474" s="195" t="s">
        <v>936</v>
      </c>
      <c r="C474" s="574" t="s">
        <v>1015</v>
      </c>
      <c r="D474" s="578" t="s">
        <v>266</v>
      </c>
      <c r="E474" s="587" t="s">
        <v>449</v>
      </c>
      <c r="F474" s="587" t="s">
        <v>449</v>
      </c>
      <c r="G474" s="587" t="s">
        <v>449</v>
      </c>
      <c r="H474" s="587" t="s">
        <v>449</v>
      </c>
      <c r="I474" s="587" t="s">
        <v>449</v>
      </c>
      <c r="J474" s="587" t="s">
        <v>449</v>
      </c>
      <c r="K474" s="587" t="s">
        <v>449</v>
      </c>
      <c r="L474" s="587" t="s">
        <v>449</v>
      </c>
      <c r="M474" s="587" t="s">
        <v>449</v>
      </c>
      <c r="N474" s="93"/>
    </row>
    <row r="475" spans="1:14" ht="18" customHeight="1" x14ac:dyDescent="0.45">
      <c r="A475" s="130" t="s">
        <v>543</v>
      </c>
      <c r="B475" s="195" t="s">
        <v>936</v>
      </c>
      <c r="C475" s="574" t="s">
        <v>1016</v>
      </c>
      <c r="D475" s="578" t="s">
        <v>266</v>
      </c>
      <c r="E475" s="587" t="s">
        <v>449</v>
      </c>
      <c r="F475" s="587" t="s">
        <v>449</v>
      </c>
      <c r="G475" s="587" t="s">
        <v>449</v>
      </c>
      <c r="H475" s="587" t="s">
        <v>449</v>
      </c>
      <c r="I475" s="587" t="s">
        <v>449</v>
      </c>
      <c r="J475" s="587" t="s">
        <v>449</v>
      </c>
      <c r="K475" s="587" t="s">
        <v>449</v>
      </c>
      <c r="L475" s="587" t="s">
        <v>449</v>
      </c>
      <c r="M475" s="587" t="s">
        <v>449</v>
      </c>
      <c r="N475" s="93"/>
    </row>
    <row r="476" spans="1:14" ht="18" customHeight="1" x14ac:dyDescent="0.45">
      <c r="A476" s="130" t="s">
        <v>543</v>
      </c>
      <c r="B476" s="195" t="s">
        <v>936</v>
      </c>
      <c r="C476" s="574" t="s">
        <v>1017</v>
      </c>
      <c r="D476" s="578" t="s">
        <v>266</v>
      </c>
      <c r="E476" s="587" t="s">
        <v>449</v>
      </c>
      <c r="F476" s="587" t="s">
        <v>449</v>
      </c>
      <c r="G476" s="587" t="s">
        <v>449</v>
      </c>
      <c r="H476" s="587" t="s">
        <v>449</v>
      </c>
      <c r="I476" s="587" t="s">
        <v>449</v>
      </c>
      <c r="J476" s="587" t="s">
        <v>449</v>
      </c>
      <c r="K476" s="587" t="s">
        <v>449</v>
      </c>
      <c r="L476" s="587" t="s">
        <v>449</v>
      </c>
      <c r="M476" s="587" t="s">
        <v>449</v>
      </c>
      <c r="N476" s="93"/>
    </row>
    <row r="477" spans="1:14" ht="18" customHeight="1" x14ac:dyDescent="0.45">
      <c r="A477" s="130" t="s">
        <v>543</v>
      </c>
      <c r="B477" s="195" t="s">
        <v>936</v>
      </c>
      <c r="C477" s="574" t="s">
        <v>1018</v>
      </c>
      <c r="D477" s="578" t="s">
        <v>266</v>
      </c>
      <c r="E477" s="587" t="s">
        <v>449</v>
      </c>
      <c r="F477" s="587" t="s">
        <v>449</v>
      </c>
      <c r="G477" s="587" t="s">
        <v>449</v>
      </c>
      <c r="H477" s="587" t="s">
        <v>449</v>
      </c>
      <c r="I477" s="587" t="s">
        <v>449</v>
      </c>
      <c r="J477" s="587" t="s">
        <v>449</v>
      </c>
      <c r="K477" s="587" t="s">
        <v>449</v>
      </c>
      <c r="L477" s="587" t="s">
        <v>449</v>
      </c>
      <c r="M477" s="587" t="s">
        <v>449</v>
      </c>
      <c r="N477" s="93"/>
    </row>
    <row r="478" spans="1:14" ht="18" customHeight="1" x14ac:dyDescent="0.45">
      <c r="A478" s="130" t="s">
        <v>538</v>
      </c>
      <c r="B478" s="195" t="s">
        <v>946</v>
      </c>
      <c r="C478" s="574" t="s">
        <v>1019</v>
      </c>
      <c r="D478" s="578" t="s">
        <v>266</v>
      </c>
      <c r="E478" s="587" t="s">
        <v>449</v>
      </c>
      <c r="F478" s="587" t="s">
        <v>449</v>
      </c>
      <c r="G478" s="587" t="s">
        <v>449</v>
      </c>
      <c r="H478" s="587" t="s">
        <v>449</v>
      </c>
      <c r="I478" s="587" t="s">
        <v>449</v>
      </c>
      <c r="J478" s="587" t="s">
        <v>449</v>
      </c>
      <c r="K478" s="587" t="s">
        <v>449</v>
      </c>
      <c r="L478" s="587" t="s">
        <v>449</v>
      </c>
      <c r="M478" s="587" t="s">
        <v>449</v>
      </c>
      <c r="N478" s="93"/>
    </row>
    <row r="479" spans="1:14" ht="18" customHeight="1" x14ac:dyDescent="0.45">
      <c r="A479" s="130" t="s">
        <v>551</v>
      </c>
      <c r="B479" s="195" t="s">
        <v>605</v>
      </c>
      <c r="C479" s="574" t="s">
        <v>1020</v>
      </c>
      <c r="D479" s="578" t="s">
        <v>266</v>
      </c>
      <c r="E479" s="587" t="s">
        <v>449</v>
      </c>
      <c r="F479" s="587" t="s">
        <v>449</v>
      </c>
      <c r="G479" s="587" t="s">
        <v>449</v>
      </c>
      <c r="H479" s="587" t="s">
        <v>449</v>
      </c>
      <c r="I479" s="587" t="s">
        <v>449</v>
      </c>
      <c r="J479" s="587" t="s">
        <v>449</v>
      </c>
      <c r="K479" s="587" t="s">
        <v>449</v>
      </c>
      <c r="L479" s="587" t="s">
        <v>449</v>
      </c>
      <c r="M479" s="587" t="s">
        <v>449</v>
      </c>
      <c r="N479" s="93"/>
    </row>
    <row r="480" spans="1:14" ht="18" customHeight="1" x14ac:dyDescent="0.45">
      <c r="A480" s="130" t="s">
        <v>551</v>
      </c>
      <c r="B480" s="195" t="s">
        <v>605</v>
      </c>
      <c r="C480" s="574" t="s">
        <v>1021</v>
      </c>
      <c r="D480" s="578" t="s">
        <v>266</v>
      </c>
      <c r="E480" s="587" t="s">
        <v>449</v>
      </c>
      <c r="F480" s="587" t="s">
        <v>449</v>
      </c>
      <c r="G480" s="587" t="s">
        <v>449</v>
      </c>
      <c r="H480" s="587" t="s">
        <v>449</v>
      </c>
      <c r="I480" s="587" t="s">
        <v>449</v>
      </c>
      <c r="J480" s="587" t="s">
        <v>449</v>
      </c>
      <c r="K480" s="587" t="s">
        <v>449</v>
      </c>
      <c r="L480" s="587" t="s">
        <v>449</v>
      </c>
      <c r="M480" s="587" t="s">
        <v>449</v>
      </c>
      <c r="N480" s="93"/>
    </row>
    <row r="481" spans="1:14" ht="18" customHeight="1" x14ac:dyDescent="0.45">
      <c r="A481" s="130" t="s">
        <v>551</v>
      </c>
      <c r="B481" s="195" t="s">
        <v>605</v>
      </c>
      <c r="C481" s="574" t="s">
        <v>1022</v>
      </c>
      <c r="D481" s="578" t="s">
        <v>266</v>
      </c>
      <c r="E481" s="587" t="s">
        <v>449</v>
      </c>
      <c r="F481" s="587" t="s">
        <v>449</v>
      </c>
      <c r="G481" s="587" t="s">
        <v>449</v>
      </c>
      <c r="H481" s="587" t="s">
        <v>449</v>
      </c>
      <c r="I481" s="587" t="s">
        <v>449</v>
      </c>
      <c r="J481" s="587" t="s">
        <v>449</v>
      </c>
      <c r="K481" s="587" t="s">
        <v>449</v>
      </c>
      <c r="L481" s="587" t="s">
        <v>449</v>
      </c>
      <c r="M481" s="587" t="s">
        <v>449</v>
      </c>
      <c r="N481" s="93"/>
    </row>
    <row r="482" spans="1:14" ht="18" customHeight="1" x14ac:dyDescent="0.45">
      <c r="A482" s="130" t="s">
        <v>551</v>
      </c>
      <c r="B482" s="195" t="s">
        <v>605</v>
      </c>
      <c r="C482" s="574" t="s">
        <v>1023</v>
      </c>
      <c r="D482" s="578" t="s">
        <v>266</v>
      </c>
      <c r="E482" s="587" t="s">
        <v>449</v>
      </c>
      <c r="F482" s="587" t="s">
        <v>449</v>
      </c>
      <c r="G482" s="587" t="s">
        <v>449</v>
      </c>
      <c r="H482" s="587" t="s">
        <v>449</v>
      </c>
      <c r="I482" s="587" t="s">
        <v>449</v>
      </c>
      <c r="J482" s="587" t="s">
        <v>449</v>
      </c>
      <c r="K482" s="587" t="s">
        <v>449</v>
      </c>
      <c r="L482" s="587" t="s">
        <v>449</v>
      </c>
      <c r="M482" s="587" t="s">
        <v>449</v>
      </c>
      <c r="N482" s="93"/>
    </row>
    <row r="483" spans="1:14" ht="18" customHeight="1" x14ac:dyDescent="0.45">
      <c r="A483" s="130" t="s">
        <v>551</v>
      </c>
      <c r="B483" s="195" t="s">
        <v>605</v>
      </c>
      <c r="C483" s="574" t="s">
        <v>1024</v>
      </c>
      <c r="D483" s="578" t="s">
        <v>266</v>
      </c>
      <c r="E483" s="587" t="s">
        <v>449</v>
      </c>
      <c r="F483" s="587" t="s">
        <v>449</v>
      </c>
      <c r="G483" s="587" t="s">
        <v>449</v>
      </c>
      <c r="H483" s="587" t="s">
        <v>449</v>
      </c>
      <c r="I483" s="587" t="s">
        <v>449</v>
      </c>
      <c r="J483" s="587" t="s">
        <v>449</v>
      </c>
      <c r="K483" s="587" t="s">
        <v>449</v>
      </c>
      <c r="L483" s="587" t="s">
        <v>449</v>
      </c>
      <c r="M483" s="587" t="s">
        <v>449</v>
      </c>
      <c r="N483" s="93"/>
    </row>
    <row r="484" spans="1:14" ht="18" customHeight="1" x14ac:dyDescent="0.45">
      <c r="A484" s="130" t="s">
        <v>551</v>
      </c>
      <c r="B484" s="195" t="s">
        <v>605</v>
      </c>
      <c r="C484" s="574" t="s">
        <v>1025</v>
      </c>
      <c r="D484" s="578" t="s">
        <v>266</v>
      </c>
      <c r="E484" s="587" t="s">
        <v>449</v>
      </c>
      <c r="F484" s="587" t="s">
        <v>449</v>
      </c>
      <c r="G484" s="587" t="s">
        <v>449</v>
      </c>
      <c r="H484" s="587" t="s">
        <v>449</v>
      </c>
      <c r="I484" s="587" t="s">
        <v>449</v>
      </c>
      <c r="J484" s="587" t="s">
        <v>449</v>
      </c>
      <c r="K484" s="587" t="s">
        <v>449</v>
      </c>
      <c r="L484" s="587" t="s">
        <v>449</v>
      </c>
      <c r="M484" s="587" t="s">
        <v>449</v>
      </c>
      <c r="N484" s="93"/>
    </row>
    <row r="485" spans="1:14" ht="18" customHeight="1" x14ac:dyDescent="0.45">
      <c r="A485" s="130" t="s">
        <v>551</v>
      </c>
      <c r="B485" s="195" t="s">
        <v>605</v>
      </c>
      <c r="C485" s="574" t="s">
        <v>1026</v>
      </c>
      <c r="D485" s="578" t="s">
        <v>266</v>
      </c>
      <c r="E485" s="587" t="s">
        <v>449</v>
      </c>
      <c r="F485" s="587" t="s">
        <v>449</v>
      </c>
      <c r="G485" s="587" t="s">
        <v>449</v>
      </c>
      <c r="H485" s="587" t="s">
        <v>449</v>
      </c>
      <c r="I485" s="587" t="s">
        <v>449</v>
      </c>
      <c r="J485" s="587" t="s">
        <v>449</v>
      </c>
      <c r="K485" s="587" t="s">
        <v>449</v>
      </c>
      <c r="L485" s="587" t="s">
        <v>449</v>
      </c>
      <c r="M485" s="587" t="s">
        <v>449</v>
      </c>
      <c r="N485" s="93"/>
    </row>
    <row r="486" spans="1:14" ht="18" customHeight="1" x14ac:dyDescent="0.45">
      <c r="A486" s="130" t="s">
        <v>556</v>
      </c>
      <c r="B486" s="195" t="s">
        <v>602</v>
      </c>
      <c r="C486" s="574" t="s">
        <v>1027</v>
      </c>
      <c r="D486" s="578" t="s">
        <v>266</v>
      </c>
      <c r="E486" s="587" t="s">
        <v>449</v>
      </c>
      <c r="F486" s="587" t="s">
        <v>449</v>
      </c>
      <c r="G486" s="587" t="s">
        <v>449</v>
      </c>
      <c r="H486" s="587" t="s">
        <v>449</v>
      </c>
      <c r="I486" s="587" t="s">
        <v>449</v>
      </c>
      <c r="J486" s="587" t="s">
        <v>449</v>
      </c>
      <c r="K486" s="587" t="s">
        <v>449</v>
      </c>
      <c r="L486" s="587" t="s">
        <v>449</v>
      </c>
      <c r="M486" s="587" t="s">
        <v>449</v>
      </c>
      <c r="N486" s="93"/>
    </row>
    <row r="487" spans="1:14" ht="18" customHeight="1" x14ac:dyDescent="0.45">
      <c r="A487" s="130" t="s">
        <v>556</v>
      </c>
      <c r="B487" s="195" t="s">
        <v>602</v>
      </c>
      <c r="C487" s="574" t="s">
        <v>1028</v>
      </c>
      <c r="D487" s="578" t="s">
        <v>266</v>
      </c>
      <c r="E487" s="587" t="s">
        <v>449</v>
      </c>
      <c r="F487" s="587" t="s">
        <v>449</v>
      </c>
      <c r="G487" s="587" t="s">
        <v>449</v>
      </c>
      <c r="H487" s="587" t="s">
        <v>449</v>
      </c>
      <c r="I487" s="587" t="s">
        <v>449</v>
      </c>
      <c r="J487" s="587" t="s">
        <v>449</v>
      </c>
      <c r="K487" s="587" t="s">
        <v>449</v>
      </c>
      <c r="L487" s="587" t="s">
        <v>449</v>
      </c>
      <c r="M487" s="587" t="s">
        <v>449</v>
      </c>
      <c r="N487" s="93"/>
    </row>
    <row r="488" spans="1:14" ht="18" customHeight="1" x14ac:dyDescent="0.45">
      <c r="A488" s="130" t="s">
        <v>556</v>
      </c>
      <c r="B488" s="195" t="s">
        <v>602</v>
      </c>
      <c r="C488" s="574" t="s">
        <v>1029</v>
      </c>
      <c r="D488" s="578" t="s">
        <v>266</v>
      </c>
      <c r="E488" s="587" t="s">
        <v>449</v>
      </c>
      <c r="F488" s="587" t="s">
        <v>449</v>
      </c>
      <c r="G488" s="587" t="s">
        <v>449</v>
      </c>
      <c r="H488" s="587" t="s">
        <v>449</v>
      </c>
      <c r="I488" s="587" t="s">
        <v>449</v>
      </c>
      <c r="J488" s="587" t="s">
        <v>449</v>
      </c>
      <c r="K488" s="587" t="s">
        <v>449</v>
      </c>
      <c r="L488" s="587" t="s">
        <v>449</v>
      </c>
      <c r="M488" s="587" t="s">
        <v>449</v>
      </c>
      <c r="N488" s="93"/>
    </row>
    <row r="489" spans="1:14" ht="18" customHeight="1" x14ac:dyDescent="0.45">
      <c r="A489" s="130" t="s">
        <v>556</v>
      </c>
      <c r="B489" s="195" t="s">
        <v>602</v>
      </c>
      <c r="C489" s="574" t="s">
        <v>1030</v>
      </c>
      <c r="D489" s="578" t="s">
        <v>266</v>
      </c>
      <c r="E489" s="587" t="s">
        <v>449</v>
      </c>
      <c r="F489" s="587" t="s">
        <v>449</v>
      </c>
      <c r="G489" s="587" t="s">
        <v>449</v>
      </c>
      <c r="H489" s="587" t="s">
        <v>449</v>
      </c>
      <c r="I489" s="587" t="s">
        <v>449</v>
      </c>
      <c r="J489" s="587" t="s">
        <v>449</v>
      </c>
      <c r="K489" s="587" t="s">
        <v>449</v>
      </c>
      <c r="L489" s="587" t="s">
        <v>449</v>
      </c>
      <c r="M489" s="587" t="s">
        <v>449</v>
      </c>
      <c r="N489" s="93"/>
    </row>
    <row r="490" spans="1:14" ht="18" customHeight="1" x14ac:dyDescent="0.45">
      <c r="A490" s="130" t="s">
        <v>556</v>
      </c>
      <c r="B490" s="195" t="s">
        <v>602</v>
      </c>
      <c r="C490" s="574" t="s">
        <v>1031</v>
      </c>
      <c r="D490" s="578" t="s">
        <v>266</v>
      </c>
      <c r="E490" s="587" t="s">
        <v>449</v>
      </c>
      <c r="F490" s="587" t="s">
        <v>449</v>
      </c>
      <c r="G490" s="587" t="s">
        <v>449</v>
      </c>
      <c r="H490" s="587" t="s">
        <v>449</v>
      </c>
      <c r="I490" s="587" t="s">
        <v>449</v>
      </c>
      <c r="J490" s="587" t="s">
        <v>449</v>
      </c>
      <c r="K490" s="587" t="s">
        <v>449</v>
      </c>
      <c r="L490" s="587" t="s">
        <v>449</v>
      </c>
      <c r="M490" s="587" t="s">
        <v>449</v>
      </c>
      <c r="N490" s="93"/>
    </row>
    <row r="491" spans="1:14" ht="18" customHeight="1" x14ac:dyDescent="0.45">
      <c r="A491" s="130" t="s">
        <v>556</v>
      </c>
      <c r="B491" s="195" t="s">
        <v>602</v>
      </c>
      <c r="C491" s="574" t="s">
        <v>1032</v>
      </c>
      <c r="D491" s="578" t="s">
        <v>266</v>
      </c>
      <c r="E491" s="587" t="s">
        <v>449</v>
      </c>
      <c r="F491" s="587" t="s">
        <v>449</v>
      </c>
      <c r="G491" s="587" t="s">
        <v>449</v>
      </c>
      <c r="H491" s="587" t="s">
        <v>449</v>
      </c>
      <c r="I491" s="587" t="s">
        <v>449</v>
      </c>
      <c r="J491" s="587" t="s">
        <v>449</v>
      </c>
      <c r="K491" s="587" t="s">
        <v>449</v>
      </c>
      <c r="L491" s="587" t="s">
        <v>449</v>
      </c>
      <c r="M491" s="587" t="s">
        <v>449</v>
      </c>
      <c r="N491" s="93"/>
    </row>
    <row r="492" spans="1:14" ht="18" customHeight="1" x14ac:dyDescent="0.45">
      <c r="A492" s="130" t="s">
        <v>556</v>
      </c>
      <c r="B492" s="195" t="s">
        <v>602</v>
      </c>
      <c r="C492" s="574" t="s">
        <v>1033</v>
      </c>
      <c r="D492" s="578" t="s">
        <v>266</v>
      </c>
      <c r="E492" s="587" t="s">
        <v>449</v>
      </c>
      <c r="F492" s="587" t="s">
        <v>449</v>
      </c>
      <c r="G492" s="587" t="s">
        <v>449</v>
      </c>
      <c r="H492" s="587" t="s">
        <v>449</v>
      </c>
      <c r="I492" s="587" t="s">
        <v>449</v>
      </c>
      <c r="J492" s="587" t="s">
        <v>449</v>
      </c>
      <c r="K492" s="587" t="s">
        <v>449</v>
      </c>
      <c r="L492" s="587" t="s">
        <v>449</v>
      </c>
      <c r="M492" s="587" t="s">
        <v>449</v>
      </c>
      <c r="N492" s="93"/>
    </row>
    <row r="493" spans="1:14" ht="18" customHeight="1" x14ac:dyDescent="0.45">
      <c r="A493" s="130" t="s">
        <v>556</v>
      </c>
      <c r="B493" s="195" t="s">
        <v>602</v>
      </c>
      <c r="C493" s="574" t="s">
        <v>1034</v>
      </c>
      <c r="D493" s="578" t="s">
        <v>266</v>
      </c>
      <c r="E493" s="587" t="s">
        <v>449</v>
      </c>
      <c r="F493" s="587" t="s">
        <v>449</v>
      </c>
      <c r="G493" s="587" t="s">
        <v>449</v>
      </c>
      <c r="H493" s="587" t="s">
        <v>449</v>
      </c>
      <c r="I493" s="587" t="s">
        <v>449</v>
      </c>
      <c r="J493" s="587" t="s">
        <v>449</v>
      </c>
      <c r="K493" s="587" t="s">
        <v>449</v>
      </c>
      <c r="L493" s="587" t="s">
        <v>449</v>
      </c>
      <c r="M493" s="587" t="s">
        <v>449</v>
      </c>
      <c r="N493" s="93"/>
    </row>
    <row r="494" spans="1:14" ht="18" customHeight="1" x14ac:dyDescent="0.45">
      <c r="A494" s="130" t="s">
        <v>556</v>
      </c>
      <c r="B494" s="195" t="s">
        <v>602</v>
      </c>
      <c r="C494" s="574" t="s">
        <v>1035</v>
      </c>
      <c r="D494" s="578" t="s">
        <v>266</v>
      </c>
      <c r="E494" s="587" t="s">
        <v>449</v>
      </c>
      <c r="F494" s="587" t="s">
        <v>449</v>
      </c>
      <c r="G494" s="587" t="s">
        <v>449</v>
      </c>
      <c r="H494" s="587" t="s">
        <v>449</v>
      </c>
      <c r="I494" s="587" t="s">
        <v>449</v>
      </c>
      <c r="J494" s="587" t="s">
        <v>449</v>
      </c>
      <c r="K494" s="587" t="s">
        <v>449</v>
      </c>
      <c r="L494" s="587" t="s">
        <v>449</v>
      </c>
      <c r="M494" s="587" t="s">
        <v>449</v>
      </c>
      <c r="N494" s="93"/>
    </row>
    <row r="495" spans="1:14" ht="18" customHeight="1" x14ac:dyDescent="0.45">
      <c r="A495" s="130" t="s">
        <v>1096</v>
      </c>
      <c r="B495" s="195" t="s">
        <v>932</v>
      </c>
      <c r="C495" s="574" t="s">
        <v>1036</v>
      </c>
      <c r="D495" s="578" t="s">
        <v>266</v>
      </c>
      <c r="E495" s="587" t="s">
        <v>449</v>
      </c>
      <c r="F495" s="587" t="s">
        <v>449</v>
      </c>
      <c r="G495" s="587" t="s">
        <v>449</v>
      </c>
      <c r="H495" s="587" t="s">
        <v>449</v>
      </c>
      <c r="I495" s="587" t="s">
        <v>449</v>
      </c>
      <c r="J495" s="587" t="s">
        <v>449</v>
      </c>
      <c r="K495" s="587" t="s">
        <v>449</v>
      </c>
      <c r="L495" s="587" t="s">
        <v>449</v>
      </c>
      <c r="M495" s="587" t="s">
        <v>449</v>
      </c>
      <c r="N495" s="93"/>
    </row>
    <row r="496" spans="1:14" ht="18" customHeight="1" x14ac:dyDescent="0.45">
      <c r="A496" s="130" t="s">
        <v>1096</v>
      </c>
      <c r="B496" s="195" t="s">
        <v>932</v>
      </c>
      <c r="C496" s="574" t="s">
        <v>1037</v>
      </c>
      <c r="D496" s="578" t="s">
        <v>266</v>
      </c>
      <c r="E496" s="587" t="s">
        <v>449</v>
      </c>
      <c r="F496" s="587" t="s">
        <v>449</v>
      </c>
      <c r="G496" s="587" t="s">
        <v>449</v>
      </c>
      <c r="H496" s="587" t="s">
        <v>449</v>
      </c>
      <c r="I496" s="587" t="s">
        <v>449</v>
      </c>
      <c r="J496" s="587" t="s">
        <v>449</v>
      </c>
      <c r="K496" s="587" t="s">
        <v>449</v>
      </c>
      <c r="L496" s="587" t="s">
        <v>449</v>
      </c>
      <c r="M496" s="587" t="s">
        <v>449</v>
      </c>
      <c r="N496" s="93"/>
    </row>
    <row r="497" spans="1:14" ht="18" customHeight="1" x14ac:dyDescent="0.45">
      <c r="A497" s="130" t="s">
        <v>1096</v>
      </c>
      <c r="B497" s="195" t="s">
        <v>593</v>
      </c>
      <c r="C497" s="574" t="s">
        <v>1038</v>
      </c>
      <c r="D497" s="578" t="s">
        <v>266</v>
      </c>
      <c r="E497" s="587" t="s">
        <v>449</v>
      </c>
      <c r="F497" s="587" t="s">
        <v>449</v>
      </c>
      <c r="G497" s="587" t="s">
        <v>449</v>
      </c>
      <c r="H497" s="587" t="s">
        <v>449</v>
      </c>
      <c r="I497" s="587" t="s">
        <v>449</v>
      </c>
      <c r="J497" s="587" t="s">
        <v>449</v>
      </c>
      <c r="K497" s="587" t="s">
        <v>449</v>
      </c>
      <c r="L497" s="587" t="s">
        <v>449</v>
      </c>
      <c r="M497" s="587" t="s">
        <v>449</v>
      </c>
      <c r="N497" s="93"/>
    </row>
    <row r="498" spans="1:14" ht="18" customHeight="1" x14ac:dyDescent="0.45">
      <c r="A498" s="130" t="s">
        <v>1096</v>
      </c>
      <c r="B498" s="195" t="s">
        <v>593</v>
      </c>
      <c r="C498" s="574" t="s">
        <v>1039</v>
      </c>
      <c r="D498" s="578" t="s">
        <v>266</v>
      </c>
      <c r="E498" s="587" t="s">
        <v>449</v>
      </c>
      <c r="F498" s="587" t="s">
        <v>449</v>
      </c>
      <c r="G498" s="587" t="s">
        <v>449</v>
      </c>
      <c r="H498" s="587" t="s">
        <v>449</v>
      </c>
      <c r="I498" s="587" t="s">
        <v>449</v>
      </c>
      <c r="J498" s="587" t="s">
        <v>449</v>
      </c>
      <c r="K498" s="587" t="s">
        <v>449</v>
      </c>
      <c r="L498" s="587" t="s">
        <v>449</v>
      </c>
      <c r="M498" s="587" t="s">
        <v>449</v>
      </c>
      <c r="N498" s="93"/>
    </row>
    <row r="499" spans="1:14" ht="18" customHeight="1" x14ac:dyDescent="0.45">
      <c r="A499" s="130" t="s">
        <v>1096</v>
      </c>
      <c r="B499" s="195" t="s">
        <v>593</v>
      </c>
      <c r="C499" s="574" t="s">
        <v>1040</v>
      </c>
      <c r="D499" s="578" t="s">
        <v>266</v>
      </c>
      <c r="E499" s="587" t="s">
        <v>449</v>
      </c>
      <c r="F499" s="587" t="s">
        <v>449</v>
      </c>
      <c r="G499" s="587" t="s">
        <v>449</v>
      </c>
      <c r="H499" s="587" t="s">
        <v>449</v>
      </c>
      <c r="I499" s="587" t="s">
        <v>449</v>
      </c>
      <c r="J499" s="587" t="s">
        <v>449</v>
      </c>
      <c r="K499" s="587" t="s">
        <v>449</v>
      </c>
      <c r="L499" s="587" t="s">
        <v>449</v>
      </c>
      <c r="M499" s="587" t="s">
        <v>449</v>
      </c>
      <c r="N499" s="93"/>
    </row>
    <row r="500" spans="1:14" ht="18" customHeight="1" x14ac:dyDescent="0.45">
      <c r="A500" s="130" t="s">
        <v>1096</v>
      </c>
      <c r="B500" s="195" t="s">
        <v>932</v>
      </c>
      <c r="C500" s="574" t="s">
        <v>1041</v>
      </c>
      <c r="D500" s="578" t="s">
        <v>266</v>
      </c>
      <c r="E500" s="587" t="s">
        <v>449</v>
      </c>
      <c r="F500" s="587" t="s">
        <v>449</v>
      </c>
      <c r="G500" s="587" t="s">
        <v>449</v>
      </c>
      <c r="H500" s="587" t="s">
        <v>449</v>
      </c>
      <c r="I500" s="587" t="s">
        <v>449</v>
      </c>
      <c r="J500" s="587" t="s">
        <v>449</v>
      </c>
      <c r="K500" s="587" t="s">
        <v>449</v>
      </c>
      <c r="L500" s="587" t="s">
        <v>449</v>
      </c>
      <c r="M500" s="587" t="s">
        <v>449</v>
      </c>
      <c r="N500" s="93"/>
    </row>
    <row r="501" spans="1:14" ht="18" customHeight="1" x14ac:dyDescent="0.45">
      <c r="A501" s="130" t="s">
        <v>1096</v>
      </c>
      <c r="B501" s="195" t="s">
        <v>932</v>
      </c>
      <c r="C501" s="574" t="s">
        <v>1042</v>
      </c>
      <c r="D501" s="578" t="s">
        <v>266</v>
      </c>
      <c r="E501" s="587" t="s">
        <v>449</v>
      </c>
      <c r="F501" s="587" t="s">
        <v>449</v>
      </c>
      <c r="G501" s="587" t="s">
        <v>449</v>
      </c>
      <c r="H501" s="587" t="s">
        <v>449</v>
      </c>
      <c r="I501" s="587" t="s">
        <v>449</v>
      </c>
      <c r="J501" s="587" t="s">
        <v>449</v>
      </c>
      <c r="K501" s="587" t="s">
        <v>449</v>
      </c>
      <c r="L501" s="587" t="s">
        <v>449</v>
      </c>
      <c r="M501" s="587" t="s">
        <v>449</v>
      </c>
      <c r="N501" s="93"/>
    </row>
    <row r="502" spans="1:14" ht="18" customHeight="1" x14ac:dyDescent="0.45">
      <c r="A502" s="130" t="s">
        <v>566</v>
      </c>
      <c r="B502" s="195" t="s">
        <v>935</v>
      </c>
      <c r="C502" s="574" t="s">
        <v>1043</v>
      </c>
      <c r="D502" s="578" t="s">
        <v>266</v>
      </c>
      <c r="E502" s="587" t="s">
        <v>449</v>
      </c>
      <c r="F502" s="587" t="s">
        <v>449</v>
      </c>
      <c r="G502" s="587" t="s">
        <v>449</v>
      </c>
      <c r="H502" s="587" t="s">
        <v>449</v>
      </c>
      <c r="I502" s="587" t="s">
        <v>449</v>
      </c>
      <c r="J502" s="587" t="s">
        <v>449</v>
      </c>
      <c r="K502" s="587" t="s">
        <v>449</v>
      </c>
      <c r="L502" s="587" t="s">
        <v>449</v>
      </c>
      <c r="M502" s="587" t="s">
        <v>449</v>
      </c>
      <c r="N502" s="93"/>
    </row>
    <row r="503" spans="1:14" ht="18" customHeight="1" x14ac:dyDescent="0.45">
      <c r="A503" s="130" t="s">
        <v>566</v>
      </c>
      <c r="B503" s="195" t="s">
        <v>935</v>
      </c>
      <c r="C503" s="574" t="s">
        <v>1044</v>
      </c>
      <c r="D503" s="578" t="s">
        <v>266</v>
      </c>
      <c r="E503" s="587">
        <v>1</v>
      </c>
      <c r="F503" s="587" t="s">
        <v>449</v>
      </c>
      <c r="G503" s="587" t="s">
        <v>449</v>
      </c>
      <c r="H503" s="587">
        <v>1</v>
      </c>
      <c r="I503" s="587" t="s">
        <v>449</v>
      </c>
      <c r="J503" s="587" t="s">
        <v>449</v>
      </c>
      <c r="K503" s="587" t="s">
        <v>449</v>
      </c>
      <c r="L503" s="587" t="s">
        <v>449</v>
      </c>
      <c r="M503" s="587" t="s">
        <v>449</v>
      </c>
      <c r="N503" s="93"/>
    </row>
    <row r="504" spans="1:14" ht="18" customHeight="1" x14ac:dyDescent="0.45">
      <c r="A504" s="130" t="s">
        <v>566</v>
      </c>
      <c r="B504" s="195" t="s">
        <v>935</v>
      </c>
      <c r="C504" s="574" t="s">
        <v>1045</v>
      </c>
      <c r="D504" s="578" t="s">
        <v>266</v>
      </c>
      <c r="E504" s="587" t="s">
        <v>449</v>
      </c>
      <c r="F504" s="587" t="s">
        <v>449</v>
      </c>
      <c r="G504" s="587" t="s">
        <v>449</v>
      </c>
      <c r="H504" s="587" t="s">
        <v>449</v>
      </c>
      <c r="I504" s="587" t="s">
        <v>449</v>
      </c>
      <c r="J504" s="587" t="s">
        <v>449</v>
      </c>
      <c r="K504" s="587" t="s">
        <v>449</v>
      </c>
      <c r="L504" s="587" t="s">
        <v>449</v>
      </c>
      <c r="M504" s="587" t="s">
        <v>449</v>
      </c>
      <c r="N504" s="93"/>
    </row>
    <row r="505" spans="1:14" ht="18" customHeight="1" x14ac:dyDescent="0.45">
      <c r="A505" s="130" t="s">
        <v>566</v>
      </c>
      <c r="B505" s="195" t="s">
        <v>935</v>
      </c>
      <c r="C505" s="574" t="s">
        <v>1046</v>
      </c>
      <c r="D505" s="578" t="s">
        <v>266</v>
      </c>
      <c r="E505" s="587" t="s">
        <v>449</v>
      </c>
      <c r="F505" s="587" t="s">
        <v>449</v>
      </c>
      <c r="G505" s="587" t="s">
        <v>449</v>
      </c>
      <c r="H505" s="587" t="s">
        <v>449</v>
      </c>
      <c r="I505" s="587" t="s">
        <v>449</v>
      </c>
      <c r="J505" s="587" t="s">
        <v>449</v>
      </c>
      <c r="K505" s="587" t="s">
        <v>449</v>
      </c>
      <c r="L505" s="587" t="s">
        <v>449</v>
      </c>
      <c r="M505" s="587" t="s">
        <v>449</v>
      </c>
      <c r="N505" s="93"/>
    </row>
    <row r="506" spans="1:14" ht="18" customHeight="1" x14ac:dyDescent="0.45">
      <c r="A506" s="130" t="s">
        <v>566</v>
      </c>
      <c r="B506" s="195" t="s">
        <v>935</v>
      </c>
      <c r="C506" s="574" t="s">
        <v>1047</v>
      </c>
      <c r="D506" s="578" t="s">
        <v>266</v>
      </c>
      <c r="E506" s="587" t="s">
        <v>449</v>
      </c>
      <c r="F506" s="587" t="s">
        <v>449</v>
      </c>
      <c r="G506" s="587" t="s">
        <v>449</v>
      </c>
      <c r="H506" s="587" t="s">
        <v>449</v>
      </c>
      <c r="I506" s="587" t="s">
        <v>449</v>
      </c>
      <c r="J506" s="587" t="s">
        <v>449</v>
      </c>
      <c r="K506" s="587" t="s">
        <v>449</v>
      </c>
      <c r="L506" s="587" t="s">
        <v>449</v>
      </c>
      <c r="M506" s="587" t="s">
        <v>449</v>
      </c>
      <c r="N506" s="93"/>
    </row>
    <row r="507" spans="1:14" ht="18" customHeight="1" x14ac:dyDescent="0.45">
      <c r="A507" s="130" t="s">
        <v>566</v>
      </c>
      <c r="B507" s="195" t="s">
        <v>935</v>
      </c>
      <c r="C507" s="574" t="s">
        <v>1048</v>
      </c>
      <c r="D507" s="578" t="s">
        <v>266</v>
      </c>
      <c r="E507" s="587" t="s">
        <v>449</v>
      </c>
      <c r="F507" s="587" t="s">
        <v>449</v>
      </c>
      <c r="G507" s="587" t="s">
        <v>449</v>
      </c>
      <c r="H507" s="587" t="s">
        <v>449</v>
      </c>
      <c r="I507" s="587" t="s">
        <v>449</v>
      </c>
      <c r="J507" s="587" t="s">
        <v>449</v>
      </c>
      <c r="K507" s="587" t="s">
        <v>449</v>
      </c>
      <c r="L507" s="587" t="s">
        <v>449</v>
      </c>
      <c r="M507" s="587" t="s">
        <v>449</v>
      </c>
      <c r="N507" s="93"/>
    </row>
    <row r="508" spans="1:14" ht="18" customHeight="1" x14ac:dyDescent="0.45">
      <c r="A508" s="130" t="s">
        <v>566</v>
      </c>
      <c r="B508" s="195" t="s">
        <v>935</v>
      </c>
      <c r="C508" s="574" t="s">
        <v>1049</v>
      </c>
      <c r="D508" s="578" t="s">
        <v>266</v>
      </c>
      <c r="E508" s="587" t="s">
        <v>449</v>
      </c>
      <c r="F508" s="587" t="s">
        <v>449</v>
      </c>
      <c r="G508" s="587" t="s">
        <v>449</v>
      </c>
      <c r="H508" s="587" t="s">
        <v>449</v>
      </c>
      <c r="I508" s="587" t="s">
        <v>449</v>
      </c>
      <c r="J508" s="587" t="s">
        <v>449</v>
      </c>
      <c r="K508" s="587" t="s">
        <v>449</v>
      </c>
      <c r="L508" s="587" t="s">
        <v>449</v>
      </c>
      <c r="M508" s="587" t="s">
        <v>449</v>
      </c>
      <c r="N508" s="93"/>
    </row>
    <row r="509" spans="1:14" ht="18" customHeight="1" x14ac:dyDescent="0.45">
      <c r="A509" s="130" t="s">
        <v>1096</v>
      </c>
      <c r="B509" s="195" t="s">
        <v>593</v>
      </c>
      <c r="C509" s="574" t="s">
        <v>1050</v>
      </c>
      <c r="D509" s="578" t="s">
        <v>266</v>
      </c>
      <c r="E509" s="587" t="s">
        <v>449</v>
      </c>
      <c r="F509" s="587" t="s">
        <v>449</v>
      </c>
      <c r="G509" s="587" t="s">
        <v>449</v>
      </c>
      <c r="H509" s="587" t="s">
        <v>449</v>
      </c>
      <c r="I509" s="587" t="s">
        <v>449</v>
      </c>
      <c r="J509" s="587" t="s">
        <v>449</v>
      </c>
      <c r="K509" s="587" t="s">
        <v>449</v>
      </c>
      <c r="L509" s="587" t="s">
        <v>449</v>
      </c>
      <c r="M509" s="587" t="s">
        <v>449</v>
      </c>
      <c r="N509" s="93"/>
    </row>
    <row r="510" spans="1:14" ht="18" customHeight="1" x14ac:dyDescent="0.45">
      <c r="A510" s="130" t="s">
        <v>1094</v>
      </c>
      <c r="B510" s="195" t="s">
        <v>929</v>
      </c>
      <c r="C510" s="574" t="s">
        <v>1051</v>
      </c>
      <c r="D510" s="578" t="s">
        <v>266</v>
      </c>
      <c r="E510" s="587" t="s">
        <v>449</v>
      </c>
      <c r="F510" s="587" t="s">
        <v>449</v>
      </c>
      <c r="G510" s="587" t="s">
        <v>449</v>
      </c>
      <c r="H510" s="587" t="s">
        <v>449</v>
      </c>
      <c r="I510" s="587" t="s">
        <v>449</v>
      </c>
      <c r="J510" s="587" t="s">
        <v>449</v>
      </c>
      <c r="K510" s="587" t="s">
        <v>449</v>
      </c>
      <c r="L510" s="587" t="s">
        <v>449</v>
      </c>
      <c r="M510" s="587" t="s">
        <v>449</v>
      </c>
      <c r="N510" s="93"/>
    </row>
    <row r="511" spans="1:14" ht="18" customHeight="1" x14ac:dyDescent="0.45">
      <c r="A511" s="130" t="s">
        <v>1094</v>
      </c>
      <c r="B511" s="195" t="s">
        <v>929</v>
      </c>
      <c r="C511" s="574" t="s">
        <v>1052</v>
      </c>
      <c r="D511" s="578" t="s">
        <v>266</v>
      </c>
      <c r="E511" s="587" t="s">
        <v>449</v>
      </c>
      <c r="F511" s="587" t="s">
        <v>449</v>
      </c>
      <c r="G511" s="587" t="s">
        <v>449</v>
      </c>
      <c r="H511" s="587" t="s">
        <v>449</v>
      </c>
      <c r="I511" s="587" t="s">
        <v>449</v>
      </c>
      <c r="J511" s="587" t="s">
        <v>449</v>
      </c>
      <c r="K511" s="587" t="s">
        <v>449</v>
      </c>
      <c r="L511" s="587" t="s">
        <v>449</v>
      </c>
      <c r="M511" s="587" t="s">
        <v>449</v>
      </c>
      <c r="N511" s="93"/>
    </row>
    <row r="512" spans="1:14" ht="18" customHeight="1" x14ac:dyDescent="0.45">
      <c r="A512" s="130" t="s">
        <v>528</v>
      </c>
      <c r="B512" s="195" t="s">
        <v>565</v>
      </c>
      <c r="C512" s="574" t="s">
        <v>1053</v>
      </c>
      <c r="D512" s="578" t="s">
        <v>266</v>
      </c>
      <c r="E512" s="587" t="s">
        <v>449</v>
      </c>
      <c r="F512" s="587" t="s">
        <v>449</v>
      </c>
      <c r="G512" s="587" t="s">
        <v>449</v>
      </c>
      <c r="H512" s="587" t="s">
        <v>449</v>
      </c>
      <c r="I512" s="587" t="s">
        <v>449</v>
      </c>
      <c r="J512" s="587" t="s">
        <v>449</v>
      </c>
      <c r="K512" s="587" t="s">
        <v>449</v>
      </c>
      <c r="L512" s="587" t="s">
        <v>449</v>
      </c>
      <c r="M512" s="587" t="s">
        <v>449</v>
      </c>
      <c r="N512" s="93"/>
    </row>
    <row r="513" spans="1:14" ht="18" customHeight="1" x14ac:dyDescent="0.45">
      <c r="A513" s="130" t="s">
        <v>528</v>
      </c>
      <c r="B513" s="195" t="s">
        <v>565</v>
      </c>
      <c r="C513" s="574" t="s">
        <v>1054</v>
      </c>
      <c r="D513" s="578" t="s">
        <v>266</v>
      </c>
      <c r="E513" s="587" t="s">
        <v>449</v>
      </c>
      <c r="F513" s="587" t="s">
        <v>449</v>
      </c>
      <c r="G513" s="587" t="s">
        <v>449</v>
      </c>
      <c r="H513" s="587" t="s">
        <v>449</v>
      </c>
      <c r="I513" s="587" t="s">
        <v>449</v>
      </c>
      <c r="J513" s="587" t="s">
        <v>449</v>
      </c>
      <c r="K513" s="587" t="s">
        <v>449</v>
      </c>
      <c r="L513" s="587" t="s">
        <v>449</v>
      </c>
      <c r="M513" s="587" t="s">
        <v>449</v>
      </c>
      <c r="N513" s="93"/>
    </row>
    <row r="514" spans="1:14" ht="18" customHeight="1" x14ac:dyDescent="0.45">
      <c r="A514" s="130" t="s">
        <v>1094</v>
      </c>
      <c r="B514" s="195" t="s">
        <v>929</v>
      </c>
      <c r="C514" s="574" t="s">
        <v>1055</v>
      </c>
      <c r="D514" s="578" t="s">
        <v>266</v>
      </c>
      <c r="E514" s="587" t="s">
        <v>449</v>
      </c>
      <c r="F514" s="587" t="s">
        <v>449</v>
      </c>
      <c r="G514" s="587" t="s">
        <v>449</v>
      </c>
      <c r="H514" s="587" t="s">
        <v>449</v>
      </c>
      <c r="I514" s="587" t="s">
        <v>449</v>
      </c>
      <c r="J514" s="587" t="s">
        <v>449</v>
      </c>
      <c r="K514" s="587" t="s">
        <v>449</v>
      </c>
      <c r="L514" s="587" t="s">
        <v>449</v>
      </c>
      <c r="M514" s="587" t="s">
        <v>449</v>
      </c>
      <c r="N514" s="93"/>
    </row>
    <row r="515" spans="1:14" ht="18" customHeight="1" x14ac:dyDescent="0.45">
      <c r="A515" s="130" t="s">
        <v>528</v>
      </c>
      <c r="B515" s="195" t="s">
        <v>565</v>
      </c>
      <c r="C515" s="574" t="s">
        <v>1056</v>
      </c>
      <c r="D515" s="578" t="s">
        <v>266</v>
      </c>
      <c r="E515" s="587" t="s">
        <v>449</v>
      </c>
      <c r="F515" s="587" t="s">
        <v>449</v>
      </c>
      <c r="G515" s="587" t="s">
        <v>449</v>
      </c>
      <c r="H515" s="587" t="s">
        <v>449</v>
      </c>
      <c r="I515" s="587" t="s">
        <v>449</v>
      </c>
      <c r="J515" s="587" t="s">
        <v>449</v>
      </c>
      <c r="K515" s="587" t="s">
        <v>449</v>
      </c>
      <c r="L515" s="587" t="s">
        <v>449</v>
      </c>
      <c r="M515" s="587" t="s">
        <v>449</v>
      </c>
      <c r="N515" s="93"/>
    </row>
    <row r="516" spans="1:14" ht="18" customHeight="1" x14ac:dyDescent="0.45">
      <c r="A516" s="130" t="s">
        <v>528</v>
      </c>
      <c r="B516" s="195" t="s">
        <v>565</v>
      </c>
      <c r="C516" s="574" t="s">
        <v>1057</v>
      </c>
      <c r="D516" s="578" t="s">
        <v>266</v>
      </c>
      <c r="E516" s="587" t="s">
        <v>449</v>
      </c>
      <c r="F516" s="587" t="s">
        <v>449</v>
      </c>
      <c r="G516" s="587" t="s">
        <v>449</v>
      </c>
      <c r="H516" s="587" t="s">
        <v>449</v>
      </c>
      <c r="I516" s="587" t="s">
        <v>449</v>
      </c>
      <c r="J516" s="587" t="s">
        <v>449</v>
      </c>
      <c r="K516" s="587" t="s">
        <v>449</v>
      </c>
      <c r="L516" s="587" t="s">
        <v>449</v>
      </c>
      <c r="M516" s="587" t="s">
        <v>449</v>
      </c>
      <c r="N516" s="93"/>
    </row>
    <row r="517" spans="1:14" ht="18" customHeight="1" x14ac:dyDescent="0.45">
      <c r="A517" s="130" t="s">
        <v>533</v>
      </c>
      <c r="B517" s="195" t="s">
        <v>947</v>
      </c>
      <c r="C517" s="574" t="s">
        <v>1058</v>
      </c>
      <c r="D517" s="578" t="s">
        <v>266</v>
      </c>
      <c r="E517" s="587" t="s">
        <v>449</v>
      </c>
      <c r="F517" s="587">
        <v>1</v>
      </c>
      <c r="G517" s="587" t="s">
        <v>449</v>
      </c>
      <c r="H517" s="587">
        <v>1</v>
      </c>
      <c r="I517" s="587" t="s">
        <v>449</v>
      </c>
      <c r="J517" s="587">
        <v>1</v>
      </c>
      <c r="K517" s="587" t="s">
        <v>449</v>
      </c>
      <c r="L517" s="587" t="s">
        <v>449</v>
      </c>
      <c r="M517" s="587">
        <v>1</v>
      </c>
      <c r="N517" s="93"/>
    </row>
    <row r="518" spans="1:14" ht="18" customHeight="1" x14ac:dyDescent="0.45">
      <c r="A518" s="130" t="s">
        <v>533</v>
      </c>
      <c r="B518" s="195" t="s">
        <v>947</v>
      </c>
      <c r="C518" s="574" t="s">
        <v>1059</v>
      </c>
      <c r="D518" s="578" t="s">
        <v>266</v>
      </c>
      <c r="E518" s="587" t="s">
        <v>449</v>
      </c>
      <c r="F518" s="587" t="s">
        <v>449</v>
      </c>
      <c r="G518" s="587" t="s">
        <v>449</v>
      </c>
      <c r="H518" s="587" t="s">
        <v>449</v>
      </c>
      <c r="I518" s="587" t="s">
        <v>449</v>
      </c>
      <c r="J518" s="587" t="s">
        <v>449</v>
      </c>
      <c r="K518" s="587" t="s">
        <v>449</v>
      </c>
      <c r="L518" s="587" t="s">
        <v>449</v>
      </c>
      <c r="M518" s="587" t="s">
        <v>449</v>
      </c>
      <c r="N518" s="93"/>
    </row>
    <row r="519" spans="1:14" ht="18" customHeight="1" x14ac:dyDescent="0.45">
      <c r="A519" s="130" t="s">
        <v>533</v>
      </c>
      <c r="B519" s="195" t="s">
        <v>947</v>
      </c>
      <c r="C519" s="574" t="s">
        <v>1060</v>
      </c>
      <c r="D519" s="578" t="s">
        <v>266</v>
      </c>
      <c r="E519" s="587" t="s">
        <v>449</v>
      </c>
      <c r="F519" s="587" t="s">
        <v>449</v>
      </c>
      <c r="G519" s="587" t="s">
        <v>449</v>
      </c>
      <c r="H519" s="587" t="s">
        <v>449</v>
      </c>
      <c r="I519" s="587" t="s">
        <v>449</v>
      </c>
      <c r="J519" s="587" t="s">
        <v>449</v>
      </c>
      <c r="K519" s="587" t="s">
        <v>449</v>
      </c>
      <c r="L519" s="587" t="s">
        <v>449</v>
      </c>
      <c r="M519" s="587" t="s">
        <v>449</v>
      </c>
      <c r="N519" s="93"/>
    </row>
    <row r="520" spans="1:14" ht="18" customHeight="1" x14ac:dyDescent="0.45">
      <c r="A520" s="130" t="s">
        <v>533</v>
      </c>
      <c r="B520" s="195" t="s">
        <v>948</v>
      </c>
      <c r="C520" s="574" t="s">
        <v>1061</v>
      </c>
      <c r="D520" s="578" t="s">
        <v>266</v>
      </c>
      <c r="E520" s="587" t="s">
        <v>449</v>
      </c>
      <c r="F520" s="587" t="s">
        <v>449</v>
      </c>
      <c r="G520" s="587" t="s">
        <v>449</v>
      </c>
      <c r="H520" s="587" t="s">
        <v>449</v>
      </c>
      <c r="I520" s="587" t="s">
        <v>449</v>
      </c>
      <c r="J520" s="587" t="s">
        <v>449</v>
      </c>
      <c r="K520" s="587" t="s">
        <v>449</v>
      </c>
      <c r="L520" s="587" t="s">
        <v>449</v>
      </c>
      <c r="M520" s="587" t="s">
        <v>449</v>
      </c>
      <c r="N520" s="93"/>
    </row>
    <row r="521" spans="1:14" ht="18" customHeight="1" x14ac:dyDescent="0.45">
      <c r="A521" s="130" t="s">
        <v>533</v>
      </c>
      <c r="B521" s="195" t="s">
        <v>948</v>
      </c>
      <c r="C521" s="574" t="s">
        <v>1062</v>
      </c>
      <c r="D521" s="578" t="s">
        <v>266</v>
      </c>
      <c r="E521" s="587" t="s">
        <v>449</v>
      </c>
      <c r="F521" s="587" t="s">
        <v>449</v>
      </c>
      <c r="G521" s="587" t="s">
        <v>449</v>
      </c>
      <c r="H521" s="587" t="s">
        <v>449</v>
      </c>
      <c r="I521" s="587" t="s">
        <v>449</v>
      </c>
      <c r="J521" s="587" t="s">
        <v>449</v>
      </c>
      <c r="K521" s="587" t="s">
        <v>449</v>
      </c>
      <c r="L521" s="587" t="s">
        <v>449</v>
      </c>
      <c r="M521" s="587" t="s">
        <v>449</v>
      </c>
      <c r="N521" s="93"/>
    </row>
    <row r="522" spans="1:14" ht="18" customHeight="1" x14ac:dyDescent="0.45">
      <c r="A522" s="130" t="s">
        <v>533</v>
      </c>
      <c r="B522" s="195" t="s">
        <v>948</v>
      </c>
      <c r="C522" s="574" t="s">
        <v>1063</v>
      </c>
      <c r="D522" s="578" t="s">
        <v>266</v>
      </c>
      <c r="E522" s="587" t="s">
        <v>449</v>
      </c>
      <c r="F522" s="587" t="s">
        <v>449</v>
      </c>
      <c r="G522" s="587" t="s">
        <v>449</v>
      </c>
      <c r="H522" s="587" t="s">
        <v>449</v>
      </c>
      <c r="I522" s="587" t="s">
        <v>449</v>
      </c>
      <c r="J522" s="587" t="s">
        <v>449</v>
      </c>
      <c r="K522" s="587" t="s">
        <v>449</v>
      </c>
      <c r="L522" s="587" t="s">
        <v>449</v>
      </c>
      <c r="M522" s="587" t="s">
        <v>449</v>
      </c>
      <c r="N522" s="93"/>
    </row>
    <row r="523" spans="1:14" ht="18" customHeight="1" x14ac:dyDescent="0.45">
      <c r="A523" s="130" t="s">
        <v>533</v>
      </c>
      <c r="B523" s="195" t="s">
        <v>947</v>
      </c>
      <c r="C523" s="574" t="s">
        <v>1064</v>
      </c>
      <c r="D523" s="578" t="s">
        <v>266</v>
      </c>
      <c r="E523" s="587" t="s">
        <v>449</v>
      </c>
      <c r="F523" s="587" t="s">
        <v>449</v>
      </c>
      <c r="G523" s="587" t="s">
        <v>449</v>
      </c>
      <c r="H523" s="587" t="s">
        <v>449</v>
      </c>
      <c r="I523" s="587" t="s">
        <v>449</v>
      </c>
      <c r="J523" s="587" t="s">
        <v>449</v>
      </c>
      <c r="K523" s="587" t="s">
        <v>449</v>
      </c>
      <c r="L523" s="587" t="s">
        <v>449</v>
      </c>
      <c r="M523" s="587" t="s">
        <v>449</v>
      </c>
      <c r="N523" s="93"/>
    </row>
    <row r="524" spans="1:14" ht="18" customHeight="1" x14ac:dyDescent="0.45">
      <c r="A524" s="130" t="s">
        <v>571</v>
      </c>
      <c r="B524" s="195" t="s">
        <v>931</v>
      </c>
      <c r="C524" s="574" t="s">
        <v>1065</v>
      </c>
      <c r="D524" s="578" t="s">
        <v>266</v>
      </c>
      <c r="E524" s="587" t="s">
        <v>449</v>
      </c>
      <c r="F524" s="587" t="s">
        <v>449</v>
      </c>
      <c r="G524" s="587" t="s">
        <v>449</v>
      </c>
      <c r="H524" s="587" t="s">
        <v>449</v>
      </c>
      <c r="I524" s="587" t="s">
        <v>449</v>
      </c>
      <c r="J524" s="587" t="s">
        <v>449</v>
      </c>
      <c r="K524" s="587" t="s">
        <v>449</v>
      </c>
      <c r="L524" s="587" t="s">
        <v>449</v>
      </c>
      <c r="M524" s="587" t="s">
        <v>449</v>
      </c>
      <c r="N524" s="93"/>
    </row>
    <row r="525" spans="1:14" ht="18" customHeight="1" x14ac:dyDescent="0.45">
      <c r="A525" s="130" t="s">
        <v>571</v>
      </c>
      <c r="B525" s="195" t="s">
        <v>931</v>
      </c>
      <c r="C525" s="574" t="s">
        <v>1066</v>
      </c>
      <c r="D525" s="578" t="s">
        <v>266</v>
      </c>
      <c r="E525" s="587" t="s">
        <v>449</v>
      </c>
      <c r="F525" s="587" t="s">
        <v>449</v>
      </c>
      <c r="G525" s="587" t="s">
        <v>449</v>
      </c>
      <c r="H525" s="587" t="s">
        <v>449</v>
      </c>
      <c r="I525" s="587" t="s">
        <v>449</v>
      </c>
      <c r="J525" s="587" t="s">
        <v>449</v>
      </c>
      <c r="K525" s="587" t="s">
        <v>449</v>
      </c>
      <c r="L525" s="587" t="s">
        <v>449</v>
      </c>
      <c r="M525" s="587" t="s">
        <v>449</v>
      </c>
      <c r="N525" s="93"/>
    </row>
    <row r="526" spans="1:14" ht="18" customHeight="1" x14ac:dyDescent="0.45">
      <c r="A526" s="130" t="s">
        <v>571</v>
      </c>
      <c r="B526" s="195" t="s">
        <v>931</v>
      </c>
      <c r="C526" s="574" t="s">
        <v>1067</v>
      </c>
      <c r="D526" s="578" t="s">
        <v>266</v>
      </c>
      <c r="E526" s="587" t="s">
        <v>449</v>
      </c>
      <c r="F526" s="587" t="s">
        <v>449</v>
      </c>
      <c r="G526" s="587" t="s">
        <v>449</v>
      </c>
      <c r="H526" s="587" t="s">
        <v>449</v>
      </c>
      <c r="I526" s="587" t="s">
        <v>449</v>
      </c>
      <c r="J526" s="587" t="s">
        <v>449</v>
      </c>
      <c r="K526" s="587" t="s">
        <v>449</v>
      </c>
      <c r="L526" s="587" t="s">
        <v>449</v>
      </c>
      <c r="M526" s="587" t="s">
        <v>449</v>
      </c>
      <c r="N526" s="93"/>
    </row>
    <row r="527" spans="1:14" ht="18" customHeight="1" x14ac:dyDescent="0.45">
      <c r="A527" s="130" t="s">
        <v>571</v>
      </c>
      <c r="B527" s="195" t="s">
        <v>931</v>
      </c>
      <c r="C527" s="574" t="s">
        <v>1068</v>
      </c>
      <c r="D527" s="578" t="s">
        <v>266</v>
      </c>
      <c r="E527" s="587" t="s">
        <v>449</v>
      </c>
      <c r="F527" s="587" t="s">
        <v>449</v>
      </c>
      <c r="G527" s="587" t="s">
        <v>449</v>
      </c>
      <c r="H527" s="587" t="s">
        <v>449</v>
      </c>
      <c r="I527" s="587" t="s">
        <v>449</v>
      </c>
      <c r="J527" s="587" t="s">
        <v>449</v>
      </c>
      <c r="K527" s="587" t="s">
        <v>449</v>
      </c>
      <c r="L527" s="587" t="s">
        <v>449</v>
      </c>
      <c r="M527" s="587" t="s">
        <v>449</v>
      </c>
      <c r="N527" s="93"/>
    </row>
    <row r="528" spans="1:14" ht="18" customHeight="1" x14ac:dyDescent="0.45">
      <c r="A528" s="130" t="s">
        <v>571</v>
      </c>
      <c r="B528" s="195" t="s">
        <v>931</v>
      </c>
      <c r="C528" s="574" t="s">
        <v>1069</v>
      </c>
      <c r="D528" s="578" t="s">
        <v>266</v>
      </c>
      <c r="E528" s="587" t="s">
        <v>449</v>
      </c>
      <c r="F528" s="587" t="s">
        <v>449</v>
      </c>
      <c r="G528" s="587" t="s">
        <v>449</v>
      </c>
      <c r="H528" s="587" t="s">
        <v>449</v>
      </c>
      <c r="I528" s="587" t="s">
        <v>449</v>
      </c>
      <c r="J528" s="587" t="s">
        <v>449</v>
      </c>
      <c r="K528" s="587" t="s">
        <v>449</v>
      </c>
      <c r="L528" s="587" t="s">
        <v>449</v>
      </c>
      <c r="M528" s="587" t="s">
        <v>449</v>
      </c>
      <c r="N528" s="93"/>
    </row>
    <row r="529" spans="1:14" ht="18" customHeight="1" x14ac:dyDescent="0.45">
      <c r="A529" s="130" t="s">
        <v>571</v>
      </c>
      <c r="B529" s="195" t="s">
        <v>931</v>
      </c>
      <c r="C529" s="574" t="s">
        <v>1070</v>
      </c>
      <c r="D529" s="578" t="s">
        <v>266</v>
      </c>
      <c r="E529" s="587" t="s">
        <v>449</v>
      </c>
      <c r="F529" s="587" t="s">
        <v>449</v>
      </c>
      <c r="G529" s="587" t="s">
        <v>449</v>
      </c>
      <c r="H529" s="587" t="s">
        <v>449</v>
      </c>
      <c r="I529" s="587" t="s">
        <v>449</v>
      </c>
      <c r="J529" s="587" t="s">
        <v>449</v>
      </c>
      <c r="K529" s="587" t="s">
        <v>449</v>
      </c>
      <c r="L529" s="587" t="s">
        <v>449</v>
      </c>
      <c r="M529" s="587" t="s">
        <v>449</v>
      </c>
      <c r="N529" s="93"/>
    </row>
    <row r="530" spans="1:14" ht="18" customHeight="1" x14ac:dyDescent="0.45">
      <c r="A530" s="130" t="s">
        <v>571</v>
      </c>
      <c r="B530" s="195" t="s">
        <v>931</v>
      </c>
      <c r="C530" s="574" t="s">
        <v>1071</v>
      </c>
      <c r="D530" s="578" t="s">
        <v>266</v>
      </c>
      <c r="E530" s="587" t="s">
        <v>449</v>
      </c>
      <c r="F530" s="587" t="s">
        <v>449</v>
      </c>
      <c r="G530" s="587" t="s">
        <v>449</v>
      </c>
      <c r="H530" s="587" t="s">
        <v>449</v>
      </c>
      <c r="I530" s="587" t="s">
        <v>449</v>
      </c>
      <c r="J530" s="587" t="s">
        <v>449</v>
      </c>
      <c r="K530" s="587" t="s">
        <v>449</v>
      </c>
      <c r="L530" s="587" t="s">
        <v>449</v>
      </c>
      <c r="M530" s="587" t="s">
        <v>449</v>
      </c>
      <c r="N530" s="93"/>
    </row>
    <row r="531" spans="1:14" ht="18" customHeight="1" x14ac:dyDescent="0.45">
      <c r="A531" s="130" t="s">
        <v>571</v>
      </c>
      <c r="B531" s="195" t="s">
        <v>931</v>
      </c>
      <c r="C531" s="574" t="s">
        <v>1072</v>
      </c>
      <c r="D531" s="578" t="s">
        <v>266</v>
      </c>
      <c r="E531" s="587" t="s">
        <v>449</v>
      </c>
      <c r="F531" s="587" t="s">
        <v>449</v>
      </c>
      <c r="G531" s="587" t="s">
        <v>449</v>
      </c>
      <c r="H531" s="587" t="s">
        <v>449</v>
      </c>
      <c r="I531" s="587" t="s">
        <v>449</v>
      </c>
      <c r="J531" s="587" t="s">
        <v>449</v>
      </c>
      <c r="K531" s="587" t="s">
        <v>449</v>
      </c>
      <c r="L531" s="587" t="s">
        <v>449</v>
      </c>
      <c r="M531" s="587" t="s">
        <v>449</v>
      </c>
      <c r="N531" s="93"/>
    </row>
    <row r="532" spans="1:14" ht="18" customHeight="1" x14ac:dyDescent="0.45">
      <c r="A532" s="130" t="s">
        <v>571</v>
      </c>
      <c r="B532" s="195" t="s">
        <v>931</v>
      </c>
      <c r="C532" s="574" t="s">
        <v>1073</v>
      </c>
      <c r="D532" s="578" t="s">
        <v>266</v>
      </c>
      <c r="E532" s="587" t="s">
        <v>449</v>
      </c>
      <c r="F532" s="587" t="s">
        <v>449</v>
      </c>
      <c r="G532" s="587" t="s">
        <v>449</v>
      </c>
      <c r="H532" s="587" t="s">
        <v>449</v>
      </c>
      <c r="I532" s="587" t="s">
        <v>449</v>
      </c>
      <c r="J532" s="587" t="s">
        <v>449</v>
      </c>
      <c r="K532" s="587" t="s">
        <v>449</v>
      </c>
      <c r="L532" s="587" t="s">
        <v>449</v>
      </c>
      <c r="M532" s="587" t="s">
        <v>449</v>
      </c>
      <c r="N532" s="93"/>
    </row>
    <row r="533" spans="1:14" ht="18" customHeight="1" x14ac:dyDescent="0.45">
      <c r="A533" s="130" t="s">
        <v>571</v>
      </c>
      <c r="B533" s="195" t="s">
        <v>931</v>
      </c>
      <c r="C533" s="574" t="s">
        <v>1074</v>
      </c>
      <c r="D533" s="578" t="s">
        <v>266</v>
      </c>
      <c r="E533" s="587" t="s">
        <v>449</v>
      </c>
      <c r="F533" s="587" t="s">
        <v>449</v>
      </c>
      <c r="G533" s="587" t="s">
        <v>449</v>
      </c>
      <c r="H533" s="587" t="s">
        <v>449</v>
      </c>
      <c r="I533" s="587" t="s">
        <v>449</v>
      </c>
      <c r="J533" s="587" t="s">
        <v>449</v>
      </c>
      <c r="K533" s="587" t="s">
        <v>449</v>
      </c>
      <c r="L533" s="587" t="s">
        <v>449</v>
      </c>
      <c r="M533" s="587" t="s">
        <v>449</v>
      </c>
      <c r="N533" s="93"/>
    </row>
    <row r="534" spans="1:14" ht="18" customHeight="1" x14ac:dyDescent="0.45">
      <c r="A534" s="130" t="s">
        <v>571</v>
      </c>
      <c r="B534" s="195" t="s">
        <v>931</v>
      </c>
      <c r="C534" s="574" t="s">
        <v>1075</v>
      </c>
      <c r="D534" s="578" t="s">
        <v>266</v>
      </c>
      <c r="E534" s="587" t="s">
        <v>449</v>
      </c>
      <c r="F534" s="587" t="s">
        <v>449</v>
      </c>
      <c r="G534" s="587" t="s">
        <v>449</v>
      </c>
      <c r="H534" s="587" t="s">
        <v>449</v>
      </c>
      <c r="I534" s="587" t="s">
        <v>449</v>
      </c>
      <c r="J534" s="587" t="s">
        <v>449</v>
      </c>
      <c r="K534" s="587" t="s">
        <v>449</v>
      </c>
      <c r="L534" s="587" t="s">
        <v>449</v>
      </c>
      <c r="M534" s="587" t="s">
        <v>449</v>
      </c>
      <c r="N534" s="93"/>
    </row>
    <row r="535" spans="1:14" ht="18" customHeight="1" x14ac:dyDescent="0.45">
      <c r="A535" s="130" t="s">
        <v>571</v>
      </c>
      <c r="B535" s="195" t="s">
        <v>931</v>
      </c>
      <c r="C535" s="574" t="s">
        <v>1076</v>
      </c>
      <c r="D535" s="578" t="s">
        <v>266</v>
      </c>
      <c r="E535" s="587" t="s">
        <v>449</v>
      </c>
      <c r="F535" s="587" t="s">
        <v>449</v>
      </c>
      <c r="G535" s="587" t="s">
        <v>449</v>
      </c>
      <c r="H535" s="587" t="s">
        <v>449</v>
      </c>
      <c r="I535" s="587" t="s">
        <v>449</v>
      </c>
      <c r="J535" s="587" t="s">
        <v>449</v>
      </c>
      <c r="K535" s="587" t="s">
        <v>449</v>
      </c>
      <c r="L535" s="587" t="s">
        <v>449</v>
      </c>
      <c r="M535" s="587" t="s">
        <v>449</v>
      </c>
      <c r="N535" s="93"/>
    </row>
    <row r="536" spans="1:14" ht="18" customHeight="1" x14ac:dyDescent="0.45">
      <c r="A536" s="130" t="s">
        <v>571</v>
      </c>
      <c r="B536" s="195" t="s">
        <v>931</v>
      </c>
      <c r="C536" s="574" t="s">
        <v>1077</v>
      </c>
      <c r="D536" s="578" t="s">
        <v>266</v>
      </c>
      <c r="E536" s="587" t="s">
        <v>449</v>
      </c>
      <c r="F536" s="587" t="s">
        <v>449</v>
      </c>
      <c r="G536" s="587" t="s">
        <v>449</v>
      </c>
      <c r="H536" s="587" t="s">
        <v>449</v>
      </c>
      <c r="I536" s="587" t="s">
        <v>449</v>
      </c>
      <c r="J536" s="587" t="s">
        <v>449</v>
      </c>
      <c r="K536" s="587" t="s">
        <v>449</v>
      </c>
      <c r="L536" s="587" t="s">
        <v>449</v>
      </c>
      <c r="M536" s="587" t="s">
        <v>449</v>
      </c>
      <c r="N536" s="93"/>
    </row>
    <row r="537" spans="1:14" ht="18" customHeight="1" x14ac:dyDescent="0.45">
      <c r="A537" s="130" t="s">
        <v>571</v>
      </c>
      <c r="B537" s="195" t="s">
        <v>931</v>
      </c>
      <c r="C537" s="574" t="s">
        <v>1078</v>
      </c>
      <c r="D537" s="578" t="s">
        <v>266</v>
      </c>
      <c r="E537" s="587">
        <v>6</v>
      </c>
      <c r="F537" s="587">
        <v>3</v>
      </c>
      <c r="G537" s="587">
        <v>3</v>
      </c>
      <c r="H537" s="587">
        <v>12</v>
      </c>
      <c r="I537" s="587" t="s">
        <v>449</v>
      </c>
      <c r="J537" s="587" t="s">
        <v>449</v>
      </c>
      <c r="K537" s="587" t="s">
        <v>449</v>
      </c>
      <c r="L537" s="587">
        <v>1</v>
      </c>
      <c r="M537" s="587">
        <v>1</v>
      </c>
      <c r="N537" s="93"/>
    </row>
    <row r="538" spans="1:14" ht="18" customHeight="1" x14ac:dyDescent="0.45">
      <c r="A538" s="130" t="s">
        <v>571</v>
      </c>
      <c r="B538" s="195" t="s">
        <v>931</v>
      </c>
      <c r="C538" s="574" t="s">
        <v>1079</v>
      </c>
      <c r="D538" s="578" t="s">
        <v>266</v>
      </c>
      <c r="E538" s="587" t="s">
        <v>449</v>
      </c>
      <c r="F538" s="587" t="s">
        <v>449</v>
      </c>
      <c r="G538" s="587" t="s">
        <v>449</v>
      </c>
      <c r="H538" s="587" t="s">
        <v>449</v>
      </c>
      <c r="I538" s="587" t="s">
        <v>449</v>
      </c>
      <c r="J538" s="587" t="s">
        <v>449</v>
      </c>
      <c r="K538" s="587" t="s">
        <v>449</v>
      </c>
      <c r="L538" s="587" t="s">
        <v>449</v>
      </c>
      <c r="M538" s="587" t="s">
        <v>449</v>
      </c>
      <c r="N538" s="93"/>
    </row>
    <row r="539" spans="1:14" ht="18" customHeight="1" x14ac:dyDescent="0.45">
      <c r="A539" s="130" t="s">
        <v>571</v>
      </c>
      <c r="B539" s="195" t="s">
        <v>931</v>
      </c>
      <c r="C539" s="574" t="s">
        <v>1080</v>
      </c>
      <c r="D539" s="578" t="s">
        <v>266</v>
      </c>
      <c r="E539" s="587" t="s">
        <v>449</v>
      </c>
      <c r="F539" s="587" t="s">
        <v>449</v>
      </c>
      <c r="G539" s="587" t="s">
        <v>449</v>
      </c>
      <c r="H539" s="587" t="s">
        <v>449</v>
      </c>
      <c r="I539" s="587" t="s">
        <v>449</v>
      </c>
      <c r="J539" s="587" t="s">
        <v>449</v>
      </c>
      <c r="K539" s="587" t="s">
        <v>449</v>
      </c>
      <c r="L539" s="587" t="s">
        <v>449</v>
      </c>
      <c r="M539" s="587" t="s">
        <v>449</v>
      </c>
      <c r="N539" s="93"/>
    </row>
    <row r="540" spans="1:14" ht="18" customHeight="1" x14ac:dyDescent="0.45">
      <c r="A540" s="130" t="s">
        <v>571</v>
      </c>
      <c r="B540" s="195" t="s">
        <v>931</v>
      </c>
      <c r="C540" s="574" t="s">
        <v>1081</v>
      </c>
      <c r="D540" s="578" t="s">
        <v>266</v>
      </c>
      <c r="E540" s="587" t="s">
        <v>449</v>
      </c>
      <c r="F540" s="587" t="s">
        <v>449</v>
      </c>
      <c r="G540" s="587" t="s">
        <v>449</v>
      </c>
      <c r="H540" s="587" t="s">
        <v>449</v>
      </c>
      <c r="I540" s="587" t="s">
        <v>449</v>
      </c>
      <c r="J540" s="587" t="s">
        <v>449</v>
      </c>
      <c r="K540" s="587" t="s">
        <v>449</v>
      </c>
      <c r="L540" s="587" t="s">
        <v>449</v>
      </c>
      <c r="M540" s="587" t="s">
        <v>449</v>
      </c>
      <c r="N540" s="93"/>
    </row>
    <row r="541" spans="1:14" ht="18" customHeight="1" x14ac:dyDescent="0.45">
      <c r="A541" s="130" t="s">
        <v>571</v>
      </c>
      <c r="B541" s="195" t="s">
        <v>931</v>
      </c>
      <c r="C541" s="574" t="s">
        <v>1082</v>
      </c>
      <c r="D541" s="578" t="s">
        <v>266</v>
      </c>
      <c r="E541" s="587" t="s">
        <v>449</v>
      </c>
      <c r="F541" s="587" t="s">
        <v>449</v>
      </c>
      <c r="G541" s="587" t="s">
        <v>449</v>
      </c>
      <c r="H541" s="587" t="s">
        <v>449</v>
      </c>
      <c r="I541" s="587" t="s">
        <v>449</v>
      </c>
      <c r="J541" s="587" t="s">
        <v>449</v>
      </c>
      <c r="K541" s="587" t="s">
        <v>449</v>
      </c>
      <c r="L541" s="587" t="s">
        <v>449</v>
      </c>
      <c r="M541" s="587" t="s">
        <v>449</v>
      </c>
      <c r="N541" s="93"/>
    </row>
    <row r="542" spans="1:14" ht="18" customHeight="1" x14ac:dyDescent="0.45">
      <c r="A542" s="130" t="s">
        <v>576</v>
      </c>
      <c r="B542" s="195" t="s">
        <v>930</v>
      </c>
      <c r="C542" s="574" t="s">
        <v>1083</v>
      </c>
      <c r="D542" s="578" t="s">
        <v>266</v>
      </c>
      <c r="E542" s="587" t="s">
        <v>449</v>
      </c>
      <c r="F542" s="587" t="s">
        <v>449</v>
      </c>
      <c r="G542" s="587" t="s">
        <v>449</v>
      </c>
      <c r="H542" s="587" t="s">
        <v>449</v>
      </c>
      <c r="I542" s="587" t="s">
        <v>449</v>
      </c>
      <c r="J542" s="587" t="s">
        <v>449</v>
      </c>
      <c r="K542" s="587" t="s">
        <v>449</v>
      </c>
      <c r="L542" s="587" t="s">
        <v>449</v>
      </c>
      <c r="M542" s="587" t="s">
        <v>449</v>
      </c>
      <c r="N542" s="93"/>
    </row>
    <row r="543" spans="1:14" ht="18" customHeight="1" x14ac:dyDescent="0.45">
      <c r="A543" s="130" t="s">
        <v>576</v>
      </c>
      <c r="B543" s="195" t="s">
        <v>930</v>
      </c>
      <c r="C543" s="574" t="s">
        <v>1084</v>
      </c>
      <c r="D543" s="578" t="s">
        <v>266</v>
      </c>
      <c r="E543" s="587" t="s">
        <v>449</v>
      </c>
      <c r="F543" s="587" t="s">
        <v>449</v>
      </c>
      <c r="G543" s="587" t="s">
        <v>449</v>
      </c>
      <c r="H543" s="587" t="s">
        <v>449</v>
      </c>
      <c r="I543" s="587" t="s">
        <v>449</v>
      </c>
      <c r="J543" s="587" t="s">
        <v>449</v>
      </c>
      <c r="K543" s="587" t="s">
        <v>449</v>
      </c>
      <c r="L543" s="587" t="s">
        <v>449</v>
      </c>
      <c r="M543" s="587" t="s">
        <v>449</v>
      </c>
      <c r="N543" s="93"/>
    </row>
    <row r="544" spans="1:14" ht="18" customHeight="1" x14ac:dyDescent="0.45">
      <c r="A544" s="130" t="s">
        <v>576</v>
      </c>
      <c r="B544" s="195" t="s">
        <v>930</v>
      </c>
      <c r="C544" s="574" t="s">
        <v>1085</v>
      </c>
      <c r="D544" s="578" t="s">
        <v>266</v>
      </c>
      <c r="E544" s="587" t="s">
        <v>449</v>
      </c>
      <c r="F544" s="587" t="s">
        <v>449</v>
      </c>
      <c r="G544" s="587" t="s">
        <v>449</v>
      </c>
      <c r="H544" s="587" t="s">
        <v>449</v>
      </c>
      <c r="I544" s="587" t="s">
        <v>449</v>
      </c>
      <c r="J544" s="587" t="s">
        <v>449</v>
      </c>
      <c r="K544" s="587" t="s">
        <v>449</v>
      </c>
      <c r="L544" s="587" t="s">
        <v>449</v>
      </c>
      <c r="M544" s="587" t="s">
        <v>449</v>
      </c>
      <c r="N544" s="93"/>
    </row>
    <row r="545" spans="1:15" ht="18" customHeight="1" x14ac:dyDescent="0.45">
      <c r="A545" s="130" t="s">
        <v>576</v>
      </c>
      <c r="B545" s="195" t="s">
        <v>930</v>
      </c>
      <c r="C545" s="574" t="s">
        <v>1086</v>
      </c>
      <c r="D545" s="578" t="s">
        <v>266</v>
      </c>
      <c r="E545" s="587" t="s">
        <v>449</v>
      </c>
      <c r="F545" s="587" t="s">
        <v>449</v>
      </c>
      <c r="G545" s="587" t="s">
        <v>449</v>
      </c>
      <c r="H545" s="587" t="s">
        <v>449</v>
      </c>
      <c r="I545" s="587" t="s">
        <v>449</v>
      </c>
      <c r="J545" s="587" t="s">
        <v>449</v>
      </c>
      <c r="K545" s="587" t="s">
        <v>449</v>
      </c>
      <c r="L545" s="587" t="s">
        <v>449</v>
      </c>
      <c r="M545" s="587" t="s">
        <v>449</v>
      </c>
      <c r="N545" s="93"/>
    </row>
    <row r="546" spans="1:15" ht="18" customHeight="1" x14ac:dyDescent="0.45">
      <c r="A546" s="130" t="s">
        <v>576</v>
      </c>
      <c r="B546" s="195" t="s">
        <v>930</v>
      </c>
      <c r="C546" s="574" t="s">
        <v>1087</v>
      </c>
      <c r="D546" s="578" t="s">
        <v>266</v>
      </c>
      <c r="E546" s="587" t="s">
        <v>449</v>
      </c>
      <c r="F546" s="587" t="s">
        <v>449</v>
      </c>
      <c r="G546" s="587" t="s">
        <v>449</v>
      </c>
      <c r="H546" s="587" t="s">
        <v>449</v>
      </c>
      <c r="I546" s="587">
        <v>1</v>
      </c>
      <c r="J546" s="587" t="s">
        <v>449</v>
      </c>
      <c r="K546" s="587" t="s">
        <v>449</v>
      </c>
      <c r="L546" s="587" t="s">
        <v>449</v>
      </c>
      <c r="M546" s="587">
        <v>1</v>
      </c>
      <c r="N546" s="93"/>
    </row>
    <row r="547" spans="1:15" ht="18" customHeight="1" x14ac:dyDescent="0.45">
      <c r="A547" s="130" t="s">
        <v>576</v>
      </c>
      <c r="B547" s="195" t="s">
        <v>930</v>
      </c>
      <c r="C547" s="574" t="s">
        <v>1088</v>
      </c>
      <c r="D547" s="578" t="s">
        <v>266</v>
      </c>
      <c r="E547" s="587" t="s">
        <v>449</v>
      </c>
      <c r="F547" s="587" t="s">
        <v>449</v>
      </c>
      <c r="G547" s="587" t="s">
        <v>449</v>
      </c>
      <c r="H547" s="587" t="s">
        <v>449</v>
      </c>
      <c r="I547" s="587" t="s">
        <v>449</v>
      </c>
      <c r="J547" s="587" t="s">
        <v>449</v>
      </c>
      <c r="K547" s="587" t="s">
        <v>449</v>
      </c>
      <c r="L547" s="587" t="s">
        <v>449</v>
      </c>
      <c r="M547" s="587" t="s">
        <v>449</v>
      </c>
      <c r="N547" s="93"/>
    </row>
    <row r="548" spans="1:15" ht="18" customHeight="1" x14ac:dyDescent="0.45">
      <c r="A548" s="130" t="s">
        <v>576</v>
      </c>
      <c r="B548" s="195" t="s">
        <v>930</v>
      </c>
      <c r="C548" s="574" t="s">
        <v>1089</v>
      </c>
      <c r="D548" s="578" t="s">
        <v>266</v>
      </c>
      <c r="E548" s="587" t="s">
        <v>449</v>
      </c>
      <c r="F548" s="587" t="s">
        <v>449</v>
      </c>
      <c r="G548" s="587" t="s">
        <v>449</v>
      </c>
      <c r="H548" s="587" t="s">
        <v>449</v>
      </c>
      <c r="I548" s="587" t="s">
        <v>449</v>
      </c>
      <c r="J548" s="587" t="s">
        <v>449</v>
      </c>
      <c r="K548" s="587" t="s">
        <v>449</v>
      </c>
      <c r="L548" s="587" t="s">
        <v>449</v>
      </c>
      <c r="M548" s="587" t="s">
        <v>449</v>
      </c>
      <c r="N548" s="93"/>
    </row>
    <row r="549" spans="1:15" ht="18" customHeight="1" x14ac:dyDescent="0.45">
      <c r="A549" s="130" t="s">
        <v>581</v>
      </c>
      <c r="B549" s="195" t="s">
        <v>949</v>
      </c>
      <c r="C549" s="574" t="s">
        <v>1090</v>
      </c>
      <c r="D549" s="578" t="s">
        <v>266</v>
      </c>
      <c r="E549" s="587" t="s">
        <v>449</v>
      </c>
      <c r="F549" s="587" t="s">
        <v>449</v>
      </c>
      <c r="G549" s="587" t="s">
        <v>449</v>
      </c>
      <c r="H549" s="587" t="s">
        <v>449</v>
      </c>
      <c r="I549" s="587" t="s">
        <v>449</v>
      </c>
      <c r="J549" s="587" t="s">
        <v>449</v>
      </c>
      <c r="K549" s="587" t="s">
        <v>449</v>
      </c>
      <c r="L549" s="587" t="s">
        <v>449</v>
      </c>
      <c r="M549" s="587" t="s">
        <v>449</v>
      </c>
      <c r="N549" s="93"/>
    </row>
    <row r="550" spans="1:15" ht="18" customHeight="1" x14ac:dyDescent="0.45">
      <c r="A550" s="130" t="s">
        <v>581</v>
      </c>
      <c r="B550" s="195" t="s">
        <v>949</v>
      </c>
      <c r="C550" s="574" t="s">
        <v>1091</v>
      </c>
      <c r="D550" s="578" t="s">
        <v>266</v>
      </c>
      <c r="E550" s="587" t="s">
        <v>449</v>
      </c>
      <c r="F550" s="587">
        <v>1</v>
      </c>
      <c r="G550" s="587" t="s">
        <v>449</v>
      </c>
      <c r="H550" s="587">
        <v>1</v>
      </c>
      <c r="I550" s="587" t="s">
        <v>449</v>
      </c>
      <c r="J550" s="587" t="s">
        <v>449</v>
      </c>
      <c r="K550" s="587" t="s">
        <v>449</v>
      </c>
      <c r="L550" s="587" t="s">
        <v>449</v>
      </c>
      <c r="M550" s="587" t="s">
        <v>449</v>
      </c>
      <c r="N550" s="93"/>
    </row>
    <row r="551" spans="1:15" ht="18" customHeight="1" x14ac:dyDescent="0.45">
      <c r="A551" s="130" t="s">
        <v>581</v>
      </c>
      <c r="B551" s="195" t="s">
        <v>949</v>
      </c>
      <c r="C551" s="574" t="s">
        <v>1092</v>
      </c>
      <c r="D551" s="578" t="s">
        <v>266</v>
      </c>
      <c r="E551" s="587" t="s">
        <v>449</v>
      </c>
      <c r="F551" s="587" t="s">
        <v>449</v>
      </c>
      <c r="G551" s="587" t="s">
        <v>449</v>
      </c>
      <c r="H551" s="587" t="s">
        <v>449</v>
      </c>
      <c r="I551" s="587" t="s">
        <v>449</v>
      </c>
      <c r="J551" s="587" t="s">
        <v>449</v>
      </c>
      <c r="K551" s="587" t="s">
        <v>449</v>
      </c>
      <c r="L551" s="587" t="s">
        <v>449</v>
      </c>
      <c r="M551" s="587" t="s">
        <v>449</v>
      </c>
      <c r="N551" s="93"/>
    </row>
    <row r="552" spans="1:15" ht="18" customHeight="1" x14ac:dyDescent="0.45">
      <c r="A552" s="130" t="s">
        <v>581</v>
      </c>
      <c r="B552" s="195" t="s">
        <v>949</v>
      </c>
      <c r="C552" s="581" t="s">
        <v>1093</v>
      </c>
      <c r="D552" s="582" t="s">
        <v>266</v>
      </c>
      <c r="E552" s="588" t="s">
        <v>449</v>
      </c>
      <c r="F552" s="588" t="s">
        <v>449</v>
      </c>
      <c r="G552" s="588" t="s">
        <v>449</v>
      </c>
      <c r="H552" s="588" t="s">
        <v>449</v>
      </c>
      <c r="I552" s="588" t="s">
        <v>449</v>
      </c>
      <c r="J552" s="588" t="s">
        <v>449</v>
      </c>
      <c r="K552" s="588" t="s">
        <v>449</v>
      </c>
      <c r="L552" s="588" t="s">
        <v>449</v>
      </c>
      <c r="M552" s="588" t="s">
        <v>449</v>
      </c>
      <c r="N552" s="93"/>
    </row>
    <row r="553" spans="1:15" ht="13.8" customHeight="1" x14ac:dyDescent="0.45">
      <c r="C553" s="271"/>
      <c r="D553" s="260"/>
      <c r="E553" s="91"/>
      <c r="F553" s="91"/>
      <c r="G553" s="91"/>
      <c r="H553" s="91"/>
      <c r="I553" s="91"/>
      <c r="J553" s="91"/>
      <c r="K553" s="91"/>
      <c r="L553" s="91"/>
      <c r="M553" s="91"/>
      <c r="N553" s="93"/>
    </row>
    <row r="554" spans="1:15" ht="21" customHeight="1" x14ac:dyDescent="0.45">
      <c r="C554" s="272" t="s">
        <v>1194</v>
      </c>
      <c r="D554" s="81"/>
      <c r="E554" s="213"/>
      <c r="F554" s="213"/>
      <c r="G554" s="213"/>
      <c r="H554" s="213"/>
      <c r="I554" s="213"/>
      <c r="J554" s="213"/>
      <c r="K554" s="213"/>
      <c r="L554" s="213"/>
      <c r="M554" s="213"/>
      <c r="N554" s="213"/>
      <c r="O554" s="239"/>
    </row>
    <row r="555" spans="1:15" x14ac:dyDescent="0.45">
      <c r="C555" s="94"/>
      <c r="D555" s="81"/>
      <c r="E555" s="213"/>
      <c r="F555" s="213"/>
      <c r="G555" s="213"/>
      <c r="H555" s="213"/>
      <c r="I555" s="213"/>
      <c r="J555" s="213"/>
      <c r="K555" s="213"/>
      <c r="L555" s="213"/>
      <c r="M555" s="213"/>
      <c r="N555" s="213"/>
      <c r="O555" s="239"/>
    </row>
  </sheetData>
  <autoFilter ref="A4:D552"/>
  <mergeCells count="11">
    <mergeCell ref="C5:C7"/>
    <mergeCell ref="L1:M1"/>
    <mergeCell ref="D2:D3"/>
    <mergeCell ref="E2:H2"/>
    <mergeCell ref="I2:M2"/>
    <mergeCell ref="E3:E4"/>
    <mergeCell ref="F3:G3"/>
    <mergeCell ref="H3:H4"/>
    <mergeCell ref="I3:I4"/>
    <mergeCell ref="J3:L3"/>
    <mergeCell ref="M3:M4"/>
  </mergeCells>
  <phoneticPr fontId="3"/>
  <pageMargins left="0.78740157480314965" right="0.78740157480314965" top="0.35433070866141736" bottom="0.78740157480314965" header="0" footer="0"/>
  <pageSetup paperSize="9" scale="90" orientation="landscape" r:id="rId1"/>
  <headerFooter alignWithMargins="0"/>
  <rowBreaks count="1" manualBreakCount="1">
    <brk id="535" min="2" max="1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C11</xm:sqref>
        </x14:dataValidation>
        <x14:dataValidation type="list" allowBlank="1" showInputMessage="1" showErrorMessage="1">
          <x14:formula1>
            <xm:f>Sheet1!$H$2:$H$22</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1"/>
  <sheetViews>
    <sheetView showGridLines="0" view="pageBreakPreview" zoomScale="80" zoomScaleNormal="90" zoomScaleSheetLayoutView="80" workbookViewId="0">
      <pane xSplit="3" ySplit="6" topLeftCell="D7" activePane="bottomRight" state="frozen"/>
      <selection activeCell="D3" sqref="D3:G3"/>
      <selection pane="topRight" activeCell="D3" sqref="D3:G3"/>
      <selection pane="bottomLeft" activeCell="D3" sqref="D3:G3"/>
      <selection pane="bottomRight" activeCell="F17" sqref="F17"/>
    </sheetView>
  </sheetViews>
  <sheetFormatPr defaultColWidth="9" defaultRowHeight="18" x14ac:dyDescent="0.45"/>
  <cols>
    <col min="1" max="1" width="4.77734375" style="252" customWidth="1"/>
    <col min="2" max="2" width="7" style="252" customWidth="1"/>
    <col min="3" max="3" width="14.5546875" style="262" customWidth="1"/>
    <col min="4" max="4" width="7.77734375" style="263" customWidth="1"/>
    <col min="5" max="5" width="7.77734375" style="252" customWidth="1"/>
    <col min="6" max="6" width="12.6640625" style="252" customWidth="1"/>
    <col min="7" max="7" width="12.88671875" style="252" customWidth="1"/>
    <col min="8" max="8" width="14" style="252" customWidth="1"/>
    <col min="9" max="9" width="11.44140625" style="252" customWidth="1"/>
    <col min="10" max="11" width="13" style="252" customWidth="1"/>
    <col min="12" max="12" width="14" style="252" customWidth="1"/>
    <col min="13" max="14" width="9" style="251"/>
    <col min="15" max="16384" width="9" style="252"/>
  </cols>
  <sheetData>
    <row r="1" spans="1:14" ht="18" customHeight="1" x14ac:dyDescent="0.45">
      <c r="C1" s="247" t="s">
        <v>285</v>
      </c>
      <c r="D1" s="248"/>
      <c r="E1" s="249"/>
      <c r="F1" s="103"/>
      <c r="G1" s="103"/>
      <c r="H1" s="250"/>
      <c r="I1" s="249"/>
      <c r="J1" s="103"/>
      <c r="K1" s="103"/>
      <c r="L1" s="105" t="s">
        <v>1185</v>
      </c>
    </row>
    <row r="2" spans="1:14" ht="15" customHeight="1" x14ac:dyDescent="0.45">
      <c r="C2" s="253"/>
      <c r="D2" s="752" t="s">
        <v>260</v>
      </c>
      <c r="E2" s="753"/>
      <c r="F2" s="753"/>
      <c r="G2" s="753"/>
      <c r="H2" s="737"/>
      <c r="I2" s="752" t="s">
        <v>261</v>
      </c>
      <c r="J2" s="754"/>
      <c r="K2" s="754"/>
      <c r="L2" s="755"/>
    </row>
    <row r="3" spans="1:14" s="256" customFormat="1" x14ac:dyDescent="0.45">
      <c r="C3" s="254"/>
      <c r="D3" s="756" t="s">
        <v>262</v>
      </c>
      <c r="E3" s="757"/>
      <c r="F3" s="752" t="s">
        <v>263</v>
      </c>
      <c r="G3" s="758"/>
      <c r="H3" s="758"/>
      <c r="I3" s="759" t="s">
        <v>262</v>
      </c>
      <c r="J3" s="752" t="s">
        <v>376</v>
      </c>
      <c r="K3" s="758"/>
      <c r="L3" s="761"/>
      <c r="M3" s="255"/>
      <c r="N3" s="255"/>
    </row>
    <row r="4" spans="1:14" s="256" customFormat="1" x14ac:dyDescent="0.45">
      <c r="C4" s="257"/>
      <c r="D4" s="546" t="s">
        <v>265</v>
      </c>
      <c r="E4" s="546" t="s">
        <v>266</v>
      </c>
      <c r="F4" s="547" t="s">
        <v>377</v>
      </c>
      <c r="G4" s="547" t="s">
        <v>378</v>
      </c>
      <c r="H4" s="547" t="s">
        <v>264</v>
      </c>
      <c r="I4" s="760"/>
      <c r="J4" s="547" t="s">
        <v>377</v>
      </c>
      <c r="K4" s="547" t="s">
        <v>378</v>
      </c>
      <c r="L4" s="258" t="s">
        <v>264</v>
      </c>
      <c r="M4" s="104"/>
      <c r="N4" s="255"/>
    </row>
    <row r="5" spans="1:14" ht="18" customHeight="1" x14ac:dyDescent="0.45">
      <c r="A5" s="252" t="s">
        <v>178</v>
      </c>
      <c r="B5" s="252" t="s">
        <v>178</v>
      </c>
      <c r="C5" s="540" t="s">
        <v>178</v>
      </c>
      <c r="D5" s="107">
        <v>2587</v>
      </c>
      <c r="E5" s="107">
        <v>4403</v>
      </c>
      <c r="F5" s="107">
        <v>3653</v>
      </c>
      <c r="G5" s="107">
        <v>2254</v>
      </c>
      <c r="H5" s="107">
        <v>1079</v>
      </c>
      <c r="I5" s="107">
        <v>2653</v>
      </c>
      <c r="J5" s="107">
        <v>388</v>
      </c>
      <c r="K5" s="107">
        <v>683</v>
      </c>
      <c r="L5" s="107">
        <v>1578</v>
      </c>
    </row>
    <row r="6" spans="1:14" s="256" customFormat="1" ht="18" customHeight="1" x14ac:dyDescent="0.45">
      <c r="B6" s="102" t="s">
        <v>1100</v>
      </c>
      <c r="C6" s="617" t="s">
        <v>514</v>
      </c>
      <c r="D6" s="318">
        <f t="shared" ref="D6:L6" si="0">SUMIFS(D8:D186,$A$8:$A$186,$C$6)</f>
        <v>4</v>
      </c>
      <c r="E6" s="318">
        <f t="shared" si="0"/>
        <v>12</v>
      </c>
      <c r="F6" s="318">
        <f t="shared" si="0"/>
        <v>6</v>
      </c>
      <c r="G6" s="318">
        <f t="shared" si="0"/>
        <v>5</v>
      </c>
      <c r="H6" s="318">
        <f t="shared" si="0"/>
        <v>5</v>
      </c>
      <c r="I6" s="318">
        <f t="shared" si="0"/>
        <v>156</v>
      </c>
      <c r="J6" s="318">
        <f t="shared" si="0"/>
        <v>33</v>
      </c>
      <c r="K6" s="318">
        <f t="shared" si="0"/>
        <v>64</v>
      </c>
      <c r="L6" s="318">
        <f t="shared" si="0"/>
        <v>59</v>
      </c>
      <c r="M6" s="255"/>
      <c r="N6" s="255"/>
    </row>
    <row r="7" spans="1:14" s="256" customFormat="1" ht="18" customHeight="1" x14ac:dyDescent="0.45">
      <c r="B7" s="102" t="s">
        <v>1100</v>
      </c>
      <c r="C7" s="618" t="s">
        <v>517</v>
      </c>
      <c r="D7" s="318">
        <f t="shared" ref="D7:L7" si="1">SUMIFS(D8:D186,$B$8:$B$186,$C$7)</f>
        <v>4</v>
      </c>
      <c r="E7" s="318">
        <f t="shared" si="1"/>
        <v>12</v>
      </c>
      <c r="F7" s="318">
        <f t="shared" si="1"/>
        <v>6</v>
      </c>
      <c r="G7" s="318">
        <f t="shared" si="1"/>
        <v>5</v>
      </c>
      <c r="H7" s="318">
        <f t="shared" si="1"/>
        <v>5</v>
      </c>
      <c r="I7" s="318">
        <f t="shared" si="1"/>
        <v>156</v>
      </c>
      <c r="J7" s="318">
        <f t="shared" si="1"/>
        <v>33</v>
      </c>
      <c r="K7" s="318">
        <f t="shared" si="1"/>
        <v>64</v>
      </c>
      <c r="L7" s="318">
        <f t="shared" si="1"/>
        <v>59</v>
      </c>
      <c r="M7" s="255"/>
      <c r="N7" s="255"/>
    </row>
    <row r="8" spans="1:14" s="256" customFormat="1" ht="18" customHeight="1" x14ac:dyDescent="0.45">
      <c r="A8" s="256" t="s">
        <v>498</v>
      </c>
      <c r="B8" s="256" t="s">
        <v>482</v>
      </c>
      <c r="C8" s="374" t="s">
        <v>482</v>
      </c>
      <c r="D8" s="475">
        <v>1132</v>
      </c>
      <c r="E8" s="398">
        <v>2061</v>
      </c>
      <c r="F8" s="398">
        <v>1639</v>
      </c>
      <c r="G8" s="398">
        <v>1178</v>
      </c>
      <c r="H8" s="398">
        <v>376</v>
      </c>
      <c r="I8" s="398" t="s">
        <v>449</v>
      </c>
      <c r="J8" s="398" t="s">
        <v>449</v>
      </c>
      <c r="K8" s="398" t="s">
        <v>449</v>
      </c>
      <c r="L8" s="398" t="s">
        <v>449</v>
      </c>
      <c r="M8" s="255"/>
      <c r="N8" s="255"/>
    </row>
    <row r="9" spans="1:14" s="256" customFormat="1" ht="18" customHeight="1" x14ac:dyDescent="0.45">
      <c r="A9" s="256" t="s">
        <v>484</v>
      </c>
      <c r="B9" s="256" t="s">
        <v>928</v>
      </c>
      <c r="C9" s="452" t="s">
        <v>536</v>
      </c>
      <c r="D9" s="476">
        <v>174</v>
      </c>
      <c r="E9" s="399">
        <v>325</v>
      </c>
      <c r="F9" s="399">
        <v>391</v>
      </c>
      <c r="G9" s="399">
        <v>69</v>
      </c>
      <c r="H9" s="399">
        <v>39</v>
      </c>
      <c r="I9" s="399">
        <v>94</v>
      </c>
      <c r="J9" s="399">
        <v>8</v>
      </c>
      <c r="K9" s="399" t="s">
        <v>449</v>
      </c>
      <c r="L9" s="399">
        <v>86</v>
      </c>
      <c r="M9" s="255"/>
      <c r="N9" s="255"/>
    </row>
    <row r="10" spans="1:14" s="256" customFormat="1" ht="18" customHeight="1" x14ac:dyDescent="0.45">
      <c r="A10" s="256" t="s">
        <v>503</v>
      </c>
      <c r="B10" s="256" t="s">
        <v>541</v>
      </c>
      <c r="C10" s="452" t="s">
        <v>541</v>
      </c>
      <c r="D10" s="476" t="s">
        <v>449</v>
      </c>
      <c r="E10" s="399" t="s">
        <v>449</v>
      </c>
      <c r="F10" s="399" t="s">
        <v>449</v>
      </c>
      <c r="G10" s="399" t="s">
        <v>449</v>
      </c>
      <c r="H10" s="399" t="s">
        <v>449</v>
      </c>
      <c r="I10" s="399" t="s">
        <v>449</v>
      </c>
      <c r="J10" s="399" t="s">
        <v>449</v>
      </c>
      <c r="K10" s="399" t="s">
        <v>449</v>
      </c>
      <c r="L10" s="399" t="s">
        <v>449</v>
      </c>
      <c r="M10" s="255"/>
      <c r="N10" s="255"/>
    </row>
    <row r="11" spans="1:14" s="256" customFormat="1" ht="18" customHeight="1" x14ac:dyDescent="0.45">
      <c r="A11" s="256" t="s">
        <v>538</v>
      </c>
      <c r="B11" s="256" t="s">
        <v>546</v>
      </c>
      <c r="C11" s="452" t="s">
        <v>546</v>
      </c>
      <c r="D11" s="476">
        <v>17</v>
      </c>
      <c r="E11" s="399">
        <v>45</v>
      </c>
      <c r="F11" s="399">
        <v>46</v>
      </c>
      <c r="G11" s="399">
        <v>11</v>
      </c>
      <c r="H11" s="399">
        <v>5</v>
      </c>
      <c r="I11" s="399" t="s">
        <v>449</v>
      </c>
      <c r="J11" s="399" t="s">
        <v>449</v>
      </c>
      <c r="K11" s="399" t="s">
        <v>449</v>
      </c>
      <c r="L11" s="399" t="s">
        <v>449</v>
      </c>
      <c r="M11" s="255"/>
      <c r="N11" s="255"/>
    </row>
    <row r="12" spans="1:14" s="256" customFormat="1" ht="18" customHeight="1" x14ac:dyDescent="0.45">
      <c r="A12" s="256" t="s">
        <v>1094</v>
      </c>
      <c r="B12" s="256" t="s">
        <v>929</v>
      </c>
      <c r="C12" s="452" t="s">
        <v>549</v>
      </c>
      <c r="D12" s="476" t="s">
        <v>449</v>
      </c>
      <c r="E12" s="399" t="s">
        <v>449</v>
      </c>
      <c r="F12" s="399" t="s">
        <v>449</v>
      </c>
      <c r="G12" s="399" t="s">
        <v>449</v>
      </c>
      <c r="H12" s="399" t="s">
        <v>449</v>
      </c>
      <c r="I12" s="399">
        <v>2</v>
      </c>
      <c r="J12" s="399" t="s">
        <v>449</v>
      </c>
      <c r="K12" s="399">
        <v>1</v>
      </c>
      <c r="L12" s="399">
        <v>1</v>
      </c>
      <c r="M12" s="255"/>
      <c r="N12" s="255"/>
    </row>
    <row r="13" spans="1:14" s="256" customFormat="1" ht="18" customHeight="1" x14ac:dyDescent="0.45">
      <c r="A13" s="256" t="s">
        <v>576</v>
      </c>
      <c r="B13" s="256" t="s">
        <v>930</v>
      </c>
      <c r="C13" s="452" t="s">
        <v>554</v>
      </c>
      <c r="D13" s="476">
        <v>65</v>
      </c>
      <c r="E13" s="399">
        <v>121</v>
      </c>
      <c r="F13" s="399">
        <v>88</v>
      </c>
      <c r="G13" s="399">
        <v>62</v>
      </c>
      <c r="H13" s="399">
        <v>36</v>
      </c>
      <c r="I13" s="399">
        <v>4</v>
      </c>
      <c r="J13" s="399">
        <v>1</v>
      </c>
      <c r="K13" s="399">
        <v>2</v>
      </c>
      <c r="L13" s="399">
        <v>1</v>
      </c>
      <c r="M13" s="255"/>
      <c r="N13" s="255"/>
    </row>
    <row r="14" spans="1:14" s="256" customFormat="1" ht="18" customHeight="1" x14ac:dyDescent="0.45">
      <c r="A14" s="256" t="s">
        <v>571</v>
      </c>
      <c r="B14" s="256" t="s">
        <v>931</v>
      </c>
      <c r="C14" s="452" t="s">
        <v>559</v>
      </c>
      <c r="D14" s="476" t="s">
        <v>449</v>
      </c>
      <c r="E14" s="399" t="s">
        <v>449</v>
      </c>
      <c r="F14" s="399" t="s">
        <v>449</v>
      </c>
      <c r="G14" s="399" t="s">
        <v>449</v>
      </c>
      <c r="H14" s="399" t="s">
        <v>449</v>
      </c>
      <c r="I14" s="399">
        <v>127</v>
      </c>
      <c r="J14" s="399">
        <v>28</v>
      </c>
      <c r="K14" s="399">
        <v>36</v>
      </c>
      <c r="L14" s="399">
        <v>63</v>
      </c>
      <c r="M14" s="255"/>
      <c r="N14" s="255"/>
    </row>
    <row r="15" spans="1:14" s="256" customFormat="1" ht="18" customHeight="1" x14ac:dyDescent="0.45">
      <c r="A15" s="256" t="s">
        <v>561</v>
      </c>
      <c r="B15" s="256" t="s">
        <v>932</v>
      </c>
      <c r="C15" s="452" t="s">
        <v>564</v>
      </c>
      <c r="D15" s="476">
        <v>13</v>
      </c>
      <c r="E15" s="399">
        <v>59</v>
      </c>
      <c r="F15" s="399">
        <v>23</v>
      </c>
      <c r="G15" s="399">
        <v>27</v>
      </c>
      <c r="H15" s="399">
        <v>22</v>
      </c>
      <c r="I15" s="399">
        <v>262</v>
      </c>
      <c r="J15" s="399">
        <v>70</v>
      </c>
      <c r="K15" s="399">
        <v>61</v>
      </c>
      <c r="L15" s="399">
        <v>131</v>
      </c>
      <c r="M15" s="255"/>
      <c r="N15" s="255"/>
    </row>
    <row r="16" spans="1:14" s="256" customFormat="1" ht="18" customHeight="1" x14ac:dyDescent="0.45">
      <c r="A16" s="256" t="s">
        <v>1095</v>
      </c>
      <c r="B16" s="256" t="s">
        <v>512</v>
      </c>
      <c r="C16" s="452" t="s">
        <v>569</v>
      </c>
      <c r="D16" s="476" t="s">
        <v>449</v>
      </c>
      <c r="E16" s="399" t="s">
        <v>449</v>
      </c>
      <c r="F16" s="399" t="s">
        <v>449</v>
      </c>
      <c r="G16" s="399" t="s">
        <v>449</v>
      </c>
      <c r="H16" s="399" t="s">
        <v>449</v>
      </c>
      <c r="I16" s="399">
        <v>13</v>
      </c>
      <c r="J16" s="399" t="s">
        <v>449</v>
      </c>
      <c r="K16" s="399">
        <v>9</v>
      </c>
      <c r="L16" s="399">
        <v>4</v>
      </c>
      <c r="M16" s="255"/>
      <c r="N16" s="255"/>
    </row>
    <row r="17" spans="1:14" s="256" customFormat="1" ht="18" customHeight="1" x14ac:dyDescent="0.45">
      <c r="A17" s="256" t="s">
        <v>1095</v>
      </c>
      <c r="B17" s="256" t="s">
        <v>512</v>
      </c>
      <c r="C17" s="452" t="s">
        <v>574</v>
      </c>
      <c r="D17" s="476">
        <v>4</v>
      </c>
      <c r="E17" s="399">
        <v>4</v>
      </c>
      <c r="F17" s="399">
        <v>7</v>
      </c>
      <c r="G17" s="399">
        <v>1</v>
      </c>
      <c r="H17" s="399" t="s">
        <v>449</v>
      </c>
      <c r="I17" s="399">
        <v>42</v>
      </c>
      <c r="J17" s="399">
        <v>11</v>
      </c>
      <c r="K17" s="399">
        <v>12</v>
      </c>
      <c r="L17" s="399">
        <v>19</v>
      </c>
      <c r="M17" s="255"/>
      <c r="N17" s="255"/>
    </row>
    <row r="18" spans="1:14" s="256" customFormat="1" ht="18" customHeight="1" x14ac:dyDescent="0.45">
      <c r="A18" s="256" t="s">
        <v>1096</v>
      </c>
      <c r="B18" s="256" t="s">
        <v>593</v>
      </c>
      <c r="C18" s="452" t="s">
        <v>579</v>
      </c>
      <c r="D18" s="476" t="s">
        <v>449</v>
      </c>
      <c r="E18" s="399" t="s">
        <v>449</v>
      </c>
      <c r="F18" s="399" t="s">
        <v>449</v>
      </c>
      <c r="G18" s="399" t="s">
        <v>449</v>
      </c>
      <c r="H18" s="399" t="s">
        <v>449</v>
      </c>
      <c r="I18" s="399" t="s">
        <v>449</v>
      </c>
      <c r="J18" s="399" t="s">
        <v>449</v>
      </c>
      <c r="K18" s="399" t="s">
        <v>449</v>
      </c>
      <c r="L18" s="399" t="s">
        <v>449</v>
      </c>
      <c r="M18" s="255"/>
      <c r="N18" s="255"/>
    </row>
    <row r="19" spans="1:14" s="256" customFormat="1" ht="18" customHeight="1" x14ac:dyDescent="0.45">
      <c r="A19" s="256" t="s">
        <v>551</v>
      </c>
      <c r="B19" s="256" t="s">
        <v>605</v>
      </c>
      <c r="C19" s="452" t="s">
        <v>584</v>
      </c>
      <c r="D19" s="476" t="s">
        <v>449</v>
      </c>
      <c r="E19" s="399" t="s">
        <v>449</v>
      </c>
      <c r="F19" s="399" t="s">
        <v>449</v>
      </c>
      <c r="G19" s="399" t="s">
        <v>449</v>
      </c>
      <c r="H19" s="399" t="s">
        <v>449</v>
      </c>
      <c r="I19" s="399">
        <v>8</v>
      </c>
      <c r="J19" s="399" t="s">
        <v>449</v>
      </c>
      <c r="K19" s="399">
        <v>5</v>
      </c>
      <c r="L19" s="399">
        <v>3</v>
      </c>
      <c r="M19" s="255"/>
      <c r="N19" s="255"/>
    </row>
    <row r="20" spans="1:14" s="256" customFormat="1" ht="18" customHeight="1" x14ac:dyDescent="0.45">
      <c r="A20" s="256" t="s">
        <v>528</v>
      </c>
      <c r="B20" s="256" t="s">
        <v>565</v>
      </c>
      <c r="C20" s="452" t="s">
        <v>587</v>
      </c>
      <c r="D20" s="476">
        <v>281</v>
      </c>
      <c r="E20" s="399">
        <v>472</v>
      </c>
      <c r="F20" s="399">
        <v>345</v>
      </c>
      <c r="G20" s="399">
        <v>260</v>
      </c>
      <c r="H20" s="399">
        <v>148</v>
      </c>
      <c r="I20" s="399" t="s">
        <v>449</v>
      </c>
      <c r="J20" s="399" t="s">
        <v>449</v>
      </c>
      <c r="K20" s="399" t="s">
        <v>449</v>
      </c>
      <c r="L20" s="399" t="s">
        <v>449</v>
      </c>
      <c r="M20" s="255"/>
      <c r="N20" s="255"/>
    </row>
    <row r="21" spans="1:14" s="256" customFormat="1" ht="18" customHeight="1" x14ac:dyDescent="0.45">
      <c r="A21" s="256" t="s">
        <v>556</v>
      </c>
      <c r="B21" s="256" t="s">
        <v>602</v>
      </c>
      <c r="C21" s="452" t="s">
        <v>589</v>
      </c>
      <c r="D21" s="476" t="s">
        <v>449</v>
      </c>
      <c r="E21" s="399" t="s">
        <v>449</v>
      </c>
      <c r="F21" s="399" t="s">
        <v>449</v>
      </c>
      <c r="G21" s="399" t="s">
        <v>449</v>
      </c>
      <c r="H21" s="399" t="s">
        <v>449</v>
      </c>
      <c r="I21" s="399">
        <v>89</v>
      </c>
      <c r="J21" s="399">
        <v>4</v>
      </c>
      <c r="K21" s="399">
        <v>25</v>
      </c>
      <c r="L21" s="399">
        <v>60</v>
      </c>
      <c r="M21" s="255"/>
      <c r="N21" s="255"/>
    </row>
    <row r="22" spans="1:14" s="256" customFormat="1" ht="18" customHeight="1" x14ac:dyDescent="0.45">
      <c r="A22" s="256" t="s">
        <v>1095</v>
      </c>
      <c r="B22" s="256" t="s">
        <v>512</v>
      </c>
      <c r="C22" s="452" t="s">
        <v>592</v>
      </c>
      <c r="D22" s="476" t="s">
        <v>449</v>
      </c>
      <c r="E22" s="399" t="s">
        <v>449</v>
      </c>
      <c r="F22" s="399" t="s">
        <v>449</v>
      </c>
      <c r="G22" s="399" t="s">
        <v>449</v>
      </c>
      <c r="H22" s="399" t="s">
        <v>449</v>
      </c>
      <c r="I22" s="399">
        <v>4</v>
      </c>
      <c r="J22" s="399">
        <v>1</v>
      </c>
      <c r="K22" s="399">
        <v>1</v>
      </c>
      <c r="L22" s="399">
        <v>2</v>
      </c>
      <c r="M22" s="255"/>
      <c r="N22" s="255"/>
    </row>
    <row r="23" spans="1:14" s="256" customFormat="1" ht="18" customHeight="1" x14ac:dyDescent="0.45">
      <c r="A23" s="256" t="s">
        <v>513</v>
      </c>
      <c r="B23" s="256" t="s">
        <v>933</v>
      </c>
      <c r="C23" s="452" t="s">
        <v>595</v>
      </c>
      <c r="D23" s="476" t="s">
        <v>449</v>
      </c>
      <c r="E23" s="399" t="s">
        <v>449</v>
      </c>
      <c r="F23" s="399" t="s">
        <v>449</v>
      </c>
      <c r="G23" s="399" t="s">
        <v>449</v>
      </c>
      <c r="H23" s="399" t="s">
        <v>449</v>
      </c>
      <c r="I23" s="399">
        <v>37</v>
      </c>
      <c r="J23" s="399">
        <v>8</v>
      </c>
      <c r="K23" s="399">
        <v>23</v>
      </c>
      <c r="L23" s="399">
        <v>6</v>
      </c>
      <c r="M23" s="255"/>
      <c r="N23" s="255"/>
    </row>
    <row r="24" spans="1:14" s="256" customFormat="1" ht="18" customHeight="1" x14ac:dyDescent="0.45">
      <c r="A24" s="256" t="s">
        <v>498</v>
      </c>
      <c r="B24" s="256" t="s">
        <v>934</v>
      </c>
      <c r="C24" s="452" t="s">
        <v>598</v>
      </c>
      <c r="D24" s="476">
        <v>72</v>
      </c>
      <c r="E24" s="399">
        <v>139</v>
      </c>
      <c r="F24" s="399">
        <v>146</v>
      </c>
      <c r="G24" s="399">
        <v>31</v>
      </c>
      <c r="H24" s="399">
        <v>34</v>
      </c>
      <c r="I24" s="399">
        <v>157</v>
      </c>
      <c r="J24" s="399">
        <v>23</v>
      </c>
      <c r="K24" s="399">
        <v>31</v>
      </c>
      <c r="L24" s="399">
        <v>103</v>
      </c>
      <c r="M24" s="255"/>
      <c r="N24" s="255"/>
    </row>
    <row r="25" spans="1:14" s="256" customFormat="1" ht="18" customHeight="1" x14ac:dyDescent="0.45">
      <c r="A25" s="256" t="s">
        <v>513</v>
      </c>
      <c r="B25" s="256" t="s">
        <v>933</v>
      </c>
      <c r="C25" s="452" t="s">
        <v>601</v>
      </c>
      <c r="D25" s="476" t="s">
        <v>449</v>
      </c>
      <c r="E25" s="399" t="s">
        <v>449</v>
      </c>
      <c r="F25" s="399" t="s">
        <v>449</v>
      </c>
      <c r="G25" s="399" t="s">
        <v>449</v>
      </c>
      <c r="H25" s="399" t="s">
        <v>449</v>
      </c>
      <c r="I25" s="399" t="s">
        <v>449</v>
      </c>
      <c r="J25" s="399" t="s">
        <v>449</v>
      </c>
      <c r="K25" s="399" t="s">
        <v>449</v>
      </c>
      <c r="L25" s="399" t="s">
        <v>449</v>
      </c>
      <c r="M25" s="255"/>
      <c r="N25" s="255"/>
    </row>
    <row r="26" spans="1:14" s="256" customFormat="1" ht="18" customHeight="1" x14ac:dyDescent="0.45">
      <c r="A26" s="256" t="s">
        <v>566</v>
      </c>
      <c r="B26" s="256" t="s">
        <v>935</v>
      </c>
      <c r="C26" s="452" t="s">
        <v>604</v>
      </c>
      <c r="D26" s="476">
        <v>4</v>
      </c>
      <c r="E26" s="399">
        <v>8</v>
      </c>
      <c r="F26" s="399">
        <v>8</v>
      </c>
      <c r="G26" s="399">
        <v>1</v>
      </c>
      <c r="H26" s="399">
        <v>3</v>
      </c>
      <c r="I26" s="399" t="s">
        <v>449</v>
      </c>
      <c r="J26" s="399" t="s">
        <v>449</v>
      </c>
      <c r="K26" s="399" t="s">
        <v>449</v>
      </c>
      <c r="L26" s="399" t="s">
        <v>449</v>
      </c>
      <c r="M26" s="255"/>
      <c r="N26" s="255"/>
    </row>
    <row r="27" spans="1:14" s="256" customFormat="1" ht="18" customHeight="1" x14ac:dyDescent="0.45">
      <c r="A27" s="256" t="s">
        <v>543</v>
      </c>
      <c r="B27" s="256" t="s">
        <v>936</v>
      </c>
      <c r="C27" s="452" t="s">
        <v>607</v>
      </c>
      <c r="D27" s="476">
        <v>7</v>
      </c>
      <c r="E27" s="399">
        <v>5</v>
      </c>
      <c r="F27" s="399">
        <v>7</v>
      </c>
      <c r="G27" s="399">
        <v>1</v>
      </c>
      <c r="H27" s="399">
        <v>4</v>
      </c>
      <c r="I27" s="399">
        <v>7</v>
      </c>
      <c r="J27" s="399">
        <v>1</v>
      </c>
      <c r="K27" s="399" t="s">
        <v>449</v>
      </c>
      <c r="L27" s="399">
        <v>6</v>
      </c>
      <c r="M27" s="255"/>
      <c r="N27" s="255"/>
    </row>
    <row r="28" spans="1:14" s="256" customFormat="1" ht="18" customHeight="1" x14ac:dyDescent="0.45">
      <c r="A28" s="256" t="s">
        <v>543</v>
      </c>
      <c r="B28" s="256" t="s">
        <v>936</v>
      </c>
      <c r="C28" s="452" t="s">
        <v>610</v>
      </c>
      <c r="D28" s="476">
        <v>17</v>
      </c>
      <c r="E28" s="399">
        <v>22</v>
      </c>
      <c r="F28" s="399">
        <v>26</v>
      </c>
      <c r="G28" s="399">
        <v>6</v>
      </c>
      <c r="H28" s="399">
        <v>7</v>
      </c>
      <c r="I28" s="399" t="s">
        <v>449</v>
      </c>
      <c r="J28" s="399" t="s">
        <v>449</v>
      </c>
      <c r="K28" s="399" t="s">
        <v>449</v>
      </c>
      <c r="L28" s="399" t="s">
        <v>449</v>
      </c>
      <c r="M28" s="255"/>
      <c r="N28" s="255"/>
    </row>
    <row r="29" spans="1:14" s="256" customFormat="1" ht="18" customHeight="1" x14ac:dyDescent="0.45">
      <c r="A29" s="256" t="s">
        <v>1095</v>
      </c>
      <c r="B29" s="256" t="s">
        <v>512</v>
      </c>
      <c r="C29" s="452" t="s">
        <v>612</v>
      </c>
      <c r="D29" s="476" t="s">
        <v>449</v>
      </c>
      <c r="E29" s="399" t="s">
        <v>449</v>
      </c>
      <c r="F29" s="399" t="s">
        <v>449</v>
      </c>
      <c r="G29" s="399" t="s">
        <v>449</v>
      </c>
      <c r="H29" s="399" t="s">
        <v>449</v>
      </c>
      <c r="I29" s="399" t="s">
        <v>449</v>
      </c>
      <c r="J29" s="399" t="s">
        <v>449</v>
      </c>
      <c r="K29" s="399" t="s">
        <v>449</v>
      </c>
      <c r="L29" s="399" t="s">
        <v>449</v>
      </c>
      <c r="M29" s="255"/>
      <c r="N29" s="255"/>
    </row>
    <row r="30" spans="1:14" s="256" customFormat="1" ht="18" customHeight="1" x14ac:dyDescent="0.45">
      <c r="A30" s="256" t="s">
        <v>1097</v>
      </c>
      <c r="B30" s="256" t="s">
        <v>937</v>
      </c>
      <c r="C30" s="452" t="s">
        <v>614</v>
      </c>
      <c r="D30" s="476">
        <v>1</v>
      </c>
      <c r="E30" s="399">
        <v>3</v>
      </c>
      <c r="F30" s="399" t="s">
        <v>449</v>
      </c>
      <c r="G30" s="399" t="s">
        <v>449</v>
      </c>
      <c r="H30" s="399">
        <v>4</v>
      </c>
      <c r="I30" s="399">
        <v>46</v>
      </c>
      <c r="J30" s="399">
        <v>4</v>
      </c>
      <c r="K30" s="399">
        <v>8</v>
      </c>
      <c r="L30" s="399">
        <v>34</v>
      </c>
      <c r="M30" s="255"/>
      <c r="N30" s="255"/>
    </row>
    <row r="31" spans="1:14" s="256" customFormat="1" ht="18" customHeight="1" x14ac:dyDescent="0.45">
      <c r="A31" s="256" t="s">
        <v>498</v>
      </c>
      <c r="B31" s="256" t="s">
        <v>938</v>
      </c>
      <c r="C31" s="452" t="s">
        <v>616</v>
      </c>
      <c r="D31" s="476">
        <v>139</v>
      </c>
      <c r="E31" s="399">
        <v>202</v>
      </c>
      <c r="F31" s="399">
        <v>146</v>
      </c>
      <c r="G31" s="399">
        <v>135</v>
      </c>
      <c r="H31" s="399">
        <v>60</v>
      </c>
      <c r="I31" s="399">
        <v>195</v>
      </c>
      <c r="J31" s="399">
        <v>18</v>
      </c>
      <c r="K31" s="399">
        <v>62</v>
      </c>
      <c r="L31" s="399">
        <v>115</v>
      </c>
      <c r="M31" s="255"/>
      <c r="N31" s="255"/>
    </row>
    <row r="32" spans="1:14" s="256" customFormat="1" ht="18" customHeight="1" x14ac:dyDescent="0.45">
      <c r="A32" s="256" t="s">
        <v>513</v>
      </c>
      <c r="B32" s="256" t="s">
        <v>933</v>
      </c>
      <c r="C32" s="452" t="s">
        <v>618</v>
      </c>
      <c r="D32" s="476">
        <v>2</v>
      </c>
      <c r="E32" s="399">
        <v>9</v>
      </c>
      <c r="F32" s="399">
        <v>3</v>
      </c>
      <c r="G32" s="399">
        <v>4</v>
      </c>
      <c r="H32" s="399">
        <v>4</v>
      </c>
      <c r="I32" s="399">
        <v>13</v>
      </c>
      <c r="J32" s="399">
        <v>2</v>
      </c>
      <c r="K32" s="399">
        <v>3</v>
      </c>
      <c r="L32" s="399">
        <v>8</v>
      </c>
      <c r="M32" s="255"/>
      <c r="N32" s="255"/>
    </row>
    <row r="33" spans="1:14" s="256" customFormat="1" ht="18" customHeight="1" x14ac:dyDescent="0.45">
      <c r="A33" s="256" t="s">
        <v>513</v>
      </c>
      <c r="B33" s="256" t="s">
        <v>933</v>
      </c>
      <c r="C33" s="452" t="s">
        <v>620</v>
      </c>
      <c r="D33" s="476" t="s">
        <v>449</v>
      </c>
      <c r="E33" s="399" t="s">
        <v>449</v>
      </c>
      <c r="F33" s="399" t="s">
        <v>449</v>
      </c>
      <c r="G33" s="399" t="s">
        <v>449</v>
      </c>
      <c r="H33" s="399" t="s">
        <v>449</v>
      </c>
      <c r="I33" s="399" t="s">
        <v>449</v>
      </c>
      <c r="J33" s="399" t="s">
        <v>449</v>
      </c>
      <c r="K33" s="399" t="s">
        <v>449</v>
      </c>
      <c r="L33" s="399" t="s">
        <v>449</v>
      </c>
      <c r="M33" s="255"/>
      <c r="N33" s="255"/>
    </row>
    <row r="34" spans="1:14" s="256" customFormat="1" ht="18" customHeight="1" x14ac:dyDescent="0.45">
      <c r="A34" s="256" t="s">
        <v>513</v>
      </c>
      <c r="B34" s="256" t="s">
        <v>933</v>
      </c>
      <c r="C34" s="452" t="s">
        <v>622</v>
      </c>
      <c r="D34" s="476">
        <v>1</v>
      </c>
      <c r="E34" s="399" t="s">
        <v>449</v>
      </c>
      <c r="F34" s="399" t="s">
        <v>449</v>
      </c>
      <c r="G34" s="399" t="s">
        <v>449</v>
      </c>
      <c r="H34" s="399">
        <v>1</v>
      </c>
      <c r="I34" s="399" t="s">
        <v>449</v>
      </c>
      <c r="J34" s="399" t="s">
        <v>449</v>
      </c>
      <c r="K34" s="399" t="s">
        <v>449</v>
      </c>
      <c r="L34" s="399" t="s">
        <v>449</v>
      </c>
      <c r="M34" s="255"/>
      <c r="N34" s="255"/>
    </row>
    <row r="35" spans="1:14" s="256" customFormat="1" ht="18" customHeight="1" x14ac:dyDescent="0.45">
      <c r="A35" s="256" t="s">
        <v>518</v>
      </c>
      <c r="B35" s="256" t="s">
        <v>939</v>
      </c>
      <c r="C35" s="452" t="s">
        <v>624</v>
      </c>
      <c r="D35" s="476" t="s">
        <v>449</v>
      </c>
      <c r="E35" s="399" t="s">
        <v>449</v>
      </c>
      <c r="F35" s="399" t="s">
        <v>449</v>
      </c>
      <c r="G35" s="399" t="s">
        <v>449</v>
      </c>
      <c r="H35" s="399" t="s">
        <v>449</v>
      </c>
      <c r="I35" s="399">
        <v>17</v>
      </c>
      <c r="J35" s="399">
        <v>1</v>
      </c>
      <c r="K35" s="399">
        <v>3</v>
      </c>
      <c r="L35" s="399">
        <v>13</v>
      </c>
      <c r="M35" s="255"/>
      <c r="N35" s="255"/>
    </row>
    <row r="36" spans="1:14" s="256" customFormat="1" ht="18" customHeight="1" x14ac:dyDescent="0.45">
      <c r="A36" s="256" t="s">
        <v>526</v>
      </c>
      <c r="B36" s="256" t="s">
        <v>940</v>
      </c>
      <c r="C36" s="452" t="s">
        <v>626</v>
      </c>
      <c r="D36" s="476">
        <v>85</v>
      </c>
      <c r="E36" s="399">
        <v>108</v>
      </c>
      <c r="F36" s="399">
        <v>73</v>
      </c>
      <c r="G36" s="399">
        <v>71</v>
      </c>
      <c r="H36" s="399">
        <v>49</v>
      </c>
      <c r="I36" s="399" t="s">
        <v>449</v>
      </c>
      <c r="J36" s="399" t="s">
        <v>449</v>
      </c>
      <c r="K36" s="399" t="s">
        <v>449</v>
      </c>
      <c r="L36" s="399" t="s">
        <v>449</v>
      </c>
      <c r="M36" s="255"/>
      <c r="N36" s="255"/>
    </row>
    <row r="37" spans="1:14" s="256" customFormat="1" ht="18" customHeight="1" x14ac:dyDescent="0.45">
      <c r="A37" s="256" t="s">
        <v>1094</v>
      </c>
      <c r="B37" s="256" t="s">
        <v>929</v>
      </c>
      <c r="C37" s="452" t="s">
        <v>628</v>
      </c>
      <c r="D37" s="476">
        <v>44</v>
      </c>
      <c r="E37" s="399">
        <v>73</v>
      </c>
      <c r="F37" s="399">
        <v>99</v>
      </c>
      <c r="G37" s="399">
        <v>5</v>
      </c>
      <c r="H37" s="399">
        <v>13</v>
      </c>
      <c r="I37" s="399" t="s">
        <v>449</v>
      </c>
      <c r="J37" s="399" t="s">
        <v>449</v>
      </c>
      <c r="K37" s="399" t="s">
        <v>449</v>
      </c>
      <c r="L37" s="399" t="s">
        <v>449</v>
      </c>
      <c r="M37" s="255"/>
      <c r="N37" s="255"/>
    </row>
    <row r="38" spans="1:14" s="256" customFormat="1" ht="18" customHeight="1" x14ac:dyDescent="0.45">
      <c r="A38" s="256" t="s">
        <v>498</v>
      </c>
      <c r="B38" s="256" t="s">
        <v>938</v>
      </c>
      <c r="C38" s="452" t="s">
        <v>630</v>
      </c>
      <c r="D38" s="476">
        <v>72</v>
      </c>
      <c r="E38" s="399">
        <v>105</v>
      </c>
      <c r="F38" s="399">
        <v>97</v>
      </c>
      <c r="G38" s="399">
        <v>49</v>
      </c>
      <c r="H38" s="399">
        <v>28</v>
      </c>
      <c r="I38" s="399" t="s">
        <v>449</v>
      </c>
      <c r="J38" s="399" t="s">
        <v>449</v>
      </c>
      <c r="K38" s="399" t="s">
        <v>449</v>
      </c>
      <c r="L38" s="399" t="s">
        <v>449</v>
      </c>
      <c r="M38" s="255"/>
      <c r="N38" s="255"/>
    </row>
    <row r="39" spans="1:14" s="256" customFormat="1" ht="18" customHeight="1" x14ac:dyDescent="0.45">
      <c r="A39" s="256" t="s">
        <v>1094</v>
      </c>
      <c r="B39" s="256" t="s">
        <v>929</v>
      </c>
      <c r="C39" s="452" t="s">
        <v>632</v>
      </c>
      <c r="D39" s="476" t="s">
        <v>449</v>
      </c>
      <c r="E39" s="399" t="s">
        <v>449</v>
      </c>
      <c r="F39" s="399" t="s">
        <v>449</v>
      </c>
      <c r="G39" s="399" t="s">
        <v>449</v>
      </c>
      <c r="H39" s="399" t="s">
        <v>449</v>
      </c>
      <c r="I39" s="399" t="s">
        <v>449</v>
      </c>
      <c r="J39" s="399" t="s">
        <v>449</v>
      </c>
      <c r="K39" s="399" t="s">
        <v>449</v>
      </c>
      <c r="L39" s="399" t="s">
        <v>449</v>
      </c>
      <c r="M39" s="255"/>
      <c r="N39" s="255"/>
    </row>
    <row r="40" spans="1:14" s="256" customFormat="1" ht="18" customHeight="1" x14ac:dyDescent="0.45">
      <c r="A40" s="256" t="s">
        <v>498</v>
      </c>
      <c r="B40" s="256" t="s">
        <v>938</v>
      </c>
      <c r="C40" s="452" t="s">
        <v>634</v>
      </c>
      <c r="D40" s="476" t="s">
        <v>449</v>
      </c>
      <c r="E40" s="399" t="s">
        <v>449</v>
      </c>
      <c r="F40" s="399" t="s">
        <v>449</v>
      </c>
      <c r="G40" s="399" t="s">
        <v>449</v>
      </c>
      <c r="H40" s="399" t="s">
        <v>449</v>
      </c>
      <c r="I40" s="399">
        <v>81</v>
      </c>
      <c r="J40" s="399">
        <v>8</v>
      </c>
      <c r="K40" s="399">
        <v>22</v>
      </c>
      <c r="L40" s="399">
        <v>51</v>
      </c>
      <c r="M40" s="255"/>
      <c r="N40" s="255"/>
    </row>
    <row r="41" spans="1:14" s="256" customFormat="1" ht="18" customHeight="1" x14ac:dyDescent="0.45">
      <c r="A41" s="256" t="s">
        <v>498</v>
      </c>
      <c r="B41" s="256" t="s">
        <v>934</v>
      </c>
      <c r="C41" s="452" t="s">
        <v>636</v>
      </c>
      <c r="D41" s="476">
        <v>6</v>
      </c>
      <c r="E41" s="399">
        <v>20</v>
      </c>
      <c r="F41" s="399">
        <v>5</v>
      </c>
      <c r="G41" s="399">
        <v>15</v>
      </c>
      <c r="H41" s="399">
        <v>6</v>
      </c>
      <c r="I41" s="399">
        <v>51</v>
      </c>
      <c r="J41" s="399">
        <v>5</v>
      </c>
      <c r="K41" s="399">
        <v>5</v>
      </c>
      <c r="L41" s="399">
        <v>41</v>
      </c>
      <c r="M41" s="255"/>
      <c r="N41" s="255"/>
    </row>
    <row r="42" spans="1:14" s="256" customFormat="1" ht="18" customHeight="1" x14ac:dyDescent="0.45">
      <c r="A42" s="256" t="s">
        <v>1098</v>
      </c>
      <c r="B42" s="256" t="s">
        <v>941</v>
      </c>
      <c r="C42" s="452" t="s">
        <v>638</v>
      </c>
      <c r="D42" s="476" t="s">
        <v>449</v>
      </c>
      <c r="E42" s="399" t="s">
        <v>449</v>
      </c>
      <c r="F42" s="399" t="s">
        <v>449</v>
      </c>
      <c r="G42" s="399" t="s">
        <v>449</v>
      </c>
      <c r="H42" s="399" t="s">
        <v>449</v>
      </c>
      <c r="I42" s="399" t="s">
        <v>449</v>
      </c>
      <c r="J42" s="399" t="s">
        <v>449</v>
      </c>
      <c r="K42" s="399" t="s">
        <v>449</v>
      </c>
      <c r="L42" s="399" t="s">
        <v>449</v>
      </c>
      <c r="M42" s="255"/>
      <c r="N42" s="255"/>
    </row>
    <row r="43" spans="1:14" s="256" customFormat="1" ht="18" customHeight="1" x14ac:dyDescent="0.45">
      <c r="A43" s="256" t="s">
        <v>498</v>
      </c>
      <c r="B43" s="256" t="s">
        <v>934</v>
      </c>
      <c r="C43" s="452" t="s">
        <v>950</v>
      </c>
      <c r="D43" s="476" t="s">
        <v>449</v>
      </c>
      <c r="E43" s="399" t="s">
        <v>449</v>
      </c>
      <c r="F43" s="399" t="s">
        <v>449</v>
      </c>
      <c r="G43" s="399" t="s">
        <v>449</v>
      </c>
      <c r="H43" s="399" t="s">
        <v>449</v>
      </c>
      <c r="I43" s="399">
        <v>1</v>
      </c>
      <c r="J43" s="399" t="s">
        <v>449</v>
      </c>
      <c r="K43" s="399" t="s">
        <v>449</v>
      </c>
      <c r="L43" s="399">
        <v>1</v>
      </c>
      <c r="M43" s="255"/>
      <c r="N43" s="255"/>
    </row>
    <row r="44" spans="1:14" s="256" customFormat="1" ht="18" customHeight="1" x14ac:dyDescent="0.45">
      <c r="A44" s="256" t="s">
        <v>498</v>
      </c>
      <c r="B44" s="256" t="s">
        <v>934</v>
      </c>
      <c r="C44" s="452" t="s">
        <v>951</v>
      </c>
      <c r="D44" s="476">
        <v>1</v>
      </c>
      <c r="E44" s="399" t="s">
        <v>449</v>
      </c>
      <c r="F44" s="399">
        <v>1</v>
      </c>
      <c r="G44" s="399" t="s">
        <v>449</v>
      </c>
      <c r="H44" s="399" t="s">
        <v>449</v>
      </c>
      <c r="I44" s="399">
        <v>3</v>
      </c>
      <c r="J44" s="399" t="s">
        <v>449</v>
      </c>
      <c r="K44" s="399" t="s">
        <v>449</v>
      </c>
      <c r="L44" s="399">
        <v>3</v>
      </c>
      <c r="M44" s="255"/>
      <c r="N44" s="255"/>
    </row>
    <row r="45" spans="1:14" s="256" customFormat="1" ht="18" customHeight="1" x14ac:dyDescent="0.45">
      <c r="A45" s="256" t="s">
        <v>1098</v>
      </c>
      <c r="B45" s="256" t="s">
        <v>941</v>
      </c>
      <c r="C45" s="452" t="s">
        <v>952</v>
      </c>
      <c r="D45" s="476" t="s">
        <v>449</v>
      </c>
      <c r="E45" s="399" t="s">
        <v>449</v>
      </c>
      <c r="F45" s="399" t="s">
        <v>449</v>
      </c>
      <c r="G45" s="399" t="s">
        <v>449</v>
      </c>
      <c r="H45" s="399" t="s">
        <v>449</v>
      </c>
      <c r="I45" s="399" t="s">
        <v>449</v>
      </c>
      <c r="J45" s="399" t="s">
        <v>449</v>
      </c>
      <c r="K45" s="399" t="s">
        <v>449</v>
      </c>
      <c r="L45" s="399" t="s">
        <v>449</v>
      </c>
      <c r="M45" s="255"/>
      <c r="N45" s="255"/>
    </row>
    <row r="46" spans="1:14" s="256" customFormat="1" ht="18" customHeight="1" x14ac:dyDescent="0.45">
      <c r="A46" s="256" t="s">
        <v>1098</v>
      </c>
      <c r="B46" s="256" t="s">
        <v>941</v>
      </c>
      <c r="C46" s="452" t="s">
        <v>953</v>
      </c>
      <c r="D46" s="476" t="s">
        <v>449</v>
      </c>
      <c r="E46" s="399" t="s">
        <v>449</v>
      </c>
      <c r="F46" s="399" t="s">
        <v>449</v>
      </c>
      <c r="G46" s="399" t="s">
        <v>449</v>
      </c>
      <c r="H46" s="399" t="s">
        <v>449</v>
      </c>
      <c r="I46" s="399">
        <v>4</v>
      </c>
      <c r="J46" s="399">
        <v>2</v>
      </c>
      <c r="K46" s="399">
        <v>2</v>
      </c>
      <c r="L46" s="399" t="s">
        <v>449</v>
      </c>
      <c r="M46" s="255"/>
      <c r="N46" s="255"/>
    </row>
    <row r="47" spans="1:14" s="256" customFormat="1" ht="18" customHeight="1" x14ac:dyDescent="0.45">
      <c r="A47" s="256" t="s">
        <v>1098</v>
      </c>
      <c r="B47" s="256" t="s">
        <v>941</v>
      </c>
      <c r="C47" s="452" t="s">
        <v>954</v>
      </c>
      <c r="D47" s="476" t="s">
        <v>449</v>
      </c>
      <c r="E47" s="399" t="s">
        <v>449</v>
      </c>
      <c r="F47" s="399" t="s">
        <v>449</v>
      </c>
      <c r="G47" s="399" t="s">
        <v>449</v>
      </c>
      <c r="H47" s="399" t="s">
        <v>449</v>
      </c>
      <c r="I47" s="399" t="s">
        <v>449</v>
      </c>
      <c r="J47" s="399" t="s">
        <v>449</v>
      </c>
      <c r="K47" s="399" t="s">
        <v>449</v>
      </c>
      <c r="L47" s="399" t="s">
        <v>449</v>
      </c>
      <c r="M47" s="255"/>
      <c r="N47" s="255"/>
    </row>
    <row r="48" spans="1:14" s="256" customFormat="1" ht="18" customHeight="1" x14ac:dyDescent="0.45">
      <c r="A48" s="256" t="s">
        <v>1098</v>
      </c>
      <c r="B48" s="256" t="s">
        <v>941</v>
      </c>
      <c r="C48" s="452" t="s">
        <v>955</v>
      </c>
      <c r="D48" s="476" t="s">
        <v>449</v>
      </c>
      <c r="E48" s="399" t="s">
        <v>449</v>
      </c>
      <c r="F48" s="399" t="s">
        <v>449</v>
      </c>
      <c r="G48" s="399" t="s">
        <v>449</v>
      </c>
      <c r="H48" s="399" t="s">
        <v>449</v>
      </c>
      <c r="I48" s="399">
        <v>6</v>
      </c>
      <c r="J48" s="399" t="s">
        <v>449</v>
      </c>
      <c r="K48" s="399">
        <v>3</v>
      </c>
      <c r="L48" s="399">
        <v>3</v>
      </c>
      <c r="M48" s="255"/>
      <c r="N48" s="255"/>
    </row>
    <row r="49" spans="1:14" s="256" customFormat="1" ht="18" customHeight="1" x14ac:dyDescent="0.45">
      <c r="A49" s="256" t="s">
        <v>1098</v>
      </c>
      <c r="B49" s="256" t="s">
        <v>941</v>
      </c>
      <c r="C49" s="452" t="s">
        <v>956</v>
      </c>
      <c r="D49" s="476" t="s">
        <v>449</v>
      </c>
      <c r="E49" s="399" t="s">
        <v>449</v>
      </c>
      <c r="F49" s="399" t="s">
        <v>449</v>
      </c>
      <c r="G49" s="399" t="s">
        <v>449</v>
      </c>
      <c r="H49" s="399" t="s">
        <v>449</v>
      </c>
      <c r="I49" s="399" t="s">
        <v>449</v>
      </c>
      <c r="J49" s="399" t="s">
        <v>449</v>
      </c>
      <c r="K49" s="399" t="s">
        <v>449</v>
      </c>
      <c r="L49" s="399" t="s">
        <v>449</v>
      </c>
      <c r="M49" s="255"/>
      <c r="N49" s="255"/>
    </row>
    <row r="50" spans="1:14" s="256" customFormat="1" ht="18" customHeight="1" x14ac:dyDescent="0.45">
      <c r="A50" s="256" t="s">
        <v>1098</v>
      </c>
      <c r="B50" s="256" t="s">
        <v>941</v>
      </c>
      <c r="C50" s="452" t="s">
        <v>957</v>
      </c>
      <c r="D50" s="476" t="s">
        <v>449</v>
      </c>
      <c r="E50" s="399" t="s">
        <v>449</v>
      </c>
      <c r="F50" s="399" t="s">
        <v>449</v>
      </c>
      <c r="G50" s="399" t="s">
        <v>449</v>
      </c>
      <c r="H50" s="399" t="s">
        <v>449</v>
      </c>
      <c r="I50" s="399">
        <v>16</v>
      </c>
      <c r="J50" s="399" t="s">
        <v>449</v>
      </c>
      <c r="K50" s="399">
        <v>1</v>
      </c>
      <c r="L50" s="399">
        <v>15</v>
      </c>
      <c r="M50" s="255"/>
      <c r="N50" s="255"/>
    </row>
    <row r="51" spans="1:14" s="256" customFormat="1" ht="18" customHeight="1" x14ac:dyDescent="0.45">
      <c r="A51" s="256" t="s">
        <v>1098</v>
      </c>
      <c r="B51" s="256" t="s">
        <v>941</v>
      </c>
      <c r="C51" s="452" t="s">
        <v>958</v>
      </c>
      <c r="D51" s="476" t="s">
        <v>449</v>
      </c>
      <c r="E51" s="399" t="s">
        <v>449</v>
      </c>
      <c r="F51" s="399" t="s">
        <v>449</v>
      </c>
      <c r="G51" s="399" t="s">
        <v>449</v>
      </c>
      <c r="H51" s="399" t="s">
        <v>449</v>
      </c>
      <c r="I51" s="399">
        <v>17</v>
      </c>
      <c r="J51" s="399">
        <v>6</v>
      </c>
      <c r="K51" s="399">
        <v>5</v>
      </c>
      <c r="L51" s="399">
        <v>6</v>
      </c>
      <c r="M51" s="255"/>
      <c r="N51" s="255"/>
    </row>
    <row r="52" spans="1:14" s="256" customFormat="1" ht="18" customHeight="1" x14ac:dyDescent="0.45">
      <c r="A52" s="256" t="s">
        <v>1099</v>
      </c>
      <c r="B52" s="256" t="s">
        <v>942</v>
      </c>
      <c r="C52" s="452" t="s">
        <v>959</v>
      </c>
      <c r="D52" s="476" t="s">
        <v>449</v>
      </c>
      <c r="E52" s="399" t="s">
        <v>449</v>
      </c>
      <c r="F52" s="399" t="s">
        <v>449</v>
      </c>
      <c r="G52" s="399" t="s">
        <v>449</v>
      </c>
      <c r="H52" s="399" t="s">
        <v>449</v>
      </c>
      <c r="I52" s="399">
        <v>12</v>
      </c>
      <c r="J52" s="399">
        <v>3</v>
      </c>
      <c r="K52" s="399">
        <v>4</v>
      </c>
      <c r="L52" s="399">
        <v>5</v>
      </c>
      <c r="M52" s="255"/>
      <c r="N52" s="255"/>
    </row>
    <row r="53" spans="1:14" s="256" customFormat="1" ht="18" customHeight="1" x14ac:dyDescent="0.45">
      <c r="A53" s="256" t="s">
        <v>1099</v>
      </c>
      <c r="B53" s="256" t="s">
        <v>942</v>
      </c>
      <c r="C53" s="452" t="s">
        <v>960</v>
      </c>
      <c r="D53" s="476" t="s">
        <v>449</v>
      </c>
      <c r="E53" s="399" t="s">
        <v>449</v>
      </c>
      <c r="F53" s="399" t="s">
        <v>449</v>
      </c>
      <c r="G53" s="399" t="s">
        <v>449</v>
      </c>
      <c r="H53" s="399" t="s">
        <v>449</v>
      </c>
      <c r="I53" s="399">
        <v>4</v>
      </c>
      <c r="J53" s="399">
        <v>2</v>
      </c>
      <c r="K53" s="399" t="s">
        <v>449</v>
      </c>
      <c r="L53" s="399">
        <v>2</v>
      </c>
      <c r="M53" s="255"/>
      <c r="N53" s="255"/>
    </row>
    <row r="54" spans="1:14" s="256" customFormat="1" ht="18" customHeight="1" x14ac:dyDescent="0.45">
      <c r="A54" s="256" t="s">
        <v>489</v>
      </c>
      <c r="B54" s="256" t="s">
        <v>943</v>
      </c>
      <c r="C54" s="452" t="s">
        <v>961</v>
      </c>
      <c r="D54" s="476" t="s">
        <v>449</v>
      </c>
      <c r="E54" s="399" t="s">
        <v>449</v>
      </c>
      <c r="F54" s="399" t="s">
        <v>449</v>
      </c>
      <c r="G54" s="399" t="s">
        <v>449</v>
      </c>
      <c r="H54" s="399" t="s">
        <v>449</v>
      </c>
      <c r="I54" s="399" t="s">
        <v>449</v>
      </c>
      <c r="J54" s="399" t="s">
        <v>449</v>
      </c>
      <c r="K54" s="399" t="s">
        <v>449</v>
      </c>
      <c r="L54" s="399" t="s">
        <v>449</v>
      </c>
      <c r="M54" s="255"/>
      <c r="N54" s="255"/>
    </row>
    <row r="55" spans="1:14" s="256" customFormat="1" ht="18" customHeight="1" x14ac:dyDescent="0.45">
      <c r="A55" s="256" t="s">
        <v>489</v>
      </c>
      <c r="B55" s="256" t="s">
        <v>943</v>
      </c>
      <c r="C55" s="452" t="s">
        <v>962</v>
      </c>
      <c r="D55" s="476" t="s">
        <v>449</v>
      </c>
      <c r="E55" s="399" t="s">
        <v>449</v>
      </c>
      <c r="F55" s="399" t="s">
        <v>449</v>
      </c>
      <c r="G55" s="399" t="s">
        <v>449</v>
      </c>
      <c r="H55" s="399" t="s">
        <v>449</v>
      </c>
      <c r="I55" s="399" t="s">
        <v>449</v>
      </c>
      <c r="J55" s="399" t="s">
        <v>449</v>
      </c>
      <c r="K55" s="399" t="s">
        <v>449</v>
      </c>
      <c r="L55" s="399" t="s">
        <v>449</v>
      </c>
      <c r="M55" s="255"/>
      <c r="N55" s="255"/>
    </row>
    <row r="56" spans="1:14" s="256" customFormat="1" ht="18" customHeight="1" x14ac:dyDescent="0.45">
      <c r="A56" s="256" t="s">
        <v>489</v>
      </c>
      <c r="B56" s="256" t="s">
        <v>943</v>
      </c>
      <c r="C56" s="452" t="s">
        <v>963</v>
      </c>
      <c r="D56" s="476" t="s">
        <v>449</v>
      </c>
      <c r="E56" s="399" t="s">
        <v>449</v>
      </c>
      <c r="F56" s="399" t="s">
        <v>449</v>
      </c>
      <c r="G56" s="399" t="s">
        <v>449</v>
      </c>
      <c r="H56" s="399" t="s">
        <v>449</v>
      </c>
      <c r="I56" s="399">
        <v>49</v>
      </c>
      <c r="J56" s="399">
        <v>5</v>
      </c>
      <c r="K56" s="399" t="s">
        <v>449</v>
      </c>
      <c r="L56" s="399">
        <v>44</v>
      </c>
      <c r="M56" s="255"/>
      <c r="N56" s="255"/>
    </row>
    <row r="57" spans="1:14" s="256" customFormat="1" ht="18" customHeight="1" x14ac:dyDescent="0.45">
      <c r="A57" s="256" t="s">
        <v>489</v>
      </c>
      <c r="B57" s="256" t="s">
        <v>943</v>
      </c>
      <c r="C57" s="452" t="s">
        <v>964</v>
      </c>
      <c r="D57" s="476" t="s">
        <v>449</v>
      </c>
      <c r="E57" s="399" t="s">
        <v>449</v>
      </c>
      <c r="F57" s="399" t="s">
        <v>449</v>
      </c>
      <c r="G57" s="399" t="s">
        <v>449</v>
      </c>
      <c r="H57" s="399" t="s">
        <v>449</v>
      </c>
      <c r="I57" s="399">
        <v>5</v>
      </c>
      <c r="J57" s="399" t="s">
        <v>449</v>
      </c>
      <c r="K57" s="399" t="s">
        <v>449</v>
      </c>
      <c r="L57" s="399">
        <v>5</v>
      </c>
      <c r="M57" s="255"/>
      <c r="N57" s="255"/>
    </row>
    <row r="58" spans="1:14" s="256" customFormat="1" ht="18" customHeight="1" x14ac:dyDescent="0.45">
      <c r="A58" s="256" t="s">
        <v>489</v>
      </c>
      <c r="B58" s="256" t="s">
        <v>943</v>
      </c>
      <c r="C58" s="452" t="s">
        <v>965</v>
      </c>
      <c r="D58" s="476" t="s">
        <v>449</v>
      </c>
      <c r="E58" s="399" t="s">
        <v>449</v>
      </c>
      <c r="F58" s="399" t="s">
        <v>449</v>
      </c>
      <c r="G58" s="399" t="s">
        <v>449</v>
      </c>
      <c r="H58" s="399" t="s">
        <v>449</v>
      </c>
      <c r="I58" s="399">
        <v>2</v>
      </c>
      <c r="J58" s="399" t="s">
        <v>449</v>
      </c>
      <c r="K58" s="399" t="s">
        <v>449</v>
      </c>
      <c r="L58" s="399">
        <v>2</v>
      </c>
      <c r="M58" s="255"/>
      <c r="N58" s="255"/>
    </row>
    <row r="59" spans="1:14" s="256" customFormat="1" ht="18" customHeight="1" x14ac:dyDescent="0.45">
      <c r="A59" s="256" t="s">
        <v>1099</v>
      </c>
      <c r="B59" s="256" t="s">
        <v>942</v>
      </c>
      <c r="C59" s="452" t="s">
        <v>966</v>
      </c>
      <c r="D59" s="476" t="s">
        <v>449</v>
      </c>
      <c r="E59" s="399" t="s">
        <v>449</v>
      </c>
      <c r="F59" s="399" t="s">
        <v>449</v>
      </c>
      <c r="G59" s="399" t="s">
        <v>449</v>
      </c>
      <c r="H59" s="399" t="s">
        <v>449</v>
      </c>
      <c r="I59" s="399" t="s">
        <v>449</v>
      </c>
      <c r="J59" s="399" t="s">
        <v>449</v>
      </c>
      <c r="K59" s="399" t="s">
        <v>449</v>
      </c>
      <c r="L59" s="399" t="s">
        <v>449</v>
      </c>
      <c r="M59" s="255"/>
      <c r="N59" s="255"/>
    </row>
    <row r="60" spans="1:14" s="256" customFormat="1" ht="18" customHeight="1" x14ac:dyDescent="0.45">
      <c r="A60" s="256" t="s">
        <v>1099</v>
      </c>
      <c r="B60" s="256" t="s">
        <v>942</v>
      </c>
      <c r="C60" s="452" t="s">
        <v>967</v>
      </c>
      <c r="D60" s="476" t="s">
        <v>449</v>
      </c>
      <c r="E60" s="399" t="s">
        <v>449</v>
      </c>
      <c r="F60" s="399" t="s">
        <v>449</v>
      </c>
      <c r="G60" s="399" t="s">
        <v>449</v>
      </c>
      <c r="H60" s="399" t="s">
        <v>449</v>
      </c>
      <c r="I60" s="399" t="s">
        <v>449</v>
      </c>
      <c r="J60" s="399" t="s">
        <v>449</v>
      </c>
      <c r="K60" s="399" t="s">
        <v>449</v>
      </c>
      <c r="L60" s="399" t="s">
        <v>449</v>
      </c>
      <c r="M60" s="255"/>
      <c r="N60" s="255"/>
    </row>
    <row r="61" spans="1:14" s="256" customFormat="1" ht="18" customHeight="1" x14ac:dyDescent="0.45">
      <c r="A61" s="256" t="s">
        <v>503</v>
      </c>
      <c r="B61" s="256" t="s">
        <v>944</v>
      </c>
      <c r="C61" s="452" t="s">
        <v>968</v>
      </c>
      <c r="D61" s="476" t="s">
        <v>449</v>
      </c>
      <c r="E61" s="399" t="s">
        <v>449</v>
      </c>
      <c r="F61" s="399" t="s">
        <v>449</v>
      </c>
      <c r="G61" s="399" t="s">
        <v>449</v>
      </c>
      <c r="H61" s="399" t="s">
        <v>449</v>
      </c>
      <c r="I61" s="399" t="s">
        <v>449</v>
      </c>
      <c r="J61" s="399" t="s">
        <v>449</v>
      </c>
      <c r="K61" s="399" t="s">
        <v>449</v>
      </c>
      <c r="L61" s="399" t="s">
        <v>449</v>
      </c>
      <c r="M61" s="255"/>
      <c r="N61" s="255"/>
    </row>
    <row r="62" spans="1:14" s="256" customFormat="1" ht="18" customHeight="1" x14ac:dyDescent="0.45">
      <c r="A62" s="256" t="s">
        <v>503</v>
      </c>
      <c r="B62" s="256" t="s">
        <v>944</v>
      </c>
      <c r="C62" s="452" t="s">
        <v>969</v>
      </c>
      <c r="D62" s="476" t="s">
        <v>449</v>
      </c>
      <c r="E62" s="399" t="s">
        <v>449</v>
      </c>
      <c r="F62" s="399" t="s">
        <v>449</v>
      </c>
      <c r="G62" s="399" t="s">
        <v>449</v>
      </c>
      <c r="H62" s="399" t="s">
        <v>449</v>
      </c>
      <c r="I62" s="399">
        <v>17</v>
      </c>
      <c r="J62" s="399" t="s">
        <v>449</v>
      </c>
      <c r="K62" s="399">
        <v>11</v>
      </c>
      <c r="L62" s="399">
        <v>6</v>
      </c>
      <c r="M62" s="255"/>
      <c r="N62" s="255"/>
    </row>
    <row r="63" spans="1:14" s="256" customFormat="1" ht="18" customHeight="1" x14ac:dyDescent="0.45">
      <c r="A63" s="256" t="s">
        <v>503</v>
      </c>
      <c r="B63" s="256" t="s">
        <v>944</v>
      </c>
      <c r="C63" s="452" t="s">
        <v>970</v>
      </c>
      <c r="D63" s="476" t="s">
        <v>449</v>
      </c>
      <c r="E63" s="399" t="s">
        <v>449</v>
      </c>
      <c r="F63" s="399" t="s">
        <v>449</v>
      </c>
      <c r="G63" s="399" t="s">
        <v>449</v>
      </c>
      <c r="H63" s="399" t="s">
        <v>449</v>
      </c>
      <c r="I63" s="399">
        <v>20</v>
      </c>
      <c r="J63" s="399">
        <v>4</v>
      </c>
      <c r="K63" s="399">
        <v>13</v>
      </c>
      <c r="L63" s="399">
        <v>3</v>
      </c>
      <c r="M63" s="255"/>
      <c r="N63" s="255"/>
    </row>
    <row r="64" spans="1:14" s="256" customFormat="1" ht="18" customHeight="1" x14ac:dyDescent="0.45">
      <c r="A64" s="256" t="s">
        <v>503</v>
      </c>
      <c r="B64" s="256" t="s">
        <v>944</v>
      </c>
      <c r="C64" s="452" t="s">
        <v>971</v>
      </c>
      <c r="D64" s="476" t="s">
        <v>449</v>
      </c>
      <c r="E64" s="399" t="s">
        <v>449</v>
      </c>
      <c r="F64" s="399" t="s">
        <v>449</v>
      </c>
      <c r="G64" s="399" t="s">
        <v>449</v>
      </c>
      <c r="H64" s="399" t="s">
        <v>449</v>
      </c>
      <c r="I64" s="399">
        <v>14</v>
      </c>
      <c r="J64" s="399">
        <v>5</v>
      </c>
      <c r="K64" s="399">
        <v>3</v>
      </c>
      <c r="L64" s="399">
        <v>3</v>
      </c>
      <c r="M64" s="255"/>
      <c r="N64" s="255"/>
    </row>
    <row r="65" spans="1:14" s="256" customFormat="1" ht="18" customHeight="1" x14ac:dyDescent="0.45">
      <c r="A65" s="256" t="s">
        <v>503</v>
      </c>
      <c r="B65" s="256" t="s">
        <v>944</v>
      </c>
      <c r="C65" s="452" t="s">
        <v>972</v>
      </c>
      <c r="D65" s="476" t="s">
        <v>449</v>
      </c>
      <c r="E65" s="399" t="s">
        <v>449</v>
      </c>
      <c r="F65" s="399" t="s">
        <v>449</v>
      </c>
      <c r="G65" s="399" t="s">
        <v>449</v>
      </c>
      <c r="H65" s="399" t="s">
        <v>449</v>
      </c>
      <c r="I65" s="399" t="s">
        <v>449</v>
      </c>
      <c r="J65" s="399" t="s">
        <v>449</v>
      </c>
      <c r="K65" s="399" t="s">
        <v>449</v>
      </c>
      <c r="L65" s="399" t="s">
        <v>449</v>
      </c>
      <c r="M65" s="255"/>
      <c r="N65" s="255"/>
    </row>
    <row r="66" spans="1:14" s="256" customFormat="1" ht="18" customHeight="1" x14ac:dyDescent="0.45">
      <c r="A66" s="256" t="s">
        <v>503</v>
      </c>
      <c r="B66" s="256" t="s">
        <v>944</v>
      </c>
      <c r="C66" s="452" t="s">
        <v>973</v>
      </c>
      <c r="D66" s="476">
        <v>2</v>
      </c>
      <c r="E66" s="399">
        <v>1</v>
      </c>
      <c r="F66" s="399">
        <v>1</v>
      </c>
      <c r="G66" s="399">
        <v>1</v>
      </c>
      <c r="H66" s="399">
        <v>1</v>
      </c>
      <c r="I66" s="399" t="s">
        <v>449</v>
      </c>
      <c r="J66" s="399" t="s">
        <v>449</v>
      </c>
      <c r="K66" s="399" t="s">
        <v>449</v>
      </c>
      <c r="L66" s="399" t="s">
        <v>449</v>
      </c>
      <c r="M66" s="255"/>
      <c r="N66" s="255"/>
    </row>
    <row r="67" spans="1:14" s="256" customFormat="1" ht="18" customHeight="1" x14ac:dyDescent="0.45">
      <c r="A67" s="256" t="s">
        <v>503</v>
      </c>
      <c r="B67" s="256" t="s">
        <v>944</v>
      </c>
      <c r="C67" s="452" t="s">
        <v>974</v>
      </c>
      <c r="D67" s="476">
        <v>7</v>
      </c>
      <c r="E67" s="399">
        <v>7</v>
      </c>
      <c r="F67" s="399">
        <v>3</v>
      </c>
      <c r="G67" s="399" t="s">
        <v>449</v>
      </c>
      <c r="H67" s="399">
        <v>11</v>
      </c>
      <c r="I67" s="399" t="s">
        <v>449</v>
      </c>
      <c r="J67" s="399" t="s">
        <v>449</v>
      </c>
      <c r="K67" s="399" t="s">
        <v>449</v>
      </c>
      <c r="L67" s="399" t="s">
        <v>449</v>
      </c>
      <c r="M67" s="255"/>
      <c r="N67" s="255"/>
    </row>
    <row r="68" spans="1:14" s="256" customFormat="1" ht="18" customHeight="1" x14ac:dyDescent="0.45">
      <c r="A68" s="256" t="s">
        <v>503</v>
      </c>
      <c r="B68" s="256" t="s">
        <v>944</v>
      </c>
      <c r="C68" s="452" t="s">
        <v>975</v>
      </c>
      <c r="D68" s="476">
        <v>3</v>
      </c>
      <c r="E68" s="399">
        <v>3</v>
      </c>
      <c r="F68" s="399">
        <v>5</v>
      </c>
      <c r="G68" s="399">
        <v>1</v>
      </c>
      <c r="H68" s="399" t="s">
        <v>449</v>
      </c>
      <c r="I68" s="399">
        <v>11</v>
      </c>
      <c r="J68" s="399">
        <v>7</v>
      </c>
      <c r="K68" s="399">
        <v>4</v>
      </c>
      <c r="L68" s="399" t="s">
        <v>449</v>
      </c>
      <c r="M68" s="255"/>
      <c r="N68" s="255"/>
    </row>
    <row r="69" spans="1:14" s="256" customFormat="1" ht="18" customHeight="1" x14ac:dyDescent="0.45">
      <c r="A69" s="256" t="s">
        <v>503</v>
      </c>
      <c r="B69" s="256" t="s">
        <v>944</v>
      </c>
      <c r="C69" s="452" t="s">
        <v>976</v>
      </c>
      <c r="D69" s="476">
        <v>4</v>
      </c>
      <c r="E69" s="399">
        <v>6</v>
      </c>
      <c r="F69" s="399">
        <v>3</v>
      </c>
      <c r="G69" s="399">
        <v>6</v>
      </c>
      <c r="H69" s="399">
        <v>1</v>
      </c>
      <c r="I69" s="399" t="s">
        <v>449</v>
      </c>
      <c r="J69" s="399" t="s">
        <v>449</v>
      </c>
      <c r="K69" s="399" t="s">
        <v>449</v>
      </c>
      <c r="L69" s="399" t="s">
        <v>449</v>
      </c>
      <c r="M69" s="255"/>
      <c r="N69" s="255"/>
    </row>
    <row r="70" spans="1:14" s="256" customFormat="1" ht="18" customHeight="1" x14ac:dyDescent="0.45">
      <c r="A70" s="256" t="s">
        <v>503</v>
      </c>
      <c r="B70" s="256" t="s">
        <v>944</v>
      </c>
      <c r="C70" s="452" t="s">
        <v>977</v>
      </c>
      <c r="D70" s="476" t="s">
        <v>449</v>
      </c>
      <c r="E70" s="399" t="s">
        <v>449</v>
      </c>
      <c r="F70" s="399" t="s">
        <v>449</v>
      </c>
      <c r="G70" s="399" t="s">
        <v>449</v>
      </c>
      <c r="H70" s="399" t="s">
        <v>449</v>
      </c>
      <c r="I70" s="399">
        <v>21</v>
      </c>
      <c r="J70" s="399">
        <v>3</v>
      </c>
      <c r="K70" s="399">
        <v>5</v>
      </c>
      <c r="L70" s="399">
        <v>13</v>
      </c>
      <c r="M70" s="255"/>
      <c r="N70" s="255"/>
    </row>
    <row r="71" spans="1:14" s="256" customFormat="1" ht="18" customHeight="1" x14ac:dyDescent="0.45">
      <c r="A71" s="256" t="s">
        <v>503</v>
      </c>
      <c r="B71" s="256" t="s">
        <v>945</v>
      </c>
      <c r="C71" s="452" t="s">
        <v>978</v>
      </c>
      <c r="D71" s="476">
        <v>5</v>
      </c>
      <c r="E71" s="399">
        <v>7</v>
      </c>
      <c r="F71" s="399">
        <v>10</v>
      </c>
      <c r="G71" s="399">
        <v>2</v>
      </c>
      <c r="H71" s="399" t="s">
        <v>449</v>
      </c>
      <c r="I71" s="399" t="s">
        <v>449</v>
      </c>
      <c r="J71" s="399" t="s">
        <v>449</v>
      </c>
      <c r="K71" s="399" t="s">
        <v>449</v>
      </c>
      <c r="L71" s="399" t="s">
        <v>449</v>
      </c>
      <c r="M71" s="255"/>
      <c r="N71" s="255"/>
    </row>
    <row r="72" spans="1:14" s="256" customFormat="1" ht="18" customHeight="1" x14ac:dyDescent="0.45">
      <c r="A72" s="256" t="s">
        <v>503</v>
      </c>
      <c r="B72" s="256" t="s">
        <v>945</v>
      </c>
      <c r="C72" s="452" t="s">
        <v>979</v>
      </c>
      <c r="D72" s="476" t="s">
        <v>449</v>
      </c>
      <c r="E72" s="399" t="s">
        <v>449</v>
      </c>
      <c r="F72" s="399" t="s">
        <v>449</v>
      </c>
      <c r="G72" s="399" t="s">
        <v>449</v>
      </c>
      <c r="H72" s="399" t="s">
        <v>449</v>
      </c>
      <c r="I72" s="399" t="s">
        <v>449</v>
      </c>
      <c r="J72" s="399" t="s">
        <v>449</v>
      </c>
      <c r="K72" s="399" t="s">
        <v>449</v>
      </c>
      <c r="L72" s="399" t="s">
        <v>449</v>
      </c>
      <c r="M72" s="255"/>
      <c r="N72" s="255"/>
    </row>
    <row r="73" spans="1:14" s="256" customFormat="1" ht="18" customHeight="1" x14ac:dyDescent="0.45">
      <c r="A73" s="256" t="s">
        <v>503</v>
      </c>
      <c r="B73" s="256" t="s">
        <v>945</v>
      </c>
      <c r="C73" s="452" t="s">
        <v>980</v>
      </c>
      <c r="D73" s="476" t="s">
        <v>449</v>
      </c>
      <c r="E73" s="399" t="s">
        <v>449</v>
      </c>
      <c r="F73" s="399" t="s">
        <v>449</v>
      </c>
      <c r="G73" s="399" t="s">
        <v>449</v>
      </c>
      <c r="H73" s="399" t="s">
        <v>449</v>
      </c>
      <c r="I73" s="399">
        <v>16</v>
      </c>
      <c r="J73" s="399" t="s">
        <v>449</v>
      </c>
      <c r="K73" s="399">
        <v>4</v>
      </c>
      <c r="L73" s="399">
        <v>12</v>
      </c>
      <c r="M73" s="255"/>
      <c r="N73" s="255"/>
    </row>
    <row r="74" spans="1:14" s="256" customFormat="1" ht="18" customHeight="1" x14ac:dyDescent="0.45">
      <c r="A74" s="256" t="s">
        <v>503</v>
      </c>
      <c r="B74" s="256" t="s">
        <v>945</v>
      </c>
      <c r="C74" s="452" t="s">
        <v>981</v>
      </c>
      <c r="D74" s="476">
        <v>3</v>
      </c>
      <c r="E74" s="399">
        <v>2</v>
      </c>
      <c r="F74" s="399">
        <v>1</v>
      </c>
      <c r="G74" s="399" t="s">
        <v>449</v>
      </c>
      <c r="H74" s="399">
        <v>4</v>
      </c>
      <c r="I74" s="399">
        <v>15</v>
      </c>
      <c r="J74" s="399" t="s">
        <v>449</v>
      </c>
      <c r="K74" s="399">
        <v>6</v>
      </c>
      <c r="L74" s="399">
        <v>9</v>
      </c>
      <c r="M74" s="255"/>
      <c r="N74" s="255"/>
    </row>
    <row r="75" spans="1:14" s="256" customFormat="1" ht="18" customHeight="1" x14ac:dyDescent="0.45">
      <c r="A75" s="256" t="s">
        <v>503</v>
      </c>
      <c r="B75" s="256" t="s">
        <v>944</v>
      </c>
      <c r="C75" s="452" t="s">
        <v>982</v>
      </c>
      <c r="D75" s="476">
        <v>1</v>
      </c>
      <c r="E75" s="399">
        <v>4</v>
      </c>
      <c r="F75" s="399" t="s">
        <v>449</v>
      </c>
      <c r="G75" s="399">
        <v>4</v>
      </c>
      <c r="H75" s="399">
        <v>1</v>
      </c>
      <c r="I75" s="399" t="s">
        <v>449</v>
      </c>
      <c r="J75" s="399" t="s">
        <v>449</v>
      </c>
      <c r="K75" s="399" t="s">
        <v>449</v>
      </c>
      <c r="L75" s="399" t="s">
        <v>449</v>
      </c>
      <c r="M75" s="255"/>
      <c r="N75" s="255"/>
    </row>
    <row r="76" spans="1:14" s="256" customFormat="1" ht="18" customHeight="1" x14ac:dyDescent="0.45">
      <c r="A76" s="256" t="s">
        <v>503</v>
      </c>
      <c r="B76" s="256" t="s">
        <v>944</v>
      </c>
      <c r="C76" s="452" t="s">
        <v>983</v>
      </c>
      <c r="D76" s="476" t="s">
        <v>449</v>
      </c>
      <c r="E76" s="399" t="s">
        <v>449</v>
      </c>
      <c r="F76" s="399" t="s">
        <v>449</v>
      </c>
      <c r="G76" s="399" t="s">
        <v>449</v>
      </c>
      <c r="H76" s="399" t="s">
        <v>449</v>
      </c>
      <c r="I76" s="399">
        <v>14</v>
      </c>
      <c r="J76" s="399">
        <v>2</v>
      </c>
      <c r="K76" s="399">
        <v>5</v>
      </c>
      <c r="L76" s="399">
        <v>7</v>
      </c>
      <c r="M76" s="255"/>
      <c r="N76" s="255"/>
    </row>
    <row r="77" spans="1:14" s="256" customFormat="1" ht="18" customHeight="1" x14ac:dyDescent="0.45">
      <c r="A77" s="256" t="s">
        <v>503</v>
      </c>
      <c r="B77" s="256" t="s">
        <v>944</v>
      </c>
      <c r="C77" s="452" t="s">
        <v>984</v>
      </c>
      <c r="D77" s="476" t="s">
        <v>449</v>
      </c>
      <c r="E77" s="399" t="s">
        <v>449</v>
      </c>
      <c r="F77" s="399" t="s">
        <v>449</v>
      </c>
      <c r="G77" s="399" t="s">
        <v>449</v>
      </c>
      <c r="H77" s="399" t="s">
        <v>449</v>
      </c>
      <c r="I77" s="399">
        <v>8</v>
      </c>
      <c r="J77" s="399">
        <v>2</v>
      </c>
      <c r="K77" s="399" t="s">
        <v>449</v>
      </c>
      <c r="L77" s="399">
        <v>5</v>
      </c>
      <c r="M77" s="255"/>
      <c r="N77" s="255"/>
    </row>
    <row r="78" spans="1:14" s="256" customFormat="1" ht="18" customHeight="1" x14ac:dyDescent="0.45">
      <c r="A78" s="256" t="s">
        <v>503</v>
      </c>
      <c r="B78" s="256" t="s">
        <v>944</v>
      </c>
      <c r="C78" s="452" t="s">
        <v>985</v>
      </c>
      <c r="D78" s="476" t="s">
        <v>449</v>
      </c>
      <c r="E78" s="399" t="s">
        <v>449</v>
      </c>
      <c r="F78" s="399" t="s">
        <v>449</v>
      </c>
      <c r="G78" s="399" t="s">
        <v>449</v>
      </c>
      <c r="H78" s="399" t="s">
        <v>449</v>
      </c>
      <c r="I78" s="399" t="s">
        <v>449</v>
      </c>
      <c r="J78" s="399" t="s">
        <v>449</v>
      </c>
      <c r="K78" s="399" t="s">
        <v>449</v>
      </c>
      <c r="L78" s="399" t="s">
        <v>449</v>
      </c>
      <c r="M78" s="255"/>
      <c r="N78" s="255"/>
    </row>
    <row r="79" spans="1:14" s="256" customFormat="1" ht="18" customHeight="1" x14ac:dyDescent="0.45">
      <c r="A79" s="256" t="s">
        <v>503</v>
      </c>
      <c r="B79" s="256" t="s">
        <v>944</v>
      </c>
      <c r="C79" s="452" t="s">
        <v>986</v>
      </c>
      <c r="D79" s="476">
        <v>5</v>
      </c>
      <c r="E79" s="399">
        <v>2</v>
      </c>
      <c r="F79" s="399">
        <v>2</v>
      </c>
      <c r="G79" s="399">
        <v>4</v>
      </c>
      <c r="H79" s="399">
        <v>1</v>
      </c>
      <c r="I79" s="399" t="s">
        <v>449</v>
      </c>
      <c r="J79" s="399" t="s">
        <v>449</v>
      </c>
      <c r="K79" s="399" t="s">
        <v>449</v>
      </c>
      <c r="L79" s="399" t="s">
        <v>449</v>
      </c>
      <c r="M79" s="255"/>
      <c r="N79" s="255"/>
    </row>
    <row r="80" spans="1:14" s="256" customFormat="1" ht="18" customHeight="1" x14ac:dyDescent="0.45">
      <c r="A80" s="256" t="s">
        <v>508</v>
      </c>
      <c r="B80" s="256" t="s">
        <v>512</v>
      </c>
      <c r="C80" s="452" t="s">
        <v>987</v>
      </c>
      <c r="D80" s="476" t="s">
        <v>449</v>
      </c>
      <c r="E80" s="399" t="s">
        <v>449</v>
      </c>
      <c r="F80" s="399" t="s">
        <v>449</v>
      </c>
      <c r="G80" s="399" t="s">
        <v>449</v>
      </c>
      <c r="H80" s="399" t="s">
        <v>449</v>
      </c>
      <c r="I80" s="399" t="s">
        <v>449</v>
      </c>
      <c r="J80" s="399" t="s">
        <v>449</v>
      </c>
      <c r="K80" s="399" t="s">
        <v>449</v>
      </c>
      <c r="L80" s="399" t="s">
        <v>449</v>
      </c>
      <c r="M80" s="255"/>
      <c r="N80" s="255"/>
    </row>
    <row r="81" spans="1:14" s="256" customFormat="1" ht="18" customHeight="1" x14ac:dyDescent="0.45">
      <c r="A81" s="256" t="s">
        <v>513</v>
      </c>
      <c r="B81" s="256" t="s">
        <v>933</v>
      </c>
      <c r="C81" s="452" t="s">
        <v>988</v>
      </c>
      <c r="D81" s="476" t="s">
        <v>449</v>
      </c>
      <c r="E81" s="399" t="s">
        <v>449</v>
      </c>
      <c r="F81" s="399" t="s">
        <v>449</v>
      </c>
      <c r="G81" s="399" t="s">
        <v>449</v>
      </c>
      <c r="H81" s="399" t="s">
        <v>449</v>
      </c>
      <c r="I81" s="399">
        <v>25</v>
      </c>
      <c r="J81" s="399">
        <v>6</v>
      </c>
      <c r="K81" s="399">
        <v>10</v>
      </c>
      <c r="L81" s="399">
        <v>9</v>
      </c>
      <c r="M81" s="255"/>
      <c r="N81" s="255"/>
    </row>
    <row r="82" spans="1:14" s="256" customFormat="1" ht="18" customHeight="1" x14ac:dyDescent="0.45">
      <c r="A82" s="256" t="s">
        <v>513</v>
      </c>
      <c r="B82" s="256" t="s">
        <v>933</v>
      </c>
      <c r="C82" s="452" t="s">
        <v>989</v>
      </c>
      <c r="D82" s="476" t="s">
        <v>449</v>
      </c>
      <c r="E82" s="399" t="s">
        <v>449</v>
      </c>
      <c r="F82" s="399" t="s">
        <v>449</v>
      </c>
      <c r="G82" s="399" t="s">
        <v>449</v>
      </c>
      <c r="H82" s="399" t="s">
        <v>449</v>
      </c>
      <c r="I82" s="399" t="s">
        <v>449</v>
      </c>
      <c r="J82" s="399" t="s">
        <v>449</v>
      </c>
      <c r="K82" s="399" t="s">
        <v>449</v>
      </c>
      <c r="L82" s="399" t="s">
        <v>449</v>
      </c>
      <c r="M82" s="255"/>
      <c r="N82" s="255"/>
    </row>
    <row r="83" spans="1:14" s="256" customFormat="1" ht="18" customHeight="1" x14ac:dyDescent="0.45">
      <c r="A83" s="256" t="s">
        <v>508</v>
      </c>
      <c r="B83" s="256" t="s">
        <v>512</v>
      </c>
      <c r="C83" s="452" t="s">
        <v>990</v>
      </c>
      <c r="D83" s="476">
        <v>6</v>
      </c>
      <c r="E83" s="399">
        <v>16</v>
      </c>
      <c r="F83" s="399">
        <v>15</v>
      </c>
      <c r="G83" s="399">
        <v>1</v>
      </c>
      <c r="H83" s="399">
        <v>6</v>
      </c>
      <c r="I83" s="399" t="s">
        <v>449</v>
      </c>
      <c r="J83" s="399" t="s">
        <v>449</v>
      </c>
      <c r="K83" s="399" t="s">
        <v>449</v>
      </c>
      <c r="L83" s="399" t="s">
        <v>449</v>
      </c>
      <c r="M83" s="255"/>
      <c r="N83" s="255"/>
    </row>
    <row r="84" spans="1:14" s="256" customFormat="1" ht="18" customHeight="1" x14ac:dyDescent="0.45">
      <c r="A84" s="256" t="s">
        <v>508</v>
      </c>
      <c r="B84" s="256" t="s">
        <v>512</v>
      </c>
      <c r="C84" s="452" t="s">
        <v>991</v>
      </c>
      <c r="D84" s="476" t="s">
        <v>449</v>
      </c>
      <c r="E84" s="399" t="s">
        <v>449</v>
      </c>
      <c r="F84" s="399" t="s">
        <v>449</v>
      </c>
      <c r="G84" s="399" t="s">
        <v>449</v>
      </c>
      <c r="H84" s="399" t="s">
        <v>449</v>
      </c>
      <c r="I84" s="399" t="s">
        <v>449</v>
      </c>
      <c r="J84" s="399" t="s">
        <v>449</v>
      </c>
      <c r="K84" s="399" t="s">
        <v>449</v>
      </c>
      <c r="L84" s="399" t="s">
        <v>449</v>
      </c>
      <c r="M84" s="255"/>
      <c r="N84" s="255"/>
    </row>
    <row r="85" spans="1:14" s="256" customFormat="1" ht="18" customHeight="1" x14ac:dyDescent="0.45">
      <c r="A85" s="256" t="s">
        <v>508</v>
      </c>
      <c r="B85" s="256" t="s">
        <v>512</v>
      </c>
      <c r="C85" s="452" t="s">
        <v>992</v>
      </c>
      <c r="D85" s="476">
        <v>27</v>
      </c>
      <c r="E85" s="399">
        <v>36</v>
      </c>
      <c r="F85" s="399">
        <v>48</v>
      </c>
      <c r="G85" s="399">
        <v>6</v>
      </c>
      <c r="H85" s="399">
        <v>9</v>
      </c>
      <c r="I85" s="399">
        <v>6</v>
      </c>
      <c r="J85" s="399" t="s">
        <v>449</v>
      </c>
      <c r="K85" s="399" t="s">
        <v>449</v>
      </c>
      <c r="L85" s="399">
        <v>6</v>
      </c>
      <c r="M85" s="255"/>
      <c r="N85" s="255"/>
    </row>
    <row r="86" spans="1:14" s="256" customFormat="1" ht="18" customHeight="1" x14ac:dyDescent="0.45">
      <c r="A86" s="256" t="s">
        <v>508</v>
      </c>
      <c r="B86" s="256" t="s">
        <v>512</v>
      </c>
      <c r="C86" s="452" t="s">
        <v>993</v>
      </c>
      <c r="D86" s="476" t="s">
        <v>449</v>
      </c>
      <c r="E86" s="399" t="s">
        <v>449</v>
      </c>
      <c r="F86" s="399" t="s">
        <v>449</v>
      </c>
      <c r="G86" s="399" t="s">
        <v>449</v>
      </c>
      <c r="H86" s="399" t="s">
        <v>449</v>
      </c>
      <c r="I86" s="399">
        <v>8</v>
      </c>
      <c r="J86" s="399">
        <v>1</v>
      </c>
      <c r="K86" s="399">
        <v>4</v>
      </c>
      <c r="L86" s="399">
        <v>3</v>
      </c>
      <c r="M86" s="255"/>
      <c r="N86" s="255"/>
    </row>
    <row r="87" spans="1:14" s="256" customFormat="1" ht="18" customHeight="1" x14ac:dyDescent="0.45">
      <c r="A87" s="256" t="s">
        <v>513</v>
      </c>
      <c r="B87" s="256" t="s">
        <v>933</v>
      </c>
      <c r="C87" s="452" t="s">
        <v>994</v>
      </c>
      <c r="D87" s="476" t="s">
        <v>449</v>
      </c>
      <c r="E87" s="399">
        <v>2</v>
      </c>
      <c r="F87" s="399">
        <v>2</v>
      </c>
      <c r="G87" s="399" t="s">
        <v>449</v>
      </c>
      <c r="H87" s="399" t="s">
        <v>449</v>
      </c>
      <c r="I87" s="399">
        <v>23</v>
      </c>
      <c r="J87" s="399">
        <v>4</v>
      </c>
      <c r="K87" s="399">
        <v>13</v>
      </c>
      <c r="L87" s="399">
        <v>6</v>
      </c>
      <c r="M87" s="255"/>
      <c r="N87" s="255"/>
    </row>
    <row r="88" spans="1:14" s="256" customFormat="1" ht="18" customHeight="1" x14ac:dyDescent="0.45">
      <c r="A88" s="256" t="s">
        <v>513</v>
      </c>
      <c r="B88" s="256" t="s">
        <v>933</v>
      </c>
      <c r="C88" s="452" t="s">
        <v>995</v>
      </c>
      <c r="D88" s="476" t="s">
        <v>449</v>
      </c>
      <c r="E88" s="399" t="s">
        <v>449</v>
      </c>
      <c r="F88" s="399" t="s">
        <v>449</v>
      </c>
      <c r="G88" s="399" t="s">
        <v>449</v>
      </c>
      <c r="H88" s="399" t="s">
        <v>449</v>
      </c>
      <c r="I88" s="399">
        <v>58</v>
      </c>
      <c r="J88" s="399">
        <v>13</v>
      </c>
      <c r="K88" s="399">
        <v>15</v>
      </c>
      <c r="L88" s="399">
        <v>30</v>
      </c>
      <c r="M88" s="255"/>
      <c r="N88" s="255"/>
    </row>
    <row r="89" spans="1:14" s="256" customFormat="1" ht="18" customHeight="1" x14ac:dyDescent="0.45">
      <c r="A89" s="256" t="s">
        <v>518</v>
      </c>
      <c r="B89" s="256" t="s">
        <v>939</v>
      </c>
      <c r="C89" s="452" t="s">
        <v>996</v>
      </c>
      <c r="D89" s="476">
        <v>10</v>
      </c>
      <c r="E89" s="399">
        <v>6</v>
      </c>
      <c r="F89" s="399">
        <v>5</v>
      </c>
      <c r="G89" s="399">
        <v>8</v>
      </c>
      <c r="H89" s="399">
        <v>3</v>
      </c>
      <c r="I89" s="399">
        <v>9</v>
      </c>
      <c r="J89" s="399" t="s">
        <v>449</v>
      </c>
      <c r="K89" s="399">
        <v>2</v>
      </c>
      <c r="L89" s="399">
        <v>7</v>
      </c>
      <c r="M89" s="255"/>
      <c r="N89" s="255"/>
    </row>
    <row r="90" spans="1:14" s="256" customFormat="1" ht="18" customHeight="1" x14ac:dyDescent="0.45">
      <c r="A90" s="256" t="s">
        <v>518</v>
      </c>
      <c r="B90" s="256" t="s">
        <v>939</v>
      </c>
      <c r="C90" s="452" t="s">
        <v>997</v>
      </c>
      <c r="D90" s="476" t="s">
        <v>449</v>
      </c>
      <c r="E90" s="399" t="s">
        <v>449</v>
      </c>
      <c r="F90" s="399" t="s">
        <v>449</v>
      </c>
      <c r="G90" s="399" t="s">
        <v>449</v>
      </c>
      <c r="H90" s="399" t="s">
        <v>449</v>
      </c>
      <c r="I90" s="399" t="s">
        <v>449</v>
      </c>
      <c r="J90" s="399" t="s">
        <v>449</v>
      </c>
      <c r="K90" s="399" t="s">
        <v>449</v>
      </c>
      <c r="L90" s="399" t="s">
        <v>449</v>
      </c>
      <c r="M90" s="255"/>
      <c r="N90" s="255"/>
    </row>
    <row r="91" spans="1:14" s="256" customFormat="1" ht="18" customHeight="1" x14ac:dyDescent="0.45">
      <c r="A91" s="256" t="s">
        <v>1159</v>
      </c>
      <c r="B91" s="256" t="s">
        <v>933</v>
      </c>
      <c r="C91" s="452" t="s">
        <v>998</v>
      </c>
      <c r="D91" s="476">
        <v>1</v>
      </c>
      <c r="E91" s="399">
        <v>1</v>
      </c>
      <c r="F91" s="399">
        <v>1</v>
      </c>
      <c r="G91" s="399">
        <v>1</v>
      </c>
      <c r="H91" s="399" t="s">
        <v>449</v>
      </c>
      <c r="I91" s="399" t="s">
        <v>449</v>
      </c>
      <c r="J91" s="399" t="s">
        <v>449</v>
      </c>
      <c r="K91" s="399" t="s">
        <v>449</v>
      </c>
      <c r="L91" s="399" t="s">
        <v>449</v>
      </c>
      <c r="M91" s="255"/>
      <c r="N91" s="255"/>
    </row>
    <row r="92" spans="1:14" s="256" customFormat="1" ht="18" customHeight="1" x14ac:dyDescent="0.45">
      <c r="A92" s="256" t="s">
        <v>518</v>
      </c>
      <c r="B92" s="256" t="s">
        <v>939</v>
      </c>
      <c r="C92" s="452" t="s">
        <v>999</v>
      </c>
      <c r="D92" s="476" t="s">
        <v>449</v>
      </c>
      <c r="E92" s="399" t="s">
        <v>449</v>
      </c>
      <c r="F92" s="399" t="s">
        <v>449</v>
      </c>
      <c r="G92" s="399" t="s">
        <v>449</v>
      </c>
      <c r="H92" s="399" t="s">
        <v>449</v>
      </c>
      <c r="I92" s="399">
        <v>10</v>
      </c>
      <c r="J92" s="399" t="s">
        <v>449</v>
      </c>
      <c r="K92" s="399">
        <v>2</v>
      </c>
      <c r="L92" s="399">
        <v>8</v>
      </c>
      <c r="M92" s="255"/>
      <c r="N92" s="255"/>
    </row>
    <row r="93" spans="1:14" s="256" customFormat="1" ht="18" customHeight="1" x14ac:dyDescent="0.45">
      <c r="A93" s="256" t="s">
        <v>518</v>
      </c>
      <c r="B93" s="256" t="s">
        <v>939</v>
      </c>
      <c r="C93" s="452" t="s">
        <v>1000</v>
      </c>
      <c r="D93" s="476" t="s">
        <v>449</v>
      </c>
      <c r="E93" s="399">
        <v>1</v>
      </c>
      <c r="F93" s="399">
        <v>1</v>
      </c>
      <c r="G93" s="399" t="s">
        <v>449</v>
      </c>
      <c r="H93" s="399" t="s">
        <v>449</v>
      </c>
      <c r="I93" s="399" t="s">
        <v>449</v>
      </c>
      <c r="J93" s="399" t="s">
        <v>449</v>
      </c>
      <c r="K93" s="399" t="s">
        <v>449</v>
      </c>
      <c r="L93" s="399" t="s">
        <v>449</v>
      </c>
      <c r="M93" s="255"/>
      <c r="N93" s="255"/>
    </row>
    <row r="94" spans="1:14" s="256" customFormat="1" ht="18" customHeight="1" x14ac:dyDescent="0.45">
      <c r="A94" s="256" t="s">
        <v>538</v>
      </c>
      <c r="B94" s="256" t="s">
        <v>946</v>
      </c>
      <c r="C94" s="452" t="s">
        <v>1001</v>
      </c>
      <c r="D94" s="476" t="s">
        <v>449</v>
      </c>
      <c r="E94" s="399">
        <v>2</v>
      </c>
      <c r="F94" s="399" t="s">
        <v>449</v>
      </c>
      <c r="G94" s="399" t="s">
        <v>449</v>
      </c>
      <c r="H94" s="399">
        <v>2</v>
      </c>
      <c r="I94" s="399">
        <v>27</v>
      </c>
      <c r="J94" s="399">
        <v>2</v>
      </c>
      <c r="K94" s="399">
        <v>2</v>
      </c>
      <c r="L94" s="399">
        <v>23</v>
      </c>
      <c r="M94" s="255"/>
      <c r="N94" s="255"/>
    </row>
    <row r="95" spans="1:14" s="256" customFormat="1" ht="18" customHeight="1" x14ac:dyDescent="0.45">
      <c r="A95" s="256" t="s">
        <v>538</v>
      </c>
      <c r="B95" s="256" t="s">
        <v>946</v>
      </c>
      <c r="C95" s="452" t="s">
        <v>1002</v>
      </c>
      <c r="D95" s="476" t="s">
        <v>449</v>
      </c>
      <c r="E95" s="399" t="s">
        <v>449</v>
      </c>
      <c r="F95" s="399" t="s">
        <v>449</v>
      </c>
      <c r="G95" s="399" t="s">
        <v>449</v>
      </c>
      <c r="H95" s="399" t="s">
        <v>449</v>
      </c>
      <c r="I95" s="399">
        <v>13</v>
      </c>
      <c r="J95" s="399">
        <v>1</v>
      </c>
      <c r="K95" s="399" t="s">
        <v>449</v>
      </c>
      <c r="L95" s="399">
        <v>12</v>
      </c>
      <c r="M95" s="255"/>
      <c r="N95" s="255"/>
    </row>
    <row r="96" spans="1:14" s="256" customFormat="1" ht="18" customHeight="1" x14ac:dyDescent="0.45">
      <c r="A96" s="256" t="s">
        <v>538</v>
      </c>
      <c r="B96" s="256" t="s">
        <v>946</v>
      </c>
      <c r="C96" s="452" t="s">
        <v>1003</v>
      </c>
      <c r="D96" s="476" t="s">
        <v>449</v>
      </c>
      <c r="E96" s="399" t="s">
        <v>449</v>
      </c>
      <c r="F96" s="399" t="s">
        <v>449</v>
      </c>
      <c r="G96" s="399" t="s">
        <v>449</v>
      </c>
      <c r="H96" s="399" t="s">
        <v>449</v>
      </c>
      <c r="I96" s="399">
        <v>16</v>
      </c>
      <c r="J96" s="399">
        <v>2</v>
      </c>
      <c r="K96" s="399">
        <v>4</v>
      </c>
      <c r="L96" s="399">
        <v>10</v>
      </c>
      <c r="M96" s="255"/>
      <c r="N96" s="255"/>
    </row>
    <row r="97" spans="1:14" s="256" customFormat="1" ht="18" customHeight="1" x14ac:dyDescent="0.45">
      <c r="A97" s="256" t="s">
        <v>538</v>
      </c>
      <c r="B97" s="256" t="s">
        <v>946</v>
      </c>
      <c r="C97" s="452" t="s">
        <v>1004</v>
      </c>
      <c r="D97" s="476">
        <v>1</v>
      </c>
      <c r="E97" s="399">
        <v>2</v>
      </c>
      <c r="F97" s="399" t="s">
        <v>449</v>
      </c>
      <c r="G97" s="399">
        <v>2</v>
      </c>
      <c r="H97" s="399">
        <v>1</v>
      </c>
      <c r="I97" s="399" t="s">
        <v>449</v>
      </c>
      <c r="J97" s="399" t="s">
        <v>449</v>
      </c>
      <c r="K97" s="399" t="s">
        <v>449</v>
      </c>
      <c r="L97" s="399" t="s">
        <v>449</v>
      </c>
      <c r="M97" s="255"/>
      <c r="N97" s="255"/>
    </row>
    <row r="98" spans="1:14" s="256" customFormat="1" ht="18" customHeight="1" x14ac:dyDescent="0.45">
      <c r="A98" s="256" t="s">
        <v>538</v>
      </c>
      <c r="B98" s="256" t="s">
        <v>946</v>
      </c>
      <c r="C98" s="452" t="s">
        <v>1005</v>
      </c>
      <c r="D98" s="476" t="s">
        <v>449</v>
      </c>
      <c r="E98" s="399" t="s">
        <v>449</v>
      </c>
      <c r="F98" s="399" t="s">
        <v>449</v>
      </c>
      <c r="G98" s="399" t="s">
        <v>449</v>
      </c>
      <c r="H98" s="399" t="s">
        <v>449</v>
      </c>
      <c r="I98" s="399">
        <v>5</v>
      </c>
      <c r="J98" s="399" t="s">
        <v>449</v>
      </c>
      <c r="K98" s="399">
        <v>1</v>
      </c>
      <c r="L98" s="399">
        <v>4</v>
      </c>
      <c r="M98" s="255"/>
      <c r="N98" s="255"/>
    </row>
    <row r="99" spans="1:14" s="256" customFormat="1" ht="18" customHeight="1" x14ac:dyDescent="0.45">
      <c r="A99" s="256" t="s">
        <v>538</v>
      </c>
      <c r="B99" s="256" t="s">
        <v>946</v>
      </c>
      <c r="C99" s="452" t="s">
        <v>1006</v>
      </c>
      <c r="D99" s="476" t="s">
        <v>449</v>
      </c>
      <c r="E99" s="399" t="s">
        <v>449</v>
      </c>
      <c r="F99" s="399" t="s">
        <v>449</v>
      </c>
      <c r="G99" s="399" t="s">
        <v>449</v>
      </c>
      <c r="H99" s="399" t="s">
        <v>449</v>
      </c>
      <c r="I99" s="399" t="s">
        <v>449</v>
      </c>
      <c r="J99" s="399" t="s">
        <v>449</v>
      </c>
      <c r="K99" s="399" t="s">
        <v>449</v>
      </c>
      <c r="L99" s="399" t="s">
        <v>449</v>
      </c>
      <c r="M99" s="255"/>
      <c r="N99" s="255"/>
    </row>
    <row r="100" spans="1:14" s="256" customFormat="1" ht="18" customHeight="1" x14ac:dyDescent="0.45">
      <c r="A100" s="256" t="s">
        <v>538</v>
      </c>
      <c r="B100" s="256" t="s">
        <v>946</v>
      </c>
      <c r="C100" s="452" t="s">
        <v>1007</v>
      </c>
      <c r="D100" s="476">
        <v>1</v>
      </c>
      <c r="E100" s="399">
        <v>1</v>
      </c>
      <c r="F100" s="399">
        <v>1</v>
      </c>
      <c r="G100" s="399">
        <v>1</v>
      </c>
      <c r="H100" s="399" t="s">
        <v>449</v>
      </c>
      <c r="I100" s="399" t="s">
        <v>449</v>
      </c>
      <c r="J100" s="399" t="s">
        <v>449</v>
      </c>
      <c r="K100" s="399" t="s">
        <v>449</v>
      </c>
      <c r="L100" s="399" t="s">
        <v>449</v>
      </c>
      <c r="M100" s="255"/>
      <c r="N100" s="255"/>
    </row>
    <row r="101" spans="1:14" s="256" customFormat="1" ht="18" customHeight="1" x14ac:dyDescent="0.45">
      <c r="A101" s="256" t="s">
        <v>538</v>
      </c>
      <c r="B101" s="256" t="s">
        <v>946</v>
      </c>
      <c r="C101" s="452" t="s">
        <v>1008</v>
      </c>
      <c r="D101" s="476">
        <v>11</v>
      </c>
      <c r="E101" s="399">
        <v>9</v>
      </c>
      <c r="F101" s="399">
        <v>9</v>
      </c>
      <c r="G101" s="399">
        <v>11</v>
      </c>
      <c r="H101" s="399" t="s">
        <v>449</v>
      </c>
      <c r="I101" s="399" t="s">
        <v>449</v>
      </c>
      <c r="J101" s="399" t="s">
        <v>449</v>
      </c>
      <c r="K101" s="399" t="s">
        <v>449</v>
      </c>
      <c r="L101" s="399" t="s">
        <v>449</v>
      </c>
      <c r="M101" s="255"/>
      <c r="N101" s="255"/>
    </row>
    <row r="102" spans="1:14" s="256" customFormat="1" ht="18" customHeight="1" x14ac:dyDescent="0.45">
      <c r="A102" s="256" t="s">
        <v>526</v>
      </c>
      <c r="B102" s="256" t="s">
        <v>940</v>
      </c>
      <c r="C102" s="452" t="s">
        <v>1009</v>
      </c>
      <c r="D102" s="476">
        <v>28</v>
      </c>
      <c r="E102" s="399">
        <v>35</v>
      </c>
      <c r="F102" s="399">
        <v>56</v>
      </c>
      <c r="G102" s="399" t="s">
        <v>449</v>
      </c>
      <c r="H102" s="399">
        <v>7</v>
      </c>
      <c r="I102" s="399" t="s">
        <v>449</v>
      </c>
      <c r="J102" s="399" t="s">
        <v>449</v>
      </c>
      <c r="K102" s="399" t="s">
        <v>449</v>
      </c>
      <c r="L102" s="399" t="s">
        <v>449</v>
      </c>
      <c r="M102" s="255"/>
      <c r="N102" s="255"/>
    </row>
    <row r="103" spans="1:14" s="256" customFormat="1" ht="18" customHeight="1" x14ac:dyDescent="0.45">
      <c r="A103" s="256" t="s">
        <v>526</v>
      </c>
      <c r="B103" s="256" t="s">
        <v>940</v>
      </c>
      <c r="C103" s="452" t="s">
        <v>1010</v>
      </c>
      <c r="D103" s="476">
        <v>23</v>
      </c>
      <c r="E103" s="399">
        <v>41</v>
      </c>
      <c r="F103" s="399">
        <v>30</v>
      </c>
      <c r="G103" s="399">
        <v>31</v>
      </c>
      <c r="H103" s="399">
        <v>3</v>
      </c>
      <c r="I103" s="399">
        <v>7</v>
      </c>
      <c r="J103" s="399" t="s">
        <v>449</v>
      </c>
      <c r="K103" s="399" t="s">
        <v>449</v>
      </c>
      <c r="L103" s="399">
        <v>7</v>
      </c>
      <c r="M103" s="255"/>
      <c r="N103" s="255"/>
    </row>
    <row r="104" spans="1:14" s="256" customFormat="1" ht="18" customHeight="1" x14ac:dyDescent="0.45">
      <c r="A104" s="256" t="s">
        <v>526</v>
      </c>
      <c r="B104" s="256" t="s">
        <v>940</v>
      </c>
      <c r="C104" s="452" t="s">
        <v>1011</v>
      </c>
      <c r="D104" s="476">
        <v>1</v>
      </c>
      <c r="E104" s="399" t="s">
        <v>449</v>
      </c>
      <c r="F104" s="399" t="s">
        <v>449</v>
      </c>
      <c r="G104" s="399">
        <v>1</v>
      </c>
      <c r="H104" s="399" t="s">
        <v>449</v>
      </c>
      <c r="I104" s="399" t="s">
        <v>449</v>
      </c>
      <c r="J104" s="399" t="s">
        <v>449</v>
      </c>
      <c r="K104" s="399" t="s">
        <v>449</v>
      </c>
      <c r="L104" s="399" t="s">
        <v>449</v>
      </c>
      <c r="M104" s="255"/>
      <c r="N104" s="255"/>
    </row>
    <row r="105" spans="1:14" s="256" customFormat="1" ht="18" customHeight="1" x14ac:dyDescent="0.45">
      <c r="A105" s="256" t="s">
        <v>526</v>
      </c>
      <c r="B105" s="256" t="s">
        <v>940</v>
      </c>
      <c r="C105" s="452" t="s">
        <v>1012</v>
      </c>
      <c r="D105" s="476">
        <v>5</v>
      </c>
      <c r="E105" s="399">
        <v>1</v>
      </c>
      <c r="F105" s="399">
        <v>2</v>
      </c>
      <c r="G105" s="399">
        <v>2</v>
      </c>
      <c r="H105" s="399">
        <v>2</v>
      </c>
      <c r="I105" s="399" t="s">
        <v>449</v>
      </c>
      <c r="J105" s="399" t="s">
        <v>449</v>
      </c>
      <c r="K105" s="399" t="s">
        <v>449</v>
      </c>
      <c r="L105" s="399" t="s">
        <v>449</v>
      </c>
      <c r="M105" s="255"/>
      <c r="N105" s="255"/>
    </row>
    <row r="106" spans="1:14" s="256" customFormat="1" ht="18" customHeight="1" x14ac:dyDescent="0.45">
      <c r="A106" s="256" t="s">
        <v>543</v>
      </c>
      <c r="B106" s="256" t="s">
        <v>936</v>
      </c>
      <c r="C106" s="452" t="s">
        <v>1013</v>
      </c>
      <c r="D106" s="476" t="s">
        <v>449</v>
      </c>
      <c r="E106" s="399">
        <v>1</v>
      </c>
      <c r="F106" s="399" t="s">
        <v>449</v>
      </c>
      <c r="G106" s="399" t="s">
        <v>449</v>
      </c>
      <c r="H106" s="399">
        <v>1</v>
      </c>
      <c r="I106" s="399">
        <v>18</v>
      </c>
      <c r="J106" s="399" t="s">
        <v>449</v>
      </c>
      <c r="K106" s="399">
        <v>3</v>
      </c>
      <c r="L106" s="399">
        <v>15</v>
      </c>
      <c r="M106" s="255"/>
      <c r="N106" s="255"/>
    </row>
    <row r="107" spans="1:14" s="256" customFormat="1" ht="18" customHeight="1" x14ac:dyDescent="0.45">
      <c r="A107" s="256" t="s">
        <v>543</v>
      </c>
      <c r="B107" s="256" t="s">
        <v>936</v>
      </c>
      <c r="C107" s="452" t="s">
        <v>1014</v>
      </c>
      <c r="D107" s="476">
        <v>11</v>
      </c>
      <c r="E107" s="399">
        <v>8</v>
      </c>
      <c r="F107" s="399" t="s">
        <v>449</v>
      </c>
      <c r="G107" s="399">
        <v>16</v>
      </c>
      <c r="H107" s="399">
        <v>3</v>
      </c>
      <c r="I107" s="399">
        <v>5</v>
      </c>
      <c r="J107" s="399" t="s">
        <v>449</v>
      </c>
      <c r="K107" s="399">
        <v>2</v>
      </c>
      <c r="L107" s="399">
        <v>3</v>
      </c>
      <c r="M107" s="255"/>
      <c r="N107" s="255"/>
    </row>
    <row r="108" spans="1:14" s="256" customFormat="1" ht="18" customHeight="1" x14ac:dyDescent="0.45">
      <c r="A108" s="256" t="s">
        <v>543</v>
      </c>
      <c r="B108" s="256" t="s">
        <v>936</v>
      </c>
      <c r="C108" s="452" t="s">
        <v>1015</v>
      </c>
      <c r="D108" s="476" t="s">
        <v>449</v>
      </c>
      <c r="E108" s="399" t="s">
        <v>449</v>
      </c>
      <c r="F108" s="399" t="s">
        <v>449</v>
      </c>
      <c r="G108" s="399" t="s">
        <v>449</v>
      </c>
      <c r="H108" s="399" t="s">
        <v>449</v>
      </c>
      <c r="I108" s="399" t="s">
        <v>449</v>
      </c>
      <c r="J108" s="399" t="s">
        <v>449</v>
      </c>
      <c r="K108" s="399" t="s">
        <v>449</v>
      </c>
      <c r="L108" s="399" t="s">
        <v>449</v>
      </c>
      <c r="M108" s="255"/>
      <c r="N108" s="255"/>
    </row>
    <row r="109" spans="1:14" s="256" customFormat="1" ht="18" customHeight="1" x14ac:dyDescent="0.45">
      <c r="A109" s="256" t="s">
        <v>543</v>
      </c>
      <c r="B109" s="256" t="s">
        <v>936</v>
      </c>
      <c r="C109" s="452" t="s">
        <v>1016</v>
      </c>
      <c r="D109" s="476">
        <v>1</v>
      </c>
      <c r="E109" s="399">
        <v>2</v>
      </c>
      <c r="F109" s="399">
        <v>1</v>
      </c>
      <c r="G109" s="399">
        <v>1</v>
      </c>
      <c r="H109" s="399">
        <v>1</v>
      </c>
      <c r="I109" s="399" t="s">
        <v>449</v>
      </c>
      <c r="J109" s="399" t="s">
        <v>449</v>
      </c>
      <c r="K109" s="399" t="s">
        <v>449</v>
      </c>
      <c r="L109" s="399" t="s">
        <v>449</v>
      </c>
      <c r="M109" s="255"/>
      <c r="N109" s="255"/>
    </row>
    <row r="110" spans="1:14" s="256" customFormat="1" ht="18" customHeight="1" x14ac:dyDescent="0.45">
      <c r="A110" s="256" t="s">
        <v>543</v>
      </c>
      <c r="B110" s="256" t="s">
        <v>936</v>
      </c>
      <c r="C110" s="452" t="s">
        <v>1017</v>
      </c>
      <c r="D110" s="476" t="s">
        <v>449</v>
      </c>
      <c r="E110" s="399" t="s">
        <v>449</v>
      </c>
      <c r="F110" s="399" t="s">
        <v>449</v>
      </c>
      <c r="G110" s="399" t="s">
        <v>449</v>
      </c>
      <c r="H110" s="399" t="s">
        <v>449</v>
      </c>
      <c r="I110" s="399" t="s">
        <v>449</v>
      </c>
      <c r="J110" s="399" t="s">
        <v>449</v>
      </c>
      <c r="K110" s="399" t="s">
        <v>449</v>
      </c>
      <c r="L110" s="399" t="s">
        <v>449</v>
      </c>
      <c r="M110" s="255"/>
      <c r="N110" s="255"/>
    </row>
    <row r="111" spans="1:14" s="256" customFormat="1" ht="18" customHeight="1" x14ac:dyDescent="0.45">
      <c r="A111" s="256" t="s">
        <v>543</v>
      </c>
      <c r="B111" s="256" t="s">
        <v>936</v>
      </c>
      <c r="C111" s="452" t="s">
        <v>1018</v>
      </c>
      <c r="D111" s="476">
        <v>1</v>
      </c>
      <c r="E111" s="399">
        <v>2</v>
      </c>
      <c r="F111" s="399" t="s">
        <v>449</v>
      </c>
      <c r="G111" s="399">
        <v>3</v>
      </c>
      <c r="H111" s="399" t="s">
        <v>449</v>
      </c>
      <c r="I111" s="399" t="s">
        <v>449</v>
      </c>
      <c r="J111" s="399" t="s">
        <v>449</v>
      </c>
      <c r="K111" s="399" t="s">
        <v>449</v>
      </c>
      <c r="L111" s="399" t="s">
        <v>449</v>
      </c>
      <c r="M111" s="255"/>
      <c r="N111" s="255"/>
    </row>
    <row r="112" spans="1:14" s="256" customFormat="1" ht="18" customHeight="1" x14ac:dyDescent="0.45">
      <c r="A112" s="256" t="s">
        <v>538</v>
      </c>
      <c r="B112" s="256" t="s">
        <v>946</v>
      </c>
      <c r="C112" s="452" t="s">
        <v>1019</v>
      </c>
      <c r="D112" s="476" t="s">
        <v>449</v>
      </c>
      <c r="E112" s="399" t="s">
        <v>449</v>
      </c>
      <c r="F112" s="399" t="s">
        <v>449</v>
      </c>
      <c r="G112" s="399" t="s">
        <v>449</v>
      </c>
      <c r="H112" s="399" t="s">
        <v>449</v>
      </c>
      <c r="I112" s="399" t="s">
        <v>449</v>
      </c>
      <c r="J112" s="399" t="s">
        <v>449</v>
      </c>
      <c r="K112" s="399" t="s">
        <v>449</v>
      </c>
      <c r="L112" s="399" t="s">
        <v>449</v>
      </c>
      <c r="M112" s="255"/>
      <c r="N112" s="255"/>
    </row>
    <row r="113" spans="1:14" s="256" customFormat="1" ht="18" customHeight="1" x14ac:dyDescent="0.45">
      <c r="A113" s="256" t="s">
        <v>551</v>
      </c>
      <c r="B113" s="256" t="s">
        <v>605</v>
      </c>
      <c r="C113" s="452" t="s">
        <v>1020</v>
      </c>
      <c r="D113" s="476" t="s">
        <v>449</v>
      </c>
      <c r="E113" s="399" t="s">
        <v>449</v>
      </c>
      <c r="F113" s="399" t="s">
        <v>449</v>
      </c>
      <c r="G113" s="399" t="s">
        <v>449</v>
      </c>
      <c r="H113" s="399" t="s">
        <v>449</v>
      </c>
      <c r="I113" s="399" t="s">
        <v>449</v>
      </c>
      <c r="J113" s="399" t="s">
        <v>449</v>
      </c>
      <c r="K113" s="399" t="s">
        <v>449</v>
      </c>
      <c r="L113" s="399" t="s">
        <v>449</v>
      </c>
      <c r="M113" s="255"/>
      <c r="N113" s="255"/>
    </row>
    <row r="114" spans="1:14" s="256" customFormat="1" ht="18" customHeight="1" x14ac:dyDescent="0.45">
      <c r="A114" s="256" t="s">
        <v>551</v>
      </c>
      <c r="B114" s="256" t="s">
        <v>605</v>
      </c>
      <c r="C114" s="452" t="s">
        <v>1021</v>
      </c>
      <c r="D114" s="476" t="s">
        <v>449</v>
      </c>
      <c r="E114" s="399" t="s">
        <v>449</v>
      </c>
      <c r="F114" s="399" t="s">
        <v>449</v>
      </c>
      <c r="G114" s="399" t="s">
        <v>449</v>
      </c>
      <c r="H114" s="399" t="s">
        <v>449</v>
      </c>
      <c r="I114" s="399">
        <v>4</v>
      </c>
      <c r="J114" s="399" t="s">
        <v>449</v>
      </c>
      <c r="K114" s="399">
        <v>2</v>
      </c>
      <c r="L114" s="399">
        <v>2</v>
      </c>
      <c r="M114" s="255"/>
      <c r="N114" s="255"/>
    </row>
    <row r="115" spans="1:14" s="256" customFormat="1" ht="18" customHeight="1" x14ac:dyDescent="0.45">
      <c r="A115" s="256" t="s">
        <v>551</v>
      </c>
      <c r="B115" s="256" t="s">
        <v>605</v>
      </c>
      <c r="C115" s="452" t="s">
        <v>1022</v>
      </c>
      <c r="D115" s="476" t="s">
        <v>449</v>
      </c>
      <c r="E115" s="399" t="s">
        <v>449</v>
      </c>
      <c r="F115" s="399" t="s">
        <v>449</v>
      </c>
      <c r="G115" s="399" t="s">
        <v>449</v>
      </c>
      <c r="H115" s="399" t="s">
        <v>449</v>
      </c>
      <c r="I115" s="399">
        <v>3</v>
      </c>
      <c r="J115" s="399">
        <v>1</v>
      </c>
      <c r="K115" s="399" t="s">
        <v>449</v>
      </c>
      <c r="L115" s="399">
        <v>2</v>
      </c>
      <c r="M115" s="255"/>
      <c r="N115" s="255"/>
    </row>
    <row r="116" spans="1:14" s="256" customFormat="1" ht="18" customHeight="1" x14ac:dyDescent="0.45">
      <c r="A116" s="256" t="s">
        <v>551</v>
      </c>
      <c r="B116" s="256" t="s">
        <v>605</v>
      </c>
      <c r="C116" s="452" t="s">
        <v>1023</v>
      </c>
      <c r="D116" s="476" t="s">
        <v>449</v>
      </c>
      <c r="E116" s="399" t="s">
        <v>449</v>
      </c>
      <c r="F116" s="399" t="s">
        <v>449</v>
      </c>
      <c r="G116" s="399" t="s">
        <v>449</v>
      </c>
      <c r="H116" s="399" t="s">
        <v>449</v>
      </c>
      <c r="I116" s="399" t="s">
        <v>449</v>
      </c>
      <c r="J116" s="399" t="s">
        <v>449</v>
      </c>
      <c r="K116" s="399" t="s">
        <v>449</v>
      </c>
      <c r="L116" s="399" t="s">
        <v>449</v>
      </c>
      <c r="M116" s="255"/>
      <c r="N116" s="255"/>
    </row>
    <row r="117" spans="1:14" s="256" customFormat="1" ht="18" customHeight="1" x14ac:dyDescent="0.45">
      <c r="A117" s="256" t="s">
        <v>551</v>
      </c>
      <c r="B117" s="256" t="s">
        <v>605</v>
      </c>
      <c r="C117" s="452" t="s">
        <v>1024</v>
      </c>
      <c r="D117" s="476">
        <v>4</v>
      </c>
      <c r="E117" s="399">
        <v>2</v>
      </c>
      <c r="F117" s="399">
        <v>2</v>
      </c>
      <c r="G117" s="399">
        <v>1</v>
      </c>
      <c r="H117" s="399">
        <v>3</v>
      </c>
      <c r="I117" s="399" t="s">
        <v>449</v>
      </c>
      <c r="J117" s="399" t="s">
        <v>449</v>
      </c>
      <c r="K117" s="399" t="s">
        <v>449</v>
      </c>
      <c r="L117" s="399" t="s">
        <v>449</v>
      </c>
      <c r="M117" s="255"/>
      <c r="N117" s="255"/>
    </row>
    <row r="118" spans="1:14" s="256" customFormat="1" ht="18" customHeight="1" x14ac:dyDescent="0.45">
      <c r="A118" s="256" t="s">
        <v>551</v>
      </c>
      <c r="B118" s="256" t="s">
        <v>605</v>
      </c>
      <c r="C118" s="452" t="s">
        <v>1025</v>
      </c>
      <c r="D118" s="476" t="s">
        <v>449</v>
      </c>
      <c r="E118" s="399" t="s">
        <v>449</v>
      </c>
      <c r="F118" s="399" t="s">
        <v>449</v>
      </c>
      <c r="G118" s="399" t="s">
        <v>449</v>
      </c>
      <c r="H118" s="399" t="s">
        <v>449</v>
      </c>
      <c r="I118" s="399" t="s">
        <v>449</v>
      </c>
      <c r="J118" s="399" t="s">
        <v>449</v>
      </c>
      <c r="K118" s="399" t="s">
        <v>449</v>
      </c>
      <c r="L118" s="399" t="s">
        <v>449</v>
      </c>
      <c r="M118" s="255"/>
      <c r="N118" s="255"/>
    </row>
    <row r="119" spans="1:14" s="256" customFormat="1" ht="18" customHeight="1" x14ac:dyDescent="0.45">
      <c r="A119" s="256" t="s">
        <v>551</v>
      </c>
      <c r="B119" s="256" t="s">
        <v>605</v>
      </c>
      <c r="C119" s="452" t="s">
        <v>1026</v>
      </c>
      <c r="D119" s="476" t="s">
        <v>449</v>
      </c>
      <c r="E119" s="399" t="s">
        <v>449</v>
      </c>
      <c r="F119" s="399" t="s">
        <v>449</v>
      </c>
      <c r="G119" s="399" t="s">
        <v>449</v>
      </c>
      <c r="H119" s="399" t="s">
        <v>449</v>
      </c>
      <c r="I119" s="399">
        <v>11</v>
      </c>
      <c r="J119" s="399">
        <v>1</v>
      </c>
      <c r="K119" s="399">
        <v>5</v>
      </c>
      <c r="L119" s="399">
        <v>5</v>
      </c>
      <c r="M119" s="255"/>
      <c r="N119" s="255"/>
    </row>
    <row r="120" spans="1:14" s="256" customFormat="1" ht="18" customHeight="1" x14ac:dyDescent="0.45">
      <c r="A120" s="256" t="s">
        <v>556</v>
      </c>
      <c r="B120" s="256" t="s">
        <v>602</v>
      </c>
      <c r="C120" s="452" t="s">
        <v>1027</v>
      </c>
      <c r="D120" s="476">
        <v>1</v>
      </c>
      <c r="E120" s="399">
        <v>4</v>
      </c>
      <c r="F120" s="399" t="s">
        <v>449</v>
      </c>
      <c r="G120" s="399">
        <v>5</v>
      </c>
      <c r="H120" s="399" t="s">
        <v>449</v>
      </c>
      <c r="I120" s="399">
        <v>43</v>
      </c>
      <c r="J120" s="399">
        <v>5</v>
      </c>
      <c r="K120" s="399">
        <v>10</v>
      </c>
      <c r="L120" s="399">
        <v>28</v>
      </c>
      <c r="M120" s="255"/>
      <c r="N120" s="255"/>
    </row>
    <row r="121" spans="1:14" s="256" customFormat="1" ht="18" customHeight="1" x14ac:dyDescent="0.45">
      <c r="A121" s="256" t="s">
        <v>556</v>
      </c>
      <c r="B121" s="256" t="s">
        <v>602</v>
      </c>
      <c r="C121" s="452" t="s">
        <v>1028</v>
      </c>
      <c r="D121" s="476">
        <v>1</v>
      </c>
      <c r="E121" s="399">
        <v>7</v>
      </c>
      <c r="F121" s="399">
        <v>2</v>
      </c>
      <c r="G121" s="399">
        <v>3</v>
      </c>
      <c r="H121" s="399">
        <v>3</v>
      </c>
      <c r="I121" s="399">
        <v>16</v>
      </c>
      <c r="J121" s="399">
        <v>1</v>
      </c>
      <c r="K121" s="399">
        <v>4</v>
      </c>
      <c r="L121" s="399">
        <v>11</v>
      </c>
      <c r="M121" s="255"/>
      <c r="N121" s="255"/>
    </row>
    <row r="122" spans="1:14" s="256" customFormat="1" ht="18" customHeight="1" x14ac:dyDescent="0.45">
      <c r="A122" s="256" t="s">
        <v>556</v>
      </c>
      <c r="B122" s="256" t="s">
        <v>602</v>
      </c>
      <c r="C122" s="452" t="s">
        <v>1029</v>
      </c>
      <c r="D122" s="476">
        <v>7</v>
      </c>
      <c r="E122" s="399">
        <v>4</v>
      </c>
      <c r="F122" s="399">
        <v>4</v>
      </c>
      <c r="G122" s="399" t="s">
        <v>449</v>
      </c>
      <c r="H122" s="399">
        <v>7</v>
      </c>
      <c r="I122" s="399">
        <v>3</v>
      </c>
      <c r="J122" s="399" t="s">
        <v>449</v>
      </c>
      <c r="K122" s="399">
        <v>1</v>
      </c>
      <c r="L122" s="399">
        <v>2</v>
      </c>
      <c r="M122" s="255"/>
      <c r="N122" s="255"/>
    </row>
    <row r="123" spans="1:14" s="256" customFormat="1" ht="18" customHeight="1" x14ac:dyDescent="0.45">
      <c r="A123" s="256" t="s">
        <v>556</v>
      </c>
      <c r="B123" s="256" t="s">
        <v>602</v>
      </c>
      <c r="C123" s="452" t="s">
        <v>1030</v>
      </c>
      <c r="D123" s="476" t="s">
        <v>449</v>
      </c>
      <c r="E123" s="399" t="s">
        <v>449</v>
      </c>
      <c r="F123" s="399" t="s">
        <v>449</v>
      </c>
      <c r="G123" s="399" t="s">
        <v>449</v>
      </c>
      <c r="H123" s="399" t="s">
        <v>449</v>
      </c>
      <c r="I123" s="399">
        <v>14</v>
      </c>
      <c r="J123" s="399">
        <v>1</v>
      </c>
      <c r="K123" s="399">
        <v>7</v>
      </c>
      <c r="L123" s="399">
        <v>6</v>
      </c>
      <c r="M123" s="255"/>
      <c r="N123" s="255"/>
    </row>
    <row r="124" spans="1:14" s="256" customFormat="1" ht="18" customHeight="1" x14ac:dyDescent="0.45">
      <c r="A124" s="256" t="s">
        <v>556</v>
      </c>
      <c r="B124" s="256" t="s">
        <v>602</v>
      </c>
      <c r="C124" s="452" t="s">
        <v>1031</v>
      </c>
      <c r="D124" s="476" t="s">
        <v>449</v>
      </c>
      <c r="E124" s="399" t="s">
        <v>449</v>
      </c>
      <c r="F124" s="399" t="s">
        <v>449</v>
      </c>
      <c r="G124" s="399" t="s">
        <v>449</v>
      </c>
      <c r="H124" s="399" t="s">
        <v>449</v>
      </c>
      <c r="I124" s="399">
        <v>17</v>
      </c>
      <c r="J124" s="399">
        <v>1</v>
      </c>
      <c r="K124" s="399">
        <v>6</v>
      </c>
      <c r="L124" s="399">
        <v>10</v>
      </c>
      <c r="M124" s="255"/>
      <c r="N124" s="255"/>
    </row>
    <row r="125" spans="1:14" s="256" customFormat="1" ht="18" customHeight="1" x14ac:dyDescent="0.45">
      <c r="A125" s="256" t="s">
        <v>556</v>
      </c>
      <c r="B125" s="256" t="s">
        <v>602</v>
      </c>
      <c r="C125" s="452" t="s">
        <v>1032</v>
      </c>
      <c r="D125" s="476">
        <v>1</v>
      </c>
      <c r="E125" s="399">
        <v>1</v>
      </c>
      <c r="F125" s="399" t="s">
        <v>449</v>
      </c>
      <c r="G125" s="399" t="s">
        <v>449</v>
      </c>
      <c r="H125" s="399">
        <v>2</v>
      </c>
      <c r="I125" s="399" t="s">
        <v>449</v>
      </c>
      <c r="J125" s="399" t="s">
        <v>449</v>
      </c>
      <c r="K125" s="399" t="s">
        <v>449</v>
      </c>
      <c r="L125" s="399" t="s">
        <v>449</v>
      </c>
      <c r="M125" s="255"/>
      <c r="N125" s="255"/>
    </row>
    <row r="126" spans="1:14" s="256" customFormat="1" ht="18" customHeight="1" x14ac:dyDescent="0.45">
      <c r="A126" s="256" t="s">
        <v>556</v>
      </c>
      <c r="B126" s="256" t="s">
        <v>602</v>
      </c>
      <c r="C126" s="452" t="s">
        <v>1033</v>
      </c>
      <c r="D126" s="476">
        <v>8</v>
      </c>
      <c r="E126" s="399">
        <v>5</v>
      </c>
      <c r="F126" s="399">
        <v>7</v>
      </c>
      <c r="G126" s="399">
        <v>1</v>
      </c>
      <c r="H126" s="399">
        <v>5</v>
      </c>
      <c r="I126" s="399">
        <v>1</v>
      </c>
      <c r="J126" s="399" t="s">
        <v>449</v>
      </c>
      <c r="K126" s="399" t="s">
        <v>449</v>
      </c>
      <c r="L126" s="399">
        <v>1</v>
      </c>
      <c r="M126" s="255"/>
      <c r="N126" s="255"/>
    </row>
    <row r="127" spans="1:14" s="256" customFormat="1" ht="18" customHeight="1" x14ac:dyDescent="0.45">
      <c r="A127" s="256" t="s">
        <v>556</v>
      </c>
      <c r="B127" s="256" t="s">
        <v>602</v>
      </c>
      <c r="C127" s="452" t="s">
        <v>1034</v>
      </c>
      <c r="D127" s="476" t="s">
        <v>449</v>
      </c>
      <c r="E127" s="399" t="s">
        <v>449</v>
      </c>
      <c r="F127" s="399" t="s">
        <v>449</v>
      </c>
      <c r="G127" s="399" t="s">
        <v>449</v>
      </c>
      <c r="H127" s="399" t="s">
        <v>449</v>
      </c>
      <c r="I127" s="399">
        <v>17</v>
      </c>
      <c r="J127" s="399">
        <v>6</v>
      </c>
      <c r="K127" s="399">
        <v>3</v>
      </c>
      <c r="L127" s="399">
        <v>8</v>
      </c>
      <c r="M127" s="255"/>
      <c r="N127" s="255"/>
    </row>
    <row r="128" spans="1:14" s="256" customFormat="1" ht="18" customHeight="1" x14ac:dyDescent="0.45">
      <c r="A128" s="256" t="s">
        <v>556</v>
      </c>
      <c r="B128" s="256" t="s">
        <v>602</v>
      </c>
      <c r="C128" s="452" t="s">
        <v>1035</v>
      </c>
      <c r="D128" s="476">
        <v>9</v>
      </c>
      <c r="E128" s="399">
        <v>8</v>
      </c>
      <c r="F128" s="399">
        <v>15</v>
      </c>
      <c r="G128" s="399">
        <v>1</v>
      </c>
      <c r="H128" s="399">
        <v>1</v>
      </c>
      <c r="I128" s="399">
        <v>26</v>
      </c>
      <c r="J128" s="399">
        <v>1</v>
      </c>
      <c r="K128" s="399">
        <v>5</v>
      </c>
      <c r="L128" s="399">
        <v>20</v>
      </c>
      <c r="M128" s="255"/>
      <c r="N128" s="255"/>
    </row>
    <row r="129" spans="1:14" s="256" customFormat="1" ht="18" customHeight="1" x14ac:dyDescent="0.45">
      <c r="A129" s="256" t="s">
        <v>1096</v>
      </c>
      <c r="B129" s="256" t="s">
        <v>932</v>
      </c>
      <c r="C129" s="452" t="s">
        <v>1036</v>
      </c>
      <c r="D129" s="476" t="s">
        <v>449</v>
      </c>
      <c r="E129" s="399" t="s">
        <v>449</v>
      </c>
      <c r="F129" s="399" t="s">
        <v>449</v>
      </c>
      <c r="G129" s="399" t="s">
        <v>449</v>
      </c>
      <c r="H129" s="399" t="s">
        <v>449</v>
      </c>
      <c r="I129" s="399" t="s">
        <v>449</v>
      </c>
      <c r="J129" s="399" t="s">
        <v>449</v>
      </c>
      <c r="K129" s="399" t="s">
        <v>449</v>
      </c>
      <c r="L129" s="399" t="s">
        <v>449</v>
      </c>
      <c r="M129" s="255"/>
      <c r="N129" s="255"/>
    </row>
    <row r="130" spans="1:14" s="256" customFormat="1" ht="18" customHeight="1" x14ac:dyDescent="0.45">
      <c r="A130" s="256" t="s">
        <v>1096</v>
      </c>
      <c r="B130" s="256" t="s">
        <v>932</v>
      </c>
      <c r="C130" s="452" t="s">
        <v>1037</v>
      </c>
      <c r="D130" s="476">
        <v>5</v>
      </c>
      <c r="E130" s="399">
        <v>7</v>
      </c>
      <c r="F130" s="399">
        <v>1</v>
      </c>
      <c r="G130" s="399">
        <v>2</v>
      </c>
      <c r="H130" s="399">
        <v>9</v>
      </c>
      <c r="I130" s="399" t="s">
        <v>449</v>
      </c>
      <c r="J130" s="399" t="s">
        <v>449</v>
      </c>
      <c r="K130" s="399" t="s">
        <v>449</v>
      </c>
      <c r="L130" s="399" t="s">
        <v>449</v>
      </c>
      <c r="M130" s="255"/>
      <c r="N130" s="255"/>
    </row>
    <row r="131" spans="1:14" s="256" customFormat="1" ht="18" customHeight="1" x14ac:dyDescent="0.45">
      <c r="A131" s="256" t="s">
        <v>1096</v>
      </c>
      <c r="B131" s="256" t="s">
        <v>593</v>
      </c>
      <c r="C131" s="452" t="s">
        <v>1038</v>
      </c>
      <c r="D131" s="476" t="s">
        <v>449</v>
      </c>
      <c r="E131" s="399" t="s">
        <v>449</v>
      </c>
      <c r="F131" s="399" t="s">
        <v>449</v>
      </c>
      <c r="G131" s="399" t="s">
        <v>449</v>
      </c>
      <c r="H131" s="399" t="s">
        <v>449</v>
      </c>
      <c r="I131" s="399" t="s">
        <v>449</v>
      </c>
      <c r="J131" s="399" t="s">
        <v>449</v>
      </c>
      <c r="K131" s="399" t="s">
        <v>449</v>
      </c>
      <c r="L131" s="399" t="s">
        <v>449</v>
      </c>
      <c r="M131" s="255"/>
      <c r="N131" s="255"/>
    </row>
    <row r="132" spans="1:14" s="256" customFormat="1" ht="18" customHeight="1" x14ac:dyDescent="0.45">
      <c r="A132" s="256" t="s">
        <v>1096</v>
      </c>
      <c r="B132" s="256" t="s">
        <v>593</v>
      </c>
      <c r="C132" s="452" t="s">
        <v>1039</v>
      </c>
      <c r="D132" s="476" t="s">
        <v>449</v>
      </c>
      <c r="E132" s="399" t="s">
        <v>449</v>
      </c>
      <c r="F132" s="399" t="s">
        <v>449</v>
      </c>
      <c r="G132" s="399" t="s">
        <v>449</v>
      </c>
      <c r="H132" s="399" t="s">
        <v>449</v>
      </c>
      <c r="I132" s="399">
        <v>8</v>
      </c>
      <c r="J132" s="399" t="s">
        <v>449</v>
      </c>
      <c r="K132" s="399">
        <v>4</v>
      </c>
      <c r="L132" s="399">
        <v>4</v>
      </c>
      <c r="M132" s="255"/>
      <c r="N132" s="255"/>
    </row>
    <row r="133" spans="1:14" s="256" customFormat="1" ht="18" customHeight="1" x14ac:dyDescent="0.45">
      <c r="A133" s="256" t="s">
        <v>1096</v>
      </c>
      <c r="B133" s="256" t="s">
        <v>593</v>
      </c>
      <c r="C133" s="452" t="s">
        <v>1040</v>
      </c>
      <c r="D133" s="476">
        <v>2</v>
      </c>
      <c r="E133" s="399" t="s">
        <v>449</v>
      </c>
      <c r="F133" s="399" t="s">
        <v>449</v>
      </c>
      <c r="G133" s="399">
        <v>1</v>
      </c>
      <c r="H133" s="399">
        <v>1</v>
      </c>
      <c r="I133" s="399">
        <v>36</v>
      </c>
      <c r="J133" s="399">
        <v>7</v>
      </c>
      <c r="K133" s="399">
        <v>21</v>
      </c>
      <c r="L133" s="399">
        <v>8</v>
      </c>
      <c r="M133" s="255"/>
      <c r="N133" s="255"/>
    </row>
    <row r="134" spans="1:14" s="256" customFormat="1" ht="18" customHeight="1" x14ac:dyDescent="0.45">
      <c r="A134" s="256" t="s">
        <v>1096</v>
      </c>
      <c r="B134" s="256" t="s">
        <v>932</v>
      </c>
      <c r="C134" s="452" t="s">
        <v>1041</v>
      </c>
      <c r="D134" s="476">
        <v>4</v>
      </c>
      <c r="E134" s="399">
        <v>7</v>
      </c>
      <c r="F134" s="399">
        <v>2</v>
      </c>
      <c r="G134" s="399">
        <v>1</v>
      </c>
      <c r="H134" s="399">
        <v>8</v>
      </c>
      <c r="I134" s="399" t="s">
        <v>449</v>
      </c>
      <c r="J134" s="399" t="s">
        <v>449</v>
      </c>
      <c r="K134" s="399" t="s">
        <v>449</v>
      </c>
      <c r="L134" s="399" t="s">
        <v>449</v>
      </c>
      <c r="M134" s="255"/>
      <c r="N134" s="255"/>
    </row>
    <row r="135" spans="1:14" s="256" customFormat="1" ht="18" customHeight="1" x14ac:dyDescent="0.45">
      <c r="A135" s="256" t="s">
        <v>1096</v>
      </c>
      <c r="B135" s="256" t="s">
        <v>932</v>
      </c>
      <c r="C135" s="452" t="s">
        <v>1042</v>
      </c>
      <c r="D135" s="476">
        <v>4</v>
      </c>
      <c r="E135" s="399">
        <v>4</v>
      </c>
      <c r="F135" s="399">
        <v>1</v>
      </c>
      <c r="G135" s="399">
        <v>5</v>
      </c>
      <c r="H135" s="399">
        <v>2</v>
      </c>
      <c r="I135" s="399" t="s">
        <v>449</v>
      </c>
      <c r="J135" s="399" t="s">
        <v>449</v>
      </c>
      <c r="K135" s="399" t="s">
        <v>449</v>
      </c>
      <c r="L135" s="399" t="s">
        <v>449</v>
      </c>
      <c r="M135" s="255"/>
      <c r="N135" s="255"/>
    </row>
    <row r="136" spans="1:14" s="256" customFormat="1" ht="18" customHeight="1" x14ac:dyDescent="0.45">
      <c r="A136" s="256" t="s">
        <v>566</v>
      </c>
      <c r="B136" s="256" t="s">
        <v>935</v>
      </c>
      <c r="C136" s="452" t="s">
        <v>1043</v>
      </c>
      <c r="D136" s="476" t="s">
        <v>449</v>
      </c>
      <c r="E136" s="399" t="s">
        <v>449</v>
      </c>
      <c r="F136" s="399" t="s">
        <v>449</v>
      </c>
      <c r="G136" s="399" t="s">
        <v>449</v>
      </c>
      <c r="H136" s="399" t="s">
        <v>449</v>
      </c>
      <c r="I136" s="399" t="s">
        <v>449</v>
      </c>
      <c r="J136" s="399" t="s">
        <v>449</v>
      </c>
      <c r="K136" s="399" t="s">
        <v>449</v>
      </c>
      <c r="L136" s="399" t="s">
        <v>449</v>
      </c>
      <c r="M136" s="255"/>
      <c r="N136" s="255"/>
    </row>
    <row r="137" spans="1:14" s="256" customFormat="1" ht="18" customHeight="1" x14ac:dyDescent="0.45">
      <c r="A137" s="256" t="s">
        <v>566</v>
      </c>
      <c r="B137" s="256" t="s">
        <v>935</v>
      </c>
      <c r="C137" s="452" t="s">
        <v>1044</v>
      </c>
      <c r="D137" s="476">
        <v>42</v>
      </c>
      <c r="E137" s="399">
        <v>63</v>
      </c>
      <c r="F137" s="399">
        <v>44</v>
      </c>
      <c r="G137" s="399">
        <v>26</v>
      </c>
      <c r="H137" s="399">
        <v>35</v>
      </c>
      <c r="I137" s="399" t="s">
        <v>449</v>
      </c>
      <c r="J137" s="399" t="s">
        <v>449</v>
      </c>
      <c r="K137" s="399" t="s">
        <v>449</v>
      </c>
      <c r="L137" s="399" t="s">
        <v>449</v>
      </c>
      <c r="M137" s="255"/>
      <c r="N137" s="255"/>
    </row>
    <row r="138" spans="1:14" s="256" customFormat="1" ht="18" customHeight="1" x14ac:dyDescent="0.45">
      <c r="A138" s="256" t="s">
        <v>566</v>
      </c>
      <c r="B138" s="256" t="s">
        <v>935</v>
      </c>
      <c r="C138" s="452" t="s">
        <v>1045</v>
      </c>
      <c r="D138" s="476" t="s">
        <v>449</v>
      </c>
      <c r="E138" s="399" t="s">
        <v>449</v>
      </c>
      <c r="F138" s="399" t="s">
        <v>449</v>
      </c>
      <c r="G138" s="399" t="s">
        <v>449</v>
      </c>
      <c r="H138" s="399" t="s">
        <v>449</v>
      </c>
      <c r="I138" s="399" t="s">
        <v>449</v>
      </c>
      <c r="J138" s="399" t="s">
        <v>449</v>
      </c>
      <c r="K138" s="399" t="s">
        <v>449</v>
      </c>
      <c r="L138" s="399" t="s">
        <v>449</v>
      </c>
      <c r="M138" s="255"/>
      <c r="N138" s="255"/>
    </row>
    <row r="139" spans="1:14" s="256" customFormat="1" ht="18" customHeight="1" x14ac:dyDescent="0.45">
      <c r="A139" s="256" t="s">
        <v>566</v>
      </c>
      <c r="B139" s="256" t="s">
        <v>935</v>
      </c>
      <c r="C139" s="452" t="s">
        <v>1046</v>
      </c>
      <c r="D139" s="476">
        <v>1</v>
      </c>
      <c r="E139" s="399">
        <v>4</v>
      </c>
      <c r="F139" s="399">
        <v>2</v>
      </c>
      <c r="G139" s="399" t="s">
        <v>449</v>
      </c>
      <c r="H139" s="399">
        <v>3</v>
      </c>
      <c r="I139" s="399">
        <v>11</v>
      </c>
      <c r="J139" s="399">
        <v>3</v>
      </c>
      <c r="K139" s="399">
        <v>5</v>
      </c>
      <c r="L139" s="399">
        <v>3</v>
      </c>
      <c r="M139" s="255"/>
      <c r="N139" s="255"/>
    </row>
    <row r="140" spans="1:14" s="256" customFormat="1" ht="18" customHeight="1" x14ac:dyDescent="0.45">
      <c r="A140" s="256" t="s">
        <v>566</v>
      </c>
      <c r="B140" s="256" t="s">
        <v>935</v>
      </c>
      <c r="C140" s="452" t="s">
        <v>1047</v>
      </c>
      <c r="D140" s="476" t="s">
        <v>449</v>
      </c>
      <c r="E140" s="399" t="s">
        <v>449</v>
      </c>
      <c r="F140" s="399" t="s">
        <v>449</v>
      </c>
      <c r="G140" s="399" t="s">
        <v>449</v>
      </c>
      <c r="H140" s="399" t="s">
        <v>449</v>
      </c>
      <c r="I140" s="399" t="s">
        <v>449</v>
      </c>
      <c r="J140" s="399" t="s">
        <v>449</v>
      </c>
      <c r="K140" s="399" t="s">
        <v>449</v>
      </c>
      <c r="L140" s="399" t="s">
        <v>449</v>
      </c>
      <c r="M140" s="255"/>
      <c r="N140" s="255"/>
    </row>
    <row r="141" spans="1:14" s="256" customFormat="1" ht="18" customHeight="1" x14ac:dyDescent="0.45">
      <c r="A141" s="256" t="s">
        <v>566</v>
      </c>
      <c r="B141" s="256" t="s">
        <v>935</v>
      </c>
      <c r="C141" s="452" t="s">
        <v>1048</v>
      </c>
      <c r="D141" s="476">
        <v>1</v>
      </c>
      <c r="E141" s="399" t="s">
        <v>449</v>
      </c>
      <c r="F141" s="399" t="s">
        <v>449</v>
      </c>
      <c r="G141" s="399" t="s">
        <v>449</v>
      </c>
      <c r="H141" s="399">
        <v>1</v>
      </c>
      <c r="I141" s="399" t="s">
        <v>449</v>
      </c>
      <c r="J141" s="399" t="s">
        <v>449</v>
      </c>
      <c r="K141" s="399" t="s">
        <v>449</v>
      </c>
      <c r="L141" s="399" t="s">
        <v>449</v>
      </c>
      <c r="M141" s="255"/>
      <c r="N141" s="255"/>
    </row>
    <row r="142" spans="1:14" s="256" customFormat="1" ht="18" customHeight="1" x14ac:dyDescent="0.45">
      <c r="A142" s="256" t="s">
        <v>566</v>
      </c>
      <c r="B142" s="256" t="s">
        <v>935</v>
      </c>
      <c r="C142" s="452" t="s">
        <v>1049</v>
      </c>
      <c r="D142" s="476">
        <v>1</v>
      </c>
      <c r="E142" s="399">
        <v>1</v>
      </c>
      <c r="F142" s="399">
        <v>1</v>
      </c>
      <c r="G142" s="399">
        <v>1</v>
      </c>
      <c r="H142" s="399" t="s">
        <v>449</v>
      </c>
      <c r="I142" s="399" t="s">
        <v>449</v>
      </c>
      <c r="J142" s="399" t="s">
        <v>449</v>
      </c>
      <c r="K142" s="399" t="s">
        <v>449</v>
      </c>
      <c r="L142" s="399" t="s">
        <v>449</v>
      </c>
      <c r="M142" s="255"/>
      <c r="N142" s="255"/>
    </row>
    <row r="143" spans="1:14" s="256" customFormat="1" ht="18" customHeight="1" x14ac:dyDescent="0.45">
      <c r="A143" s="256" t="s">
        <v>1096</v>
      </c>
      <c r="B143" s="256" t="s">
        <v>593</v>
      </c>
      <c r="C143" s="452" t="s">
        <v>1050</v>
      </c>
      <c r="D143" s="476">
        <v>5</v>
      </c>
      <c r="E143" s="399">
        <v>3</v>
      </c>
      <c r="F143" s="399" t="s">
        <v>449</v>
      </c>
      <c r="G143" s="399" t="s">
        <v>449</v>
      </c>
      <c r="H143" s="399">
        <v>8</v>
      </c>
      <c r="I143" s="399">
        <v>34</v>
      </c>
      <c r="J143" s="399">
        <v>1</v>
      </c>
      <c r="K143" s="399">
        <v>8</v>
      </c>
      <c r="L143" s="399">
        <v>25</v>
      </c>
      <c r="M143" s="255"/>
      <c r="N143" s="255"/>
    </row>
    <row r="144" spans="1:14" s="256" customFormat="1" ht="18" customHeight="1" x14ac:dyDescent="0.45">
      <c r="A144" s="256" t="s">
        <v>1094</v>
      </c>
      <c r="B144" s="256" t="s">
        <v>929</v>
      </c>
      <c r="C144" s="452" t="s">
        <v>1051</v>
      </c>
      <c r="D144" s="476" t="s">
        <v>449</v>
      </c>
      <c r="E144" s="399" t="s">
        <v>449</v>
      </c>
      <c r="F144" s="399" t="s">
        <v>449</v>
      </c>
      <c r="G144" s="399" t="s">
        <v>449</v>
      </c>
      <c r="H144" s="399" t="s">
        <v>449</v>
      </c>
      <c r="I144" s="399" t="s">
        <v>449</v>
      </c>
      <c r="J144" s="399" t="s">
        <v>449</v>
      </c>
      <c r="K144" s="399" t="s">
        <v>449</v>
      </c>
      <c r="L144" s="399" t="s">
        <v>449</v>
      </c>
      <c r="M144" s="255"/>
      <c r="N144" s="255"/>
    </row>
    <row r="145" spans="1:14" s="256" customFormat="1" ht="18" customHeight="1" x14ac:dyDescent="0.45">
      <c r="A145" s="256" t="s">
        <v>1094</v>
      </c>
      <c r="B145" s="256" t="s">
        <v>929</v>
      </c>
      <c r="C145" s="452" t="s">
        <v>1052</v>
      </c>
      <c r="D145" s="476">
        <v>6</v>
      </c>
      <c r="E145" s="399">
        <v>6</v>
      </c>
      <c r="F145" s="399">
        <v>5</v>
      </c>
      <c r="G145" s="399">
        <v>1</v>
      </c>
      <c r="H145" s="399">
        <v>6</v>
      </c>
      <c r="I145" s="399">
        <v>2</v>
      </c>
      <c r="J145" s="399" t="s">
        <v>449</v>
      </c>
      <c r="K145" s="399" t="s">
        <v>449</v>
      </c>
      <c r="L145" s="399">
        <v>2</v>
      </c>
      <c r="M145" s="255"/>
      <c r="N145" s="255"/>
    </row>
    <row r="146" spans="1:14" s="256" customFormat="1" ht="18" customHeight="1" x14ac:dyDescent="0.45">
      <c r="A146" s="256" t="s">
        <v>528</v>
      </c>
      <c r="B146" s="256" t="s">
        <v>565</v>
      </c>
      <c r="C146" s="452" t="s">
        <v>1053</v>
      </c>
      <c r="D146" s="476">
        <v>10</v>
      </c>
      <c r="E146" s="399">
        <v>13</v>
      </c>
      <c r="F146" s="399">
        <v>6</v>
      </c>
      <c r="G146" s="399" t="s">
        <v>449</v>
      </c>
      <c r="H146" s="399">
        <v>17</v>
      </c>
      <c r="I146" s="399" t="s">
        <v>449</v>
      </c>
      <c r="J146" s="399" t="s">
        <v>449</v>
      </c>
      <c r="K146" s="399" t="s">
        <v>449</v>
      </c>
      <c r="L146" s="399" t="s">
        <v>449</v>
      </c>
      <c r="M146" s="255"/>
      <c r="N146" s="255"/>
    </row>
    <row r="147" spans="1:14" s="256" customFormat="1" ht="18" customHeight="1" x14ac:dyDescent="0.45">
      <c r="A147" s="256" t="s">
        <v>528</v>
      </c>
      <c r="B147" s="256" t="s">
        <v>565</v>
      </c>
      <c r="C147" s="452" t="s">
        <v>1054</v>
      </c>
      <c r="D147" s="476" t="s">
        <v>449</v>
      </c>
      <c r="E147" s="399" t="s">
        <v>449</v>
      </c>
      <c r="F147" s="399" t="s">
        <v>449</v>
      </c>
      <c r="G147" s="399" t="s">
        <v>449</v>
      </c>
      <c r="H147" s="399" t="s">
        <v>449</v>
      </c>
      <c r="I147" s="399">
        <v>2</v>
      </c>
      <c r="J147" s="399" t="s">
        <v>449</v>
      </c>
      <c r="K147" s="399">
        <v>1</v>
      </c>
      <c r="L147" s="399">
        <v>1</v>
      </c>
      <c r="M147" s="255"/>
      <c r="N147" s="255"/>
    </row>
    <row r="148" spans="1:14" s="256" customFormat="1" ht="18" customHeight="1" x14ac:dyDescent="0.45">
      <c r="A148" s="256" t="s">
        <v>1094</v>
      </c>
      <c r="B148" s="256" t="s">
        <v>929</v>
      </c>
      <c r="C148" s="452" t="s">
        <v>1055</v>
      </c>
      <c r="D148" s="476">
        <v>3</v>
      </c>
      <c r="E148" s="399">
        <v>12</v>
      </c>
      <c r="F148" s="399">
        <v>8</v>
      </c>
      <c r="G148" s="399" t="s">
        <v>449</v>
      </c>
      <c r="H148" s="399">
        <v>7</v>
      </c>
      <c r="I148" s="399" t="s">
        <v>449</v>
      </c>
      <c r="J148" s="399" t="s">
        <v>449</v>
      </c>
      <c r="K148" s="399" t="s">
        <v>449</v>
      </c>
      <c r="L148" s="399" t="s">
        <v>449</v>
      </c>
      <c r="M148" s="255"/>
      <c r="N148" s="255"/>
    </row>
    <row r="149" spans="1:14" s="256" customFormat="1" ht="18" customHeight="1" x14ac:dyDescent="0.45">
      <c r="A149" s="256" t="s">
        <v>528</v>
      </c>
      <c r="B149" s="256" t="s">
        <v>565</v>
      </c>
      <c r="C149" s="452" t="s">
        <v>1056</v>
      </c>
      <c r="D149" s="476" t="s">
        <v>449</v>
      </c>
      <c r="E149" s="399" t="s">
        <v>449</v>
      </c>
      <c r="F149" s="399" t="s">
        <v>449</v>
      </c>
      <c r="G149" s="399" t="s">
        <v>449</v>
      </c>
      <c r="H149" s="399" t="s">
        <v>449</v>
      </c>
      <c r="I149" s="399" t="s">
        <v>449</v>
      </c>
      <c r="J149" s="399" t="s">
        <v>449</v>
      </c>
      <c r="K149" s="399" t="s">
        <v>449</v>
      </c>
      <c r="L149" s="399" t="s">
        <v>449</v>
      </c>
      <c r="M149" s="255"/>
      <c r="N149" s="255"/>
    </row>
    <row r="150" spans="1:14" s="256" customFormat="1" ht="18" customHeight="1" x14ac:dyDescent="0.45">
      <c r="A150" s="256" t="s">
        <v>528</v>
      </c>
      <c r="B150" s="256" t="s">
        <v>565</v>
      </c>
      <c r="C150" s="452" t="s">
        <v>1057</v>
      </c>
      <c r="D150" s="476">
        <v>6</v>
      </c>
      <c r="E150" s="399">
        <v>15</v>
      </c>
      <c r="F150" s="399">
        <v>12</v>
      </c>
      <c r="G150" s="399">
        <v>5</v>
      </c>
      <c r="H150" s="399">
        <v>4</v>
      </c>
      <c r="I150" s="399">
        <v>1</v>
      </c>
      <c r="J150" s="399" t="s">
        <v>449</v>
      </c>
      <c r="K150" s="399" t="s">
        <v>449</v>
      </c>
      <c r="L150" s="399">
        <v>1</v>
      </c>
      <c r="M150" s="255"/>
      <c r="N150" s="255"/>
    </row>
    <row r="151" spans="1:14" s="256" customFormat="1" ht="18" customHeight="1" x14ac:dyDescent="0.45">
      <c r="A151" s="256" t="s">
        <v>533</v>
      </c>
      <c r="B151" s="256" t="s">
        <v>947</v>
      </c>
      <c r="C151" s="452" t="s">
        <v>1058</v>
      </c>
      <c r="D151" s="476">
        <v>11</v>
      </c>
      <c r="E151" s="399">
        <v>20</v>
      </c>
      <c r="F151" s="399">
        <v>20</v>
      </c>
      <c r="G151" s="399">
        <v>7</v>
      </c>
      <c r="H151" s="399">
        <v>4</v>
      </c>
      <c r="I151" s="399">
        <v>29</v>
      </c>
      <c r="J151" s="399">
        <v>5</v>
      </c>
      <c r="K151" s="399">
        <v>11</v>
      </c>
      <c r="L151" s="399">
        <v>13</v>
      </c>
      <c r="M151" s="255"/>
      <c r="N151" s="255"/>
    </row>
    <row r="152" spans="1:14" s="256" customFormat="1" ht="18" customHeight="1" x14ac:dyDescent="0.45">
      <c r="A152" s="256" t="s">
        <v>533</v>
      </c>
      <c r="B152" s="256" t="s">
        <v>947</v>
      </c>
      <c r="C152" s="452" t="s">
        <v>1059</v>
      </c>
      <c r="D152" s="476">
        <v>2</v>
      </c>
      <c r="E152" s="399">
        <v>4</v>
      </c>
      <c r="F152" s="399">
        <v>2</v>
      </c>
      <c r="G152" s="399">
        <v>1</v>
      </c>
      <c r="H152" s="399">
        <v>3</v>
      </c>
      <c r="I152" s="399" t="s">
        <v>449</v>
      </c>
      <c r="J152" s="399" t="s">
        <v>449</v>
      </c>
      <c r="K152" s="399" t="s">
        <v>449</v>
      </c>
      <c r="L152" s="399" t="s">
        <v>449</v>
      </c>
      <c r="M152" s="255"/>
      <c r="N152" s="255"/>
    </row>
    <row r="153" spans="1:14" s="256" customFormat="1" ht="18" customHeight="1" x14ac:dyDescent="0.45">
      <c r="A153" s="256" t="s">
        <v>533</v>
      </c>
      <c r="B153" s="256" t="s">
        <v>947</v>
      </c>
      <c r="C153" s="452" t="s">
        <v>1060</v>
      </c>
      <c r="D153" s="476" t="s">
        <v>449</v>
      </c>
      <c r="E153" s="399" t="s">
        <v>449</v>
      </c>
      <c r="F153" s="399" t="s">
        <v>449</v>
      </c>
      <c r="G153" s="399" t="s">
        <v>449</v>
      </c>
      <c r="H153" s="399" t="s">
        <v>449</v>
      </c>
      <c r="I153" s="399" t="s">
        <v>449</v>
      </c>
      <c r="J153" s="399" t="s">
        <v>449</v>
      </c>
      <c r="K153" s="399" t="s">
        <v>449</v>
      </c>
      <c r="L153" s="399" t="s">
        <v>449</v>
      </c>
      <c r="M153" s="255"/>
      <c r="N153" s="255"/>
    </row>
    <row r="154" spans="1:14" s="256" customFormat="1" ht="18" customHeight="1" x14ac:dyDescent="0.45">
      <c r="A154" s="256" t="s">
        <v>533</v>
      </c>
      <c r="B154" s="256" t="s">
        <v>948</v>
      </c>
      <c r="C154" s="452" t="s">
        <v>1061</v>
      </c>
      <c r="D154" s="476" t="s">
        <v>449</v>
      </c>
      <c r="E154" s="399" t="s">
        <v>449</v>
      </c>
      <c r="F154" s="399" t="s">
        <v>449</v>
      </c>
      <c r="G154" s="399" t="s">
        <v>449</v>
      </c>
      <c r="H154" s="399" t="s">
        <v>449</v>
      </c>
      <c r="I154" s="399">
        <v>11</v>
      </c>
      <c r="J154" s="399">
        <v>3</v>
      </c>
      <c r="K154" s="399">
        <v>7</v>
      </c>
      <c r="L154" s="399">
        <v>1</v>
      </c>
      <c r="M154" s="255"/>
      <c r="N154" s="255"/>
    </row>
    <row r="155" spans="1:14" s="256" customFormat="1" ht="18" customHeight="1" x14ac:dyDescent="0.45">
      <c r="A155" s="256" t="s">
        <v>533</v>
      </c>
      <c r="B155" s="256" t="s">
        <v>948</v>
      </c>
      <c r="C155" s="452" t="s">
        <v>1062</v>
      </c>
      <c r="D155" s="476">
        <v>2</v>
      </c>
      <c r="E155" s="399" t="s">
        <v>449</v>
      </c>
      <c r="F155" s="399">
        <v>1</v>
      </c>
      <c r="G155" s="399" t="s">
        <v>449</v>
      </c>
      <c r="H155" s="399">
        <v>1</v>
      </c>
      <c r="I155" s="399">
        <v>3</v>
      </c>
      <c r="J155" s="399" t="s">
        <v>449</v>
      </c>
      <c r="K155" s="399">
        <v>3</v>
      </c>
      <c r="L155" s="399" t="s">
        <v>449</v>
      </c>
      <c r="M155" s="255"/>
      <c r="N155" s="255"/>
    </row>
    <row r="156" spans="1:14" s="256" customFormat="1" ht="18" customHeight="1" x14ac:dyDescent="0.45">
      <c r="A156" s="256" t="s">
        <v>533</v>
      </c>
      <c r="B156" s="256" t="s">
        <v>948</v>
      </c>
      <c r="C156" s="452" t="s">
        <v>1063</v>
      </c>
      <c r="D156" s="476">
        <v>3</v>
      </c>
      <c r="E156" s="399">
        <v>10</v>
      </c>
      <c r="F156" s="399" t="s">
        <v>449</v>
      </c>
      <c r="G156" s="399">
        <v>13</v>
      </c>
      <c r="H156" s="399" t="s">
        <v>449</v>
      </c>
      <c r="I156" s="399">
        <v>21</v>
      </c>
      <c r="J156" s="399">
        <v>7</v>
      </c>
      <c r="K156" s="399">
        <v>7</v>
      </c>
      <c r="L156" s="399">
        <v>7</v>
      </c>
      <c r="M156" s="255"/>
      <c r="N156" s="255"/>
    </row>
    <row r="157" spans="1:14" s="256" customFormat="1" ht="18" customHeight="1" x14ac:dyDescent="0.45">
      <c r="A157" s="256" t="s">
        <v>533</v>
      </c>
      <c r="B157" s="256" t="s">
        <v>947</v>
      </c>
      <c r="C157" s="452" t="s">
        <v>1064</v>
      </c>
      <c r="D157" s="476" t="s">
        <v>449</v>
      </c>
      <c r="E157" s="399" t="s">
        <v>449</v>
      </c>
      <c r="F157" s="399" t="s">
        <v>449</v>
      </c>
      <c r="G157" s="399" t="s">
        <v>449</v>
      </c>
      <c r="H157" s="399" t="s">
        <v>449</v>
      </c>
      <c r="I157" s="399" t="s">
        <v>449</v>
      </c>
      <c r="J157" s="399" t="s">
        <v>449</v>
      </c>
      <c r="K157" s="399" t="s">
        <v>449</v>
      </c>
      <c r="L157" s="399" t="s">
        <v>449</v>
      </c>
      <c r="M157" s="255"/>
      <c r="N157" s="255"/>
    </row>
    <row r="158" spans="1:14" s="256" customFormat="1" ht="18" customHeight="1" x14ac:dyDescent="0.45">
      <c r="A158" s="256" t="s">
        <v>571</v>
      </c>
      <c r="B158" s="256" t="s">
        <v>931</v>
      </c>
      <c r="C158" s="452" t="s">
        <v>1065</v>
      </c>
      <c r="D158" s="476">
        <v>2</v>
      </c>
      <c r="E158" s="399">
        <v>15</v>
      </c>
      <c r="F158" s="399">
        <v>11</v>
      </c>
      <c r="G158" s="399">
        <v>4</v>
      </c>
      <c r="H158" s="399">
        <v>2</v>
      </c>
      <c r="I158" s="399">
        <v>264</v>
      </c>
      <c r="J158" s="399">
        <v>25</v>
      </c>
      <c r="K158" s="399">
        <v>77</v>
      </c>
      <c r="L158" s="399">
        <v>162</v>
      </c>
      <c r="M158" s="255"/>
      <c r="N158" s="255"/>
    </row>
    <row r="159" spans="1:14" s="256" customFormat="1" ht="18" customHeight="1" x14ac:dyDescent="0.45">
      <c r="A159" s="256" t="s">
        <v>571</v>
      </c>
      <c r="B159" s="256" t="s">
        <v>931</v>
      </c>
      <c r="C159" s="452" t="s">
        <v>1066</v>
      </c>
      <c r="D159" s="476" t="s">
        <v>449</v>
      </c>
      <c r="E159" s="399" t="s">
        <v>449</v>
      </c>
      <c r="F159" s="399" t="s">
        <v>449</v>
      </c>
      <c r="G159" s="399" t="s">
        <v>449</v>
      </c>
      <c r="H159" s="399" t="s">
        <v>449</v>
      </c>
      <c r="I159" s="399">
        <v>20</v>
      </c>
      <c r="J159" s="399">
        <v>2</v>
      </c>
      <c r="K159" s="399">
        <v>2</v>
      </c>
      <c r="L159" s="399">
        <v>16</v>
      </c>
      <c r="M159" s="255"/>
      <c r="N159" s="255"/>
    </row>
    <row r="160" spans="1:14" s="256" customFormat="1" ht="18" customHeight="1" x14ac:dyDescent="0.45">
      <c r="A160" s="256" t="s">
        <v>571</v>
      </c>
      <c r="B160" s="256" t="s">
        <v>931</v>
      </c>
      <c r="C160" s="452" t="s">
        <v>1067</v>
      </c>
      <c r="D160" s="476">
        <v>4</v>
      </c>
      <c r="E160" s="399">
        <v>10</v>
      </c>
      <c r="F160" s="399">
        <v>7</v>
      </c>
      <c r="G160" s="399">
        <v>3</v>
      </c>
      <c r="H160" s="399">
        <v>4</v>
      </c>
      <c r="I160" s="399">
        <v>28</v>
      </c>
      <c r="J160" s="399">
        <v>2</v>
      </c>
      <c r="K160" s="399">
        <v>8</v>
      </c>
      <c r="L160" s="399">
        <v>18</v>
      </c>
      <c r="M160" s="255"/>
      <c r="N160" s="255"/>
    </row>
    <row r="161" spans="1:14" s="256" customFormat="1" ht="18" customHeight="1" x14ac:dyDescent="0.45">
      <c r="A161" s="256" t="s">
        <v>571</v>
      </c>
      <c r="B161" s="256" t="s">
        <v>931</v>
      </c>
      <c r="C161" s="452" t="s">
        <v>1068</v>
      </c>
      <c r="D161" s="476" t="s">
        <v>449</v>
      </c>
      <c r="E161" s="399" t="s">
        <v>449</v>
      </c>
      <c r="F161" s="399" t="s">
        <v>449</v>
      </c>
      <c r="G161" s="399" t="s">
        <v>449</v>
      </c>
      <c r="H161" s="399" t="s">
        <v>449</v>
      </c>
      <c r="I161" s="399">
        <v>6</v>
      </c>
      <c r="J161" s="399">
        <v>2</v>
      </c>
      <c r="K161" s="399" t="s">
        <v>449</v>
      </c>
      <c r="L161" s="399">
        <v>4</v>
      </c>
      <c r="M161" s="255"/>
      <c r="N161" s="255"/>
    </row>
    <row r="162" spans="1:14" s="256" customFormat="1" ht="18" customHeight="1" x14ac:dyDescent="0.45">
      <c r="A162" s="256" t="s">
        <v>571</v>
      </c>
      <c r="B162" s="256" t="s">
        <v>931</v>
      </c>
      <c r="C162" s="452" t="s">
        <v>1069</v>
      </c>
      <c r="D162" s="476" t="s">
        <v>449</v>
      </c>
      <c r="E162" s="399" t="s">
        <v>449</v>
      </c>
      <c r="F162" s="399" t="s">
        <v>449</v>
      </c>
      <c r="G162" s="399" t="s">
        <v>449</v>
      </c>
      <c r="H162" s="399" t="s">
        <v>449</v>
      </c>
      <c r="I162" s="399">
        <v>7</v>
      </c>
      <c r="J162" s="399">
        <v>2</v>
      </c>
      <c r="K162" s="399" t="s">
        <v>449</v>
      </c>
      <c r="L162" s="399">
        <v>5</v>
      </c>
      <c r="M162" s="255"/>
      <c r="N162" s="255"/>
    </row>
    <row r="163" spans="1:14" s="256" customFormat="1" ht="18" customHeight="1" x14ac:dyDescent="0.45">
      <c r="A163" s="256" t="s">
        <v>571</v>
      </c>
      <c r="B163" s="256" t="s">
        <v>931</v>
      </c>
      <c r="C163" s="452" t="s">
        <v>1070</v>
      </c>
      <c r="D163" s="476" t="s">
        <v>449</v>
      </c>
      <c r="E163" s="399" t="s">
        <v>449</v>
      </c>
      <c r="F163" s="399" t="s">
        <v>449</v>
      </c>
      <c r="G163" s="399" t="s">
        <v>449</v>
      </c>
      <c r="H163" s="399" t="s">
        <v>449</v>
      </c>
      <c r="I163" s="399">
        <v>12</v>
      </c>
      <c r="J163" s="399">
        <v>2</v>
      </c>
      <c r="K163" s="399">
        <v>8</v>
      </c>
      <c r="L163" s="399">
        <v>2</v>
      </c>
      <c r="M163" s="255"/>
      <c r="N163" s="255"/>
    </row>
    <row r="164" spans="1:14" s="256" customFormat="1" ht="18" customHeight="1" x14ac:dyDescent="0.45">
      <c r="A164" s="256" t="s">
        <v>571</v>
      </c>
      <c r="B164" s="256" t="s">
        <v>931</v>
      </c>
      <c r="C164" s="452" t="s">
        <v>1071</v>
      </c>
      <c r="D164" s="476">
        <v>1</v>
      </c>
      <c r="E164" s="399" t="s">
        <v>449</v>
      </c>
      <c r="F164" s="399">
        <v>1</v>
      </c>
      <c r="G164" s="399" t="s">
        <v>449</v>
      </c>
      <c r="H164" s="399" t="s">
        <v>449</v>
      </c>
      <c r="I164" s="399" t="s">
        <v>449</v>
      </c>
      <c r="J164" s="399" t="s">
        <v>449</v>
      </c>
      <c r="K164" s="399" t="s">
        <v>449</v>
      </c>
      <c r="L164" s="399" t="s">
        <v>449</v>
      </c>
      <c r="M164" s="255"/>
      <c r="N164" s="255"/>
    </row>
    <row r="165" spans="1:14" s="256" customFormat="1" ht="18" customHeight="1" x14ac:dyDescent="0.45">
      <c r="A165" s="256" t="s">
        <v>571</v>
      </c>
      <c r="B165" s="256" t="s">
        <v>931</v>
      </c>
      <c r="C165" s="452" t="s">
        <v>1072</v>
      </c>
      <c r="D165" s="476" t="s">
        <v>449</v>
      </c>
      <c r="E165" s="399" t="s">
        <v>449</v>
      </c>
      <c r="F165" s="399" t="s">
        <v>449</v>
      </c>
      <c r="G165" s="399" t="s">
        <v>449</v>
      </c>
      <c r="H165" s="399" t="s">
        <v>449</v>
      </c>
      <c r="I165" s="399">
        <v>6</v>
      </c>
      <c r="J165" s="399">
        <v>2</v>
      </c>
      <c r="K165" s="399" t="s">
        <v>449</v>
      </c>
      <c r="L165" s="399">
        <v>4</v>
      </c>
      <c r="M165" s="255"/>
      <c r="N165" s="255"/>
    </row>
    <row r="166" spans="1:14" s="256" customFormat="1" ht="18" customHeight="1" x14ac:dyDescent="0.45">
      <c r="A166" s="256" t="s">
        <v>571</v>
      </c>
      <c r="B166" s="256" t="s">
        <v>931</v>
      </c>
      <c r="C166" s="452" t="s">
        <v>1073</v>
      </c>
      <c r="D166" s="476">
        <v>6</v>
      </c>
      <c r="E166" s="399">
        <v>5</v>
      </c>
      <c r="F166" s="399" t="s">
        <v>449</v>
      </c>
      <c r="G166" s="399">
        <v>5</v>
      </c>
      <c r="H166" s="399">
        <v>6</v>
      </c>
      <c r="I166" s="399">
        <v>4</v>
      </c>
      <c r="J166" s="399" t="s">
        <v>449</v>
      </c>
      <c r="K166" s="399">
        <v>1</v>
      </c>
      <c r="L166" s="399">
        <v>3</v>
      </c>
      <c r="M166" s="255"/>
      <c r="N166" s="255"/>
    </row>
    <row r="167" spans="1:14" s="256" customFormat="1" ht="18" customHeight="1" x14ac:dyDescent="0.45">
      <c r="A167" s="256" t="s">
        <v>571</v>
      </c>
      <c r="B167" s="256" t="s">
        <v>931</v>
      </c>
      <c r="C167" s="452" t="s">
        <v>1074</v>
      </c>
      <c r="D167" s="476">
        <v>10</v>
      </c>
      <c r="E167" s="399">
        <v>6</v>
      </c>
      <c r="F167" s="399">
        <v>2</v>
      </c>
      <c r="G167" s="399">
        <v>4</v>
      </c>
      <c r="H167" s="399">
        <v>10</v>
      </c>
      <c r="I167" s="399" t="s">
        <v>449</v>
      </c>
      <c r="J167" s="399" t="s">
        <v>449</v>
      </c>
      <c r="K167" s="399" t="s">
        <v>449</v>
      </c>
      <c r="L167" s="399" t="s">
        <v>449</v>
      </c>
      <c r="M167" s="255"/>
      <c r="N167" s="255"/>
    </row>
    <row r="168" spans="1:14" s="256" customFormat="1" ht="18" customHeight="1" x14ac:dyDescent="0.45">
      <c r="A168" s="256" t="s">
        <v>571</v>
      </c>
      <c r="B168" s="256" t="s">
        <v>931</v>
      </c>
      <c r="C168" s="452" t="s">
        <v>1075</v>
      </c>
      <c r="D168" s="476" t="s">
        <v>449</v>
      </c>
      <c r="E168" s="399" t="s">
        <v>449</v>
      </c>
      <c r="F168" s="399" t="s">
        <v>449</v>
      </c>
      <c r="G168" s="399" t="s">
        <v>449</v>
      </c>
      <c r="H168" s="399" t="s">
        <v>449</v>
      </c>
      <c r="I168" s="399">
        <v>9</v>
      </c>
      <c r="J168" s="399">
        <v>1</v>
      </c>
      <c r="K168" s="399">
        <v>1</v>
      </c>
      <c r="L168" s="399">
        <v>7</v>
      </c>
      <c r="M168" s="255"/>
      <c r="N168" s="255"/>
    </row>
    <row r="169" spans="1:14" s="256" customFormat="1" ht="18" customHeight="1" x14ac:dyDescent="0.45">
      <c r="A169" s="256" t="s">
        <v>571</v>
      </c>
      <c r="B169" s="256" t="s">
        <v>931</v>
      </c>
      <c r="C169" s="452" t="s">
        <v>1076</v>
      </c>
      <c r="D169" s="476" t="s">
        <v>449</v>
      </c>
      <c r="E169" s="399" t="s">
        <v>449</v>
      </c>
      <c r="F169" s="399" t="s">
        <v>449</v>
      </c>
      <c r="G169" s="399" t="s">
        <v>449</v>
      </c>
      <c r="H169" s="399" t="s">
        <v>449</v>
      </c>
      <c r="I169" s="399" t="s">
        <v>449</v>
      </c>
      <c r="J169" s="399" t="s">
        <v>449</v>
      </c>
      <c r="K169" s="399" t="s">
        <v>449</v>
      </c>
      <c r="L169" s="399" t="s">
        <v>449</v>
      </c>
      <c r="M169" s="255"/>
      <c r="N169" s="255"/>
    </row>
    <row r="170" spans="1:14" s="256" customFormat="1" ht="18" customHeight="1" x14ac:dyDescent="0.45">
      <c r="A170" s="256" t="s">
        <v>571</v>
      </c>
      <c r="B170" s="256" t="s">
        <v>931</v>
      </c>
      <c r="C170" s="452" t="s">
        <v>1077</v>
      </c>
      <c r="D170" s="476">
        <v>2</v>
      </c>
      <c r="E170" s="399">
        <v>4</v>
      </c>
      <c r="F170" s="399">
        <v>5</v>
      </c>
      <c r="G170" s="399">
        <v>1</v>
      </c>
      <c r="H170" s="399" t="s">
        <v>449</v>
      </c>
      <c r="I170" s="399">
        <v>12</v>
      </c>
      <c r="J170" s="399">
        <v>1</v>
      </c>
      <c r="K170" s="399" t="s">
        <v>449</v>
      </c>
      <c r="L170" s="399">
        <v>11</v>
      </c>
      <c r="M170" s="255"/>
      <c r="N170" s="255"/>
    </row>
    <row r="171" spans="1:14" s="256" customFormat="1" ht="18" customHeight="1" x14ac:dyDescent="0.45">
      <c r="A171" s="256" t="s">
        <v>571</v>
      </c>
      <c r="B171" s="256" t="s">
        <v>931</v>
      </c>
      <c r="C171" s="452" t="s">
        <v>1078</v>
      </c>
      <c r="D171" s="476">
        <v>1</v>
      </c>
      <c r="E171" s="399">
        <v>1</v>
      </c>
      <c r="F171" s="399" t="s">
        <v>449</v>
      </c>
      <c r="G171" s="399" t="s">
        <v>449</v>
      </c>
      <c r="H171" s="399">
        <v>2</v>
      </c>
      <c r="I171" s="399">
        <v>7</v>
      </c>
      <c r="J171" s="399" t="s">
        <v>449</v>
      </c>
      <c r="K171" s="399">
        <v>1</v>
      </c>
      <c r="L171" s="399">
        <v>6</v>
      </c>
      <c r="M171" s="255"/>
      <c r="N171" s="255"/>
    </row>
    <row r="172" spans="1:14" s="256" customFormat="1" ht="18" customHeight="1" x14ac:dyDescent="0.45">
      <c r="A172" s="256" t="s">
        <v>571</v>
      </c>
      <c r="B172" s="256" t="s">
        <v>931</v>
      </c>
      <c r="C172" s="452" t="s">
        <v>1079</v>
      </c>
      <c r="D172" s="476">
        <v>9</v>
      </c>
      <c r="E172" s="399">
        <v>7</v>
      </c>
      <c r="F172" s="399">
        <v>4</v>
      </c>
      <c r="G172" s="399">
        <v>4</v>
      </c>
      <c r="H172" s="399">
        <v>8</v>
      </c>
      <c r="I172" s="399" t="s">
        <v>449</v>
      </c>
      <c r="J172" s="399" t="s">
        <v>449</v>
      </c>
      <c r="K172" s="399" t="s">
        <v>449</v>
      </c>
      <c r="L172" s="399" t="s">
        <v>449</v>
      </c>
      <c r="M172" s="255"/>
      <c r="N172" s="255"/>
    </row>
    <row r="173" spans="1:14" s="256" customFormat="1" ht="18" customHeight="1" x14ac:dyDescent="0.45">
      <c r="A173" s="256" t="s">
        <v>571</v>
      </c>
      <c r="B173" s="256" t="s">
        <v>931</v>
      </c>
      <c r="C173" s="452" t="s">
        <v>1080</v>
      </c>
      <c r="D173" s="476">
        <v>5</v>
      </c>
      <c r="E173" s="399">
        <v>5</v>
      </c>
      <c r="F173" s="399">
        <v>3</v>
      </c>
      <c r="G173" s="399">
        <v>6</v>
      </c>
      <c r="H173" s="399">
        <v>1</v>
      </c>
      <c r="I173" s="399" t="s">
        <v>449</v>
      </c>
      <c r="J173" s="399" t="s">
        <v>449</v>
      </c>
      <c r="K173" s="399" t="s">
        <v>449</v>
      </c>
      <c r="L173" s="399" t="s">
        <v>449</v>
      </c>
      <c r="M173" s="255"/>
      <c r="N173" s="255"/>
    </row>
    <row r="174" spans="1:14" s="256" customFormat="1" ht="18" customHeight="1" x14ac:dyDescent="0.45">
      <c r="A174" s="256" t="s">
        <v>571</v>
      </c>
      <c r="B174" s="256" t="s">
        <v>931</v>
      </c>
      <c r="C174" s="452" t="s">
        <v>1081</v>
      </c>
      <c r="D174" s="476" t="s">
        <v>449</v>
      </c>
      <c r="E174" s="399" t="s">
        <v>449</v>
      </c>
      <c r="F174" s="399" t="s">
        <v>449</v>
      </c>
      <c r="G174" s="399" t="s">
        <v>449</v>
      </c>
      <c r="H174" s="399" t="s">
        <v>449</v>
      </c>
      <c r="I174" s="399" t="s">
        <v>449</v>
      </c>
      <c r="J174" s="399" t="s">
        <v>449</v>
      </c>
      <c r="K174" s="399" t="s">
        <v>449</v>
      </c>
      <c r="L174" s="399" t="s">
        <v>449</v>
      </c>
      <c r="M174" s="255"/>
      <c r="N174" s="255"/>
    </row>
    <row r="175" spans="1:14" s="256" customFormat="1" ht="18" customHeight="1" x14ac:dyDescent="0.45">
      <c r="A175" s="256" t="s">
        <v>571</v>
      </c>
      <c r="B175" s="256" t="s">
        <v>931</v>
      </c>
      <c r="C175" s="452" t="s">
        <v>1082</v>
      </c>
      <c r="D175" s="476" t="s">
        <v>449</v>
      </c>
      <c r="E175" s="399" t="s">
        <v>449</v>
      </c>
      <c r="F175" s="399" t="s">
        <v>449</v>
      </c>
      <c r="G175" s="399" t="s">
        <v>449</v>
      </c>
      <c r="H175" s="399" t="s">
        <v>449</v>
      </c>
      <c r="I175" s="399" t="s">
        <v>449</v>
      </c>
      <c r="J175" s="399" t="s">
        <v>449</v>
      </c>
      <c r="K175" s="399" t="s">
        <v>449</v>
      </c>
      <c r="L175" s="399" t="s">
        <v>449</v>
      </c>
      <c r="M175" s="255"/>
      <c r="N175" s="255"/>
    </row>
    <row r="176" spans="1:14" s="256" customFormat="1" ht="18" customHeight="1" x14ac:dyDescent="0.45">
      <c r="A176" s="256" t="s">
        <v>576</v>
      </c>
      <c r="B176" s="256" t="s">
        <v>930</v>
      </c>
      <c r="C176" s="452" t="s">
        <v>1083</v>
      </c>
      <c r="D176" s="476">
        <v>19</v>
      </c>
      <c r="E176" s="399">
        <v>24</v>
      </c>
      <c r="F176" s="399">
        <v>19</v>
      </c>
      <c r="G176" s="399">
        <v>17</v>
      </c>
      <c r="H176" s="399">
        <v>7</v>
      </c>
      <c r="I176" s="399">
        <v>121</v>
      </c>
      <c r="J176" s="399">
        <v>31</v>
      </c>
      <c r="K176" s="399">
        <v>23</v>
      </c>
      <c r="L176" s="399">
        <v>67</v>
      </c>
      <c r="M176" s="255"/>
      <c r="N176" s="255"/>
    </row>
    <row r="177" spans="1:14" s="256" customFormat="1" ht="18" customHeight="1" x14ac:dyDescent="0.45">
      <c r="A177" s="256" t="s">
        <v>576</v>
      </c>
      <c r="B177" s="256" t="s">
        <v>930</v>
      </c>
      <c r="C177" s="373" t="s">
        <v>1084</v>
      </c>
      <c r="D177" s="476" t="s">
        <v>449</v>
      </c>
      <c r="E177" s="399" t="s">
        <v>449</v>
      </c>
      <c r="F177" s="399" t="s">
        <v>449</v>
      </c>
      <c r="G177" s="399" t="s">
        <v>449</v>
      </c>
      <c r="H177" s="399" t="s">
        <v>449</v>
      </c>
      <c r="I177" s="399" t="s">
        <v>449</v>
      </c>
      <c r="J177" s="399" t="s">
        <v>449</v>
      </c>
      <c r="K177" s="399" t="s">
        <v>449</v>
      </c>
      <c r="L177" s="399" t="s">
        <v>449</v>
      </c>
      <c r="M177" s="255"/>
      <c r="N177" s="255"/>
    </row>
    <row r="178" spans="1:14" s="256" customFormat="1" ht="18" customHeight="1" x14ac:dyDescent="0.45">
      <c r="A178" s="256" t="s">
        <v>576</v>
      </c>
      <c r="B178" s="256" t="s">
        <v>930</v>
      </c>
      <c r="C178" s="452" t="s">
        <v>1085</v>
      </c>
      <c r="D178" s="476">
        <v>11</v>
      </c>
      <c r="E178" s="399">
        <v>14</v>
      </c>
      <c r="F178" s="399">
        <v>7</v>
      </c>
      <c r="G178" s="399">
        <v>14</v>
      </c>
      <c r="H178" s="399">
        <v>3</v>
      </c>
      <c r="I178" s="399" t="s">
        <v>449</v>
      </c>
      <c r="J178" s="399" t="s">
        <v>449</v>
      </c>
      <c r="K178" s="399" t="s">
        <v>449</v>
      </c>
      <c r="L178" s="399" t="s">
        <v>449</v>
      </c>
      <c r="M178" s="255"/>
      <c r="N178" s="255"/>
    </row>
    <row r="179" spans="1:14" s="256" customFormat="1" ht="18" customHeight="1" x14ac:dyDescent="0.45">
      <c r="A179" s="256" t="s">
        <v>576</v>
      </c>
      <c r="B179" s="256" t="s">
        <v>930</v>
      </c>
      <c r="C179" s="452" t="s">
        <v>1086</v>
      </c>
      <c r="D179" s="476">
        <v>2</v>
      </c>
      <c r="E179" s="399">
        <v>10</v>
      </c>
      <c r="F179" s="399">
        <v>9</v>
      </c>
      <c r="G179" s="399">
        <v>3</v>
      </c>
      <c r="H179" s="399" t="s">
        <v>449</v>
      </c>
      <c r="I179" s="399" t="s">
        <v>449</v>
      </c>
      <c r="J179" s="399" t="s">
        <v>449</v>
      </c>
      <c r="K179" s="399" t="s">
        <v>449</v>
      </c>
      <c r="L179" s="399" t="s">
        <v>449</v>
      </c>
      <c r="M179" s="255"/>
      <c r="N179" s="255"/>
    </row>
    <row r="180" spans="1:14" s="256" customFormat="1" ht="18" customHeight="1" x14ac:dyDescent="0.45">
      <c r="A180" s="256" t="s">
        <v>576</v>
      </c>
      <c r="B180" s="256" t="s">
        <v>930</v>
      </c>
      <c r="C180" s="452" t="s">
        <v>1087</v>
      </c>
      <c r="D180" s="476">
        <v>15</v>
      </c>
      <c r="E180" s="399">
        <v>21</v>
      </c>
      <c r="F180" s="399">
        <v>20</v>
      </c>
      <c r="G180" s="399">
        <v>11</v>
      </c>
      <c r="H180" s="399">
        <v>5</v>
      </c>
      <c r="I180" s="399">
        <v>75</v>
      </c>
      <c r="J180" s="399">
        <v>8</v>
      </c>
      <c r="K180" s="399">
        <v>11</v>
      </c>
      <c r="L180" s="399">
        <v>56</v>
      </c>
      <c r="M180" s="255"/>
      <c r="N180" s="255"/>
    </row>
    <row r="181" spans="1:14" s="256" customFormat="1" ht="18" customHeight="1" x14ac:dyDescent="0.45">
      <c r="A181" s="256" t="s">
        <v>576</v>
      </c>
      <c r="B181" s="256" t="s">
        <v>930</v>
      </c>
      <c r="C181" s="452" t="s">
        <v>1088</v>
      </c>
      <c r="D181" s="476">
        <v>2</v>
      </c>
      <c r="E181" s="399">
        <v>3</v>
      </c>
      <c r="F181" s="399" t="s">
        <v>449</v>
      </c>
      <c r="G181" s="399">
        <v>5</v>
      </c>
      <c r="H181" s="399" t="s">
        <v>449</v>
      </c>
      <c r="I181" s="399">
        <v>14</v>
      </c>
      <c r="J181" s="399">
        <v>1</v>
      </c>
      <c r="K181" s="399">
        <v>1</v>
      </c>
      <c r="L181" s="399">
        <v>12</v>
      </c>
      <c r="M181" s="255"/>
      <c r="N181" s="255"/>
    </row>
    <row r="182" spans="1:14" s="256" customFormat="1" ht="18" customHeight="1" x14ac:dyDescent="0.45">
      <c r="A182" s="256" t="s">
        <v>576</v>
      </c>
      <c r="B182" s="256" t="s">
        <v>930</v>
      </c>
      <c r="C182" s="452" t="s">
        <v>1089</v>
      </c>
      <c r="D182" s="476">
        <v>19</v>
      </c>
      <c r="E182" s="399">
        <v>36</v>
      </c>
      <c r="F182" s="399">
        <v>7</v>
      </c>
      <c r="G182" s="399">
        <v>47</v>
      </c>
      <c r="H182" s="399">
        <v>1</v>
      </c>
      <c r="I182" s="399">
        <v>10</v>
      </c>
      <c r="J182" s="399">
        <v>2</v>
      </c>
      <c r="K182" s="399">
        <v>4</v>
      </c>
      <c r="L182" s="399">
        <v>4</v>
      </c>
      <c r="M182" s="255"/>
      <c r="N182" s="255"/>
    </row>
    <row r="183" spans="1:14" s="256" customFormat="1" ht="18" customHeight="1" x14ac:dyDescent="0.45">
      <c r="A183" s="256" t="s">
        <v>581</v>
      </c>
      <c r="B183" s="256" t="s">
        <v>949</v>
      </c>
      <c r="C183" s="452" t="s">
        <v>1090</v>
      </c>
      <c r="D183" s="476">
        <v>30</v>
      </c>
      <c r="E183" s="399">
        <v>44</v>
      </c>
      <c r="F183" s="399">
        <v>62</v>
      </c>
      <c r="G183" s="399">
        <v>10</v>
      </c>
      <c r="H183" s="399">
        <v>2</v>
      </c>
      <c r="I183" s="399" t="s">
        <v>449</v>
      </c>
      <c r="J183" s="399" t="s">
        <v>449</v>
      </c>
      <c r="K183" s="399" t="s">
        <v>449</v>
      </c>
      <c r="L183" s="399" t="s">
        <v>449</v>
      </c>
      <c r="M183" s="255"/>
      <c r="N183" s="255"/>
    </row>
    <row r="184" spans="1:14" s="256" customFormat="1" ht="18" customHeight="1" x14ac:dyDescent="0.45">
      <c r="A184" s="256" t="s">
        <v>581</v>
      </c>
      <c r="B184" s="256" t="s">
        <v>949</v>
      </c>
      <c r="C184" s="452" t="s">
        <v>1091</v>
      </c>
      <c r="D184" s="476" t="s">
        <v>449</v>
      </c>
      <c r="E184" s="399" t="s">
        <v>449</v>
      </c>
      <c r="F184" s="399" t="s">
        <v>449</v>
      </c>
      <c r="G184" s="399" t="s">
        <v>449</v>
      </c>
      <c r="H184" s="399" t="s">
        <v>449</v>
      </c>
      <c r="I184" s="399">
        <v>9</v>
      </c>
      <c r="J184" s="399">
        <v>1</v>
      </c>
      <c r="K184" s="399">
        <v>3</v>
      </c>
      <c r="L184" s="399">
        <v>5</v>
      </c>
      <c r="M184" s="255"/>
      <c r="N184" s="255"/>
    </row>
    <row r="185" spans="1:14" s="256" customFormat="1" ht="18" customHeight="1" x14ac:dyDescent="0.45">
      <c r="A185" s="256" t="s">
        <v>581</v>
      </c>
      <c r="B185" s="256" t="s">
        <v>949</v>
      </c>
      <c r="C185" s="452" t="s">
        <v>1092</v>
      </c>
      <c r="D185" s="476">
        <v>15</v>
      </c>
      <c r="E185" s="399">
        <v>17</v>
      </c>
      <c r="F185" s="399">
        <v>12</v>
      </c>
      <c r="G185" s="399">
        <v>18</v>
      </c>
      <c r="H185" s="399">
        <v>2</v>
      </c>
      <c r="I185" s="399">
        <v>2</v>
      </c>
      <c r="J185" s="399" t="s">
        <v>449</v>
      </c>
      <c r="K185" s="399" t="s">
        <v>449</v>
      </c>
      <c r="L185" s="399">
        <v>2</v>
      </c>
      <c r="M185" s="255"/>
      <c r="N185" s="255"/>
    </row>
    <row r="186" spans="1:14" s="256" customFormat="1" ht="18" customHeight="1" x14ac:dyDescent="0.45">
      <c r="A186" s="256" t="s">
        <v>581</v>
      </c>
      <c r="B186" s="256" t="s">
        <v>949</v>
      </c>
      <c r="C186" s="375" t="s">
        <v>1093</v>
      </c>
      <c r="D186" s="477">
        <v>1</v>
      </c>
      <c r="E186" s="400">
        <v>2</v>
      </c>
      <c r="F186" s="400">
        <v>3</v>
      </c>
      <c r="G186" s="400" t="s">
        <v>449</v>
      </c>
      <c r="H186" s="400" t="s">
        <v>449</v>
      </c>
      <c r="I186" s="400" t="s">
        <v>449</v>
      </c>
      <c r="J186" s="400" t="s">
        <v>449</v>
      </c>
      <c r="K186" s="400" t="s">
        <v>449</v>
      </c>
      <c r="L186" s="400" t="s">
        <v>449</v>
      </c>
      <c r="M186" s="255"/>
      <c r="N186" s="255"/>
    </row>
    <row r="187" spans="1:14" s="256" customFormat="1" ht="14.4" customHeight="1" x14ac:dyDescent="0.45">
      <c r="C187" s="550"/>
      <c r="D187" s="81"/>
      <c r="E187" s="259"/>
      <c r="F187" s="259"/>
      <c r="G187" s="259"/>
      <c r="H187" s="259"/>
      <c r="I187" s="259"/>
      <c r="J187" s="259"/>
      <c r="K187" s="259"/>
      <c r="L187" s="259"/>
      <c r="M187" s="255"/>
      <c r="N187" s="255"/>
    </row>
    <row r="188" spans="1:14" x14ac:dyDescent="0.45">
      <c r="C188" s="92" t="s">
        <v>1197</v>
      </c>
      <c r="D188" s="260"/>
      <c r="E188" s="261"/>
      <c r="F188" s="261"/>
      <c r="G188" s="261"/>
      <c r="H188" s="261"/>
      <c r="I188" s="261"/>
      <c r="J188" s="261"/>
      <c r="K188" s="261"/>
      <c r="L188" s="261"/>
    </row>
    <row r="189" spans="1:14" x14ac:dyDescent="0.45">
      <c r="C189" s="95"/>
      <c r="D189" s="242"/>
      <c r="E189" s="261"/>
      <c r="F189" s="261"/>
      <c r="G189" s="261"/>
      <c r="H189" s="261"/>
      <c r="I189" s="261"/>
      <c r="J189" s="261"/>
      <c r="K189" s="261"/>
      <c r="L189" s="261"/>
    </row>
    <row r="190" spans="1:14" x14ac:dyDescent="0.45">
      <c r="C190" s="95"/>
      <c r="D190" s="242"/>
      <c r="E190" s="261"/>
      <c r="F190" s="261"/>
      <c r="G190" s="261"/>
      <c r="H190" s="261"/>
      <c r="I190" s="261"/>
      <c r="J190" s="261"/>
      <c r="K190" s="261"/>
      <c r="L190" s="261"/>
    </row>
    <row r="191" spans="1:14" x14ac:dyDescent="0.45">
      <c r="C191" s="95"/>
      <c r="D191" s="242"/>
      <c r="E191" s="261"/>
      <c r="F191" s="261"/>
      <c r="G191" s="261"/>
      <c r="H191" s="261"/>
      <c r="I191" s="261"/>
      <c r="J191" s="261"/>
      <c r="K191" s="261"/>
      <c r="L191" s="261"/>
    </row>
  </sheetData>
  <autoFilter ref="A4:C186"/>
  <mergeCells count="6">
    <mergeCell ref="D2:H2"/>
    <mergeCell ref="I2:L2"/>
    <mergeCell ref="D3:E3"/>
    <mergeCell ref="F3:H3"/>
    <mergeCell ref="I3:I4"/>
    <mergeCell ref="J3:L3"/>
  </mergeCells>
  <phoneticPr fontId="3"/>
  <pageMargins left="0.78740157480314965" right="0.78740157480314965" top="0.78740157480314965" bottom="0.78740157480314965" header="0" footer="0"/>
  <pageSetup paperSize="9" scale="84" orientation="landscape" r:id="rId1"/>
  <headerFooter alignWithMargins="0"/>
  <rowBreaks count="1" manualBreakCount="1">
    <brk id="46276" min="246" max="9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C6</xm:sqref>
        </x14:dataValidation>
        <x14:dataValidation type="list" allowBlank="1" showInputMessage="1" showErrorMessage="1">
          <x14:formula1>
            <xm:f>Sheet1!$G$2:$G$31</xm:f>
          </x14:formula1>
          <xm:sqref>C7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96"/>
  <sheetViews>
    <sheetView showGridLines="0" view="pageBreakPreview" zoomScale="80" zoomScaleNormal="100" zoomScaleSheetLayoutView="80" workbookViewId="0">
      <pane xSplit="3" ySplit="7" topLeftCell="D76" activePane="bottomRight" state="frozen"/>
      <selection activeCell="D3" sqref="D3:G3"/>
      <selection pane="topRight" activeCell="D3" sqref="D3:G3"/>
      <selection pane="bottomLeft" activeCell="D3" sqref="D3:G3"/>
      <selection pane="bottomRight" activeCell="E164" sqref="E164"/>
    </sheetView>
  </sheetViews>
  <sheetFormatPr defaultColWidth="9" defaultRowHeight="18" x14ac:dyDescent="0.45"/>
  <cols>
    <col min="1" max="1" width="5.6640625" style="83" customWidth="1"/>
    <col min="2" max="2" width="7.21875" style="83" customWidth="1"/>
    <col min="3" max="3" width="13.88671875" style="95" customWidth="1"/>
    <col min="4" max="21" width="9.6640625" style="83" customWidth="1"/>
    <col min="22" max="16384" width="9" style="83"/>
  </cols>
  <sheetData>
    <row r="1" spans="1:21" ht="18" customHeight="1" x14ac:dyDescent="0.45">
      <c r="C1" s="80" t="s">
        <v>476</v>
      </c>
      <c r="D1" s="81"/>
      <c r="E1" s="81"/>
      <c r="F1" s="82"/>
      <c r="G1" s="104"/>
      <c r="H1" s="103"/>
      <c r="I1" s="103"/>
      <c r="J1" s="103"/>
      <c r="K1" s="103"/>
      <c r="L1" s="105"/>
      <c r="M1" s="82"/>
      <c r="N1" s="82"/>
      <c r="U1" s="105" t="s">
        <v>1185</v>
      </c>
    </row>
    <row r="2" spans="1:21" ht="18" customHeight="1" x14ac:dyDescent="0.45">
      <c r="C2" s="550"/>
      <c r="D2" s="621" t="s">
        <v>273</v>
      </c>
      <c r="E2" s="899"/>
      <c r="F2" s="900"/>
      <c r="G2" s="901"/>
      <c r="H2" s="900"/>
      <c r="I2" s="900"/>
      <c r="J2" s="900"/>
      <c r="K2" s="900"/>
      <c r="L2" s="902"/>
      <c r="M2" s="621" t="s">
        <v>1101</v>
      </c>
      <c r="N2" s="899"/>
      <c r="O2" s="900"/>
      <c r="P2" s="901"/>
      <c r="Q2" s="900"/>
      <c r="R2" s="900"/>
      <c r="S2" s="900"/>
      <c r="T2" s="900"/>
      <c r="U2" s="902"/>
    </row>
    <row r="3" spans="1:21" s="113" customFormat="1" ht="33.75" customHeight="1" x14ac:dyDescent="0.4">
      <c r="C3" s="112"/>
      <c r="D3" s="116" t="s">
        <v>269</v>
      </c>
      <c r="E3" s="116" t="s">
        <v>1102</v>
      </c>
      <c r="F3" s="116" t="s">
        <v>270</v>
      </c>
      <c r="G3" s="116" t="s">
        <v>271</v>
      </c>
      <c r="H3" s="108" t="s">
        <v>272</v>
      </c>
      <c r="I3" s="109"/>
      <c r="J3" s="109"/>
      <c r="K3" s="116" t="s">
        <v>344</v>
      </c>
      <c r="L3" s="607" t="s">
        <v>0</v>
      </c>
      <c r="M3" s="116" t="s">
        <v>269</v>
      </c>
      <c r="N3" s="116" t="s">
        <v>1102</v>
      </c>
      <c r="O3" s="116" t="s">
        <v>270</v>
      </c>
      <c r="P3" s="116" t="s">
        <v>271</v>
      </c>
      <c r="Q3" s="108" t="s">
        <v>272</v>
      </c>
      <c r="R3" s="109"/>
      <c r="S3" s="109"/>
      <c r="T3" s="116" t="s">
        <v>344</v>
      </c>
      <c r="U3" s="607" t="s">
        <v>0</v>
      </c>
    </row>
    <row r="4" spans="1:21" s="115" customFormat="1" ht="33.75" customHeight="1" x14ac:dyDescent="0.4">
      <c r="C4" s="114"/>
      <c r="D4" s="117"/>
      <c r="E4" s="117"/>
      <c r="F4" s="117"/>
      <c r="G4" s="117"/>
      <c r="H4" s="111" t="s">
        <v>179</v>
      </c>
      <c r="I4" s="110" t="s">
        <v>286</v>
      </c>
      <c r="J4" s="110" t="s">
        <v>287</v>
      </c>
      <c r="K4" s="118"/>
      <c r="L4" s="118"/>
      <c r="M4" s="117"/>
      <c r="N4" s="117"/>
      <c r="O4" s="117"/>
      <c r="P4" s="117"/>
      <c r="Q4" s="111" t="s">
        <v>179</v>
      </c>
      <c r="R4" s="110" t="s">
        <v>286</v>
      </c>
      <c r="S4" s="110" t="s">
        <v>287</v>
      </c>
      <c r="T4" s="118"/>
      <c r="U4" s="118"/>
    </row>
    <row r="5" spans="1:21" x14ac:dyDescent="0.45">
      <c r="A5" s="83" t="s">
        <v>178</v>
      </c>
      <c r="B5" s="83" t="s">
        <v>178</v>
      </c>
      <c r="C5" s="556" t="s">
        <v>178</v>
      </c>
      <c r="D5" s="106">
        <v>5899</v>
      </c>
      <c r="E5" s="107">
        <v>94</v>
      </c>
      <c r="F5" s="107">
        <v>526</v>
      </c>
      <c r="G5" s="107">
        <v>866</v>
      </c>
      <c r="H5" s="107">
        <v>53</v>
      </c>
      <c r="I5" s="107">
        <v>19</v>
      </c>
      <c r="J5" s="107">
        <v>2</v>
      </c>
      <c r="K5" s="107">
        <v>359</v>
      </c>
      <c r="L5" s="107">
        <v>2020</v>
      </c>
      <c r="M5" s="106">
        <v>7604</v>
      </c>
      <c r="N5" s="107">
        <v>135</v>
      </c>
      <c r="O5" s="107">
        <v>878</v>
      </c>
      <c r="P5" s="107">
        <v>1290</v>
      </c>
      <c r="Q5" s="107">
        <v>83</v>
      </c>
      <c r="R5" s="107">
        <v>23</v>
      </c>
      <c r="S5" s="107">
        <v>3</v>
      </c>
      <c r="T5" s="107">
        <v>564</v>
      </c>
      <c r="U5" s="107">
        <v>3165</v>
      </c>
    </row>
    <row r="6" spans="1:21" x14ac:dyDescent="0.45">
      <c r="B6" s="102" t="s">
        <v>1100</v>
      </c>
      <c r="C6" s="617" t="s">
        <v>514</v>
      </c>
      <c r="D6" s="318">
        <f>SUMIFS(D8:D187,$A$8:$A$187,$C$6)</f>
        <v>297</v>
      </c>
      <c r="E6" s="318">
        <f t="shared" ref="E6:U6" si="0">SUMIFS(E8:E187,$A$8:$A$187,$C$6)</f>
        <v>52</v>
      </c>
      <c r="F6" s="318">
        <f t="shared" si="0"/>
        <v>1</v>
      </c>
      <c r="G6" s="318">
        <f t="shared" si="0"/>
        <v>8</v>
      </c>
      <c r="H6" s="318">
        <f t="shared" si="0"/>
        <v>3</v>
      </c>
      <c r="I6" s="318">
        <f t="shared" si="0"/>
        <v>3</v>
      </c>
      <c r="J6" s="318">
        <f t="shared" si="0"/>
        <v>0</v>
      </c>
      <c r="K6" s="318">
        <f t="shared" si="0"/>
        <v>1</v>
      </c>
      <c r="L6" s="318">
        <f t="shared" si="0"/>
        <v>122</v>
      </c>
      <c r="M6" s="318">
        <f t="shared" si="0"/>
        <v>332</v>
      </c>
      <c r="N6" s="318">
        <f t="shared" si="0"/>
        <v>67</v>
      </c>
      <c r="O6" s="318">
        <f t="shared" si="0"/>
        <v>32</v>
      </c>
      <c r="P6" s="318">
        <f t="shared" si="0"/>
        <v>10</v>
      </c>
      <c r="Q6" s="318">
        <f t="shared" si="0"/>
        <v>5</v>
      </c>
      <c r="R6" s="318">
        <f t="shared" si="0"/>
        <v>5</v>
      </c>
      <c r="S6" s="318">
        <f t="shared" si="0"/>
        <v>0</v>
      </c>
      <c r="T6" s="318">
        <f t="shared" si="0"/>
        <v>1</v>
      </c>
      <c r="U6" s="318">
        <f t="shared" si="0"/>
        <v>148</v>
      </c>
    </row>
    <row r="7" spans="1:21" s="89" customFormat="1" x14ac:dyDescent="0.45">
      <c r="B7" s="102" t="s">
        <v>1100</v>
      </c>
      <c r="C7" s="618" t="s">
        <v>517</v>
      </c>
      <c r="D7" s="318">
        <f>SUMIFS(D8:D187,$B$8:$B$187,$C$7)</f>
        <v>297</v>
      </c>
      <c r="E7" s="318">
        <f t="shared" ref="E7:U7" si="1">SUMIFS(E8:E187,$B$8:$B$187,$C$7)</f>
        <v>52</v>
      </c>
      <c r="F7" s="318">
        <f t="shared" si="1"/>
        <v>1</v>
      </c>
      <c r="G7" s="318">
        <f t="shared" si="1"/>
        <v>8</v>
      </c>
      <c r="H7" s="318">
        <f t="shared" si="1"/>
        <v>3</v>
      </c>
      <c r="I7" s="318">
        <f t="shared" si="1"/>
        <v>3</v>
      </c>
      <c r="J7" s="318">
        <f t="shared" si="1"/>
        <v>0</v>
      </c>
      <c r="K7" s="318">
        <f t="shared" si="1"/>
        <v>1</v>
      </c>
      <c r="L7" s="318">
        <f t="shared" si="1"/>
        <v>122</v>
      </c>
      <c r="M7" s="318">
        <f t="shared" si="1"/>
        <v>332</v>
      </c>
      <c r="N7" s="318">
        <f t="shared" si="1"/>
        <v>67</v>
      </c>
      <c r="O7" s="318">
        <f t="shared" si="1"/>
        <v>32</v>
      </c>
      <c r="P7" s="318">
        <f t="shared" si="1"/>
        <v>10</v>
      </c>
      <c r="Q7" s="318">
        <f t="shared" si="1"/>
        <v>5</v>
      </c>
      <c r="R7" s="318">
        <f t="shared" si="1"/>
        <v>5</v>
      </c>
      <c r="S7" s="318">
        <f t="shared" si="1"/>
        <v>0</v>
      </c>
      <c r="T7" s="318">
        <f t="shared" si="1"/>
        <v>1</v>
      </c>
      <c r="U7" s="318">
        <f t="shared" si="1"/>
        <v>148</v>
      </c>
    </row>
    <row r="8" spans="1:21" x14ac:dyDescent="0.45">
      <c r="A8" s="83" t="s">
        <v>1103</v>
      </c>
      <c r="B8" s="83" t="s">
        <v>482</v>
      </c>
      <c r="C8" s="143" t="s">
        <v>482</v>
      </c>
      <c r="D8" s="401">
        <v>19</v>
      </c>
      <c r="E8" s="401" t="s">
        <v>449</v>
      </c>
      <c r="F8" s="401">
        <v>8</v>
      </c>
      <c r="G8" s="401">
        <v>485</v>
      </c>
      <c r="H8" s="401">
        <v>12</v>
      </c>
      <c r="I8" s="401" t="s">
        <v>449</v>
      </c>
      <c r="J8" s="401" t="s">
        <v>449</v>
      </c>
      <c r="K8" s="401">
        <v>16</v>
      </c>
      <c r="L8" s="401">
        <v>11</v>
      </c>
      <c r="M8" s="401">
        <v>42</v>
      </c>
      <c r="N8" s="401" t="s">
        <v>449</v>
      </c>
      <c r="O8" s="401">
        <v>8</v>
      </c>
      <c r="P8" s="401">
        <v>708</v>
      </c>
      <c r="Q8" s="401">
        <v>19</v>
      </c>
      <c r="R8" s="401" t="s">
        <v>449</v>
      </c>
      <c r="S8" s="401" t="s">
        <v>449</v>
      </c>
      <c r="T8" s="401">
        <v>18</v>
      </c>
      <c r="U8" s="401">
        <v>15</v>
      </c>
    </row>
    <row r="9" spans="1:21" x14ac:dyDescent="0.45">
      <c r="A9" s="83" t="s">
        <v>1104</v>
      </c>
      <c r="B9" s="83" t="s">
        <v>928</v>
      </c>
      <c r="C9" s="151" t="s">
        <v>536</v>
      </c>
      <c r="D9" s="402">
        <v>8</v>
      </c>
      <c r="E9" s="402" t="s">
        <v>449</v>
      </c>
      <c r="F9" s="402" t="s">
        <v>449</v>
      </c>
      <c r="G9" s="402" t="s">
        <v>449</v>
      </c>
      <c r="H9" s="402" t="s">
        <v>449</v>
      </c>
      <c r="I9" s="402" t="s">
        <v>449</v>
      </c>
      <c r="J9" s="402" t="s">
        <v>449</v>
      </c>
      <c r="K9" s="402" t="s">
        <v>449</v>
      </c>
      <c r="L9" s="402">
        <v>5</v>
      </c>
      <c r="M9" s="402">
        <v>11</v>
      </c>
      <c r="N9" s="402" t="s">
        <v>449</v>
      </c>
      <c r="O9" s="402" t="s">
        <v>449</v>
      </c>
      <c r="P9" s="402" t="s">
        <v>449</v>
      </c>
      <c r="Q9" s="402" t="s">
        <v>449</v>
      </c>
      <c r="R9" s="402" t="s">
        <v>449</v>
      </c>
      <c r="S9" s="402" t="s">
        <v>449</v>
      </c>
      <c r="T9" s="402" t="s">
        <v>449</v>
      </c>
      <c r="U9" s="402">
        <v>18</v>
      </c>
    </row>
    <row r="10" spans="1:21" x14ac:dyDescent="0.45">
      <c r="A10" s="83" t="s">
        <v>1105</v>
      </c>
      <c r="B10" s="83" t="s">
        <v>541</v>
      </c>
      <c r="C10" s="151" t="s">
        <v>541</v>
      </c>
      <c r="D10" s="402">
        <v>1</v>
      </c>
      <c r="E10" s="402" t="s">
        <v>449</v>
      </c>
      <c r="F10" s="402" t="s">
        <v>449</v>
      </c>
      <c r="G10" s="402" t="s">
        <v>449</v>
      </c>
      <c r="H10" s="402" t="s">
        <v>449</v>
      </c>
      <c r="I10" s="402" t="s">
        <v>449</v>
      </c>
      <c r="J10" s="402" t="s">
        <v>449</v>
      </c>
      <c r="K10" s="402" t="s">
        <v>449</v>
      </c>
      <c r="L10" s="402">
        <v>1</v>
      </c>
      <c r="M10" s="402">
        <v>3</v>
      </c>
      <c r="N10" s="402" t="s">
        <v>449</v>
      </c>
      <c r="O10" s="402" t="s">
        <v>449</v>
      </c>
      <c r="P10" s="402" t="s">
        <v>449</v>
      </c>
      <c r="Q10" s="402" t="s">
        <v>449</v>
      </c>
      <c r="R10" s="402" t="s">
        <v>449</v>
      </c>
      <c r="S10" s="402" t="s">
        <v>449</v>
      </c>
      <c r="T10" s="402" t="s">
        <v>449</v>
      </c>
      <c r="U10" s="402">
        <v>1</v>
      </c>
    </row>
    <row r="11" spans="1:21" x14ac:dyDescent="0.45">
      <c r="A11" s="83" t="s">
        <v>1106</v>
      </c>
      <c r="B11" s="83" t="s">
        <v>546</v>
      </c>
      <c r="C11" s="151" t="s">
        <v>546</v>
      </c>
      <c r="D11" s="402">
        <v>3</v>
      </c>
      <c r="E11" s="402" t="s">
        <v>449</v>
      </c>
      <c r="F11" s="402" t="s">
        <v>449</v>
      </c>
      <c r="G11" s="402" t="s">
        <v>449</v>
      </c>
      <c r="H11" s="402" t="s">
        <v>449</v>
      </c>
      <c r="I11" s="402" t="s">
        <v>449</v>
      </c>
      <c r="J11" s="402" t="s">
        <v>449</v>
      </c>
      <c r="K11" s="402" t="s">
        <v>449</v>
      </c>
      <c r="L11" s="402" t="s">
        <v>449</v>
      </c>
      <c r="M11" s="402">
        <v>3</v>
      </c>
      <c r="N11" s="402" t="s">
        <v>449</v>
      </c>
      <c r="O11" s="402" t="s">
        <v>449</v>
      </c>
      <c r="P11" s="402" t="s">
        <v>449</v>
      </c>
      <c r="Q11" s="402" t="s">
        <v>449</v>
      </c>
      <c r="R11" s="402" t="s">
        <v>449</v>
      </c>
      <c r="S11" s="402" t="s">
        <v>449</v>
      </c>
      <c r="T11" s="402" t="s">
        <v>449</v>
      </c>
      <c r="U11" s="402" t="s">
        <v>449</v>
      </c>
    </row>
    <row r="12" spans="1:21" x14ac:dyDescent="0.45">
      <c r="A12" s="83" t="s">
        <v>1107</v>
      </c>
      <c r="B12" s="83" t="s">
        <v>929</v>
      </c>
      <c r="C12" s="151" t="s">
        <v>549</v>
      </c>
      <c r="D12" s="402" t="s">
        <v>449</v>
      </c>
      <c r="E12" s="402">
        <v>1</v>
      </c>
      <c r="F12" s="402" t="s">
        <v>449</v>
      </c>
      <c r="G12" s="402" t="s">
        <v>449</v>
      </c>
      <c r="H12" s="402" t="s">
        <v>449</v>
      </c>
      <c r="I12" s="402" t="s">
        <v>449</v>
      </c>
      <c r="J12" s="402" t="s">
        <v>449</v>
      </c>
      <c r="K12" s="402" t="s">
        <v>449</v>
      </c>
      <c r="L12" s="402" t="s">
        <v>449</v>
      </c>
      <c r="M12" s="402" t="s">
        <v>449</v>
      </c>
      <c r="N12" s="402">
        <v>1</v>
      </c>
      <c r="O12" s="402" t="s">
        <v>449</v>
      </c>
      <c r="P12" s="402" t="s">
        <v>449</v>
      </c>
      <c r="Q12" s="402" t="s">
        <v>449</v>
      </c>
      <c r="R12" s="402" t="s">
        <v>449</v>
      </c>
      <c r="S12" s="402" t="s">
        <v>449</v>
      </c>
      <c r="T12" s="402" t="s">
        <v>449</v>
      </c>
      <c r="U12" s="402" t="s">
        <v>449</v>
      </c>
    </row>
    <row r="13" spans="1:21" x14ac:dyDescent="0.45">
      <c r="A13" s="83" t="s">
        <v>1108</v>
      </c>
      <c r="B13" s="83" t="s">
        <v>930</v>
      </c>
      <c r="C13" s="151" t="s">
        <v>554</v>
      </c>
      <c r="D13" s="402" t="s">
        <v>449</v>
      </c>
      <c r="E13" s="402" t="s">
        <v>449</v>
      </c>
      <c r="F13" s="402" t="s">
        <v>449</v>
      </c>
      <c r="G13" s="402">
        <v>2</v>
      </c>
      <c r="H13" s="402" t="s">
        <v>449</v>
      </c>
      <c r="I13" s="402" t="s">
        <v>449</v>
      </c>
      <c r="J13" s="402" t="s">
        <v>449</v>
      </c>
      <c r="K13" s="402" t="s">
        <v>449</v>
      </c>
      <c r="L13" s="402">
        <v>7</v>
      </c>
      <c r="M13" s="402" t="s">
        <v>449</v>
      </c>
      <c r="N13" s="402" t="s">
        <v>449</v>
      </c>
      <c r="O13" s="402" t="s">
        <v>449</v>
      </c>
      <c r="P13" s="402">
        <v>4</v>
      </c>
      <c r="Q13" s="402" t="s">
        <v>449</v>
      </c>
      <c r="R13" s="402" t="s">
        <v>449</v>
      </c>
      <c r="S13" s="402" t="s">
        <v>449</v>
      </c>
      <c r="T13" s="402" t="s">
        <v>449</v>
      </c>
      <c r="U13" s="402">
        <v>13</v>
      </c>
    </row>
    <row r="14" spans="1:21" x14ac:dyDescent="0.45">
      <c r="A14" s="83" t="s">
        <v>1109</v>
      </c>
      <c r="B14" s="83" t="s">
        <v>931</v>
      </c>
      <c r="C14" s="151" t="s">
        <v>559</v>
      </c>
      <c r="D14" s="402">
        <v>7</v>
      </c>
      <c r="E14" s="402" t="s">
        <v>449</v>
      </c>
      <c r="F14" s="402" t="s">
        <v>449</v>
      </c>
      <c r="G14" s="402" t="s">
        <v>449</v>
      </c>
      <c r="H14" s="402" t="s">
        <v>449</v>
      </c>
      <c r="I14" s="402" t="s">
        <v>449</v>
      </c>
      <c r="J14" s="402" t="s">
        <v>449</v>
      </c>
      <c r="K14" s="402" t="s">
        <v>449</v>
      </c>
      <c r="L14" s="402">
        <v>2</v>
      </c>
      <c r="M14" s="402">
        <v>7</v>
      </c>
      <c r="N14" s="402" t="s">
        <v>449</v>
      </c>
      <c r="O14" s="402" t="s">
        <v>449</v>
      </c>
      <c r="P14" s="402" t="s">
        <v>449</v>
      </c>
      <c r="Q14" s="402" t="s">
        <v>449</v>
      </c>
      <c r="R14" s="402" t="s">
        <v>449</v>
      </c>
      <c r="S14" s="402" t="s">
        <v>449</v>
      </c>
      <c r="T14" s="402" t="s">
        <v>449</v>
      </c>
      <c r="U14" s="402">
        <v>10</v>
      </c>
    </row>
    <row r="15" spans="1:21" x14ac:dyDescent="0.45">
      <c r="A15" s="83" t="s">
        <v>1110</v>
      </c>
      <c r="B15" s="83" t="s">
        <v>932</v>
      </c>
      <c r="C15" s="151" t="s">
        <v>564</v>
      </c>
      <c r="D15" s="402">
        <v>30</v>
      </c>
      <c r="E15" s="402" t="s">
        <v>449</v>
      </c>
      <c r="F15" s="402" t="s">
        <v>449</v>
      </c>
      <c r="G15" s="402" t="s">
        <v>449</v>
      </c>
      <c r="H15" s="402" t="s">
        <v>449</v>
      </c>
      <c r="I15" s="402" t="s">
        <v>449</v>
      </c>
      <c r="J15" s="402" t="s">
        <v>449</v>
      </c>
      <c r="K15" s="402" t="s">
        <v>449</v>
      </c>
      <c r="L15" s="402" t="s">
        <v>449</v>
      </c>
      <c r="M15" s="402">
        <v>64</v>
      </c>
      <c r="N15" s="402" t="s">
        <v>449</v>
      </c>
      <c r="O15" s="402" t="s">
        <v>449</v>
      </c>
      <c r="P15" s="402" t="s">
        <v>449</v>
      </c>
      <c r="Q15" s="402" t="s">
        <v>449</v>
      </c>
      <c r="R15" s="402" t="s">
        <v>449</v>
      </c>
      <c r="S15" s="402" t="s">
        <v>449</v>
      </c>
      <c r="T15" s="402" t="s">
        <v>449</v>
      </c>
      <c r="U15" s="402" t="s">
        <v>449</v>
      </c>
    </row>
    <row r="16" spans="1:21" x14ac:dyDescent="0.45">
      <c r="A16" s="83" t="s">
        <v>1111</v>
      </c>
      <c r="B16" s="83" t="s">
        <v>512</v>
      </c>
      <c r="C16" s="151" t="s">
        <v>569</v>
      </c>
      <c r="D16" s="402">
        <v>10</v>
      </c>
      <c r="E16" s="402" t="s">
        <v>449</v>
      </c>
      <c r="F16" s="402" t="s">
        <v>449</v>
      </c>
      <c r="G16" s="402" t="s">
        <v>449</v>
      </c>
      <c r="H16" s="402" t="s">
        <v>449</v>
      </c>
      <c r="I16" s="402" t="s">
        <v>449</v>
      </c>
      <c r="J16" s="402" t="s">
        <v>449</v>
      </c>
      <c r="K16" s="402" t="s">
        <v>449</v>
      </c>
      <c r="L16" s="402" t="s">
        <v>449</v>
      </c>
      <c r="M16" s="402">
        <v>19</v>
      </c>
      <c r="N16" s="402" t="s">
        <v>449</v>
      </c>
      <c r="O16" s="402" t="s">
        <v>449</v>
      </c>
      <c r="P16" s="402" t="s">
        <v>449</v>
      </c>
      <c r="Q16" s="402" t="s">
        <v>449</v>
      </c>
      <c r="R16" s="402" t="s">
        <v>449</v>
      </c>
      <c r="S16" s="402" t="s">
        <v>449</v>
      </c>
      <c r="T16" s="402" t="s">
        <v>449</v>
      </c>
      <c r="U16" s="402" t="s">
        <v>449</v>
      </c>
    </row>
    <row r="17" spans="1:21" x14ac:dyDescent="0.45">
      <c r="A17" s="83" t="s">
        <v>1111</v>
      </c>
      <c r="B17" s="83" t="s">
        <v>512</v>
      </c>
      <c r="C17" s="151" t="s">
        <v>574</v>
      </c>
      <c r="D17" s="402">
        <v>2</v>
      </c>
      <c r="E17" s="402" t="s">
        <v>449</v>
      </c>
      <c r="F17" s="402" t="s">
        <v>449</v>
      </c>
      <c r="G17" s="402" t="s">
        <v>449</v>
      </c>
      <c r="H17" s="402" t="s">
        <v>449</v>
      </c>
      <c r="I17" s="402" t="s">
        <v>449</v>
      </c>
      <c r="J17" s="402" t="s">
        <v>449</v>
      </c>
      <c r="K17" s="402" t="s">
        <v>449</v>
      </c>
      <c r="L17" s="402">
        <v>3</v>
      </c>
      <c r="M17" s="402">
        <v>2</v>
      </c>
      <c r="N17" s="402" t="s">
        <v>449</v>
      </c>
      <c r="O17" s="402" t="s">
        <v>449</v>
      </c>
      <c r="P17" s="402" t="s">
        <v>449</v>
      </c>
      <c r="Q17" s="402" t="s">
        <v>449</v>
      </c>
      <c r="R17" s="402" t="s">
        <v>449</v>
      </c>
      <c r="S17" s="402" t="s">
        <v>449</v>
      </c>
      <c r="T17" s="402" t="s">
        <v>449</v>
      </c>
      <c r="U17" s="402">
        <v>3</v>
      </c>
    </row>
    <row r="18" spans="1:21" x14ac:dyDescent="0.45">
      <c r="A18" s="83" t="s">
        <v>1112</v>
      </c>
      <c r="B18" s="83" t="s">
        <v>593</v>
      </c>
      <c r="C18" s="151" t="s">
        <v>579</v>
      </c>
      <c r="D18" s="402">
        <v>1</v>
      </c>
      <c r="E18" s="402" t="s">
        <v>449</v>
      </c>
      <c r="F18" s="402" t="s">
        <v>449</v>
      </c>
      <c r="G18" s="402" t="s">
        <v>449</v>
      </c>
      <c r="H18" s="402" t="s">
        <v>449</v>
      </c>
      <c r="I18" s="402" t="s">
        <v>449</v>
      </c>
      <c r="J18" s="402" t="s">
        <v>449</v>
      </c>
      <c r="K18" s="402" t="s">
        <v>449</v>
      </c>
      <c r="L18" s="402">
        <v>3</v>
      </c>
      <c r="M18" s="402">
        <v>1</v>
      </c>
      <c r="N18" s="402" t="s">
        <v>449</v>
      </c>
      <c r="O18" s="402" t="s">
        <v>449</v>
      </c>
      <c r="P18" s="402" t="s">
        <v>449</v>
      </c>
      <c r="Q18" s="402" t="s">
        <v>449</v>
      </c>
      <c r="R18" s="402" t="s">
        <v>449</v>
      </c>
      <c r="S18" s="402" t="s">
        <v>449</v>
      </c>
      <c r="T18" s="402" t="s">
        <v>449</v>
      </c>
      <c r="U18" s="402">
        <v>3</v>
      </c>
    </row>
    <row r="19" spans="1:21" x14ac:dyDescent="0.45">
      <c r="A19" s="83" t="s">
        <v>1113</v>
      </c>
      <c r="B19" s="83" t="s">
        <v>605</v>
      </c>
      <c r="C19" s="151" t="s">
        <v>584</v>
      </c>
      <c r="D19" s="402" t="s">
        <v>449</v>
      </c>
      <c r="E19" s="402" t="s">
        <v>449</v>
      </c>
      <c r="F19" s="402" t="s">
        <v>449</v>
      </c>
      <c r="G19" s="402" t="s">
        <v>449</v>
      </c>
      <c r="H19" s="402" t="s">
        <v>449</v>
      </c>
      <c r="I19" s="402" t="s">
        <v>449</v>
      </c>
      <c r="J19" s="402" t="s">
        <v>449</v>
      </c>
      <c r="K19" s="402" t="s">
        <v>449</v>
      </c>
      <c r="L19" s="402" t="s">
        <v>449</v>
      </c>
      <c r="M19" s="402" t="s">
        <v>449</v>
      </c>
      <c r="N19" s="402" t="s">
        <v>449</v>
      </c>
      <c r="O19" s="402" t="s">
        <v>449</v>
      </c>
      <c r="P19" s="402" t="s">
        <v>449</v>
      </c>
      <c r="Q19" s="402" t="s">
        <v>449</v>
      </c>
      <c r="R19" s="402" t="s">
        <v>449</v>
      </c>
      <c r="S19" s="402" t="s">
        <v>449</v>
      </c>
      <c r="T19" s="402" t="s">
        <v>449</v>
      </c>
      <c r="U19" s="402" t="s">
        <v>449</v>
      </c>
    </row>
    <row r="20" spans="1:21" x14ac:dyDescent="0.45">
      <c r="A20" s="83" t="s">
        <v>1114</v>
      </c>
      <c r="B20" s="83" t="s">
        <v>565</v>
      </c>
      <c r="C20" s="151" t="s">
        <v>587</v>
      </c>
      <c r="D20" s="402">
        <v>198</v>
      </c>
      <c r="E20" s="402" t="s">
        <v>449</v>
      </c>
      <c r="F20" s="402" t="s">
        <v>449</v>
      </c>
      <c r="G20" s="402" t="s">
        <v>449</v>
      </c>
      <c r="H20" s="402" t="s">
        <v>449</v>
      </c>
      <c r="I20" s="402" t="s">
        <v>449</v>
      </c>
      <c r="J20" s="402" t="s">
        <v>449</v>
      </c>
      <c r="K20" s="402" t="s">
        <v>449</v>
      </c>
      <c r="L20" s="402" t="s">
        <v>449</v>
      </c>
      <c r="M20" s="402">
        <v>205</v>
      </c>
      <c r="N20" s="402" t="s">
        <v>449</v>
      </c>
      <c r="O20" s="402" t="s">
        <v>449</v>
      </c>
      <c r="P20" s="402" t="s">
        <v>449</v>
      </c>
      <c r="Q20" s="402" t="s">
        <v>449</v>
      </c>
      <c r="R20" s="402" t="s">
        <v>449</v>
      </c>
      <c r="S20" s="402" t="s">
        <v>449</v>
      </c>
      <c r="T20" s="402" t="s">
        <v>449</v>
      </c>
      <c r="U20" s="402" t="s">
        <v>449</v>
      </c>
    </row>
    <row r="21" spans="1:21" x14ac:dyDescent="0.45">
      <c r="A21" s="83" t="s">
        <v>1115</v>
      </c>
      <c r="B21" s="83" t="s">
        <v>602</v>
      </c>
      <c r="C21" s="151" t="s">
        <v>589</v>
      </c>
      <c r="D21" s="402">
        <v>32</v>
      </c>
      <c r="E21" s="402" t="s">
        <v>449</v>
      </c>
      <c r="F21" s="402" t="s">
        <v>449</v>
      </c>
      <c r="G21" s="402" t="s">
        <v>449</v>
      </c>
      <c r="H21" s="402" t="s">
        <v>449</v>
      </c>
      <c r="I21" s="402" t="s">
        <v>449</v>
      </c>
      <c r="J21" s="402" t="s">
        <v>449</v>
      </c>
      <c r="K21" s="402" t="s">
        <v>449</v>
      </c>
      <c r="L21" s="402">
        <v>8</v>
      </c>
      <c r="M21" s="402">
        <v>34</v>
      </c>
      <c r="N21" s="402" t="s">
        <v>449</v>
      </c>
      <c r="O21" s="402" t="s">
        <v>449</v>
      </c>
      <c r="P21" s="402" t="s">
        <v>449</v>
      </c>
      <c r="Q21" s="402" t="s">
        <v>449</v>
      </c>
      <c r="R21" s="402" t="s">
        <v>449</v>
      </c>
      <c r="S21" s="402" t="s">
        <v>449</v>
      </c>
      <c r="T21" s="402" t="s">
        <v>449</v>
      </c>
      <c r="U21" s="402">
        <v>9</v>
      </c>
    </row>
    <row r="22" spans="1:21" x14ac:dyDescent="0.45">
      <c r="A22" s="83" t="s">
        <v>1111</v>
      </c>
      <c r="B22" s="83" t="s">
        <v>512</v>
      </c>
      <c r="C22" s="151" t="s">
        <v>592</v>
      </c>
      <c r="D22" s="402" t="s">
        <v>449</v>
      </c>
      <c r="E22" s="402" t="s">
        <v>449</v>
      </c>
      <c r="F22" s="402">
        <v>1</v>
      </c>
      <c r="G22" s="402" t="s">
        <v>449</v>
      </c>
      <c r="H22" s="402" t="s">
        <v>449</v>
      </c>
      <c r="I22" s="402" t="s">
        <v>449</v>
      </c>
      <c r="J22" s="402" t="s">
        <v>449</v>
      </c>
      <c r="K22" s="402" t="s">
        <v>449</v>
      </c>
      <c r="L22" s="402" t="s">
        <v>449</v>
      </c>
      <c r="M22" s="402" t="s">
        <v>449</v>
      </c>
      <c r="N22" s="402" t="s">
        <v>449</v>
      </c>
      <c r="O22" s="402">
        <v>1</v>
      </c>
      <c r="P22" s="402" t="s">
        <v>449</v>
      </c>
      <c r="Q22" s="402" t="s">
        <v>449</v>
      </c>
      <c r="R22" s="402" t="s">
        <v>449</v>
      </c>
      <c r="S22" s="402" t="s">
        <v>449</v>
      </c>
      <c r="T22" s="402" t="s">
        <v>449</v>
      </c>
      <c r="U22" s="402" t="s">
        <v>449</v>
      </c>
    </row>
    <row r="23" spans="1:21" x14ac:dyDescent="0.45">
      <c r="A23" s="83" t="s">
        <v>1116</v>
      </c>
      <c r="B23" s="83" t="s">
        <v>933</v>
      </c>
      <c r="C23" s="151" t="s">
        <v>595</v>
      </c>
      <c r="D23" s="402">
        <v>12</v>
      </c>
      <c r="E23" s="402" t="s">
        <v>449</v>
      </c>
      <c r="F23" s="402" t="s">
        <v>449</v>
      </c>
      <c r="G23" s="402" t="s">
        <v>449</v>
      </c>
      <c r="H23" s="402" t="s">
        <v>449</v>
      </c>
      <c r="I23" s="402" t="s">
        <v>449</v>
      </c>
      <c r="J23" s="402" t="s">
        <v>449</v>
      </c>
      <c r="K23" s="402" t="s">
        <v>449</v>
      </c>
      <c r="L23" s="402" t="s">
        <v>449</v>
      </c>
      <c r="M23" s="402">
        <v>14</v>
      </c>
      <c r="N23" s="402" t="s">
        <v>449</v>
      </c>
      <c r="O23" s="402" t="s">
        <v>449</v>
      </c>
      <c r="P23" s="402" t="s">
        <v>449</v>
      </c>
      <c r="Q23" s="402" t="s">
        <v>449</v>
      </c>
      <c r="R23" s="402" t="s">
        <v>449</v>
      </c>
      <c r="S23" s="402" t="s">
        <v>449</v>
      </c>
      <c r="T23" s="402" t="s">
        <v>449</v>
      </c>
      <c r="U23" s="402" t="s">
        <v>449</v>
      </c>
    </row>
    <row r="24" spans="1:21" x14ac:dyDescent="0.45">
      <c r="A24" s="83" t="s">
        <v>1103</v>
      </c>
      <c r="B24" s="83" t="s">
        <v>934</v>
      </c>
      <c r="C24" s="151" t="s">
        <v>598</v>
      </c>
      <c r="D24" s="402">
        <v>9</v>
      </c>
      <c r="E24" s="402" t="s">
        <v>449</v>
      </c>
      <c r="F24" s="402" t="s">
        <v>449</v>
      </c>
      <c r="G24" s="402" t="s">
        <v>449</v>
      </c>
      <c r="H24" s="402" t="s">
        <v>449</v>
      </c>
      <c r="I24" s="402" t="s">
        <v>449</v>
      </c>
      <c r="J24" s="402" t="s">
        <v>449</v>
      </c>
      <c r="K24" s="402" t="s">
        <v>449</v>
      </c>
      <c r="L24" s="402">
        <v>1</v>
      </c>
      <c r="M24" s="402">
        <v>9</v>
      </c>
      <c r="N24" s="402" t="s">
        <v>449</v>
      </c>
      <c r="O24" s="402" t="s">
        <v>449</v>
      </c>
      <c r="P24" s="402" t="s">
        <v>449</v>
      </c>
      <c r="Q24" s="402" t="s">
        <v>449</v>
      </c>
      <c r="R24" s="402" t="s">
        <v>449</v>
      </c>
      <c r="S24" s="402" t="s">
        <v>449</v>
      </c>
      <c r="T24" s="402" t="s">
        <v>449</v>
      </c>
      <c r="U24" s="402">
        <v>1</v>
      </c>
    </row>
    <row r="25" spans="1:21" x14ac:dyDescent="0.45">
      <c r="A25" s="83" t="s">
        <v>1116</v>
      </c>
      <c r="B25" s="83" t="s">
        <v>933</v>
      </c>
      <c r="C25" s="151" t="s">
        <v>601</v>
      </c>
      <c r="D25" s="402">
        <v>3</v>
      </c>
      <c r="E25" s="402" t="s">
        <v>449</v>
      </c>
      <c r="F25" s="402" t="s">
        <v>449</v>
      </c>
      <c r="G25" s="402" t="s">
        <v>449</v>
      </c>
      <c r="H25" s="402" t="s">
        <v>449</v>
      </c>
      <c r="I25" s="402" t="s">
        <v>449</v>
      </c>
      <c r="J25" s="402" t="s">
        <v>449</v>
      </c>
      <c r="K25" s="402" t="s">
        <v>449</v>
      </c>
      <c r="L25" s="402">
        <v>8</v>
      </c>
      <c r="M25" s="402">
        <v>3</v>
      </c>
      <c r="N25" s="402" t="s">
        <v>449</v>
      </c>
      <c r="O25" s="402" t="s">
        <v>449</v>
      </c>
      <c r="P25" s="402" t="s">
        <v>449</v>
      </c>
      <c r="Q25" s="402" t="s">
        <v>449</v>
      </c>
      <c r="R25" s="402" t="s">
        <v>449</v>
      </c>
      <c r="S25" s="402" t="s">
        <v>449</v>
      </c>
      <c r="T25" s="402" t="s">
        <v>449</v>
      </c>
      <c r="U25" s="402">
        <v>10</v>
      </c>
    </row>
    <row r="26" spans="1:21" x14ac:dyDescent="0.45">
      <c r="A26" s="83" t="s">
        <v>1117</v>
      </c>
      <c r="B26" s="83" t="s">
        <v>935</v>
      </c>
      <c r="C26" s="151" t="s">
        <v>604</v>
      </c>
      <c r="D26" s="402">
        <v>388</v>
      </c>
      <c r="E26" s="402" t="s">
        <v>449</v>
      </c>
      <c r="F26" s="402">
        <v>1</v>
      </c>
      <c r="G26" s="402" t="s">
        <v>449</v>
      </c>
      <c r="H26" s="402" t="s">
        <v>449</v>
      </c>
      <c r="I26" s="402" t="s">
        <v>449</v>
      </c>
      <c r="J26" s="402" t="s">
        <v>449</v>
      </c>
      <c r="K26" s="402" t="s">
        <v>449</v>
      </c>
      <c r="L26" s="402">
        <v>2</v>
      </c>
      <c r="M26" s="402">
        <v>423</v>
      </c>
      <c r="N26" s="402" t="s">
        <v>449</v>
      </c>
      <c r="O26" s="402">
        <v>1</v>
      </c>
      <c r="P26" s="402" t="s">
        <v>449</v>
      </c>
      <c r="Q26" s="402" t="s">
        <v>449</v>
      </c>
      <c r="R26" s="402" t="s">
        <v>449</v>
      </c>
      <c r="S26" s="402" t="s">
        <v>449</v>
      </c>
      <c r="T26" s="402" t="s">
        <v>449</v>
      </c>
      <c r="U26" s="402">
        <v>2</v>
      </c>
    </row>
    <row r="27" spans="1:21" x14ac:dyDescent="0.45">
      <c r="A27" s="83" t="s">
        <v>1118</v>
      </c>
      <c r="B27" s="83" t="s">
        <v>936</v>
      </c>
      <c r="C27" s="151" t="s">
        <v>607</v>
      </c>
      <c r="D27" s="402">
        <v>335</v>
      </c>
      <c r="E27" s="402" t="s">
        <v>449</v>
      </c>
      <c r="F27" s="402" t="s">
        <v>449</v>
      </c>
      <c r="G27" s="402" t="s">
        <v>449</v>
      </c>
      <c r="H27" s="402" t="s">
        <v>449</v>
      </c>
      <c r="I27" s="402" t="s">
        <v>449</v>
      </c>
      <c r="J27" s="402" t="s">
        <v>449</v>
      </c>
      <c r="K27" s="402" t="s">
        <v>449</v>
      </c>
      <c r="L27" s="402">
        <v>11</v>
      </c>
      <c r="M27" s="402">
        <v>395</v>
      </c>
      <c r="N27" s="402" t="s">
        <v>449</v>
      </c>
      <c r="O27" s="402" t="s">
        <v>449</v>
      </c>
      <c r="P27" s="402" t="s">
        <v>449</v>
      </c>
      <c r="Q27" s="402" t="s">
        <v>449</v>
      </c>
      <c r="R27" s="402" t="s">
        <v>449</v>
      </c>
      <c r="S27" s="402" t="s">
        <v>449</v>
      </c>
      <c r="T27" s="402" t="s">
        <v>449</v>
      </c>
      <c r="U27" s="402">
        <v>19</v>
      </c>
    </row>
    <row r="28" spans="1:21" x14ac:dyDescent="0.45">
      <c r="A28" s="83" t="s">
        <v>1118</v>
      </c>
      <c r="B28" s="83" t="s">
        <v>936</v>
      </c>
      <c r="C28" s="151" t="s">
        <v>610</v>
      </c>
      <c r="D28" s="402">
        <v>57</v>
      </c>
      <c r="E28" s="402" t="s">
        <v>449</v>
      </c>
      <c r="F28" s="402" t="s">
        <v>449</v>
      </c>
      <c r="G28" s="402" t="s">
        <v>449</v>
      </c>
      <c r="H28" s="402" t="s">
        <v>449</v>
      </c>
      <c r="I28" s="402" t="s">
        <v>449</v>
      </c>
      <c r="J28" s="402" t="s">
        <v>449</v>
      </c>
      <c r="K28" s="402" t="s">
        <v>449</v>
      </c>
      <c r="L28" s="402" t="s">
        <v>449</v>
      </c>
      <c r="M28" s="402">
        <v>96</v>
      </c>
      <c r="N28" s="402" t="s">
        <v>449</v>
      </c>
      <c r="O28" s="402" t="s">
        <v>449</v>
      </c>
      <c r="P28" s="402" t="s">
        <v>449</v>
      </c>
      <c r="Q28" s="402" t="s">
        <v>449</v>
      </c>
      <c r="R28" s="402" t="s">
        <v>449</v>
      </c>
      <c r="S28" s="402" t="s">
        <v>449</v>
      </c>
      <c r="T28" s="402" t="s">
        <v>449</v>
      </c>
      <c r="U28" s="402" t="s">
        <v>449</v>
      </c>
    </row>
    <row r="29" spans="1:21" x14ac:dyDescent="0.45">
      <c r="A29" s="83" t="s">
        <v>1111</v>
      </c>
      <c r="B29" s="83" t="s">
        <v>512</v>
      </c>
      <c r="C29" s="151" t="s">
        <v>612</v>
      </c>
      <c r="D29" s="402" t="s">
        <v>449</v>
      </c>
      <c r="E29" s="402" t="s">
        <v>449</v>
      </c>
      <c r="F29" s="402" t="s">
        <v>449</v>
      </c>
      <c r="G29" s="402" t="s">
        <v>449</v>
      </c>
      <c r="H29" s="402" t="s">
        <v>449</v>
      </c>
      <c r="I29" s="402" t="s">
        <v>449</v>
      </c>
      <c r="J29" s="402" t="s">
        <v>449</v>
      </c>
      <c r="K29" s="402" t="s">
        <v>449</v>
      </c>
      <c r="L29" s="402" t="s">
        <v>449</v>
      </c>
      <c r="M29" s="402" t="s">
        <v>449</v>
      </c>
      <c r="N29" s="402" t="s">
        <v>449</v>
      </c>
      <c r="O29" s="402" t="s">
        <v>449</v>
      </c>
      <c r="P29" s="402" t="s">
        <v>449</v>
      </c>
      <c r="Q29" s="402" t="s">
        <v>449</v>
      </c>
      <c r="R29" s="402" t="s">
        <v>449</v>
      </c>
      <c r="S29" s="402" t="s">
        <v>449</v>
      </c>
      <c r="T29" s="402" t="s">
        <v>449</v>
      </c>
      <c r="U29" s="402" t="s">
        <v>449</v>
      </c>
    </row>
    <row r="30" spans="1:21" x14ac:dyDescent="0.45">
      <c r="A30" s="83" t="s">
        <v>1119</v>
      </c>
      <c r="B30" s="83" t="s">
        <v>937</v>
      </c>
      <c r="C30" s="151" t="s">
        <v>614</v>
      </c>
      <c r="D30" s="402">
        <v>77</v>
      </c>
      <c r="E30" s="402" t="s">
        <v>449</v>
      </c>
      <c r="F30" s="402">
        <v>11</v>
      </c>
      <c r="G30" s="402">
        <v>2</v>
      </c>
      <c r="H30" s="402" t="s">
        <v>449</v>
      </c>
      <c r="I30" s="402" t="s">
        <v>449</v>
      </c>
      <c r="J30" s="402" t="s">
        <v>449</v>
      </c>
      <c r="K30" s="402">
        <v>5</v>
      </c>
      <c r="L30" s="402">
        <v>115</v>
      </c>
      <c r="M30" s="402">
        <v>127</v>
      </c>
      <c r="N30" s="402" t="s">
        <v>449</v>
      </c>
      <c r="O30" s="402">
        <v>53</v>
      </c>
      <c r="P30" s="402">
        <v>13</v>
      </c>
      <c r="Q30" s="402" t="s">
        <v>449</v>
      </c>
      <c r="R30" s="402" t="s">
        <v>449</v>
      </c>
      <c r="S30" s="402" t="s">
        <v>449</v>
      </c>
      <c r="T30" s="402">
        <v>17</v>
      </c>
      <c r="U30" s="402">
        <v>202</v>
      </c>
    </row>
    <row r="31" spans="1:21" x14ac:dyDescent="0.45">
      <c r="A31" s="83" t="s">
        <v>1103</v>
      </c>
      <c r="B31" s="83" t="s">
        <v>938</v>
      </c>
      <c r="C31" s="151" t="s">
        <v>616</v>
      </c>
      <c r="D31" s="402">
        <v>20</v>
      </c>
      <c r="E31" s="402" t="s">
        <v>449</v>
      </c>
      <c r="F31" s="402" t="s">
        <v>449</v>
      </c>
      <c r="G31" s="402" t="s">
        <v>449</v>
      </c>
      <c r="H31" s="402" t="s">
        <v>449</v>
      </c>
      <c r="I31" s="402" t="s">
        <v>449</v>
      </c>
      <c r="J31" s="402" t="s">
        <v>449</v>
      </c>
      <c r="K31" s="402" t="s">
        <v>449</v>
      </c>
      <c r="L31" s="402" t="s">
        <v>449</v>
      </c>
      <c r="M31" s="402">
        <v>21</v>
      </c>
      <c r="N31" s="402" t="s">
        <v>449</v>
      </c>
      <c r="O31" s="402" t="s">
        <v>449</v>
      </c>
      <c r="P31" s="402" t="s">
        <v>449</v>
      </c>
      <c r="Q31" s="402" t="s">
        <v>449</v>
      </c>
      <c r="R31" s="402" t="s">
        <v>449</v>
      </c>
      <c r="S31" s="402" t="s">
        <v>449</v>
      </c>
      <c r="T31" s="402" t="s">
        <v>449</v>
      </c>
      <c r="U31" s="402" t="s">
        <v>449</v>
      </c>
    </row>
    <row r="32" spans="1:21" x14ac:dyDescent="0.45">
      <c r="A32" s="83" t="s">
        <v>1116</v>
      </c>
      <c r="B32" s="83" t="s">
        <v>933</v>
      </c>
      <c r="C32" s="151" t="s">
        <v>618</v>
      </c>
      <c r="D32" s="402">
        <v>103</v>
      </c>
      <c r="E32" s="402" t="s">
        <v>449</v>
      </c>
      <c r="F32" s="402">
        <v>1</v>
      </c>
      <c r="G32" s="402" t="s">
        <v>449</v>
      </c>
      <c r="H32" s="402">
        <v>3</v>
      </c>
      <c r="I32" s="402">
        <v>3</v>
      </c>
      <c r="J32" s="402" t="s">
        <v>449</v>
      </c>
      <c r="K32" s="402" t="s">
        <v>449</v>
      </c>
      <c r="L32" s="402">
        <v>19</v>
      </c>
      <c r="M32" s="402">
        <v>103</v>
      </c>
      <c r="N32" s="402" t="s">
        <v>449</v>
      </c>
      <c r="O32" s="402">
        <v>32</v>
      </c>
      <c r="P32" s="402" t="s">
        <v>449</v>
      </c>
      <c r="Q32" s="402">
        <v>5</v>
      </c>
      <c r="R32" s="402">
        <v>5</v>
      </c>
      <c r="S32" s="402" t="s">
        <v>449</v>
      </c>
      <c r="T32" s="402" t="s">
        <v>449</v>
      </c>
      <c r="U32" s="402">
        <v>21</v>
      </c>
    </row>
    <row r="33" spans="1:21" x14ac:dyDescent="0.45">
      <c r="A33" s="83" t="s">
        <v>1116</v>
      </c>
      <c r="B33" s="83" t="s">
        <v>933</v>
      </c>
      <c r="C33" s="151" t="s">
        <v>620</v>
      </c>
      <c r="D33" s="402" t="s">
        <v>449</v>
      </c>
      <c r="E33" s="402">
        <v>52</v>
      </c>
      <c r="F33" s="402" t="s">
        <v>449</v>
      </c>
      <c r="G33" s="402" t="s">
        <v>449</v>
      </c>
      <c r="H33" s="402" t="s">
        <v>449</v>
      </c>
      <c r="I33" s="402" t="s">
        <v>449</v>
      </c>
      <c r="J33" s="402" t="s">
        <v>449</v>
      </c>
      <c r="K33" s="402" t="s">
        <v>449</v>
      </c>
      <c r="L33" s="402">
        <v>48</v>
      </c>
      <c r="M33" s="402" t="s">
        <v>449</v>
      </c>
      <c r="N33" s="402">
        <v>67</v>
      </c>
      <c r="O33" s="402" t="s">
        <v>449</v>
      </c>
      <c r="P33" s="402" t="s">
        <v>449</v>
      </c>
      <c r="Q33" s="402" t="s">
        <v>449</v>
      </c>
      <c r="R33" s="402" t="s">
        <v>449</v>
      </c>
      <c r="S33" s="402" t="s">
        <v>449</v>
      </c>
      <c r="T33" s="402" t="s">
        <v>449</v>
      </c>
      <c r="U33" s="402">
        <v>51</v>
      </c>
    </row>
    <row r="34" spans="1:21" x14ac:dyDescent="0.45">
      <c r="A34" s="83" t="s">
        <v>1116</v>
      </c>
      <c r="B34" s="83" t="s">
        <v>933</v>
      </c>
      <c r="C34" s="151" t="s">
        <v>622</v>
      </c>
      <c r="D34" s="402">
        <v>104</v>
      </c>
      <c r="E34" s="402" t="s">
        <v>449</v>
      </c>
      <c r="F34" s="402" t="s">
        <v>449</v>
      </c>
      <c r="G34" s="402" t="s">
        <v>449</v>
      </c>
      <c r="H34" s="402" t="s">
        <v>449</v>
      </c>
      <c r="I34" s="402" t="s">
        <v>449</v>
      </c>
      <c r="J34" s="402" t="s">
        <v>449</v>
      </c>
      <c r="K34" s="402" t="s">
        <v>449</v>
      </c>
      <c r="L34" s="402">
        <v>35</v>
      </c>
      <c r="M34" s="402">
        <v>125</v>
      </c>
      <c r="N34" s="402" t="s">
        <v>449</v>
      </c>
      <c r="O34" s="402" t="s">
        <v>449</v>
      </c>
      <c r="P34" s="402" t="s">
        <v>449</v>
      </c>
      <c r="Q34" s="402" t="s">
        <v>449</v>
      </c>
      <c r="R34" s="402" t="s">
        <v>449</v>
      </c>
      <c r="S34" s="402" t="s">
        <v>449</v>
      </c>
      <c r="T34" s="402" t="s">
        <v>449</v>
      </c>
      <c r="U34" s="402">
        <v>48</v>
      </c>
    </row>
    <row r="35" spans="1:21" x14ac:dyDescent="0.45">
      <c r="A35" s="83" t="s">
        <v>1120</v>
      </c>
      <c r="B35" s="83" t="s">
        <v>939</v>
      </c>
      <c r="C35" s="151" t="s">
        <v>624</v>
      </c>
      <c r="D35" s="402">
        <v>14</v>
      </c>
      <c r="E35" s="402">
        <v>1</v>
      </c>
      <c r="F35" s="402" t="s">
        <v>449</v>
      </c>
      <c r="G35" s="402" t="s">
        <v>449</v>
      </c>
      <c r="H35" s="402" t="s">
        <v>449</v>
      </c>
      <c r="I35" s="402" t="s">
        <v>449</v>
      </c>
      <c r="J35" s="402" t="s">
        <v>449</v>
      </c>
      <c r="K35" s="402" t="s">
        <v>449</v>
      </c>
      <c r="L35" s="402">
        <v>29</v>
      </c>
      <c r="M35" s="402">
        <v>17</v>
      </c>
      <c r="N35" s="402">
        <v>1</v>
      </c>
      <c r="O35" s="402" t="s">
        <v>449</v>
      </c>
      <c r="P35" s="402" t="s">
        <v>449</v>
      </c>
      <c r="Q35" s="402" t="s">
        <v>449</v>
      </c>
      <c r="R35" s="402" t="s">
        <v>449</v>
      </c>
      <c r="S35" s="402" t="s">
        <v>449</v>
      </c>
      <c r="T35" s="402" t="s">
        <v>449</v>
      </c>
      <c r="U35" s="402">
        <v>57</v>
      </c>
    </row>
    <row r="36" spans="1:21" x14ac:dyDescent="0.45">
      <c r="A36" s="83" t="s">
        <v>1121</v>
      </c>
      <c r="B36" s="83" t="s">
        <v>940</v>
      </c>
      <c r="C36" s="151" t="s">
        <v>626</v>
      </c>
      <c r="D36" s="402">
        <v>46</v>
      </c>
      <c r="E36" s="402" t="s">
        <v>449</v>
      </c>
      <c r="F36" s="402" t="s">
        <v>449</v>
      </c>
      <c r="G36" s="402" t="s">
        <v>449</v>
      </c>
      <c r="H36" s="402" t="s">
        <v>449</v>
      </c>
      <c r="I36" s="402" t="s">
        <v>449</v>
      </c>
      <c r="J36" s="402" t="s">
        <v>449</v>
      </c>
      <c r="K36" s="402" t="s">
        <v>449</v>
      </c>
      <c r="L36" s="402" t="s">
        <v>449</v>
      </c>
      <c r="M36" s="402">
        <v>47</v>
      </c>
      <c r="N36" s="402" t="s">
        <v>449</v>
      </c>
      <c r="O36" s="402" t="s">
        <v>449</v>
      </c>
      <c r="P36" s="402" t="s">
        <v>449</v>
      </c>
      <c r="Q36" s="402" t="s">
        <v>449</v>
      </c>
      <c r="R36" s="402" t="s">
        <v>449</v>
      </c>
      <c r="S36" s="402" t="s">
        <v>449</v>
      </c>
      <c r="T36" s="402" t="s">
        <v>449</v>
      </c>
      <c r="U36" s="402" t="s">
        <v>449</v>
      </c>
    </row>
    <row r="37" spans="1:21" x14ac:dyDescent="0.45">
      <c r="A37" s="83" t="s">
        <v>1107</v>
      </c>
      <c r="B37" s="83" t="s">
        <v>929</v>
      </c>
      <c r="C37" s="151" t="s">
        <v>628</v>
      </c>
      <c r="D37" s="402" t="s">
        <v>449</v>
      </c>
      <c r="E37" s="402" t="s">
        <v>449</v>
      </c>
      <c r="F37" s="402" t="s">
        <v>449</v>
      </c>
      <c r="G37" s="402" t="s">
        <v>449</v>
      </c>
      <c r="H37" s="402" t="s">
        <v>449</v>
      </c>
      <c r="I37" s="402" t="s">
        <v>449</v>
      </c>
      <c r="J37" s="402" t="s">
        <v>449</v>
      </c>
      <c r="K37" s="402" t="s">
        <v>449</v>
      </c>
      <c r="L37" s="402" t="s">
        <v>449</v>
      </c>
      <c r="M37" s="402" t="s">
        <v>449</v>
      </c>
      <c r="N37" s="402" t="s">
        <v>449</v>
      </c>
      <c r="O37" s="402" t="s">
        <v>449</v>
      </c>
      <c r="P37" s="402" t="s">
        <v>449</v>
      </c>
      <c r="Q37" s="402" t="s">
        <v>449</v>
      </c>
      <c r="R37" s="402" t="s">
        <v>449</v>
      </c>
      <c r="S37" s="402" t="s">
        <v>449</v>
      </c>
      <c r="T37" s="402" t="s">
        <v>449</v>
      </c>
      <c r="U37" s="402" t="s">
        <v>449</v>
      </c>
    </row>
    <row r="38" spans="1:21" x14ac:dyDescent="0.45">
      <c r="A38" s="83" t="s">
        <v>1103</v>
      </c>
      <c r="B38" s="83" t="s">
        <v>938</v>
      </c>
      <c r="C38" s="151" t="s">
        <v>630</v>
      </c>
      <c r="D38" s="402">
        <v>2</v>
      </c>
      <c r="E38" s="402" t="s">
        <v>449</v>
      </c>
      <c r="F38" s="402" t="s">
        <v>449</v>
      </c>
      <c r="G38" s="402" t="s">
        <v>449</v>
      </c>
      <c r="H38" s="402" t="s">
        <v>449</v>
      </c>
      <c r="I38" s="402" t="s">
        <v>449</v>
      </c>
      <c r="J38" s="402" t="s">
        <v>449</v>
      </c>
      <c r="K38" s="402" t="s">
        <v>449</v>
      </c>
      <c r="L38" s="402">
        <v>17</v>
      </c>
      <c r="M38" s="402">
        <v>2</v>
      </c>
      <c r="N38" s="402" t="s">
        <v>449</v>
      </c>
      <c r="O38" s="402" t="s">
        <v>449</v>
      </c>
      <c r="P38" s="402" t="s">
        <v>449</v>
      </c>
      <c r="Q38" s="402" t="s">
        <v>449</v>
      </c>
      <c r="R38" s="402" t="s">
        <v>449</v>
      </c>
      <c r="S38" s="402" t="s">
        <v>449</v>
      </c>
      <c r="T38" s="402" t="s">
        <v>449</v>
      </c>
      <c r="U38" s="402">
        <v>27</v>
      </c>
    </row>
    <row r="39" spans="1:21" x14ac:dyDescent="0.45">
      <c r="A39" s="83" t="s">
        <v>1107</v>
      </c>
      <c r="B39" s="83" t="s">
        <v>929</v>
      </c>
      <c r="C39" s="151" t="s">
        <v>632</v>
      </c>
      <c r="D39" s="402" t="s">
        <v>449</v>
      </c>
      <c r="E39" s="402" t="s">
        <v>449</v>
      </c>
      <c r="F39" s="402" t="s">
        <v>449</v>
      </c>
      <c r="G39" s="402" t="s">
        <v>449</v>
      </c>
      <c r="H39" s="402" t="s">
        <v>449</v>
      </c>
      <c r="I39" s="402" t="s">
        <v>449</v>
      </c>
      <c r="J39" s="402" t="s">
        <v>449</v>
      </c>
      <c r="K39" s="402" t="s">
        <v>449</v>
      </c>
      <c r="L39" s="402" t="s">
        <v>449</v>
      </c>
      <c r="M39" s="402" t="s">
        <v>449</v>
      </c>
      <c r="N39" s="402" t="s">
        <v>449</v>
      </c>
      <c r="O39" s="402" t="s">
        <v>449</v>
      </c>
      <c r="P39" s="402" t="s">
        <v>449</v>
      </c>
      <c r="Q39" s="402" t="s">
        <v>449</v>
      </c>
      <c r="R39" s="402" t="s">
        <v>449</v>
      </c>
      <c r="S39" s="402" t="s">
        <v>449</v>
      </c>
      <c r="T39" s="402" t="s">
        <v>449</v>
      </c>
      <c r="U39" s="402" t="s">
        <v>449</v>
      </c>
    </row>
    <row r="40" spans="1:21" x14ac:dyDescent="0.45">
      <c r="A40" s="83" t="s">
        <v>1103</v>
      </c>
      <c r="B40" s="83" t="s">
        <v>938</v>
      </c>
      <c r="C40" s="151" t="s">
        <v>634</v>
      </c>
      <c r="D40" s="402">
        <v>3</v>
      </c>
      <c r="E40" s="402" t="s">
        <v>449</v>
      </c>
      <c r="F40" s="402" t="s">
        <v>449</v>
      </c>
      <c r="G40" s="402" t="s">
        <v>449</v>
      </c>
      <c r="H40" s="402" t="s">
        <v>449</v>
      </c>
      <c r="I40" s="402" t="s">
        <v>449</v>
      </c>
      <c r="J40" s="402" t="s">
        <v>449</v>
      </c>
      <c r="K40" s="402" t="s">
        <v>449</v>
      </c>
      <c r="L40" s="402" t="s">
        <v>449</v>
      </c>
      <c r="M40" s="402">
        <v>3</v>
      </c>
      <c r="N40" s="402" t="s">
        <v>449</v>
      </c>
      <c r="O40" s="402" t="s">
        <v>449</v>
      </c>
      <c r="P40" s="402" t="s">
        <v>449</v>
      </c>
      <c r="Q40" s="402" t="s">
        <v>449</v>
      </c>
      <c r="R40" s="402" t="s">
        <v>449</v>
      </c>
      <c r="S40" s="402" t="s">
        <v>449</v>
      </c>
      <c r="T40" s="402" t="s">
        <v>449</v>
      </c>
      <c r="U40" s="402" t="s">
        <v>449</v>
      </c>
    </row>
    <row r="41" spans="1:21" x14ac:dyDescent="0.45">
      <c r="A41" s="83" t="s">
        <v>1103</v>
      </c>
      <c r="B41" s="83" t="s">
        <v>934</v>
      </c>
      <c r="C41" s="151" t="s">
        <v>636</v>
      </c>
      <c r="D41" s="402">
        <v>48</v>
      </c>
      <c r="E41" s="402" t="s">
        <v>449</v>
      </c>
      <c r="F41" s="402" t="s">
        <v>449</v>
      </c>
      <c r="G41" s="402" t="s">
        <v>449</v>
      </c>
      <c r="H41" s="402" t="s">
        <v>449</v>
      </c>
      <c r="I41" s="402" t="s">
        <v>449</v>
      </c>
      <c r="J41" s="402" t="s">
        <v>449</v>
      </c>
      <c r="K41" s="402" t="s">
        <v>449</v>
      </c>
      <c r="L41" s="402">
        <v>16</v>
      </c>
      <c r="M41" s="402">
        <v>64</v>
      </c>
      <c r="N41" s="402" t="s">
        <v>449</v>
      </c>
      <c r="O41" s="402" t="s">
        <v>449</v>
      </c>
      <c r="P41" s="402" t="s">
        <v>449</v>
      </c>
      <c r="Q41" s="402" t="s">
        <v>449</v>
      </c>
      <c r="R41" s="402" t="s">
        <v>449</v>
      </c>
      <c r="S41" s="402" t="s">
        <v>449</v>
      </c>
      <c r="T41" s="402" t="s">
        <v>449</v>
      </c>
      <c r="U41" s="402">
        <v>43</v>
      </c>
    </row>
    <row r="42" spans="1:21" x14ac:dyDescent="0.45">
      <c r="A42" s="83" t="s">
        <v>1122</v>
      </c>
      <c r="B42" s="83" t="s">
        <v>941</v>
      </c>
      <c r="C42" s="151" t="s">
        <v>638</v>
      </c>
      <c r="D42" s="402">
        <v>9</v>
      </c>
      <c r="E42" s="402">
        <v>2</v>
      </c>
      <c r="F42" s="402">
        <v>2</v>
      </c>
      <c r="G42" s="402" t="s">
        <v>449</v>
      </c>
      <c r="H42" s="402" t="s">
        <v>449</v>
      </c>
      <c r="I42" s="402" t="s">
        <v>449</v>
      </c>
      <c r="J42" s="402" t="s">
        <v>449</v>
      </c>
      <c r="K42" s="402">
        <v>2</v>
      </c>
      <c r="L42" s="402">
        <v>54</v>
      </c>
      <c r="M42" s="402">
        <v>23</v>
      </c>
      <c r="N42" s="402">
        <v>2</v>
      </c>
      <c r="O42" s="402">
        <v>11</v>
      </c>
      <c r="P42" s="402" t="s">
        <v>449</v>
      </c>
      <c r="Q42" s="402" t="s">
        <v>449</v>
      </c>
      <c r="R42" s="402" t="s">
        <v>449</v>
      </c>
      <c r="S42" s="402" t="s">
        <v>449</v>
      </c>
      <c r="T42" s="402">
        <v>3</v>
      </c>
      <c r="U42" s="402">
        <v>93</v>
      </c>
    </row>
    <row r="43" spans="1:21" x14ac:dyDescent="0.45">
      <c r="A43" s="83" t="s">
        <v>1103</v>
      </c>
      <c r="B43" s="83" t="s">
        <v>934</v>
      </c>
      <c r="C43" s="151" t="s">
        <v>950</v>
      </c>
      <c r="D43" s="402" t="s">
        <v>449</v>
      </c>
      <c r="E43" s="402" t="s">
        <v>449</v>
      </c>
      <c r="F43" s="402" t="s">
        <v>449</v>
      </c>
      <c r="G43" s="402" t="s">
        <v>449</v>
      </c>
      <c r="H43" s="402" t="s">
        <v>449</v>
      </c>
      <c r="I43" s="402" t="s">
        <v>449</v>
      </c>
      <c r="J43" s="402" t="s">
        <v>449</v>
      </c>
      <c r="K43" s="402" t="s">
        <v>449</v>
      </c>
      <c r="L43" s="402" t="s">
        <v>449</v>
      </c>
      <c r="M43" s="402" t="s">
        <v>449</v>
      </c>
      <c r="N43" s="402" t="s">
        <v>449</v>
      </c>
      <c r="O43" s="402" t="s">
        <v>449</v>
      </c>
      <c r="P43" s="402" t="s">
        <v>449</v>
      </c>
      <c r="Q43" s="402" t="s">
        <v>449</v>
      </c>
      <c r="R43" s="402" t="s">
        <v>449</v>
      </c>
      <c r="S43" s="402" t="s">
        <v>449</v>
      </c>
      <c r="T43" s="402" t="s">
        <v>449</v>
      </c>
      <c r="U43" s="402" t="s">
        <v>449</v>
      </c>
    </row>
    <row r="44" spans="1:21" x14ac:dyDescent="0.45">
      <c r="A44" s="83" t="s">
        <v>1103</v>
      </c>
      <c r="B44" s="83" t="s">
        <v>934</v>
      </c>
      <c r="C44" s="151" t="s">
        <v>951</v>
      </c>
      <c r="D44" s="402" t="s">
        <v>449</v>
      </c>
      <c r="E44" s="402" t="s">
        <v>449</v>
      </c>
      <c r="F44" s="402">
        <v>1</v>
      </c>
      <c r="G44" s="402" t="s">
        <v>449</v>
      </c>
      <c r="H44" s="402" t="s">
        <v>449</v>
      </c>
      <c r="I44" s="402" t="s">
        <v>449</v>
      </c>
      <c r="J44" s="402" t="s">
        <v>449</v>
      </c>
      <c r="K44" s="402" t="s">
        <v>449</v>
      </c>
      <c r="L44" s="402" t="s">
        <v>449</v>
      </c>
      <c r="M44" s="402" t="s">
        <v>449</v>
      </c>
      <c r="N44" s="402" t="s">
        <v>449</v>
      </c>
      <c r="O44" s="402">
        <v>1</v>
      </c>
      <c r="P44" s="402" t="s">
        <v>449</v>
      </c>
      <c r="Q44" s="402" t="s">
        <v>449</v>
      </c>
      <c r="R44" s="402" t="s">
        <v>449</v>
      </c>
      <c r="S44" s="402" t="s">
        <v>449</v>
      </c>
      <c r="T44" s="402" t="s">
        <v>449</v>
      </c>
      <c r="U44" s="402" t="s">
        <v>449</v>
      </c>
    </row>
    <row r="45" spans="1:21" x14ac:dyDescent="0.45">
      <c r="A45" s="83" t="s">
        <v>1122</v>
      </c>
      <c r="B45" s="83" t="s">
        <v>941</v>
      </c>
      <c r="C45" s="151" t="s">
        <v>952</v>
      </c>
      <c r="D45" s="402">
        <v>4</v>
      </c>
      <c r="E45" s="402" t="s">
        <v>449</v>
      </c>
      <c r="F45" s="402" t="s">
        <v>449</v>
      </c>
      <c r="G45" s="402" t="s">
        <v>449</v>
      </c>
      <c r="H45" s="402" t="s">
        <v>449</v>
      </c>
      <c r="I45" s="402" t="s">
        <v>449</v>
      </c>
      <c r="J45" s="402" t="s">
        <v>449</v>
      </c>
      <c r="K45" s="402" t="s">
        <v>449</v>
      </c>
      <c r="L45" s="402">
        <v>4</v>
      </c>
      <c r="M45" s="402">
        <v>4</v>
      </c>
      <c r="N45" s="402" t="s">
        <v>449</v>
      </c>
      <c r="O45" s="402" t="s">
        <v>449</v>
      </c>
      <c r="P45" s="402" t="s">
        <v>449</v>
      </c>
      <c r="Q45" s="402" t="s">
        <v>449</v>
      </c>
      <c r="R45" s="402" t="s">
        <v>449</v>
      </c>
      <c r="S45" s="402" t="s">
        <v>449</v>
      </c>
      <c r="T45" s="402" t="s">
        <v>449</v>
      </c>
      <c r="U45" s="402">
        <v>17</v>
      </c>
    </row>
    <row r="46" spans="1:21" x14ac:dyDescent="0.45">
      <c r="A46" s="83" t="s">
        <v>1122</v>
      </c>
      <c r="B46" s="83" t="s">
        <v>941</v>
      </c>
      <c r="C46" s="151" t="s">
        <v>953</v>
      </c>
      <c r="D46" s="402">
        <v>84</v>
      </c>
      <c r="E46" s="402" t="s">
        <v>449</v>
      </c>
      <c r="F46" s="402" t="s">
        <v>449</v>
      </c>
      <c r="G46" s="402" t="s">
        <v>449</v>
      </c>
      <c r="H46" s="402" t="s">
        <v>449</v>
      </c>
      <c r="I46" s="402" t="s">
        <v>449</v>
      </c>
      <c r="J46" s="402" t="s">
        <v>449</v>
      </c>
      <c r="K46" s="402" t="s">
        <v>449</v>
      </c>
      <c r="L46" s="402">
        <v>59</v>
      </c>
      <c r="M46" s="402">
        <v>114</v>
      </c>
      <c r="N46" s="402" t="s">
        <v>449</v>
      </c>
      <c r="O46" s="402" t="s">
        <v>449</v>
      </c>
      <c r="P46" s="402" t="s">
        <v>449</v>
      </c>
      <c r="Q46" s="402" t="s">
        <v>449</v>
      </c>
      <c r="R46" s="402" t="s">
        <v>449</v>
      </c>
      <c r="S46" s="402" t="s">
        <v>449</v>
      </c>
      <c r="T46" s="402" t="s">
        <v>449</v>
      </c>
      <c r="U46" s="402">
        <v>136</v>
      </c>
    </row>
    <row r="47" spans="1:21" x14ac:dyDescent="0.45">
      <c r="A47" s="83" t="s">
        <v>1122</v>
      </c>
      <c r="B47" s="83" t="s">
        <v>941</v>
      </c>
      <c r="C47" s="151" t="s">
        <v>954</v>
      </c>
      <c r="D47" s="402">
        <v>61</v>
      </c>
      <c r="E47" s="402" t="s">
        <v>449</v>
      </c>
      <c r="F47" s="402" t="s">
        <v>449</v>
      </c>
      <c r="G47" s="402" t="s">
        <v>449</v>
      </c>
      <c r="H47" s="402" t="s">
        <v>449</v>
      </c>
      <c r="I47" s="402" t="s">
        <v>449</v>
      </c>
      <c r="J47" s="402" t="s">
        <v>449</v>
      </c>
      <c r="K47" s="402" t="s">
        <v>449</v>
      </c>
      <c r="L47" s="402">
        <v>2</v>
      </c>
      <c r="M47" s="402">
        <v>101</v>
      </c>
      <c r="N47" s="402" t="s">
        <v>449</v>
      </c>
      <c r="O47" s="402" t="s">
        <v>449</v>
      </c>
      <c r="P47" s="402" t="s">
        <v>449</v>
      </c>
      <c r="Q47" s="402" t="s">
        <v>449</v>
      </c>
      <c r="R47" s="402" t="s">
        <v>449</v>
      </c>
      <c r="S47" s="402" t="s">
        <v>449</v>
      </c>
      <c r="T47" s="402" t="s">
        <v>449</v>
      </c>
      <c r="U47" s="402">
        <v>2</v>
      </c>
    </row>
    <row r="48" spans="1:21" x14ac:dyDescent="0.45">
      <c r="A48" s="83" t="s">
        <v>1122</v>
      </c>
      <c r="B48" s="83" t="s">
        <v>941</v>
      </c>
      <c r="C48" s="151" t="s">
        <v>955</v>
      </c>
      <c r="D48" s="402">
        <v>2</v>
      </c>
      <c r="E48" s="402" t="s">
        <v>449</v>
      </c>
      <c r="F48" s="402" t="s">
        <v>449</v>
      </c>
      <c r="G48" s="402" t="s">
        <v>449</v>
      </c>
      <c r="H48" s="402" t="s">
        <v>449</v>
      </c>
      <c r="I48" s="402" t="s">
        <v>449</v>
      </c>
      <c r="J48" s="402" t="s">
        <v>449</v>
      </c>
      <c r="K48" s="402" t="s">
        <v>449</v>
      </c>
      <c r="L48" s="402">
        <v>6</v>
      </c>
      <c r="M48" s="402">
        <v>9</v>
      </c>
      <c r="N48" s="402" t="s">
        <v>449</v>
      </c>
      <c r="O48" s="402" t="s">
        <v>449</v>
      </c>
      <c r="P48" s="402" t="s">
        <v>449</v>
      </c>
      <c r="Q48" s="402" t="s">
        <v>449</v>
      </c>
      <c r="R48" s="402" t="s">
        <v>449</v>
      </c>
      <c r="S48" s="402" t="s">
        <v>449</v>
      </c>
      <c r="T48" s="402" t="s">
        <v>449</v>
      </c>
      <c r="U48" s="402">
        <v>9</v>
      </c>
    </row>
    <row r="49" spans="1:21" x14ac:dyDescent="0.45">
      <c r="A49" s="83" t="s">
        <v>1122</v>
      </c>
      <c r="B49" s="83" t="s">
        <v>941</v>
      </c>
      <c r="C49" s="151" t="s">
        <v>956</v>
      </c>
      <c r="D49" s="402">
        <v>16</v>
      </c>
      <c r="E49" s="402" t="s">
        <v>449</v>
      </c>
      <c r="F49" s="402" t="s">
        <v>449</v>
      </c>
      <c r="G49" s="402" t="s">
        <v>449</v>
      </c>
      <c r="H49" s="402" t="s">
        <v>449</v>
      </c>
      <c r="I49" s="402" t="s">
        <v>449</v>
      </c>
      <c r="J49" s="402" t="s">
        <v>449</v>
      </c>
      <c r="K49" s="402" t="s">
        <v>449</v>
      </c>
      <c r="L49" s="402">
        <v>2</v>
      </c>
      <c r="M49" s="402">
        <v>25</v>
      </c>
      <c r="N49" s="402" t="s">
        <v>449</v>
      </c>
      <c r="O49" s="402" t="s">
        <v>449</v>
      </c>
      <c r="P49" s="402" t="s">
        <v>449</v>
      </c>
      <c r="Q49" s="402" t="s">
        <v>449</v>
      </c>
      <c r="R49" s="402" t="s">
        <v>449</v>
      </c>
      <c r="S49" s="402" t="s">
        <v>449</v>
      </c>
      <c r="T49" s="402" t="s">
        <v>449</v>
      </c>
      <c r="U49" s="402">
        <v>3</v>
      </c>
    </row>
    <row r="50" spans="1:21" x14ac:dyDescent="0.45">
      <c r="A50" s="83" t="s">
        <v>1122</v>
      </c>
      <c r="B50" s="83" t="s">
        <v>941</v>
      </c>
      <c r="C50" s="151" t="s">
        <v>957</v>
      </c>
      <c r="D50" s="402">
        <v>5</v>
      </c>
      <c r="E50" s="402" t="s">
        <v>449</v>
      </c>
      <c r="F50" s="402" t="s">
        <v>449</v>
      </c>
      <c r="G50" s="402" t="s">
        <v>449</v>
      </c>
      <c r="H50" s="402" t="s">
        <v>449</v>
      </c>
      <c r="I50" s="402" t="s">
        <v>449</v>
      </c>
      <c r="J50" s="402" t="s">
        <v>449</v>
      </c>
      <c r="K50" s="402" t="s">
        <v>449</v>
      </c>
      <c r="L50" s="402" t="s">
        <v>449</v>
      </c>
      <c r="M50" s="402">
        <v>5</v>
      </c>
      <c r="N50" s="402" t="s">
        <v>449</v>
      </c>
      <c r="O50" s="402" t="s">
        <v>449</v>
      </c>
      <c r="P50" s="402" t="s">
        <v>449</v>
      </c>
      <c r="Q50" s="402" t="s">
        <v>449</v>
      </c>
      <c r="R50" s="402" t="s">
        <v>449</v>
      </c>
      <c r="S50" s="402" t="s">
        <v>449</v>
      </c>
      <c r="T50" s="402" t="s">
        <v>449</v>
      </c>
      <c r="U50" s="402" t="s">
        <v>449</v>
      </c>
    </row>
    <row r="51" spans="1:21" x14ac:dyDescent="0.45">
      <c r="A51" s="83" t="s">
        <v>1122</v>
      </c>
      <c r="B51" s="83" t="s">
        <v>941</v>
      </c>
      <c r="C51" s="151" t="s">
        <v>958</v>
      </c>
      <c r="D51" s="402" t="s">
        <v>449</v>
      </c>
      <c r="E51" s="402" t="s">
        <v>449</v>
      </c>
      <c r="F51" s="402" t="s">
        <v>449</v>
      </c>
      <c r="G51" s="402" t="s">
        <v>449</v>
      </c>
      <c r="H51" s="402" t="s">
        <v>449</v>
      </c>
      <c r="I51" s="402" t="s">
        <v>449</v>
      </c>
      <c r="J51" s="402" t="s">
        <v>449</v>
      </c>
      <c r="K51" s="402" t="s">
        <v>449</v>
      </c>
      <c r="L51" s="402">
        <v>20</v>
      </c>
      <c r="M51" s="402" t="s">
        <v>449</v>
      </c>
      <c r="N51" s="402" t="s">
        <v>449</v>
      </c>
      <c r="O51" s="402" t="s">
        <v>449</v>
      </c>
      <c r="P51" s="402" t="s">
        <v>449</v>
      </c>
      <c r="Q51" s="402" t="s">
        <v>449</v>
      </c>
      <c r="R51" s="402" t="s">
        <v>449</v>
      </c>
      <c r="S51" s="402" t="s">
        <v>449</v>
      </c>
      <c r="T51" s="402" t="s">
        <v>449</v>
      </c>
      <c r="U51" s="402">
        <v>40</v>
      </c>
    </row>
    <row r="52" spans="1:21" x14ac:dyDescent="0.45">
      <c r="A52" s="83" t="s">
        <v>1123</v>
      </c>
      <c r="B52" s="83" t="s">
        <v>942</v>
      </c>
      <c r="C52" s="151" t="s">
        <v>959</v>
      </c>
      <c r="D52" s="402">
        <v>26</v>
      </c>
      <c r="E52" s="402" t="s">
        <v>449</v>
      </c>
      <c r="F52" s="402" t="s">
        <v>449</v>
      </c>
      <c r="G52" s="402" t="s">
        <v>449</v>
      </c>
      <c r="H52" s="402" t="s">
        <v>449</v>
      </c>
      <c r="I52" s="402" t="s">
        <v>449</v>
      </c>
      <c r="J52" s="402" t="s">
        <v>449</v>
      </c>
      <c r="K52" s="402" t="s">
        <v>449</v>
      </c>
      <c r="L52" s="402">
        <v>34</v>
      </c>
      <c r="M52" s="402">
        <v>35</v>
      </c>
      <c r="N52" s="402" t="s">
        <v>449</v>
      </c>
      <c r="O52" s="402" t="s">
        <v>449</v>
      </c>
      <c r="P52" s="402" t="s">
        <v>449</v>
      </c>
      <c r="Q52" s="402" t="s">
        <v>449</v>
      </c>
      <c r="R52" s="402" t="s">
        <v>449</v>
      </c>
      <c r="S52" s="402" t="s">
        <v>449</v>
      </c>
      <c r="T52" s="402" t="s">
        <v>449</v>
      </c>
      <c r="U52" s="402">
        <v>34</v>
      </c>
    </row>
    <row r="53" spans="1:21" x14ac:dyDescent="0.45">
      <c r="A53" s="83" t="s">
        <v>1123</v>
      </c>
      <c r="B53" s="83" t="s">
        <v>942</v>
      </c>
      <c r="C53" s="151" t="s">
        <v>960</v>
      </c>
      <c r="D53" s="402">
        <v>37</v>
      </c>
      <c r="E53" s="402" t="s">
        <v>449</v>
      </c>
      <c r="F53" s="402" t="s">
        <v>449</v>
      </c>
      <c r="G53" s="402">
        <v>1</v>
      </c>
      <c r="H53" s="402" t="s">
        <v>449</v>
      </c>
      <c r="I53" s="402" t="s">
        <v>449</v>
      </c>
      <c r="J53" s="402" t="s">
        <v>449</v>
      </c>
      <c r="K53" s="402" t="s">
        <v>449</v>
      </c>
      <c r="L53" s="402">
        <v>57</v>
      </c>
      <c r="M53" s="402">
        <v>39</v>
      </c>
      <c r="N53" s="402" t="s">
        <v>449</v>
      </c>
      <c r="O53" s="402" t="s">
        <v>449</v>
      </c>
      <c r="P53" s="402">
        <v>1</v>
      </c>
      <c r="Q53" s="402" t="s">
        <v>449</v>
      </c>
      <c r="R53" s="402" t="s">
        <v>449</v>
      </c>
      <c r="S53" s="402" t="s">
        <v>449</v>
      </c>
      <c r="T53" s="402" t="s">
        <v>449</v>
      </c>
      <c r="U53" s="402">
        <v>63</v>
      </c>
    </row>
    <row r="54" spans="1:21" x14ac:dyDescent="0.45">
      <c r="A54" s="83" t="s">
        <v>1124</v>
      </c>
      <c r="B54" s="83" t="s">
        <v>943</v>
      </c>
      <c r="C54" s="151" t="s">
        <v>961</v>
      </c>
      <c r="D54" s="402">
        <v>1</v>
      </c>
      <c r="E54" s="402" t="s">
        <v>449</v>
      </c>
      <c r="F54" s="402" t="s">
        <v>449</v>
      </c>
      <c r="G54" s="402" t="s">
        <v>449</v>
      </c>
      <c r="H54" s="402" t="s">
        <v>449</v>
      </c>
      <c r="I54" s="402" t="s">
        <v>449</v>
      </c>
      <c r="J54" s="402" t="s">
        <v>449</v>
      </c>
      <c r="K54" s="402" t="s">
        <v>449</v>
      </c>
      <c r="L54" s="402" t="s">
        <v>449</v>
      </c>
      <c r="M54" s="402">
        <v>1</v>
      </c>
      <c r="N54" s="402" t="s">
        <v>449</v>
      </c>
      <c r="O54" s="402" t="s">
        <v>449</v>
      </c>
      <c r="P54" s="402" t="s">
        <v>449</v>
      </c>
      <c r="Q54" s="402" t="s">
        <v>449</v>
      </c>
      <c r="R54" s="402" t="s">
        <v>449</v>
      </c>
      <c r="S54" s="402" t="s">
        <v>449</v>
      </c>
      <c r="T54" s="402" t="s">
        <v>449</v>
      </c>
      <c r="U54" s="402" t="s">
        <v>449</v>
      </c>
    </row>
    <row r="55" spans="1:21" x14ac:dyDescent="0.45">
      <c r="A55" s="83" t="s">
        <v>1124</v>
      </c>
      <c r="B55" s="83" t="s">
        <v>943</v>
      </c>
      <c r="C55" s="151" t="s">
        <v>962</v>
      </c>
      <c r="D55" s="402">
        <v>50</v>
      </c>
      <c r="E55" s="402" t="s">
        <v>449</v>
      </c>
      <c r="F55" s="402" t="s">
        <v>449</v>
      </c>
      <c r="G55" s="402" t="s">
        <v>449</v>
      </c>
      <c r="H55" s="402" t="s">
        <v>449</v>
      </c>
      <c r="I55" s="402" t="s">
        <v>449</v>
      </c>
      <c r="J55" s="402" t="s">
        <v>449</v>
      </c>
      <c r="K55" s="402" t="s">
        <v>449</v>
      </c>
      <c r="L55" s="402" t="s">
        <v>449</v>
      </c>
      <c r="M55" s="402">
        <v>73</v>
      </c>
      <c r="N55" s="402" t="s">
        <v>449</v>
      </c>
      <c r="O55" s="402" t="s">
        <v>449</v>
      </c>
      <c r="P55" s="402" t="s">
        <v>449</v>
      </c>
      <c r="Q55" s="402" t="s">
        <v>449</v>
      </c>
      <c r="R55" s="402" t="s">
        <v>449</v>
      </c>
      <c r="S55" s="402" t="s">
        <v>449</v>
      </c>
      <c r="T55" s="402" t="s">
        <v>449</v>
      </c>
      <c r="U55" s="402" t="s">
        <v>449</v>
      </c>
    </row>
    <row r="56" spans="1:21" x14ac:dyDescent="0.45">
      <c r="A56" s="83" t="s">
        <v>1124</v>
      </c>
      <c r="B56" s="83" t="s">
        <v>943</v>
      </c>
      <c r="C56" s="151" t="s">
        <v>963</v>
      </c>
      <c r="D56" s="402">
        <v>24</v>
      </c>
      <c r="E56" s="402" t="s">
        <v>449</v>
      </c>
      <c r="F56" s="402">
        <v>6</v>
      </c>
      <c r="G56" s="402">
        <v>6</v>
      </c>
      <c r="H56" s="402">
        <v>5</v>
      </c>
      <c r="I56" s="402">
        <v>3</v>
      </c>
      <c r="J56" s="402">
        <v>2</v>
      </c>
      <c r="K56" s="402">
        <v>23</v>
      </c>
      <c r="L56" s="402">
        <v>7</v>
      </c>
      <c r="M56" s="402">
        <v>28</v>
      </c>
      <c r="N56" s="402" t="s">
        <v>449</v>
      </c>
      <c r="O56" s="402">
        <v>10</v>
      </c>
      <c r="P56" s="402">
        <v>9</v>
      </c>
      <c r="Q56" s="402">
        <v>8</v>
      </c>
      <c r="R56" s="402">
        <v>5</v>
      </c>
      <c r="S56" s="402">
        <v>3</v>
      </c>
      <c r="T56" s="402">
        <v>43</v>
      </c>
      <c r="U56" s="402">
        <v>9</v>
      </c>
    </row>
    <row r="57" spans="1:21" x14ac:dyDescent="0.45">
      <c r="A57" s="83" t="s">
        <v>1124</v>
      </c>
      <c r="B57" s="83" t="s">
        <v>943</v>
      </c>
      <c r="C57" s="151" t="s">
        <v>964</v>
      </c>
      <c r="D57" s="402">
        <v>11</v>
      </c>
      <c r="E57" s="402" t="s">
        <v>449</v>
      </c>
      <c r="F57" s="402">
        <v>1</v>
      </c>
      <c r="G57" s="402" t="s">
        <v>449</v>
      </c>
      <c r="H57" s="402" t="s">
        <v>449</v>
      </c>
      <c r="I57" s="402" t="s">
        <v>449</v>
      </c>
      <c r="J57" s="402" t="s">
        <v>449</v>
      </c>
      <c r="K57" s="402" t="s">
        <v>449</v>
      </c>
      <c r="L57" s="402">
        <v>61</v>
      </c>
      <c r="M57" s="402">
        <v>13</v>
      </c>
      <c r="N57" s="402" t="s">
        <v>449</v>
      </c>
      <c r="O57" s="402">
        <v>2</v>
      </c>
      <c r="P57" s="402" t="s">
        <v>449</v>
      </c>
      <c r="Q57" s="402" t="s">
        <v>449</v>
      </c>
      <c r="R57" s="402" t="s">
        <v>449</v>
      </c>
      <c r="S57" s="402" t="s">
        <v>449</v>
      </c>
      <c r="T57" s="402" t="s">
        <v>449</v>
      </c>
      <c r="U57" s="402">
        <v>61</v>
      </c>
    </row>
    <row r="58" spans="1:21" x14ac:dyDescent="0.45">
      <c r="A58" s="83" t="s">
        <v>1124</v>
      </c>
      <c r="B58" s="83" t="s">
        <v>943</v>
      </c>
      <c r="C58" s="151" t="s">
        <v>965</v>
      </c>
      <c r="D58" s="402">
        <v>10</v>
      </c>
      <c r="E58" s="402" t="s">
        <v>449</v>
      </c>
      <c r="F58" s="402" t="s">
        <v>449</v>
      </c>
      <c r="G58" s="402" t="s">
        <v>449</v>
      </c>
      <c r="H58" s="402" t="s">
        <v>449</v>
      </c>
      <c r="I58" s="402" t="s">
        <v>449</v>
      </c>
      <c r="J58" s="402" t="s">
        <v>449</v>
      </c>
      <c r="K58" s="402" t="s">
        <v>449</v>
      </c>
      <c r="L58" s="402" t="s">
        <v>449</v>
      </c>
      <c r="M58" s="402">
        <v>10</v>
      </c>
      <c r="N58" s="402" t="s">
        <v>449</v>
      </c>
      <c r="O58" s="402" t="s">
        <v>449</v>
      </c>
      <c r="P58" s="402" t="s">
        <v>449</v>
      </c>
      <c r="Q58" s="402" t="s">
        <v>449</v>
      </c>
      <c r="R58" s="402" t="s">
        <v>449</v>
      </c>
      <c r="S58" s="402" t="s">
        <v>449</v>
      </c>
      <c r="T58" s="402" t="s">
        <v>449</v>
      </c>
      <c r="U58" s="402" t="s">
        <v>449</v>
      </c>
    </row>
    <row r="59" spans="1:21" x14ac:dyDescent="0.45">
      <c r="A59" s="83" t="s">
        <v>1123</v>
      </c>
      <c r="B59" s="83" t="s">
        <v>942</v>
      </c>
      <c r="C59" s="151" t="s">
        <v>966</v>
      </c>
      <c r="D59" s="402">
        <v>28</v>
      </c>
      <c r="E59" s="402" t="s">
        <v>449</v>
      </c>
      <c r="F59" s="402" t="s">
        <v>449</v>
      </c>
      <c r="G59" s="402" t="s">
        <v>449</v>
      </c>
      <c r="H59" s="402" t="s">
        <v>449</v>
      </c>
      <c r="I59" s="402" t="s">
        <v>449</v>
      </c>
      <c r="J59" s="402" t="s">
        <v>449</v>
      </c>
      <c r="K59" s="402" t="s">
        <v>449</v>
      </c>
      <c r="L59" s="402" t="s">
        <v>449</v>
      </c>
      <c r="M59" s="402">
        <v>33</v>
      </c>
      <c r="N59" s="402" t="s">
        <v>449</v>
      </c>
      <c r="O59" s="402" t="s">
        <v>449</v>
      </c>
      <c r="P59" s="402" t="s">
        <v>449</v>
      </c>
      <c r="Q59" s="402" t="s">
        <v>449</v>
      </c>
      <c r="R59" s="402" t="s">
        <v>449</v>
      </c>
      <c r="S59" s="402" t="s">
        <v>449</v>
      </c>
      <c r="T59" s="402" t="s">
        <v>449</v>
      </c>
      <c r="U59" s="402" t="s">
        <v>449</v>
      </c>
    </row>
    <row r="60" spans="1:21" x14ac:dyDescent="0.45">
      <c r="A60" s="83" t="s">
        <v>1123</v>
      </c>
      <c r="B60" s="83" t="s">
        <v>942</v>
      </c>
      <c r="C60" s="151" t="s">
        <v>967</v>
      </c>
      <c r="D60" s="402">
        <v>26</v>
      </c>
      <c r="E60" s="402" t="s">
        <v>449</v>
      </c>
      <c r="F60" s="402" t="s">
        <v>449</v>
      </c>
      <c r="G60" s="402">
        <v>1</v>
      </c>
      <c r="H60" s="402" t="s">
        <v>449</v>
      </c>
      <c r="I60" s="402" t="s">
        <v>449</v>
      </c>
      <c r="J60" s="402" t="s">
        <v>449</v>
      </c>
      <c r="K60" s="402" t="s">
        <v>449</v>
      </c>
      <c r="L60" s="402">
        <v>35</v>
      </c>
      <c r="M60" s="402">
        <v>38</v>
      </c>
      <c r="N60" s="402" t="s">
        <v>449</v>
      </c>
      <c r="O60" s="402" t="s">
        <v>449</v>
      </c>
      <c r="P60" s="402">
        <v>1</v>
      </c>
      <c r="Q60" s="402" t="s">
        <v>449</v>
      </c>
      <c r="R60" s="402" t="s">
        <v>449</v>
      </c>
      <c r="S60" s="402" t="s">
        <v>449</v>
      </c>
      <c r="T60" s="402" t="s">
        <v>449</v>
      </c>
      <c r="U60" s="402">
        <v>92</v>
      </c>
    </row>
    <row r="61" spans="1:21" x14ac:dyDescent="0.45">
      <c r="A61" s="83" t="s">
        <v>1105</v>
      </c>
      <c r="B61" s="83" t="s">
        <v>944</v>
      </c>
      <c r="C61" s="151" t="s">
        <v>968</v>
      </c>
      <c r="D61" s="402">
        <v>24</v>
      </c>
      <c r="E61" s="402" t="s">
        <v>449</v>
      </c>
      <c r="F61" s="402" t="s">
        <v>449</v>
      </c>
      <c r="G61" s="402" t="s">
        <v>449</v>
      </c>
      <c r="H61" s="402" t="s">
        <v>449</v>
      </c>
      <c r="I61" s="402" t="s">
        <v>449</v>
      </c>
      <c r="J61" s="402" t="s">
        <v>449</v>
      </c>
      <c r="K61" s="402" t="s">
        <v>449</v>
      </c>
      <c r="L61" s="402" t="s">
        <v>449</v>
      </c>
      <c r="M61" s="402">
        <v>29</v>
      </c>
      <c r="N61" s="402" t="s">
        <v>449</v>
      </c>
      <c r="O61" s="402" t="s">
        <v>449</v>
      </c>
      <c r="P61" s="402" t="s">
        <v>449</v>
      </c>
      <c r="Q61" s="402" t="s">
        <v>449</v>
      </c>
      <c r="R61" s="402" t="s">
        <v>449</v>
      </c>
      <c r="S61" s="402" t="s">
        <v>449</v>
      </c>
      <c r="T61" s="402" t="s">
        <v>449</v>
      </c>
      <c r="U61" s="402" t="s">
        <v>449</v>
      </c>
    </row>
    <row r="62" spans="1:21" x14ac:dyDescent="0.45">
      <c r="A62" s="83" t="s">
        <v>1105</v>
      </c>
      <c r="B62" s="83" t="s">
        <v>944</v>
      </c>
      <c r="C62" s="151" t="s">
        <v>969</v>
      </c>
      <c r="D62" s="402">
        <v>30</v>
      </c>
      <c r="E62" s="402" t="s">
        <v>449</v>
      </c>
      <c r="F62" s="402" t="s">
        <v>449</v>
      </c>
      <c r="G62" s="402">
        <v>5</v>
      </c>
      <c r="H62" s="402" t="s">
        <v>449</v>
      </c>
      <c r="I62" s="402" t="s">
        <v>449</v>
      </c>
      <c r="J62" s="402" t="s">
        <v>449</v>
      </c>
      <c r="K62" s="402">
        <v>5</v>
      </c>
      <c r="L62" s="402">
        <v>20</v>
      </c>
      <c r="M62" s="402">
        <v>60</v>
      </c>
      <c r="N62" s="402" t="s">
        <v>449</v>
      </c>
      <c r="O62" s="402" t="s">
        <v>449</v>
      </c>
      <c r="P62" s="402">
        <v>10</v>
      </c>
      <c r="Q62" s="402" t="s">
        <v>449</v>
      </c>
      <c r="R62" s="402" t="s">
        <v>449</v>
      </c>
      <c r="S62" s="402" t="s">
        <v>449</v>
      </c>
      <c r="T62" s="402">
        <v>10</v>
      </c>
      <c r="U62" s="402">
        <v>40</v>
      </c>
    </row>
    <row r="63" spans="1:21" x14ac:dyDescent="0.45">
      <c r="A63" s="83" t="s">
        <v>1105</v>
      </c>
      <c r="B63" s="83" t="s">
        <v>944</v>
      </c>
      <c r="C63" s="151" t="s">
        <v>970</v>
      </c>
      <c r="D63" s="402">
        <v>34</v>
      </c>
      <c r="E63" s="402">
        <v>1</v>
      </c>
      <c r="F63" s="402">
        <v>1</v>
      </c>
      <c r="G63" s="402">
        <v>17</v>
      </c>
      <c r="H63" s="402">
        <v>2</v>
      </c>
      <c r="I63" s="402" t="s">
        <v>449</v>
      </c>
      <c r="J63" s="402" t="s">
        <v>449</v>
      </c>
      <c r="K63" s="402">
        <v>10</v>
      </c>
      <c r="L63" s="402">
        <v>42</v>
      </c>
      <c r="M63" s="402">
        <v>51</v>
      </c>
      <c r="N63" s="402">
        <v>1</v>
      </c>
      <c r="O63" s="402">
        <v>1</v>
      </c>
      <c r="P63" s="402">
        <v>17</v>
      </c>
      <c r="Q63" s="402">
        <v>2</v>
      </c>
      <c r="R63" s="402" t="s">
        <v>449</v>
      </c>
      <c r="S63" s="402" t="s">
        <v>449</v>
      </c>
      <c r="T63" s="402">
        <v>16</v>
      </c>
      <c r="U63" s="402">
        <v>46</v>
      </c>
    </row>
    <row r="64" spans="1:21" x14ac:dyDescent="0.45">
      <c r="A64" s="83" t="s">
        <v>1105</v>
      </c>
      <c r="B64" s="83" t="s">
        <v>944</v>
      </c>
      <c r="C64" s="151" t="s">
        <v>971</v>
      </c>
      <c r="D64" s="402">
        <v>4</v>
      </c>
      <c r="E64" s="402" t="s">
        <v>449</v>
      </c>
      <c r="F64" s="402" t="s">
        <v>449</v>
      </c>
      <c r="G64" s="402" t="s">
        <v>449</v>
      </c>
      <c r="H64" s="402" t="s">
        <v>449</v>
      </c>
      <c r="I64" s="402" t="s">
        <v>449</v>
      </c>
      <c r="J64" s="402" t="s">
        <v>449</v>
      </c>
      <c r="K64" s="402" t="s">
        <v>449</v>
      </c>
      <c r="L64" s="402">
        <v>4</v>
      </c>
      <c r="M64" s="402">
        <v>4</v>
      </c>
      <c r="N64" s="402" t="s">
        <v>449</v>
      </c>
      <c r="O64" s="402" t="s">
        <v>449</v>
      </c>
      <c r="P64" s="402" t="s">
        <v>449</v>
      </c>
      <c r="Q64" s="402" t="s">
        <v>449</v>
      </c>
      <c r="R64" s="402" t="s">
        <v>449</v>
      </c>
      <c r="S64" s="402" t="s">
        <v>449</v>
      </c>
      <c r="T64" s="402" t="s">
        <v>449</v>
      </c>
      <c r="U64" s="402">
        <v>12</v>
      </c>
    </row>
    <row r="65" spans="1:21" x14ac:dyDescent="0.45">
      <c r="A65" s="83" t="s">
        <v>1105</v>
      </c>
      <c r="B65" s="83" t="s">
        <v>944</v>
      </c>
      <c r="C65" s="151" t="s">
        <v>972</v>
      </c>
      <c r="D65" s="402">
        <v>3</v>
      </c>
      <c r="E65" s="402" t="s">
        <v>449</v>
      </c>
      <c r="F65" s="402" t="s">
        <v>449</v>
      </c>
      <c r="G65" s="402" t="s">
        <v>449</v>
      </c>
      <c r="H65" s="402" t="s">
        <v>449</v>
      </c>
      <c r="I65" s="402" t="s">
        <v>449</v>
      </c>
      <c r="J65" s="402" t="s">
        <v>449</v>
      </c>
      <c r="K65" s="402" t="s">
        <v>449</v>
      </c>
      <c r="L65" s="402" t="s">
        <v>449</v>
      </c>
      <c r="M65" s="402">
        <v>7</v>
      </c>
      <c r="N65" s="402" t="s">
        <v>449</v>
      </c>
      <c r="O65" s="402" t="s">
        <v>449</v>
      </c>
      <c r="P65" s="402" t="s">
        <v>449</v>
      </c>
      <c r="Q65" s="402" t="s">
        <v>449</v>
      </c>
      <c r="R65" s="402" t="s">
        <v>449</v>
      </c>
      <c r="S65" s="402" t="s">
        <v>449</v>
      </c>
      <c r="T65" s="402" t="s">
        <v>449</v>
      </c>
      <c r="U65" s="402" t="s">
        <v>449</v>
      </c>
    </row>
    <row r="66" spans="1:21" x14ac:dyDescent="0.45">
      <c r="A66" s="83" t="s">
        <v>1105</v>
      </c>
      <c r="B66" s="83" t="s">
        <v>944</v>
      </c>
      <c r="C66" s="151" t="s">
        <v>973</v>
      </c>
      <c r="D66" s="402">
        <v>12</v>
      </c>
      <c r="E66" s="402" t="s">
        <v>449</v>
      </c>
      <c r="F66" s="402">
        <v>2</v>
      </c>
      <c r="G66" s="402" t="s">
        <v>449</v>
      </c>
      <c r="H66" s="402" t="s">
        <v>449</v>
      </c>
      <c r="I66" s="402" t="s">
        <v>449</v>
      </c>
      <c r="J66" s="402" t="s">
        <v>449</v>
      </c>
      <c r="K66" s="402">
        <v>2</v>
      </c>
      <c r="L66" s="402">
        <v>2</v>
      </c>
      <c r="M66" s="402">
        <v>13</v>
      </c>
      <c r="N66" s="402" t="s">
        <v>449</v>
      </c>
      <c r="O66" s="402">
        <v>2</v>
      </c>
      <c r="P66" s="402" t="s">
        <v>449</v>
      </c>
      <c r="Q66" s="402" t="s">
        <v>449</v>
      </c>
      <c r="R66" s="402" t="s">
        <v>449</v>
      </c>
      <c r="S66" s="402" t="s">
        <v>449</v>
      </c>
      <c r="T66" s="402">
        <v>4</v>
      </c>
      <c r="U66" s="402">
        <v>3</v>
      </c>
    </row>
    <row r="67" spans="1:21" x14ac:dyDescent="0.45">
      <c r="A67" s="83" t="s">
        <v>1105</v>
      </c>
      <c r="B67" s="83" t="s">
        <v>944</v>
      </c>
      <c r="C67" s="151" t="s">
        <v>974</v>
      </c>
      <c r="D67" s="402" t="s">
        <v>449</v>
      </c>
      <c r="E67" s="402" t="s">
        <v>449</v>
      </c>
      <c r="F67" s="402" t="s">
        <v>449</v>
      </c>
      <c r="G67" s="402" t="s">
        <v>449</v>
      </c>
      <c r="H67" s="402" t="s">
        <v>449</v>
      </c>
      <c r="I67" s="402" t="s">
        <v>449</v>
      </c>
      <c r="J67" s="402" t="s">
        <v>449</v>
      </c>
      <c r="K67" s="402" t="s">
        <v>449</v>
      </c>
      <c r="L67" s="402" t="s">
        <v>449</v>
      </c>
      <c r="M67" s="402" t="s">
        <v>449</v>
      </c>
      <c r="N67" s="402" t="s">
        <v>449</v>
      </c>
      <c r="O67" s="402" t="s">
        <v>449</v>
      </c>
      <c r="P67" s="402" t="s">
        <v>449</v>
      </c>
      <c r="Q67" s="402" t="s">
        <v>449</v>
      </c>
      <c r="R67" s="402" t="s">
        <v>449</v>
      </c>
      <c r="S67" s="402" t="s">
        <v>449</v>
      </c>
      <c r="T67" s="402" t="s">
        <v>449</v>
      </c>
      <c r="U67" s="402" t="s">
        <v>449</v>
      </c>
    </row>
    <row r="68" spans="1:21" x14ac:dyDescent="0.45">
      <c r="A68" s="83" t="s">
        <v>1105</v>
      </c>
      <c r="B68" s="83" t="s">
        <v>944</v>
      </c>
      <c r="C68" s="151" t="s">
        <v>975</v>
      </c>
      <c r="D68" s="402">
        <v>10</v>
      </c>
      <c r="E68" s="402">
        <v>2</v>
      </c>
      <c r="F68" s="402" t="s">
        <v>449</v>
      </c>
      <c r="G68" s="402" t="s">
        <v>449</v>
      </c>
      <c r="H68" s="402" t="s">
        <v>449</v>
      </c>
      <c r="I68" s="402" t="s">
        <v>449</v>
      </c>
      <c r="J68" s="402" t="s">
        <v>449</v>
      </c>
      <c r="K68" s="402" t="s">
        <v>449</v>
      </c>
      <c r="L68" s="402" t="s">
        <v>449</v>
      </c>
      <c r="M68" s="402">
        <v>14</v>
      </c>
      <c r="N68" s="402">
        <v>4</v>
      </c>
      <c r="O68" s="402" t="s">
        <v>449</v>
      </c>
      <c r="P68" s="402" t="s">
        <v>449</v>
      </c>
      <c r="Q68" s="402" t="s">
        <v>449</v>
      </c>
      <c r="R68" s="402" t="s">
        <v>449</v>
      </c>
      <c r="S68" s="402" t="s">
        <v>449</v>
      </c>
      <c r="T68" s="402" t="s">
        <v>449</v>
      </c>
      <c r="U68" s="402" t="s">
        <v>449</v>
      </c>
    </row>
    <row r="69" spans="1:21" x14ac:dyDescent="0.45">
      <c r="A69" s="83" t="s">
        <v>1105</v>
      </c>
      <c r="B69" s="83" t="s">
        <v>944</v>
      </c>
      <c r="C69" s="151" t="s">
        <v>976</v>
      </c>
      <c r="D69" s="402">
        <v>1</v>
      </c>
      <c r="E69" s="402">
        <v>1</v>
      </c>
      <c r="F69" s="402" t="s">
        <v>449</v>
      </c>
      <c r="G69" s="402" t="s">
        <v>449</v>
      </c>
      <c r="H69" s="402" t="s">
        <v>449</v>
      </c>
      <c r="I69" s="402" t="s">
        <v>449</v>
      </c>
      <c r="J69" s="402" t="s">
        <v>449</v>
      </c>
      <c r="K69" s="402">
        <v>3</v>
      </c>
      <c r="L69" s="402">
        <v>1</v>
      </c>
      <c r="M69" s="402">
        <v>1</v>
      </c>
      <c r="N69" s="402">
        <v>1</v>
      </c>
      <c r="O69" s="402" t="s">
        <v>449</v>
      </c>
      <c r="P69" s="402" t="s">
        <v>449</v>
      </c>
      <c r="Q69" s="402" t="s">
        <v>449</v>
      </c>
      <c r="R69" s="402" t="s">
        <v>449</v>
      </c>
      <c r="S69" s="402" t="s">
        <v>449</v>
      </c>
      <c r="T69" s="402">
        <v>3</v>
      </c>
      <c r="U69" s="402">
        <v>1</v>
      </c>
    </row>
    <row r="70" spans="1:21" x14ac:dyDescent="0.45">
      <c r="A70" s="83" t="s">
        <v>1105</v>
      </c>
      <c r="B70" s="83" t="s">
        <v>944</v>
      </c>
      <c r="C70" s="151" t="s">
        <v>977</v>
      </c>
      <c r="D70" s="402">
        <v>55</v>
      </c>
      <c r="E70" s="402" t="s">
        <v>449</v>
      </c>
      <c r="F70" s="402" t="s">
        <v>449</v>
      </c>
      <c r="G70" s="402" t="s">
        <v>449</v>
      </c>
      <c r="H70" s="402" t="s">
        <v>449</v>
      </c>
      <c r="I70" s="402" t="s">
        <v>449</v>
      </c>
      <c r="J70" s="402" t="s">
        <v>449</v>
      </c>
      <c r="K70" s="402" t="s">
        <v>449</v>
      </c>
      <c r="L70" s="402" t="s">
        <v>449</v>
      </c>
      <c r="M70" s="402">
        <v>95</v>
      </c>
      <c r="N70" s="402" t="s">
        <v>449</v>
      </c>
      <c r="O70" s="402" t="s">
        <v>449</v>
      </c>
      <c r="P70" s="402" t="s">
        <v>449</v>
      </c>
      <c r="Q70" s="402" t="s">
        <v>449</v>
      </c>
      <c r="R70" s="402" t="s">
        <v>449</v>
      </c>
      <c r="S70" s="402" t="s">
        <v>449</v>
      </c>
      <c r="T70" s="402" t="s">
        <v>449</v>
      </c>
      <c r="U70" s="402" t="s">
        <v>449</v>
      </c>
    </row>
    <row r="71" spans="1:21" x14ac:dyDescent="0.45">
      <c r="A71" s="83" t="s">
        <v>1105</v>
      </c>
      <c r="B71" s="83" t="s">
        <v>945</v>
      </c>
      <c r="C71" s="151" t="s">
        <v>978</v>
      </c>
      <c r="D71" s="402" t="s">
        <v>449</v>
      </c>
      <c r="E71" s="402" t="s">
        <v>449</v>
      </c>
      <c r="F71" s="402" t="s">
        <v>449</v>
      </c>
      <c r="G71" s="402" t="s">
        <v>449</v>
      </c>
      <c r="H71" s="402" t="s">
        <v>449</v>
      </c>
      <c r="I71" s="402" t="s">
        <v>449</v>
      </c>
      <c r="J71" s="402" t="s">
        <v>449</v>
      </c>
      <c r="K71" s="402" t="s">
        <v>449</v>
      </c>
      <c r="L71" s="402">
        <v>3</v>
      </c>
      <c r="M71" s="402" t="s">
        <v>449</v>
      </c>
      <c r="N71" s="402" t="s">
        <v>449</v>
      </c>
      <c r="O71" s="402" t="s">
        <v>449</v>
      </c>
      <c r="P71" s="402" t="s">
        <v>449</v>
      </c>
      <c r="Q71" s="402" t="s">
        <v>449</v>
      </c>
      <c r="R71" s="402" t="s">
        <v>449</v>
      </c>
      <c r="S71" s="402" t="s">
        <v>449</v>
      </c>
      <c r="T71" s="402" t="s">
        <v>449</v>
      </c>
      <c r="U71" s="402">
        <v>11</v>
      </c>
    </row>
    <row r="72" spans="1:21" x14ac:dyDescent="0.45">
      <c r="A72" s="83" t="s">
        <v>1105</v>
      </c>
      <c r="B72" s="83" t="s">
        <v>945</v>
      </c>
      <c r="C72" s="151" t="s">
        <v>979</v>
      </c>
      <c r="D72" s="402">
        <v>92</v>
      </c>
      <c r="E72" s="402" t="s">
        <v>449</v>
      </c>
      <c r="F72" s="402" t="s">
        <v>449</v>
      </c>
      <c r="G72" s="402" t="s">
        <v>449</v>
      </c>
      <c r="H72" s="402" t="s">
        <v>449</v>
      </c>
      <c r="I72" s="402" t="s">
        <v>449</v>
      </c>
      <c r="J72" s="402" t="s">
        <v>449</v>
      </c>
      <c r="K72" s="402" t="s">
        <v>449</v>
      </c>
      <c r="L72" s="402" t="s">
        <v>449</v>
      </c>
      <c r="M72" s="402">
        <v>115</v>
      </c>
      <c r="N72" s="402" t="s">
        <v>449</v>
      </c>
      <c r="O72" s="402" t="s">
        <v>449</v>
      </c>
      <c r="P72" s="402" t="s">
        <v>449</v>
      </c>
      <c r="Q72" s="402" t="s">
        <v>449</v>
      </c>
      <c r="R72" s="402" t="s">
        <v>449</v>
      </c>
      <c r="S72" s="402" t="s">
        <v>449</v>
      </c>
      <c r="T72" s="402" t="s">
        <v>449</v>
      </c>
      <c r="U72" s="402" t="s">
        <v>449</v>
      </c>
    </row>
    <row r="73" spans="1:21" x14ac:dyDescent="0.45">
      <c r="A73" s="83" t="s">
        <v>1105</v>
      </c>
      <c r="B73" s="83" t="s">
        <v>945</v>
      </c>
      <c r="C73" s="151" t="s">
        <v>980</v>
      </c>
      <c r="D73" s="402">
        <v>23</v>
      </c>
      <c r="E73" s="402" t="s">
        <v>449</v>
      </c>
      <c r="F73" s="402" t="s">
        <v>449</v>
      </c>
      <c r="G73" s="402" t="s">
        <v>449</v>
      </c>
      <c r="H73" s="402" t="s">
        <v>449</v>
      </c>
      <c r="I73" s="402" t="s">
        <v>449</v>
      </c>
      <c r="J73" s="402" t="s">
        <v>449</v>
      </c>
      <c r="K73" s="402" t="s">
        <v>449</v>
      </c>
      <c r="L73" s="402" t="s">
        <v>449</v>
      </c>
      <c r="M73" s="402">
        <v>53</v>
      </c>
      <c r="N73" s="402" t="s">
        <v>449</v>
      </c>
      <c r="O73" s="402" t="s">
        <v>449</v>
      </c>
      <c r="P73" s="402" t="s">
        <v>449</v>
      </c>
      <c r="Q73" s="402" t="s">
        <v>449</v>
      </c>
      <c r="R73" s="402" t="s">
        <v>449</v>
      </c>
      <c r="S73" s="402" t="s">
        <v>449</v>
      </c>
      <c r="T73" s="402" t="s">
        <v>449</v>
      </c>
      <c r="U73" s="402" t="s">
        <v>449</v>
      </c>
    </row>
    <row r="74" spans="1:21" x14ac:dyDescent="0.45">
      <c r="A74" s="83" t="s">
        <v>1105</v>
      </c>
      <c r="B74" s="83" t="s">
        <v>945</v>
      </c>
      <c r="C74" s="151" t="s">
        <v>981</v>
      </c>
      <c r="D74" s="402">
        <v>76</v>
      </c>
      <c r="E74" s="402" t="s">
        <v>449</v>
      </c>
      <c r="F74" s="402">
        <v>188</v>
      </c>
      <c r="G74" s="402">
        <v>22</v>
      </c>
      <c r="H74" s="402" t="s">
        <v>449</v>
      </c>
      <c r="I74" s="402" t="s">
        <v>449</v>
      </c>
      <c r="J74" s="402" t="s">
        <v>449</v>
      </c>
      <c r="K74" s="402">
        <v>14</v>
      </c>
      <c r="L74" s="402" t="s">
        <v>449</v>
      </c>
      <c r="M74" s="402">
        <v>112</v>
      </c>
      <c r="N74" s="402" t="s">
        <v>449</v>
      </c>
      <c r="O74" s="402">
        <v>349</v>
      </c>
      <c r="P74" s="402">
        <v>50</v>
      </c>
      <c r="Q74" s="402" t="s">
        <v>449</v>
      </c>
      <c r="R74" s="402" t="s">
        <v>449</v>
      </c>
      <c r="S74" s="402" t="s">
        <v>449</v>
      </c>
      <c r="T74" s="402">
        <v>29</v>
      </c>
      <c r="U74" s="402" t="s">
        <v>449</v>
      </c>
    </row>
    <row r="75" spans="1:21" x14ac:dyDescent="0.45">
      <c r="A75" s="83" t="s">
        <v>1105</v>
      </c>
      <c r="B75" s="83" t="s">
        <v>944</v>
      </c>
      <c r="C75" s="151" t="s">
        <v>982</v>
      </c>
      <c r="D75" s="402" t="s">
        <v>449</v>
      </c>
      <c r="E75" s="402" t="s">
        <v>449</v>
      </c>
      <c r="F75" s="402" t="s">
        <v>449</v>
      </c>
      <c r="G75" s="402" t="s">
        <v>449</v>
      </c>
      <c r="H75" s="402" t="s">
        <v>449</v>
      </c>
      <c r="I75" s="402" t="s">
        <v>449</v>
      </c>
      <c r="J75" s="402" t="s">
        <v>449</v>
      </c>
      <c r="K75" s="402" t="s">
        <v>449</v>
      </c>
      <c r="L75" s="402" t="s">
        <v>449</v>
      </c>
      <c r="M75" s="402" t="s">
        <v>449</v>
      </c>
      <c r="N75" s="402" t="s">
        <v>449</v>
      </c>
      <c r="O75" s="402" t="s">
        <v>449</v>
      </c>
      <c r="P75" s="402" t="s">
        <v>449</v>
      </c>
      <c r="Q75" s="402" t="s">
        <v>449</v>
      </c>
      <c r="R75" s="402" t="s">
        <v>449</v>
      </c>
      <c r="S75" s="402" t="s">
        <v>449</v>
      </c>
      <c r="T75" s="402" t="s">
        <v>449</v>
      </c>
      <c r="U75" s="402" t="s">
        <v>449</v>
      </c>
    </row>
    <row r="76" spans="1:21" x14ac:dyDescent="0.45">
      <c r="A76" s="83" t="s">
        <v>1105</v>
      </c>
      <c r="B76" s="83" t="s">
        <v>944</v>
      </c>
      <c r="C76" s="151" t="s">
        <v>983</v>
      </c>
      <c r="D76" s="402">
        <v>43</v>
      </c>
      <c r="E76" s="402" t="s">
        <v>449</v>
      </c>
      <c r="F76" s="402" t="s">
        <v>449</v>
      </c>
      <c r="G76" s="402" t="s">
        <v>449</v>
      </c>
      <c r="H76" s="402" t="s">
        <v>449</v>
      </c>
      <c r="I76" s="402" t="s">
        <v>449</v>
      </c>
      <c r="J76" s="402" t="s">
        <v>449</v>
      </c>
      <c r="K76" s="402" t="s">
        <v>449</v>
      </c>
      <c r="L76" s="402">
        <v>8</v>
      </c>
      <c r="M76" s="402">
        <v>46</v>
      </c>
      <c r="N76" s="402" t="s">
        <v>449</v>
      </c>
      <c r="O76" s="402" t="s">
        <v>449</v>
      </c>
      <c r="P76" s="402" t="s">
        <v>449</v>
      </c>
      <c r="Q76" s="402" t="s">
        <v>449</v>
      </c>
      <c r="R76" s="402" t="s">
        <v>449</v>
      </c>
      <c r="S76" s="402" t="s">
        <v>449</v>
      </c>
      <c r="T76" s="402" t="s">
        <v>449</v>
      </c>
      <c r="U76" s="402">
        <v>8</v>
      </c>
    </row>
    <row r="77" spans="1:21" x14ac:dyDescent="0.45">
      <c r="A77" s="83" t="s">
        <v>1105</v>
      </c>
      <c r="B77" s="83" t="s">
        <v>944</v>
      </c>
      <c r="C77" s="151" t="s">
        <v>984</v>
      </c>
      <c r="D77" s="402" t="s">
        <v>449</v>
      </c>
      <c r="E77" s="402" t="s">
        <v>449</v>
      </c>
      <c r="F77" s="402" t="s">
        <v>449</v>
      </c>
      <c r="G77" s="402" t="s">
        <v>449</v>
      </c>
      <c r="H77" s="402" t="s">
        <v>449</v>
      </c>
      <c r="I77" s="402" t="s">
        <v>449</v>
      </c>
      <c r="J77" s="402" t="s">
        <v>449</v>
      </c>
      <c r="K77" s="402" t="s">
        <v>449</v>
      </c>
      <c r="L77" s="402" t="s">
        <v>449</v>
      </c>
      <c r="M77" s="402" t="s">
        <v>449</v>
      </c>
      <c r="N77" s="402" t="s">
        <v>449</v>
      </c>
      <c r="O77" s="402" t="s">
        <v>449</v>
      </c>
      <c r="P77" s="402" t="s">
        <v>449</v>
      </c>
      <c r="Q77" s="402" t="s">
        <v>449</v>
      </c>
      <c r="R77" s="402" t="s">
        <v>449</v>
      </c>
      <c r="S77" s="402" t="s">
        <v>449</v>
      </c>
      <c r="T77" s="402" t="s">
        <v>449</v>
      </c>
      <c r="U77" s="402" t="s">
        <v>449</v>
      </c>
    </row>
    <row r="78" spans="1:21" x14ac:dyDescent="0.45">
      <c r="A78" s="83" t="s">
        <v>1105</v>
      </c>
      <c r="B78" s="83" t="s">
        <v>944</v>
      </c>
      <c r="C78" s="151" t="s">
        <v>985</v>
      </c>
      <c r="D78" s="402">
        <v>32</v>
      </c>
      <c r="E78" s="402" t="s">
        <v>449</v>
      </c>
      <c r="F78" s="402" t="s">
        <v>449</v>
      </c>
      <c r="G78" s="402" t="s">
        <v>449</v>
      </c>
      <c r="H78" s="402" t="s">
        <v>449</v>
      </c>
      <c r="I78" s="402" t="s">
        <v>449</v>
      </c>
      <c r="J78" s="402" t="s">
        <v>449</v>
      </c>
      <c r="K78" s="402" t="s">
        <v>449</v>
      </c>
      <c r="L78" s="402" t="s">
        <v>449</v>
      </c>
      <c r="M78" s="402">
        <v>36</v>
      </c>
      <c r="N78" s="402" t="s">
        <v>449</v>
      </c>
      <c r="O78" s="402" t="s">
        <v>449</v>
      </c>
      <c r="P78" s="402" t="s">
        <v>449</v>
      </c>
      <c r="Q78" s="402" t="s">
        <v>449</v>
      </c>
      <c r="R78" s="402" t="s">
        <v>449</v>
      </c>
      <c r="S78" s="402" t="s">
        <v>449</v>
      </c>
      <c r="T78" s="402" t="s">
        <v>449</v>
      </c>
      <c r="U78" s="402" t="s">
        <v>449</v>
      </c>
    </row>
    <row r="79" spans="1:21" x14ac:dyDescent="0.45">
      <c r="A79" s="83" t="s">
        <v>1105</v>
      </c>
      <c r="B79" s="83" t="s">
        <v>944</v>
      </c>
      <c r="C79" s="151" t="s">
        <v>986</v>
      </c>
      <c r="D79" s="402" t="s">
        <v>449</v>
      </c>
      <c r="E79" s="402" t="s">
        <v>449</v>
      </c>
      <c r="F79" s="402" t="s">
        <v>449</v>
      </c>
      <c r="G79" s="402" t="s">
        <v>449</v>
      </c>
      <c r="H79" s="402" t="s">
        <v>449</v>
      </c>
      <c r="I79" s="402" t="s">
        <v>449</v>
      </c>
      <c r="J79" s="402" t="s">
        <v>449</v>
      </c>
      <c r="K79" s="402" t="s">
        <v>449</v>
      </c>
      <c r="L79" s="402" t="s">
        <v>449</v>
      </c>
      <c r="M79" s="402" t="s">
        <v>449</v>
      </c>
      <c r="N79" s="402" t="s">
        <v>449</v>
      </c>
      <c r="O79" s="402" t="s">
        <v>449</v>
      </c>
      <c r="P79" s="402" t="s">
        <v>449</v>
      </c>
      <c r="Q79" s="402" t="s">
        <v>449</v>
      </c>
      <c r="R79" s="402" t="s">
        <v>449</v>
      </c>
      <c r="S79" s="402" t="s">
        <v>449</v>
      </c>
      <c r="T79" s="402" t="s">
        <v>449</v>
      </c>
      <c r="U79" s="402" t="s">
        <v>449</v>
      </c>
    </row>
    <row r="80" spans="1:21" x14ac:dyDescent="0.45">
      <c r="A80" s="83" t="s">
        <v>1125</v>
      </c>
      <c r="B80" s="83" t="s">
        <v>512</v>
      </c>
      <c r="C80" s="151" t="s">
        <v>987</v>
      </c>
      <c r="D80" s="402">
        <v>43</v>
      </c>
      <c r="E80" s="402" t="s">
        <v>449</v>
      </c>
      <c r="F80" s="402">
        <v>2</v>
      </c>
      <c r="G80" s="402" t="s">
        <v>449</v>
      </c>
      <c r="H80" s="402" t="s">
        <v>449</v>
      </c>
      <c r="I80" s="402" t="s">
        <v>449</v>
      </c>
      <c r="J80" s="402" t="s">
        <v>449</v>
      </c>
      <c r="K80" s="402">
        <v>13</v>
      </c>
      <c r="L80" s="402">
        <v>160</v>
      </c>
      <c r="M80" s="402">
        <v>75</v>
      </c>
      <c r="N80" s="402" t="s">
        <v>449</v>
      </c>
      <c r="O80" s="402">
        <v>2</v>
      </c>
      <c r="P80" s="402" t="s">
        <v>449</v>
      </c>
      <c r="Q80" s="402" t="s">
        <v>449</v>
      </c>
      <c r="R80" s="402" t="s">
        <v>449</v>
      </c>
      <c r="S80" s="402" t="s">
        <v>449</v>
      </c>
      <c r="T80" s="402">
        <v>19</v>
      </c>
      <c r="U80" s="402">
        <v>179</v>
      </c>
    </row>
    <row r="81" spans="1:21" x14ac:dyDescent="0.45">
      <c r="A81" s="83" t="s">
        <v>1116</v>
      </c>
      <c r="B81" s="83" t="s">
        <v>933</v>
      </c>
      <c r="C81" s="151" t="s">
        <v>988</v>
      </c>
      <c r="D81" s="402">
        <v>16</v>
      </c>
      <c r="E81" s="402" t="s">
        <v>449</v>
      </c>
      <c r="F81" s="402" t="s">
        <v>449</v>
      </c>
      <c r="G81" s="402" t="s">
        <v>449</v>
      </c>
      <c r="H81" s="402" t="s">
        <v>449</v>
      </c>
      <c r="I81" s="402" t="s">
        <v>449</v>
      </c>
      <c r="J81" s="402" t="s">
        <v>449</v>
      </c>
      <c r="K81" s="402" t="s">
        <v>449</v>
      </c>
      <c r="L81" s="402">
        <v>1</v>
      </c>
      <c r="M81" s="402">
        <v>16</v>
      </c>
      <c r="N81" s="402" t="s">
        <v>449</v>
      </c>
      <c r="O81" s="402" t="s">
        <v>449</v>
      </c>
      <c r="P81" s="402" t="s">
        <v>449</v>
      </c>
      <c r="Q81" s="402" t="s">
        <v>449</v>
      </c>
      <c r="R81" s="402" t="s">
        <v>449</v>
      </c>
      <c r="S81" s="402" t="s">
        <v>449</v>
      </c>
      <c r="T81" s="402" t="s">
        <v>449</v>
      </c>
      <c r="U81" s="402">
        <v>7</v>
      </c>
    </row>
    <row r="82" spans="1:21" x14ac:dyDescent="0.45">
      <c r="A82" s="83" t="s">
        <v>1116</v>
      </c>
      <c r="B82" s="83" t="s">
        <v>933</v>
      </c>
      <c r="C82" s="151" t="s">
        <v>989</v>
      </c>
      <c r="D82" s="402">
        <v>3</v>
      </c>
      <c r="E82" s="402" t="s">
        <v>449</v>
      </c>
      <c r="F82" s="402" t="s">
        <v>449</v>
      </c>
      <c r="G82" s="402">
        <v>2</v>
      </c>
      <c r="H82" s="402" t="s">
        <v>449</v>
      </c>
      <c r="I82" s="402" t="s">
        <v>449</v>
      </c>
      <c r="J82" s="402" t="s">
        <v>449</v>
      </c>
      <c r="K82" s="402">
        <v>1</v>
      </c>
      <c r="L82" s="402">
        <v>2</v>
      </c>
      <c r="M82" s="402">
        <v>3</v>
      </c>
      <c r="N82" s="402" t="s">
        <v>449</v>
      </c>
      <c r="O82" s="402" t="s">
        <v>449</v>
      </c>
      <c r="P82" s="402">
        <v>3</v>
      </c>
      <c r="Q82" s="402" t="s">
        <v>449</v>
      </c>
      <c r="R82" s="402" t="s">
        <v>449</v>
      </c>
      <c r="S82" s="402" t="s">
        <v>449</v>
      </c>
      <c r="T82" s="402">
        <v>1</v>
      </c>
      <c r="U82" s="402">
        <v>2</v>
      </c>
    </row>
    <row r="83" spans="1:21" x14ac:dyDescent="0.45">
      <c r="A83" s="83" t="s">
        <v>1125</v>
      </c>
      <c r="B83" s="83" t="s">
        <v>512</v>
      </c>
      <c r="C83" s="151" t="s">
        <v>990</v>
      </c>
      <c r="D83" s="402">
        <v>123</v>
      </c>
      <c r="E83" s="402" t="s">
        <v>449</v>
      </c>
      <c r="F83" s="402" t="s">
        <v>449</v>
      </c>
      <c r="G83" s="402" t="s">
        <v>449</v>
      </c>
      <c r="H83" s="402" t="s">
        <v>449</v>
      </c>
      <c r="I83" s="402" t="s">
        <v>449</v>
      </c>
      <c r="J83" s="402" t="s">
        <v>449</v>
      </c>
      <c r="K83" s="402" t="s">
        <v>449</v>
      </c>
      <c r="L83" s="402" t="s">
        <v>449</v>
      </c>
      <c r="M83" s="402">
        <v>137</v>
      </c>
      <c r="N83" s="402" t="s">
        <v>449</v>
      </c>
      <c r="O83" s="402" t="s">
        <v>449</v>
      </c>
      <c r="P83" s="402" t="s">
        <v>449</v>
      </c>
      <c r="Q83" s="402" t="s">
        <v>449</v>
      </c>
      <c r="R83" s="402" t="s">
        <v>449</v>
      </c>
      <c r="S83" s="402" t="s">
        <v>449</v>
      </c>
      <c r="T83" s="402" t="s">
        <v>449</v>
      </c>
      <c r="U83" s="402" t="s">
        <v>449</v>
      </c>
    </row>
    <row r="84" spans="1:21" x14ac:dyDescent="0.45">
      <c r="A84" s="83" t="s">
        <v>1125</v>
      </c>
      <c r="B84" s="83" t="s">
        <v>512</v>
      </c>
      <c r="C84" s="151" t="s">
        <v>991</v>
      </c>
      <c r="D84" s="402">
        <v>138</v>
      </c>
      <c r="E84" s="402" t="s">
        <v>449</v>
      </c>
      <c r="F84" s="402" t="s">
        <v>449</v>
      </c>
      <c r="G84" s="402" t="s">
        <v>449</v>
      </c>
      <c r="H84" s="402" t="s">
        <v>449</v>
      </c>
      <c r="I84" s="402" t="s">
        <v>449</v>
      </c>
      <c r="J84" s="402" t="s">
        <v>449</v>
      </c>
      <c r="K84" s="402" t="s">
        <v>449</v>
      </c>
      <c r="L84" s="402">
        <v>8</v>
      </c>
      <c r="M84" s="402">
        <v>143</v>
      </c>
      <c r="N84" s="402" t="s">
        <v>449</v>
      </c>
      <c r="O84" s="402" t="s">
        <v>449</v>
      </c>
      <c r="P84" s="402" t="s">
        <v>449</v>
      </c>
      <c r="Q84" s="402" t="s">
        <v>449</v>
      </c>
      <c r="R84" s="402" t="s">
        <v>449</v>
      </c>
      <c r="S84" s="402" t="s">
        <v>449</v>
      </c>
      <c r="T84" s="402" t="s">
        <v>449</v>
      </c>
      <c r="U84" s="402">
        <v>8</v>
      </c>
    </row>
    <row r="85" spans="1:21" x14ac:dyDescent="0.45">
      <c r="A85" s="83" t="s">
        <v>1125</v>
      </c>
      <c r="B85" s="83" t="s">
        <v>512</v>
      </c>
      <c r="C85" s="151" t="s">
        <v>992</v>
      </c>
      <c r="D85" s="402">
        <v>46</v>
      </c>
      <c r="E85" s="402" t="s">
        <v>449</v>
      </c>
      <c r="F85" s="402" t="s">
        <v>449</v>
      </c>
      <c r="G85" s="402" t="s">
        <v>449</v>
      </c>
      <c r="H85" s="402" t="s">
        <v>449</v>
      </c>
      <c r="I85" s="402" t="s">
        <v>449</v>
      </c>
      <c r="J85" s="402" t="s">
        <v>449</v>
      </c>
      <c r="K85" s="402" t="s">
        <v>449</v>
      </c>
      <c r="L85" s="402" t="s">
        <v>449</v>
      </c>
      <c r="M85" s="402">
        <v>48</v>
      </c>
      <c r="N85" s="402" t="s">
        <v>449</v>
      </c>
      <c r="O85" s="402" t="s">
        <v>449</v>
      </c>
      <c r="P85" s="402" t="s">
        <v>449</v>
      </c>
      <c r="Q85" s="402" t="s">
        <v>449</v>
      </c>
      <c r="R85" s="402" t="s">
        <v>449</v>
      </c>
      <c r="S85" s="402" t="s">
        <v>449</v>
      </c>
      <c r="T85" s="402" t="s">
        <v>449</v>
      </c>
      <c r="U85" s="402" t="s">
        <v>449</v>
      </c>
    </row>
    <row r="86" spans="1:21" x14ac:dyDescent="0.45">
      <c r="A86" s="83" t="s">
        <v>1125</v>
      </c>
      <c r="B86" s="83" t="s">
        <v>512</v>
      </c>
      <c r="C86" s="151" t="s">
        <v>993</v>
      </c>
      <c r="D86" s="402" t="s">
        <v>449</v>
      </c>
      <c r="E86" s="402">
        <v>1</v>
      </c>
      <c r="F86" s="402" t="s">
        <v>449</v>
      </c>
      <c r="G86" s="402" t="s">
        <v>449</v>
      </c>
      <c r="H86" s="402" t="s">
        <v>449</v>
      </c>
      <c r="I86" s="402" t="s">
        <v>449</v>
      </c>
      <c r="J86" s="402" t="s">
        <v>449</v>
      </c>
      <c r="K86" s="402">
        <v>2</v>
      </c>
      <c r="L86" s="402" t="s">
        <v>449</v>
      </c>
      <c r="M86" s="402" t="s">
        <v>449</v>
      </c>
      <c r="N86" s="402">
        <v>1</v>
      </c>
      <c r="O86" s="402" t="s">
        <v>449</v>
      </c>
      <c r="P86" s="402" t="s">
        <v>449</v>
      </c>
      <c r="Q86" s="402" t="s">
        <v>449</v>
      </c>
      <c r="R86" s="402" t="s">
        <v>449</v>
      </c>
      <c r="S86" s="402" t="s">
        <v>449</v>
      </c>
      <c r="T86" s="402">
        <v>3</v>
      </c>
      <c r="U86" s="402" t="s">
        <v>449</v>
      </c>
    </row>
    <row r="87" spans="1:21" x14ac:dyDescent="0.45">
      <c r="A87" s="83" t="s">
        <v>1116</v>
      </c>
      <c r="B87" s="83" t="s">
        <v>933</v>
      </c>
      <c r="C87" s="151" t="s">
        <v>994</v>
      </c>
      <c r="D87" s="402">
        <v>24</v>
      </c>
      <c r="E87" s="402" t="s">
        <v>449</v>
      </c>
      <c r="F87" s="402" t="s">
        <v>449</v>
      </c>
      <c r="G87" s="402" t="s">
        <v>449</v>
      </c>
      <c r="H87" s="402" t="s">
        <v>449</v>
      </c>
      <c r="I87" s="402" t="s">
        <v>449</v>
      </c>
      <c r="J87" s="402" t="s">
        <v>449</v>
      </c>
      <c r="K87" s="402" t="s">
        <v>449</v>
      </c>
      <c r="L87" s="402" t="s">
        <v>449</v>
      </c>
      <c r="M87" s="402">
        <v>24</v>
      </c>
      <c r="N87" s="402" t="s">
        <v>449</v>
      </c>
      <c r="O87" s="402" t="s">
        <v>449</v>
      </c>
      <c r="P87" s="402" t="s">
        <v>449</v>
      </c>
      <c r="Q87" s="402" t="s">
        <v>449</v>
      </c>
      <c r="R87" s="402" t="s">
        <v>449</v>
      </c>
      <c r="S87" s="402" t="s">
        <v>449</v>
      </c>
      <c r="T87" s="402" t="s">
        <v>449</v>
      </c>
      <c r="U87" s="402" t="s">
        <v>449</v>
      </c>
    </row>
    <row r="88" spans="1:21" x14ac:dyDescent="0.45">
      <c r="A88" s="83" t="s">
        <v>1116</v>
      </c>
      <c r="B88" s="83" t="s">
        <v>933</v>
      </c>
      <c r="C88" s="151" t="s">
        <v>995</v>
      </c>
      <c r="D88" s="402">
        <v>25</v>
      </c>
      <c r="E88" s="402" t="s">
        <v>449</v>
      </c>
      <c r="F88" s="402" t="s">
        <v>449</v>
      </c>
      <c r="G88" s="402" t="s">
        <v>449</v>
      </c>
      <c r="H88" s="402" t="s">
        <v>449</v>
      </c>
      <c r="I88" s="402" t="s">
        <v>449</v>
      </c>
      <c r="J88" s="402" t="s">
        <v>449</v>
      </c>
      <c r="K88" s="402" t="s">
        <v>449</v>
      </c>
      <c r="L88" s="402" t="s">
        <v>449</v>
      </c>
      <c r="M88" s="402">
        <v>37</v>
      </c>
      <c r="N88" s="402" t="s">
        <v>449</v>
      </c>
      <c r="O88" s="402" t="s">
        <v>449</v>
      </c>
      <c r="P88" s="402" t="s">
        <v>449</v>
      </c>
      <c r="Q88" s="402" t="s">
        <v>449</v>
      </c>
      <c r="R88" s="402" t="s">
        <v>449</v>
      </c>
      <c r="S88" s="402" t="s">
        <v>449</v>
      </c>
      <c r="T88" s="402" t="s">
        <v>449</v>
      </c>
      <c r="U88" s="402" t="s">
        <v>449</v>
      </c>
    </row>
    <row r="89" spans="1:21" x14ac:dyDescent="0.45">
      <c r="A89" s="83" t="s">
        <v>1120</v>
      </c>
      <c r="B89" s="83" t="s">
        <v>939</v>
      </c>
      <c r="C89" s="151" t="s">
        <v>996</v>
      </c>
      <c r="D89" s="402">
        <v>13</v>
      </c>
      <c r="E89" s="402" t="s">
        <v>449</v>
      </c>
      <c r="F89" s="402" t="s">
        <v>449</v>
      </c>
      <c r="G89" s="402" t="s">
        <v>449</v>
      </c>
      <c r="H89" s="402" t="s">
        <v>449</v>
      </c>
      <c r="I89" s="402" t="s">
        <v>449</v>
      </c>
      <c r="J89" s="402" t="s">
        <v>449</v>
      </c>
      <c r="K89" s="402" t="s">
        <v>449</v>
      </c>
      <c r="L89" s="402">
        <v>1</v>
      </c>
      <c r="M89" s="402">
        <v>27</v>
      </c>
      <c r="N89" s="402" t="s">
        <v>449</v>
      </c>
      <c r="O89" s="402" t="s">
        <v>449</v>
      </c>
      <c r="P89" s="402" t="s">
        <v>449</v>
      </c>
      <c r="Q89" s="402" t="s">
        <v>449</v>
      </c>
      <c r="R89" s="402" t="s">
        <v>449</v>
      </c>
      <c r="S89" s="402" t="s">
        <v>449</v>
      </c>
      <c r="T89" s="402" t="s">
        <v>449</v>
      </c>
      <c r="U89" s="402">
        <v>1</v>
      </c>
    </row>
    <row r="90" spans="1:21" x14ac:dyDescent="0.45">
      <c r="A90" s="83" t="s">
        <v>1120</v>
      </c>
      <c r="B90" s="83" t="s">
        <v>939</v>
      </c>
      <c r="C90" s="151" t="s">
        <v>997</v>
      </c>
      <c r="D90" s="402">
        <v>42</v>
      </c>
      <c r="E90" s="402">
        <v>2</v>
      </c>
      <c r="F90" s="402">
        <v>15</v>
      </c>
      <c r="G90" s="402">
        <v>18</v>
      </c>
      <c r="H90" s="402" t="s">
        <v>449</v>
      </c>
      <c r="I90" s="402" t="s">
        <v>449</v>
      </c>
      <c r="J90" s="402" t="s">
        <v>449</v>
      </c>
      <c r="K90" s="402">
        <v>2</v>
      </c>
      <c r="L90" s="402">
        <v>14</v>
      </c>
      <c r="M90" s="402">
        <v>42</v>
      </c>
      <c r="N90" s="402">
        <v>2</v>
      </c>
      <c r="O90" s="402">
        <v>19</v>
      </c>
      <c r="P90" s="402">
        <v>43</v>
      </c>
      <c r="Q90" s="402" t="s">
        <v>449</v>
      </c>
      <c r="R90" s="402" t="s">
        <v>449</v>
      </c>
      <c r="S90" s="402" t="s">
        <v>449</v>
      </c>
      <c r="T90" s="402">
        <v>2</v>
      </c>
      <c r="U90" s="402">
        <v>14</v>
      </c>
    </row>
    <row r="91" spans="1:21" x14ac:dyDescent="0.45">
      <c r="A91" s="83" t="s">
        <v>1160</v>
      </c>
      <c r="B91" s="83" t="s">
        <v>933</v>
      </c>
      <c r="C91" s="151" t="s">
        <v>998</v>
      </c>
      <c r="D91" s="402">
        <v>7</v>
      </c>
      <c r="E91" s="402" t="s">
        <v>449</v>
      </c>
      <c r="F91" s="402" t="s">
        <v>449</v>
      </c>
      <c r="G91" s="402">
        <v>6</v>
      </c>
      <c r="H91" s="402" t="s">
        <v>449</v>
      </c>
      <c r="I91" s="402" t="s">
        <v>449</v>
      </c>
      <c r="J91" s="402" t="s">
        <v>449</v>
      </c>
      <c r="K91" s="402" t="s">
        <v>449</v>
      </c>
      <c r="L91" s="402">
        <v>9</v>
      </c>
      <c r="M91" s="402">
        <v>7</v>
      </c>
      <c r="N91" s="402" t="s">
        <v>449</v>
      </c>
      <c r="O91" s="402" t="s">
        <v>449</v>
      </c>
      <c r="P91" s="402">
        <v>7</v>
      </c>
      <c r="Q91" s="402" t="s">
        <v>449</v>
      </c>
      <c r="R91" s="402" t="s">
        <v>449</v>
      </c>
      <c r="S91" s="402" t="s">
        <v>449</v>
      </c>
      <c r="T91" s="402" t="s">
        <v>449</v>
      </c>
      <c r="U91" s="402">
        <v>9</v>
      </c>
    </row>
    <row r="92" spans="1:21" x14ac:dyDescent="0.45">
      <c r="A92" s="83" t="s">
        <v>1120</v>
      </c>
      <c r="B92" s="83" t="s">
        <v>939</v>
      </c>
      <c r="C92" s="151" t="s">
        <v>999</v>
      </c>
      <c r="D92" s="402">
        <v>1</v>
      </c>
      <c r="E92" s="402" t="s">
        <v>449</v>
      </c>
      <c r="F92" s="402" t="s">
        <v>449</v>
      </c>
      <c r="G92" s="402" t="s">
        <v>449</v>
      </c>
      <c r="H92" s="402" t="s">
        <v>449</v>
      </c>
      <c r="I92" s="402" t="s">
        <v>449</v>
      </c>
      <c r="J92" s="402" t="s">
        <v>449</v>
      </c>
      <c r="K92" s="402" t="s">
        <v>449</v>
      </c>
      <c r="L92" s="402">
        <v>6</v>
      </c>
      <c r="M92" s="402">
        <v>1</v>
      </c>
      <c r="N92" s="402" t="s">
        <v>449</v>
      </c>
      <c r="O92" s="402" t="s">
        <v>449</v>
      </c>
      <c r="P92" s="402" t="s">
        <v>449</v>
      </c>
      <c r="Q92" s="402" t="s">
        <v>449</v>
      </c>
      <c r="R92" s="402" t="s">
        <v>449</v>
      </c>
      <c r="S92" s="402" t="s">
        <v>449</v>
      </c>
      <c r="T92" s="402" t="s">
        <v>449</v>
      </c>
      <c r="U92" s="402">
        <v>13</v>
      </c>
    </row>
    <row r="93" spans="1:21" x14ac:dyDescent="0.45">
      <c r="A93" s="83" t="s">
        <v>1120</v>
      </c>
      <c r="B93" s="83" t="s">
        <v>939</v>
      </c>
      <c r="C93" s="151" t="s">
        <v>1000</v>
      </c>
      <c r="D93" s="402">
        <v>27</v>
      </c>
      <c r="E93" s="402" t="s">
        <v>449</v>
      </c>
      <c r="F93" s="402" t="s">
        <v>449</v>
      </c>
      <c r="G93" s="402" t="s">
        <v>449</v>
      </c>
      <c r="H93" s="402" t="s">
        <v>449</v>
      </c>
      <c r="I93" s="402" t="s">
        <v>449</v>
      </c>
      <c r="J93" s="402" t="s">
        <v>449</v>
      </c>
      <c r="K93" s="402" t="s">
        <v>449</v>
      </c>
      <c r="L93" s="402" t="s">
        <v>449</v>
      </c>
      <c r="M93" s="402">
        <v>28</v>
      </c>
      <c r="N93" s="402" t="s">
        <v>449</v>
      </c>
      <c r="O93" s="402" t="s">
        <v>449</v>
      </c>
      <c r="P93" s="402" t="s">
        <v>449</v>
      </c>
      <c r="Q93" s="402" t="s">
        <v>449</v>
      </c>
      <c r="R93" s="402" t="s">
        <v>449</v>
      </c>
      <c r="S93" s="402" t="s">
        <v>449</v>
      </c>
      <c r="T93" s="402" t="s">
        <v>449</v>
      </c>
      <c r="U93" s="402" t="s">
        <v>449</v>
      </c>
    </row>
    <row r="94" spans="1:21" x14ac:dyDescent="0.45">
      <c r="A94" s="83" t="s">
        <v>1106</v>
      </c>
      <c r="B94" s="83" t="s">
        <v>946</v>
      </c>
      <c r="C94" s="151" t="s">
        <v>1001</v>
      </c>
      <c r="D94" s="402" t="s">
        <v>449</v>
      </c>
      <c r="E94" s="402" t="s">
        <v>449</v>
      </c>
      <c r="F94" s="402" t="s">
        <v>449</v>
      </c>
      <c r="G94" s="402" t="s">
        <v>449</v>
      </c>
      <c r="H94" s="402" t="s">
        <v>449</v>
      </c>
      <c r="I94" s="402" t="s">
        <v>449</v>
      </c>
      <c r="J94" s="402" t="s">
        <v>449</v>
      </c>
      <c r="K94" s="402" t="s">
        <v>449</v>
      </c>
      <c r="L94" s="402">
        <v>1</v>
      </c>
      <c r="M94" s="402" t="s">
        <v>449</v>
      </c>
      <c r="N94" s="402" t="s">
        <v>449</v>
      </c>
      <c r="O94" s="402" t="s">
        <v>449</v>
      </c>
      <c r="P94" s="402" t="s">
        <v>449</v>
      </c>
      <c r="Q94" s="402" t="s">
        <v>449</v>
      </c>
      <c r="R94" s="402" t="s">
        <v>449</v>
      </c>
      <c r="S94" s="402" t="s">
        <v>449</v>
      </c>
      <c r="T94" s="402" t="s">
        <v>449</v>
      </c>
      <c r="U94" s="402">
        <v>2</v>
      </c>
    </row>
    <row r="95" spans="1:21" x14ac:dyDescent="0.45">
      <c r="A95" s="83" t="s">
        <v>1106</v>
      </c>
      <c r="B95" s="83" t="s">
        <v>946</v>
      </c>
      <c r="C95" s="151" t="s">
        <v>1002</v>
      </c>
      <c r="D95" s="402">
        <v>115</v>
      </c>
      <c r="E95" s="402" t="s">
        <v>449</v>
      </c>
      <c r="F95" s="402">
        <v>13</v>
      </c>
      <c r="G95" s="402">
        <v>4</v>
      </c>
      <c r="H95" s="402" t="s">
        <v>449</v>
      </c>
      <c r="I95" s="402" t="s">
        <v>449</v>
      </c>
      <c r="J95" s="402" t="s">
        <v>449</v>
      </c>
      <c r="K95" s="402">
        <v>2</v>
      </c>
      <c r="L95" s="402">
        <v>38</v>
      </c>
      <c r="M95" s="402">
        <v>138</v>
      </c>
      <c r="N95" s="402" t="s">
        <v>449</v>
      </c>
      <c r="O95" s="402">
        <v>18</v>
      </c>
      <c r="P95" s="402">
        <v>8</v>
      </c>
      <c r="Q95" s="402" t="s">
        <v>449</v>
      </c>
      <c r="R95" s="402" t="s">
        <v>449</v>
      </c>
      <c r="S95" s="402" t="s">
        <v>449</v>
      </c>
      <c r="T95" s="402">
        <v>5</v>
      </c>
      <c r="U95" s="402">
        <v>39</v>
      </c>
    </row>
    <row r="96" spans="1:21" x14ac:dyDescent="0.45">
      <c r="A96" s="83" t="s">
        <v>1106</v>
      </c>
      <c r="B96" s="83" t="s">
        <v>946</v>
      </c>
      <c r="C96" s="151" t="s">
        <v>1003</v>
      </c>
      <c r="D96" s="402">
        <v>9</v>
      </c>
      <c r="E96" s="402" t="s">
        <v>449</v>
      </c>
      <c r="F96" s="402" t="s">
        <v>449</v>
      </c>
      <c r="G96" s="402">
        <v>3</v>
      </c>
      <c r="H96" s="402" t="s">
        <v>449</v>
      </c>
      <c r="I96" s="402" t="s">
        <v>449</v>
      </c>
      <c r="J96" s="402" t="s">
        <v>449</v>
      </c>
      <c r="K96" s="402" t="s">
        <v>449</v>
      </c>
      <c r="L96" s="402">
        <v>8</v>
      </c>
      <c r="M96" s="402">
        <v>15</v>
      </c>
      <c r="N96" s="402" t="s">
        <v>449</v>
      </c>
      <c r="O96" s="402" t="s">
        <v>449</v>
      </c>
      <c r="P96" s="402">
        <v>3</v>
      </c>
      <c r="Q96" s="402" t="s">
        <v>449</v>
      </c>
      <c r="R96" s="402" t="s">
        <v>449</v>
      </c>
      <c r="S96" s="402" t="s">
        <v>449</v>
      </c>
      <c r="T96" s="402" t="s">
        <v>449</v>
      </c>
      <c r="U96" s="402">
        <v>9</v>
      </c>
    </row>
    <row r="97" spans="1:21" x14ac:dyDescent="0.45">
      <c r="A97" s="83" t="s">
        <v>1106</v>
      </c>
      <c r="B97" s="83" t="s">
        <v>946</v>
      </c>
      <c r="C97" s="151" t="s">
        <v>1004</v>
      </c>
      <c r="D97" s="402">
        <v>25</v>
      </c>
      <c r="E97" s="402" t="s">
        <v>449</v>
      </c>
      <c r="F97" s="402" t="s">
        <v>449</v>
      </c>
      <c r="G97" s="402" t="s">
        <v>449</v>
      </c>
      <c r="H97" s="402" t="s">
        <v>449</v>
      </c>
      <c r="I97" s="402" t="s">
        <v>449</v>
      </c>
      <c r="J97" s="402" t="s">
        <v>449</v>
      </c>
      <c r="K97" s="402" t="s">
        <v>449</v>
      </c>
      <c r="L97" s="402" t="s">
        <v>449</v>
      </c>
      <c r="M97" s="402">
        <v>26</v>
      </c>
      <c r="N97" s="402" t="s">
        <v>449</v>
      </c>
      <c r="O97" s="402" t="s">
        <v>449</v>
      </c>
      <c r="P97" s="402" t="s">
        <v>449</v>
      </c>
      <c r="Q97" s="402" t="s">
        <v>449</v>
      </c>
      <c r="R97" s="402" t="s">
        <v>449</v>
      </c>
      <c r="S97" s="402" t="s">
        <v>449</v>
      </c>
      <c r="T97" s="402" t="s">
        <v>449</v>
      </c>
      <c r="U97" s="402" t="s">
        <v>449</v>
      </c>
    </row>
    <row r="98" spans="1:21" x14ac:dyDescent="0.45">
      <c r="A98" s="83" t="s">
        <v>1106</v>
      </c>
      <c r="B98" s="83" t="s">
        <v>946</v>
      </c>
      <c r="C98" s="151" t="s">
        <v>1005</v>
      </c>
      <c r="D98" s="402">
        <v>15</v>
      </c>
      <c r="E98" s="402" t="s">
        <v>449</v>
      </c>
      <c r="F98" s="402" t="s">
        <v>449</v>
      </c>
      <c r="G98" s="402" t="s">
        <v>449</v>
      </c>
      <c r="H98" s="402" t="s">
        <v>449</v>
      </c>
      <c r="I98" s="402" t="s">
        <v>449</v>
      </c>
      <c r="J98" s="402" t="s">
        <v>449</v>
      </c>
      <c r="K98" s="402" t="s">
        <v>449</v>
      </c>
      <c r="L98" s="402" t="s">
        <v>449</v>
      </c>
      <c r="M98" s="402">
        <v>30</v>
      </c>
      <c r="N98" s="402" t="s">
        <v>449</v>
      </c>
      <c r="O98" s="402" t="s">
        <v>449</v>
      </c>
      <c r="P98" s="402" t="s">
        <v>449</v>
      </c>
      <c r="Q98" s="402" t="s">
        <v>449</v>
      </c>
      <c r="R98" s="402" t="s">
        <v>449</v>
      </c>
      <c r="S98" s="402" t="s">
        <v>449</v>
      </c>
      <c r="T98" s="402" t="s">
        <v>449</v>
      </c>
      <c r="U98" s="402" t="s">
        <v>449</v>
      </c>
    </row>
    <row r="99" spans="1:21" x14ac:dyDescent="0.45">
      <c r="A99" s="83" t="s">
        <v>1106</v>
      </c>
      <c r="B99" s="83" t="s">
        <v>946</v>
      </c>
      <c r="C99" s="151" t="s">
        <v>1006</v>
      </c>
      <c r="D99" s="402">
        <v>27</v>
      </c>
      <c r="E99" s="402" t="s">
        <v>449</v>
      </c>
      <c r="F99" s="402" t="s">
        <v>449</v>
      </c>
      <c r="G99" s="402">
        <v>1</v>
      </c>
      <c r="H99" s="402" t="s">
        <v>449</v>
      </c>
      <c r="I99" s="402" t="s">
        <v>449</v>
      </c>
      <c r="J99" s="402" t="s">
        <v>449</v>
      </c>
      <c r="K99" s="402" t="s">
        <v>449</v>
      </c>
      <c r="L99" s="402">
        <v>2</v>
      </c>
      <c r="M99" s="402">
        <v>28</v>
      </c>
      <c r="N99" s="402" t="s">
        <v>449</v>
      </c>
      <c r="O99" s="402" t="s">
        <v>449</v>
      </c>
      <c r="P99" s="402">
        <v>1</v>
      </c>
      <c r="Q99" s="402" t="s">
        <v>449</v>
      </c>
      <c r="R99" s="402" t="s">
        <v>449</v>
      </c>
      <c r="S99" s="402" t="s">
        <v>449</v>
      </c>
      <c r="T99" s="402" t="s">
        <v>449</v>
      </c>
      <c r="U99" s="402">
        <v>2</v>
      </c>
    </row>
    <row r="100" spans="1:21" x14ac:dyDescent="0.45">
      <c r="A100" s="83" t="s">
        <v>1106</v>
      </c>
      <c r="B100" s="83" t="s">
        <v>946</v>
      </c>
      <c r="C100" s="151" t="s">
        <v>1007</v>
      </c>
      <c r="D100" s="402">
        <v>195</v>
      </c>
      <c r="E100" s="402" t="s">
        <v>449</v>
      </c>
      <c r="F100" s="402" t="s">
        <v>449</v>
      </c>
      <c r="G100" s="402">
        <v>1</v>
      </c>
      <c r="H100" s="402" t="s">
        <v>449</v>
      </c>
      <c r="I100" s="402" t="s">
        <v>449</v>
      </c>
      <c r="J100" s="402" t="s">
        <v>449</v>
      </c>
      <c r="K100" s="402" t="s">
        <v>449</v>
      </c>
      <c r="L100" s="402">
        <v>7</v>
      </c>
      <c r="M100" s="402">
        <v>197</v>
      </c>
      <c r="N100" s="402" t="s">
        <v>449</v>
      </c>
      <c r="O100" s="402" t="s">
        <v>449</v>
      </c>
      <c r="P100" s="402">
        <v>1</v>
      </c>
      <c r="Q100" s="402" t="s">
        <v>449</v>
      </c>
      <c r="R100" s="402" t="s">
        <v>449</v>
      </c>
      <c r="S100" s="402" t="s">
        <v>449</v>
      </c>
      <c r="T100" s="402" t="s">
        <v>449</v>
      </c>
      <c r="U100" s="402">
        <v>10</v>
      </c>
    </row>
    <row r="101" spans="1:21" x14ac:dyDescent="0.45">
      <c r="A101" s="83" t="s">
        <v>1106</v>
      </c>
      <c r="B101" s="83" t="s">
        <v>946</v>
      </c>
      <c r="C101" s="151" t="s">
        <v>1008</v>
      </c>
      <c r="D101" s="402">
        <v>83</v>
      </c>
      <c r="E101" s="402" t="s">
        <v>449</v>
      </c>
      <c r="F101" s="402" t="s">
        <v>449</v>
      </c>
      <c r="G101" s="402" t="s">
        <v>449</v>
      </c>
      <c r="H101" s="402" t="s">
        <v>449</v>
      </c>
      <c r="I101" s="402" t="s">
        <v>449</v>
      </c>
      <c r="J101" s="402" t="s">
        <v>449</v>
      </c>
      <c r="K101" s="402" t="s">
        <v>449</v>
      </c>
      <c r="L101" s="402" t="s">
        <v>449</v>
      </c>
      <c r="M101" s="402">
        <v>101</v>
      </c>
      <c r="N101" s="402" t="s">
        <v>449</v>
      </c>
      <c r="O101" s="402" t="s">
        <v>449</v>
      </c>
      <c r="P101" s="402" t="s">
        <v>449</v>
      </c>
      <c r="Q101" s="402" t="s">
        <v>449</v>
      </c>
      <c r="R101" s="402" t="s">
        <v>449</v>
      </c>
      <c r="S101" s="402" t="s">
        <v>449</v>
      </c>
      <c r="T101" s="402" t="s">
        <v>449</v>
      </c>
      <c r="U101" s="402" t="s">
        <v>449</v>
      </c>
    </row>
    <row r="102" spans="1:21" x14ac:dyDescent="0.45">
      <c r="A102" s="83" t="s">
        <v>1121</v>
      </c>
      <c r="B102" s="83" t="s">
        <v>940</v>
      </c>
      <c r="C102" s="151" t="s">
        <v>1009</v>
      </c>
      <c r="D102" s="402">
        <v>25</v>
      </c>
      <c r="E102" s="402" t="s">
        <v>449</v>
      </c>
      <c r="F102" s="402" t="s">
        <v>449</v>
      </c>
      <c r="G102" s="402" t="s">
        <v>449</v>
      </c>
      <c r="H102" s="402" t="s">
        <v>449</v>
      </c>
      <c r="I102" s="402" t="s">
        <v>449</v>
      </c>
      <c r="J102" s="402" t="s">
        <v>449</v>
      </c>
      <c r="K102" s="402" t="s">
        <v>449</v>
      </c>
      <c r="L102" s="402" t="s">
        <v>449</v>
      </c>
      <c r="M102" s="402">
        <v>26</v>
      </c>
      <c r="N102" s="402" t="s">
        <v>449</v>
      </c>
      <c r="O102" s="402" t="s">
        <v>449</v>
      </c>
      <c r="P102" s="402" t="s">
        <v>449</v>
      </c>
      <c r="Q102" s="402" t="s">
        <v>449</v>
      </c>
      <c r="R102" s="402" t="s">
        <v>449</v>
      </c>
      <c r="S102" s="402" t="s">
        <v>449</v>
      </c>
      <c r="T102" s="402" t="s">
        <v>449</v>
      </c>
      <c r="U102" s="402" t="s">
        <v>449</v>
      </c>
    </row>
    <row r="103" spans="1:21" x14ac:dyDescent="0.45">
      <c r="A103" s="83" t="s">
        <v>1121</v>
      </c>
      <c r="B103" s="83" t="s">
        <v>940</v>
      </c>
      <c r="C103" s="151" t="s">
        <v>1010</v>
      </c>
      <c r="D103" s="402">
        <v>27</v>
      </c>
      <c r="E103" s="402" t="s">
        <v>449</v>
      </c>
      <c r="F103" s="402" t="s">
        <v>449</v>
      </c>
      <c r="G103" s="402" t="s">
        <v>449</v>
      </c>
      <c r="H103" s="402" t="s">
        <v>449</v>
      </c>
      <c r="I103" s="402" t="s">
        <v>449</v>
      </c>
      <c r="J103" s="402" t="s">
        <v>449</v>
      </c>
      <c r="K103" s="402" t="s">
        <v>449</v>
      </c>
      <c r="L103" s="402" t="s">
        <v>449</v>
      </c>
      <c r="M103" s="402">
        <v>27</v>
      </c>
      <c r="N103" s="402" t="s">
        <v>449</v>
      </c>
      <c r="O103" s="402" t="s">
        <v>449</v>
      </c>
      <c r="P103" s="402" t="s">
        <v>449</v>
      </c>
      <c r="Q103" s="402" t="s">
        <v>449</v>
      </c>
      <c r="R103" s="402" t="s">
        <v>449</v>
      </c>
      <c r="S103" s="402" t="s">
        <v>449</v>
      </c>
      <c r="T103" s="402" t="s">
        <v>449</v>
      </c>
      <c r="U103" s="402" t="s">
        <v>449</v>
      </c>
    </row>
    <row r="104" spans="1:21" x14ac:dyDescent="0.45">
      <c r="A104" s="83" t="s">
        <v>1121</v>
      </c>
      <c r="B104" s="83" t="s">
        <v>940</v>
      </c>
      <c r="C104" s="151" t="s">
        <v>1011</v>
      </c>
      <c r="D104" s="402">
        <v>127</v>
      </c>
      <c r="E104" s="402" t="s">
        <v>449</v>
      </c>
      <c r="F104" s="402" t="s">
        <v>449</v>
      </c>
      <c r="G104" s="402" t="s">
        <v>449</v>
      </c>
      <c r="H104" s="402" t="s">
        <v>449</v>
      </c>
      <c r="I104" s="402" t="s">
        <v>449</v>
      </c>
      <c r="J104" s="402" t="s">
        <v>449</v>
      </c>
      <c r="K104" s="402" t="s">
        <v>449</v>
      </c>
      <c r="L104" s="402" t="s">
        <v>449</v>
      </c>
      <c r="M104" s="402">
        <v>157</v>
      </c>
      <c r="N104" s="402" t="s">
        <v>449</v>
      </c>
      <c r="O104" s="402" t="s">
        <v>449</v>
      </c>
      <c r="P104" s="402" t="s">
        <v>449</v>
      </c>
      <c r="Q104" s="402" t="s">
        <v>449</v>
      </c>
      <c r="R104" s="402" t="s">
        <v>449</v>
      </c>
      <c r="S104" s="402" t="s">
        <v>449</v>
      </c>
      <c r="T104" s="402" t="s">
        <v>449</v>
      </c>
      <c r="U104" s="402" t="s">
        <v>449</v>
      </c>
    </row>
    <row r="105" spans="1:21" x14ac:dyDescent="0.45">
      <c r="A105" s="83" t="s">
        <v>1121</v>
      </c>
      <c r="B105" s="83" t="s">
        <v>940</v>
      </c>
      <c r="C105" s="151" t="s">
        <v>1012</v>
      </c>
      <c r="D105" s="402">
        <v>26</v>
      </c>
      <c r="E105" s="402" t="s">
        <v>449</v>
      </c>
      <c r="F105" s="402">
        <v>6</v>
      </c>
      <c r="G105" s="402" t="s">
        <v>449</v>
      </c>
      <c r="H105" s="402" t="s">
        <v>449</v>
      </c>
      <c r="I105" s="402" t="s">
        <v>449</v>
      </c>
      <c r="J105" s="402" t="s">
        <v>449</v>
      </c>
      <c r="K105" s="402" t="s">
        <v>449</v>
      </c>
      <c r="L105" s="402">
        <v>1</v>
      </c>
      <c r="M105" s="402">
        <v>32</v>
      </c>
      <c r="N105" s="402" t="s">
        <v>449</v>
      </c>
      <c r="O105" s="402">
        <v>7</v>
      </c>
      <c r="P105" s="402" t="s">
        <v>449</v>
      </c>
      <c r="Q105" s="402" t="s">
        <v>449</v>
      </c>
      <c r="R105" s="402" t="s">
        <v>449</v>
      </c>
      <c r="S105" s="402" t="s">
        <v>449</v>
      </c>
      <c r="T105" s="402" t="s">
        <v>449</v>
      </c>
      <c r="U105" s="402">
        <v>1</v>
      </c>
    </row>
    <row r="106" spans="1:21" x14ac:dyDescent="0.45">
      <c r="A106" s="83" t="s">
        <v>1118</v>
      </c>
      <c r="B106" s="83" t="s">
        <v>936</v>
      </c>
      <c r="C106" s="151" t="s">
        <v>1013</v>
      </c>
      <c r="D106" s="402">
        <v>7</v>
      </c>
      <c r="E106" s="402" t="s">
        <v>449</v>
      </c>
      <c r="F106" s="402" t="s">
        <v>449</v>
      </c>
      <c r="G106" s="402" t="s">
        <v>449</v>
      </c>
      <c r="H106" s="402" t="s">
        <v>449</v>
      </c>
      <c r="I106" s="402" t="s">
        <v>449</v>
      </c>
      <c r="J106" s="402" t="s">
        <v>449</v>
      </c>
      <c r="K106" s="402" t="s">
        <v>449</v>
      </c>
      <c r="L106" s="402">
        <v>5</v>
      </c>
      <c r="M106" s="402">
        <v>12</v>
      </c>
      <c r="N106" s="402" t="s">
        <v>449</v>
      </c>
      <c r="O106" s="402" t="s">
        <v>449</v>
      </c>
      <c r="P106" s="402" t="s">
        <v>449</v>
      </c>
      <c r="Q106" s="402" t="s">
        <v>449</v>
      </c>
      <c r="R106" s="402" t="s">
        <v>449</v>
      </c>
      <c r="S106" s="402" t="s">
        <v>449</v>
      </c>
      <c r="T106" s="402" t="s">
        <v>449</v>
      </c>
      <c r="U106" s="402">
        <v>5</v>
      </c>
    </row>
    <row r="107" spans="1:21" x14ac:dyDescent="0.45">
      <c r="A107" s="83" t="s">
        <v>1118</v>
      </c>
      <c r="B107" s="83" t="s">
        <v>936</v>
      </c>
      <c r="C107" s="151" t="s">
        <v>1014</v>
      </c>
      <c r="D107" s="402">
        <v>24</v>
      </c>
      <c r="E107" s="402" t="s">
        <v>449</v>
      </c>
      <c r="F107" s="402" t="s">
        <v>449</v>
      </c>
      <c r="G107" s="402" t="s">
        <v>449</v>
      </c>
      <c r="H107" s="402" t="s">
        <v>449</v>
      </c>
      <c r="I107" s="402" t="s">
        <v>449</v>
      </c>
      <c r="J107" s="402" t="s">
        <v>449</v>
      </c>
      <c r="K107" s="402" t="s">
        <v>449</v>
      </c>
      <c r="L107" s="402">
        <v>11</v>
      </c>
      <c r="M107" s="402">
        <v>32</v>
      </c>
      <c r="N107" s="402" t="s">
        <v>449</v>
      </c>
      <c r="O107" s="402" t="s">
        <v>449</v>
      </c>
      <c r="P107" s="402" t="s">
        <v>449</v>
      </c>
      <c r="Q107" s="402" t="s">
        <v>449</v>
      </c>
      <c r="R107" s="402" t="s">
        <v>449</v>
      </c>
      <c r="S107" s="402" t="s">
        <v>449</v>
      </c>
      <c r="T107" s="402" t="s">
        <v>449</v>
      </c>
      <c r="U107" s="402">
        <v>12</v>
      </c>
    </row>
    <row r="108" spans="1:21" x14ac:dyDescent="0.45">
      <c r="A108" s="83" t="s">
        <v>1118</v>
      </c>
      <c r="B108" s="83" t="s">
        <v>936</v>
      </c>
      <c r="C108" s="151" t="s">
        <v>1015</v>
      </c>
      <c r="D108" s="402">
        <v>2</v>
      </c>
      <c r="E108" s="402" t="s">
        <v>449</v>
      </c>
      <c r="F108" s="402" t="s">
        <v>449</v>
      </c>
      <c r="G108" s="402" t="s">
        <v>449</v>
      </c>
      <c r="H108" s="402" t="s">
        <v>449</v>
      </c>
      <c r="I108" s="402" t="s">
        <v>449</v>
      </c>
      <c r="J108" s="402" t="s">
        <v>449</v>
      </c>
      <c r="K108" s="402" t="s">
        <v>449</v>
      </c>
      <c r="L108" s="402">
        <v>9</v>
      </c>
      <c r="M108" s="402">
        <v>2</v>
      </c>
      <c r="N108" s="402" t="s">
        <v>449</v>
      </c>
      <c r="O108" s="402" t="s">
        <v>449</v>
      </c>
      <c r="P108" s="402" t="s">
        <v>449</v>
      </c>
      <c r="Q108" s="402" t="s">
        <v>449</v>
      </c>
      <c r="R108" s="402" t="s">
        <v>449</v>
      </c>
      <c r="S108" s="402" t="s">
        <v>449</v>
      </c>
      <c r="T108" s="402" t="s">
        <v>449</v>
      </c>
      <c r="U108" s="402">
        <v>9</v>
      </c>
    </row>
    <row r="109" spans="1:21" x14ac:dyDescent="0.45">
      <c r="A109" s="83" t="s">
        <v>1118</v>
      </c>
      <c r="B109" s="83" t="s">
        <v>936</v>
      </c>
      <c r="C109" s="151" t="s">
        <v>1016</v>
      </c>
      <c r="D109" s="402">
        <v>4</v>
      </c>
      <c r="E109" s="402" t="s">
        <v>449</v>
      </c>
      <c r="F109" s="402" t="s">
        <v>449</v>
      </c>
      <c r="G109" s="402" t="s">
        <v>449</v>
      </c>
      <c r="H109" s="402" t="s">
        <v>449</v>
      </c>
      <c r="I109" s="402" t="s">
        <v>449</v>
      </c>
      <c r="J109" s="402" t="s">
        <v>449</v>
      </c>
      <c r="K109" s="402" t="s">
        <v>449</v>
      </c>
      <c r="L109" s="402" t="s">
        <v>449</v>
      </c>
      <c r="M109" s="402">
        <v>11</v>
      </c>
      <c r="N109" s="402" t="s">
        <v>449</v>
      </c>
      <c r="O109" s="402" t="s">
        <v>449</v>
      </c>
      <c r="P109" s="402" t="s">
        <v>449</v>
      </c>
      <c r="Q109" s="402" t="s">
        <v>449</v>
      </c>
      <c r="R109" s="402" t="s">
        <v>449</v>
      </c>
      <c r="S109" s="402" t="s">
        <v>449</v>
      </c>
      <c r="T109" s="402" t="s">
        <v>449</v>
      </c>
      <c r="U109" s="402" t="s">
        <v>449</v>
      </c>
    </row>
    <row r="110" spans="1:21" x14ac:dyDescent="0.45">
      <c r="A110" s="83" t="s">
        <v>1118</v>
      </c>
      <c r="B110" s="83" t="s">
        <v>936</v>
      </c>
      <c r="C110" s="151" t="s">
        <v>1017</v>
      </c>
      <c r="D110" s="402">
        <v>2</v>
      </c>
      <c r="E110" s="402" t="s">
        <v>449</v>
      </c>
      <c r="F110" s="402" t="s">
        <v>449</v>
      </c>
      <c r="G110" s="402" t="s">
        <v>449</v>
      </c>
      <c r="H110" s="402" t="s">
        <v>449</v>
      </c>
      <c r="I110" s="402" t="s">
        <v>449</v>
      </c>
      <c r="J110" s="402" t="s">
        <v>449</v>
      </c>
      <c r="K110" s="402" t="s">
        <v>449</v>
      </c>
      <c r="L110" s="402">
        <v>4</v>
      </c>
      <c r="M110" s="402">
        <v>2</v>
      </c>
      <c r="N110" s="402" t="s">
        <v>449</v>
      </c>
      <c r="O110" s="402" t="s">
        <v>449</v>
      </c>
      <c r="P110" s="402" t="s">
        <v>449</v>
      </c>
      <c r="Q110" s="402" t="s">
        <v>449</v>
      </c>
      <c r="R110" s="402" t="s">
        <v>449</v>
      </c>
      <c r="S110" s="402" t="s">
        <v>449</v>
      </c>
      <c r="T110" s="402" t="s">
        <v>449</v>
      </c>
      <c r="U110" s="402">
        <v>20</v>
      </c>
    </row>
    <row r="111" spans="1:21" x14ac:dyDescent="0.45">
      <c r="A111" s="83" t="s">
        <v>1118</v>
      </c>
      <c r="B111" s="83" t="s">
        <v>936</v>
      </c>
      <c r="C111" s="151" t="s">
        <v>1018</v>
      </c>
      <c r="D111" s="402">
        <v>10</v>
      </c>
      <c r="E111" s="402" t="s">
        <v>449</v>
      </c>
      <c r="F111" s="402" t="s">
        <v>449</v>
      </c>
      <c r="G111" s="402">
        <v>2</v>
      </c>
      <c r="H111" s="402" t="s">
        <v>449</v>
      </c>
      <c r="I111" s="402" t="s">
        <v>449</v>
      </c>
      <c r="J111" s="402" t="s">
        <v>449</v>
      </c>
      <c r="K111" s="402" t="s">
        <v>449</v>
      </c>
      <c r="L111" s="402">
        <v>1</v>
      </c>
      <c r="M111" s="402">
        <v>12</v>
      </c>
      <c r="N111" s="402" t="s">
        <v>449</v>
      </c>
      <c r="O111" s="402" t="s">
        <v>449</v>
      </c>
      <c r="P111" s="402">
        <v>3</v>
      </c>
      <c r="Q111" s="402" t="s">
        <v>449</v>
      </c>
      <c r="R111" s="402" t="s">
        <v>449</v>
      </c>
      <c r="S111" s="402" t="s">
        <v>449</v>
      </c>
      <c r="T111" s="402" t="s">
        <v>449</v>
      </c>
      <c r="U111" s="402">
        <v>1</v>
      </c>
    </row>
    <row r="112" spans="1:21" x14ac:dyDescent="0.45">
      <c r="A112" s="83" t="s">
        <v>1106</v>
      </c>
      <c r="B112" s="83" t="s">
        <v>946</v>
      </c>
      <c r="C112" s="151" t="s">
        <v>1019</v>
      </c>
      <c r="D112" s="402" t="s">
        <v>449</v>
      </c>
      <c r="E112" s="402" t="s">
        <v>449</v>
      </c>
      <c r="F112" s="402" t="s">
        <v>449</v>
      </c>
      <c r="G112" s="402">
        <v>1</v>
      </c>
      <c r="H112" s="402" t="s">
        <v>449</v>
      </c>
      <c r="I112" s="402" t="s">
        <v>449</v>
      </c>
      <c r="J112" s="402" t="s">
        <v>449</v>
      </c>
      <c r="K112" s="402" t="s">
        <v>449</v>
      </c>
      <c r="L112" s="402" t="s">
        <v>449</v>
      </c>
      <c r="M112" s="402" t="s">
        <v>449</v>
      </c>
      <c r="N112" s="402" t="s">
        <v>449</v>
      </c>
      <c r="O112" s="402" t="s">
        <v>449</v>
      </c>
      <c r="P112" s="402">
        <v>1</v>
      </c>
      <c r="Q112" s="402" t="s">
        <v>449</v>
      </c>
      <c r="R112" s="402" t="s">
        <v>449</v>
      </c>
      <c r="S112" s="402" t="s">
        <v>449</v>
      </c>
      <c r="T112" s="402" t="s">
        <v>449</v>
      </c>
      <c r="U112" s="402" t="s">
        <v>449</v>
      </c>
    </row>
    <row r="113" spans="1:21" x14ac:dyDescent="0.45">
      <c r="A113" s="83" t="s">
        <v>1113</v>
      </c>
      <c r="B113" s="83" t="s">
        <v>605</v>
      </c>
      <c r="C113" s="151" t="s">
        <v>1020</v>
      </c>
      <c r="D113" s="402">
        <v>85</v>
      </c>
      <c r="E113" s="402" t="s">
        <v>449</v>
      </c>
      <c r="F113" s="402" t="s">
        <v>449</v>
      </c>
      <c r="G113" s="402" t="s">
        <v>449</v>
      </c>
      <c r="H113" s="402" t="s">
        <v>449</v>
      </c>
      <c r="I113" s="402" t="s">
        <v>449</v>
      </c>
      <c r="J113" s="402" t="s">
        <v>449</v>
      </c>
      <c r="K113" s="402" t="s">
        <v>449</v>
      </c>
      <c r="L113" s="402" t="s">
        <v>449</v>
      </c>
      <c r="M113" s="402">
        <v>134</v>
      </c>
      <c r="N113" s="402" t="s">
        <v>449</v>
      </c>
      <c r="O113" s="402" t="s">
        <v>449</v>
      </c>
      <c r="P113" s="402" t="s">
        <v>449</v>
      </c>
      <c r="Q113" s="402" t="s">
        <v>449</v>
      </c>
      <c r="R113" s="402" t="s">
        <v>449</v>
      </c>
      <c r="S113" s="402" t="s">
        <v>449</v>
      </c>
      <c r="T113" s="402" t="s">
        <v>449</v>
      </c>
      <c r="U113" s="402" t="s">
        <v>449</v>
      </c>
    </row>
    <row r="114" spans="1:21" x14ac:dyDescent="0.45">
      <c r="A114" s="83" t="s">
        <v>1113</v>
      </c>
      <c r="B114" s="83" t="s">
        <v>605</v>
      </c>
      <c r="C114" s="151" t="s">
        <v>1021</v>
      </c>
      <c r="D114" s="402">
        <v>2</v>
      </c>
      <c r="E114" s="402" t="s">
        <v>449</v>
      </c>
      <c r="F114" s="402" t="s">
        <v>449</v>
      </c>
      <c r="G114" s="402" t="s">
        <v>449</v>
      </c>
      <c r="H114" s="402" t="s">
        <v>449</v>
      </c>
      <c r="I114" s="402" t="s">
        <v>449</v>
      </c>
      <c r="J114" s="402" t="s">
        <v>449</v>
      </c>
      <c r="K114" s="402" t="s">
        <v>449</v>
      </c>
      <c r="L114" s="402" t="s">
        <v>449</v>
      </c>
      <c r="M114" s="402">
        <v>2</v>
      </c>
      <c r="N114" s="402" t="s">
        <v>449</v>
      </c>
      <c r="O114" s="402" t="s">
        <v>449</v>
      </c>
      <c r="P114" s="402" t="s">
        <v>449</v>
      </c>
      <c r="Q114" s="402" t="s">
        <v>449</v>
      </c>
      <c r="R114" s="402" t="s">
        <v>449</v>
      </c>
      <c r="S114" s="402" t="s">
        <v>449</v>
      </c>
      <c r="T114" s="402" t="s">
        <v>449</v>
      </c>
      <c r="U114" s="402" t="s">
        <v>449</v>
      </c>
    </row>
    <row r="115" spans="1:21" x14ac:dyDescent="0.45">
      <c r="A115" s="83" t="s">
        <v>1113</v>
      </c>
      <c r="B115" s="83" t="s">
        <v>605</v>
      </c>
      <c r="C115" s="151" t="s">
        <v>1022</v>
      </c>
      <c r="D115" s="402">
        <v>18</v>
      </c>
      <c r="E115" s="402" t="s">
        <v>449</v>
      </c>
      <c r="F115" s="402" t="s">
        <v>449</v>
      </c>
      <c r="G115" s="402" t="s">
        <v>449</v>
      </c>
      <c r="H115" s="402" t="s">
        <v>449</v>
      </c>
      <c r="I115" s="402" t="s">
        <v>449</v>
      </c>
      <c r="J115" s="402" t="s">
        <v>449</v>
      </c>
      <c r="K115" s="402" t="s">
        <v>449</v>
      </c>
      <c r="L115" s="402">
        <v>1</v>
      </c>
      <c r="M115" s="402">
        <v>26</v>
      </c>
      <c r="N115" s="402" t="s">
        <v>449</v>
      </c>
      <c r="O115" s="402" t="s">
        <v>449</v>
      </c>
      <c r="P115" s="402" t="s">
        <v>449</v>
      </c>
      <c r="Q115" s="402" t="s">
        <v>449</v>
      </c>
      <c r="R115" s="402" t="s">
        <v>449</v>
      </c>
      <c r="S115" s="402" t="s">
        <v>449</v>
      </c>
      <c r="T115" s="402" t="s">
        <v>449</v>
      </c>
      <c r="U115" s="402">
        <v>2</v>
      </c>
    </row>
    <row r="116" spans="1:21" x14ac:dyDescent="0.45">
      <c r="A116" s="83" t="s">
        <v>1113</v>
      </c>
      <c r="B116" s="83" t="s">
        <v>605</v>
      </c>
      <c r="C116" s="151" t="s">
        <v>1023</v>
      </c>
      <c r="D116" s="402">
        <v>3</v>
      </c>
      <c r="E116" s="402" t="s">
        <v>449</v>
      </c>
      <c r="F116" s="402" t="s">
        <v>449</v>
      </c>
      <c r="G116" s="402" t="s">
        <v>449</v>
      </c>
      <c r="H116" s="402" t="s">
        <v>449</v>
      </c>
      <c r="I116" s="402" t="s">
        <v>449</v>
      </c>
      <c r="J116" s="402" t="s">
        <v>449</v>
      </c>
      <c r="K116" s="402" t="s">
        <v>449</v>
      </c>
      <c r="L116" s="402">
        <v>5</v>
      </c>
      <c r="M116" s="402">
        <v>5</v>
      </c>
      <c r="N116" s="402" t="s">
        <v>449</v>
      </c>
      <c r="O116" s="402" t="s">
        <v>449</v>
      </c>
      <c r="P116" s="402" t="s">
        <v>449</v>
      </c>
      <c r="Q116" s="402" t="s">
        <v>449</v>
      </c>
      <c r="R116" s="402" t="s">
        <v>449</v>
      </c>
      <c r="S116" s="402" t="s">
        <v>449</v>
      </c>
      <c r="T116" s="402" t="s">
        <v>449</v>
      </c>
      <c r="U116" s="402">
        <v>6</v>
      </c>
    </row>
    <row r="117" spans="1:21" x14ac:dyDescent="0.45">
      <c r="A117" s="83" t="s">
        <v>1113</v>
      </c>
      <c r="B117" s="83" t="s">
        <v>605</v>
      </c>
      <c r="C117" s="151" t="s">
        <v>1024</v>
      </c>
      <c r="D117" s="402">
        <v>84</v>
      </c>
      <c r="E117" s="402" t="s">
        <v>449</v>
      </c>
      <c r="F117" s="402" t="s">
        <v>449</v>
      </c>
      <c r="G117" s="402" t="s">
        <v>449</v>
      </c>
      <c r="H117" s="402" t="s">
        <v>449</v>
      </c>
      <c r="I117" s="402" t="s">
        <v>449</v>
      </c>
      <c r="J117" s="402" t="s">
        <v>449</v>
      </c>
      <c r="K117" s="402" t="s">
        <v>449</v>
      </c>
      <c r="L117" s="402" t="s">
        <v>449</v>
      </c>
      <c r="M117" s="402">
        <v>125</v>
      </c>
      <c r="N117" s="402" t="s">
        <v>449</v>
      </c>
      <c r="O117" s="402" t="s">
        <v>449</v>
      </c>
      <c r="P117" s="402" t="s">
        <v>449</v>
      </c>
      <c r="Q117" s="402" t="s">
        <v>449</v>
      </c>
      <c r="R117" s="402" t="s">
        <v>449</v>
      </c>
      <c r="S117" s="402" t="s">
        <v>449</v>
      </c>
      <c r="T117" s="402" t="s">
        <v>449</v>
      </c>
      <c r="U117" s="402" t="s">
        <v>449</v>
      </c>
    </row>
    <row r="118" spans="1:21" x14ac:dyDescent="0.45">
      <c r="A118" s="83" t="s">
        <v>1113</v>
      </c>
      <c r="B118" s="83" t="s">
        <v>605</v>
      </c>
      <c r="C118" s="151" t="s">
        <v>1025</v>
      </c>
      <c r="D118" s="402">
        <v>1</v>
      </c>
      <c r="E118" s="402" t="s">
        <v>449</v>
      </c>
      <c r="F118" s="402" t="s">
        <v>449</v>
      </c>
      <c r="G118" s="402" t="s">
        <v>449</v>
      </c>
      <c r="H118" s="402" t="s">
        <v>449</v>
      </c>
      <c r="I118" s="402" t="s">
        <v>449</v>
      </c>
      <c r="J118" s="402" t="s">
        <v>449</v>
      </c>
      <c r="K118" s="402" t="s">
        <v>449</v>
      </c>
      <c r="L118" s="402" t="s">
        <v>449</v>
      </c>
      <c r="M118" s="402">
        <v>1</v>
      </c>
      <c r="N118" s="402" t="s">
        <v>449</v>
      </c>
      <c r="O118" s="402" t="s">
        <v>449</v>
      </c>
      <c r="P118" s="402" t="s">
        <v>449</v>
      </c>
      <c r="Q118" s="402" t="s">
        <v>449</v>
      </c>
      <c r="R118" s="402" t="s">
        <v>449</v>
      </c>
      <c r="S118" s="402" t="s">
        <v>449</v>
      </c>
      <c r="T118" s="402" t="s">
        <v>449</v>
      </c>
      <c r="U118" s="402" t="s">
        <v>449</v>
      </c>
    </row>
    <row r="119" spans="1:21" x14ac:dyDescent="0.45">
      <c r="A119" s="83" t="s">
        <v>1113</v>
      </c>
      <c r="B119" s="83" t="s">
        <v>605</v>
      </c>
      <c r="C119" s="151" t="s">
        <v>1026</v>
      </c>
      <c r="D119" s="402">
        <v>70</v>
      </c>
      <c r="E119" s="402" t="s">
        <v>449</v>
      </c>
      <c r="F119" s="402">
        <v>1</v>
      </c>
      <c r="G119" s="402" t="s">
        <v>449</v>
      </c>
      <c r="H119" s="402" t="s">
        <v>449</v>
      </c>
      <c r="I119" s="402" t="s">
        <v>449</v>
      </c>
      <c r="J119" s="402" t="s">
        <v>449</v>
      </c>
      <c r="K119" s="402" t="s">
        <v>449</v>
      </c>
      <c r="L119" s="402" t="s">
        <v>449</v>
      </c>
      <c r="M119" s="402">
        <v>74</v>
      </c>
      <c r="N119" s="402" t="s">
        <v>449</v>
      </c>
      <c r="O119" s="402">
        <v>7</v>
      </c>
      <c r="P119" s="402" t="s">
        <v>449</v>
      </c>
      <c r="Q119" s="402" t="s">
        <v>449</v>
      </c>
      <c r="R119" s="402" t="s">
        <v>449</v>
      </c>
      <c r="S119" s="402" t="s">
        <v>449</v>
      </c>
      <c r="T119" s="402" t="s">
        <v>449</v>
      </c>
      <c r="U119" s="402" t="s">
        <v>449</v>
      </c>
    </row>
    <row r="120" spans="1:21" x14ac:dyDescent="0.45">
      <c r="A120" s="83" t="s">
        <v>1115</v>
      </c>
      <c r="B120" s="83" t="s">
        <v>602</v>
      </c>
      <c r="C120" s="151" t="s">
        <v>1027</v>
      </c>
      <c r="D120" s="402">
        <v>49</v>
      </c>
      <c r="E120" s="402" t="s">
        <v>449</v>
      </c>
      <c r="F120" s="402" t="s">
        <v>449</v>
      </c>
      <c r="G120" s="402" t="s">
        <v>449</v>
      </c>
      <c r="H120" s="402" t="s">
        <v>449</v>
      </c>
      <c r="I120" s="402" t="s">
        <v>449</v>
      </c>
      <c r="J120" s="402" t="s">
        <v>449</v>
      </c>
      <c r="K120" s="402" t="s">
        <v>449</v>
      </c>
      <c r="L120" s="402" t="s">
        <v>449</v>
      </c>
      <c r="M120" s="402">
        <v>63</v>
      </c>
      <c r="N120" s="402" t="s">
        <v>449</v>
      </c>
      <c r="O120" s="402" t="s">
        <v>449</v>
      </c>
      <c r="P120" s="402" t="s">
        <v>449</v>
      </c>
      <c r="Q120" s="402" t="s">
        <v>449</v>
      </c>
      <c r="R120" s="402" t="s">
        <v>449</v>
      </c>
      <c r="S120" s="402" t="s">
        <v>449</v>
      </c>
      <c r="T120" s="402" t="s">
        <v>449</v>
      </c>
      <c r="U120" s="402" t="s">
        <v>449</v>
      </c>
    </row>
    <row r="121" spans="1:21" x14ac:dyDescent="0.45">
      <c r="A121" s="83" t="s">
        <v>1115</v>
      </c>
      <c r="B121" s="83" t="s">
        <v>602</v>
      </c>
      <c r="C121" s="151" t="s">
        <v>1028</v>
      </c>
      <c r="D121" s="402">
        <v>7</v>
      </c>
      <c r="E121" s="402" t="s">
        <v>449</v>
      </c>
      <c r="F121" s="402">
        <v>1</v>
      </c>
      <c r="G121" s="402" t="s">
        <v>449</v>
      </c>
      <c r="H121" s="402" t="s">
        <v>449</v>
      </c>
      <c r="I121" s="402" t="s">
        <v>449</v>
      </c>
      <c r="J121" s="402" t="s">
        <v>449</v>
      </c>
      <c r="K121" s="402" t="s">
        <v>449</v>
      </c>
      <c r="L121" s="402">
        <v>5</v>
      </c>
      <c r="M121" s="402">
        <v>11</v>
      </c>
      <c r="N121" s="402" t="s">
        <v>449</v>
      </c>
      <c r="O121" s="402">
        <v>2</v>
      </c>
      <c r="P121" s="402" t="s">
        <v>449</v>
      </c>
      <c r="Q121" s="402" t="s">
        <v>449</v>
      </c>
      <c r="R121" s="402" t="s">
        <v>449</v>
      </c>
      <c r="S121" s="402" t="s">
        <v>449</v>
      </c>
      <c r="T121" s="402" t="s">
        <v>449</v>
      </c>
      <c r="U121" s="402">
        <v>12</v>
      </c>
    </row>
    <row r="122" spans="1:21" x14ac:dyDescent="0.45">
      <c r="A122" s="83" t="s">
        <v>1115</v>
      </c>
      <c r="B122" s="83" t="s">
        <v>602</v>
      </c>
      <c r="C122" s="151" t="s">
        <v>1029</v>
      </c>
      <c r="D122" s="402">
        <v>6</v>
      </c>
      <c r="E122" s="402" t="s">
        <v>449</v>
      </c>
      <c r="F122" s="402">
        <v>1</v>
      </c>
      <c r="G122" s="402">
        <v>5</v>
      </c>
      <c r="H122" s="402" t="s">
        <v>449</v>
      </c>
      <c r="I122" s="402" t="s">
        <v>449</v>
      </c>
      <c r="J122" s="402" t="s">
        <v>449</v>
      </c>
      <c r="K122" s="402" t="s">
        <v>449</v>
      </c>
      <c r="L122" s="402">
        <v>72</v>
      </c>
      <c r="M122" s="402">
        <v>23</v>
      </c>
      <c r="N122" s="402" t="s">
        <v>449</v>
      </c>
      <c r="O122" s="402">
        <v>7</v>
      </c>
      <c r="P122" s="402">
        <v>8</v>
      </c>
      <c r="Q122" s="402" t="s">
        <v>449</v>
      </c>
      <c r="R122" s="402" t="s">
        <v>449</v>
      </c>
      <c r="S122" s="402" t="s">
        <v>449</v>
      </c>
      <c r="T122" s="402" t="s">
        <v>449</v>
      </c>
      <c r="U122" s="402">
        <v>205</v>
      </c>
    </row>
    <row r="123" spans="1:21" x14ac:dyDescent="0.45">
      <c r="A123" s="83" t="s">
        <v>1115</v>
      </c>
      <c r="B123" s="83" t="s">
        <v>602</v>
      </c>
      <c r="C123" s="151" t="s">
        <v>1030</v>
      </c>
      <c r="D123" s="402">
        <v>15</v>
      </c>
      <c r="E123" s="402" t="s">
        <v>449</v>
      </c>
      <c r="F123" s="402" t="s">
        <v>449</v>
      </c>
      <c r="G123" s="402" t="s">
        <v>449</v>
      </c>
      <c r="H123" s="402" t="s">
        <v>449</v>
      </c>
      <c r="I123" s="402" t="s">
        <v>449</v>
      </c>
      <c r="J123" s="402" t="s">
        <v>449</v>
      </c>
      <c r="K123" s="402" t="s">
        <v>449</v>
      </c>
      <c r="L123" s="402">
        <v>10</v>
      </c>
      <c r="M123" s="402">
        <v>31</v>
      </c>
      <c r="N123" s="402" t="s">
        <v>449</v>
      </c>
      <c r="O123" s="402" t="s">
        <v>449</v>
      </c>
      <c r="P123" s="402" t="s">
        <v>449</v>
      </c>
      <c r="Q123" s="402" t="s">
        <v>449</v>
      </c>
      <c r="R123" s="402" t="s">
        <v>449</v>
      </c>
      <c r="S123" s="402" t="s">
        <v>449</v>
      </c>
      <c r="T123" s="402" t="s">
        <v>449</v>
      </c>
      <c r="U123" s="402">
        <v>23</v>
      </c>
    </row>
    <row r="124" spans="1:21" x14ac:dyDescent="0.45">
      <c r="A124" s="83" t="s">
        <v>1115</v>
      </c>
      <c r="B124" s="83" t="s">
        <v>602</v>
      </c>
      <c r="C124" s="151" t="s">
        <v>1031</v>
      </c>
      <c r="D124" s="402">
        <v>40</v>
      </c>
      <c r="E124" s="402" t="s">
        <v>449</v>
      </c>
      <c r="F124" s="402" t="s">
        <v>449</v>
      </c>
      <c r="G124" s="402" t="s">
        <v>449</v>
      </c>
      <c r="H124" s="402" t="s">
        <v>449</v>
      </c>
      <c r="I124" s="402" t="s">
        <v>449</v>
      </c>
      <c r="J124" s="402" t="s">
        <v>449</v>
      </c>
      <c r="K124" s="402" t="s">
        <v>449</v>
      </c>
      <c r="L124" s="402" t="s">
        <v>449</v>
      </c>
      <c r="M124" s="402">
        <v>80</v>
      </c>
      <c r="N124" s="402" t="s">
        <v>449</v>
      </c>
      <c r="O124" s="402" t="s">
        <v>449</v>
      </c>
      <c r="P124" s="402" t="s">
        <v>449</v>
      </c>
      <c r="Q124" s="402" t="s">
        <v>449</v>
      </c>
      <c r="R124" s="402" t="s">
        <v>449</v>
      </c>
      <c r="S124" s="402" t="s">
        <v>449</v>
      </c>
      <c r="T124" s="402" t="s">
        <v>449</v>
      </c>
      <c r="U124" s="402" t="s">
        <v>449</v>
      </c>
    </row>
    <row r="125" spans="1:21" x14ac:dyDescent="0.45">
      <c r="A125" s="83" t="s">
        <v>1115</v>
      </c>
      <c r="B125" s="83" t="s">
        <v>602</v>
      </c>
      <c r="C125" s="151" t="s">
        <v>1032</v>
      </c>
      <c r="D125" s="402" t="s">
        <v>449</v>
      </c>
      <c r="E125" s="402" t="s">
        <v>449</v>
      </c>
      <c r="F125" s="402" t="s">
        <v>449</v>
      </c>
      <c r="G125" s="402">
        <v>1</v>
      </c>
      <c r="H125" s="402" t="s">
        <v>449</v>
      </c>
      <c r="I125" s="402" t="s">
        <v>449</v>
      </c>
      <c r="J125" s="402" t="s">
        <v>449</v>
      </c>
      <c r="K125" s="402" t="s">
        <v>449</v>
      </c>
      <c r="L125" s="402">
        <v>10</v>
      </c>
      <c r="M125" s="402" t="s">
        <v>449</v>
      </c>
      <c r="N125" s="402" t="s">
        <v>449</v>
      </c>
      <c r="O125" s="402" t="s">
        <v>449</v>
      </c>
      <c r="P125" s="402">
        <v>1</v>
      </c>
      <c r="Q125" s="402" t="s">
        <v>449</v>
      </c>
      <c r="R125" s="402" t="s">
        <v>449</v>
      </c>
      <c r="S125" s="402" t="s">
        <v>449</v>
      </c>
      <c r="T125" s="402" t="s">
        <v>449</v>
      </c>
      <c r="U125" s="402">
        <v>17</v>
      </c>
    </row>
    <row r="126" spans="1:21" x14ac:dyDescent="0.45">
      <c r="A126" s="83" t="s">
        <v>1115</v>
      </c>
      <c r="B126" s="83" t="s">
        <v>602</v>
      </c>
      <c r="C126" s="151" t="s">
        <v>1033</v>
      </c>
      <c r="D126" s="402" t="s">
        <v>449</v>
      </c>
      <c r="E126" s="402">
        <v>28</v>
      </c>
      <c r="F126" s="402" t="s">
        <v>449</v>
      </c>
      <c r="G126" s="402" t="s">
        <v>449</v>
      </c>
      <c r="H126" s="402" t="s">
        <v>449</v>
      </c>
      <c r="I126" s="402" t="s">
        <v>449</v>
      </c>
      <c r="J126" s="402" t="s">
        <v>449</v>
      </c>
      <c r="K126" s="402" t="s">
        <v>449</v>
      </c>
      <c r="L126" s="402" t="s">
        <v>449</v>
      </c>
      <c r="M126" s="402" t="s">
        <v>449</v>
      </c>
      <c r="N126" s="402">
        <v>32</v>
      </c>
      <c r="O126" s="402" t="s">
        <v>449</v>
      </c>
      <c r="P126" s="402" t="s">
        <v>449</v>
      </c>
      <c r="Q126" s="402" t="s">
        <v>449</v>
      </c>
      <c r="R126" s="402" t="s">
        <v>449</v>
      </c>
      <c r="S126" s="402" t="s">
        <v>449</v>
      </c>
      <c r="T126" s="402" t="s">
        <v>449</v>
      </c>
      <c r="U126" s="402" t="s">
        <v>449</v>
      </c>
    </row>
    <row r="127" spans="1:21" x14ac:dyDescent="0.45">
      <c r="A127" s="83" t="s">
        <v>1115</v>
      </c>
      <c r="B127" s="83" t="s">
        <v>602</v>
      </c>
      <c r="C127" s="151" t="s">
        <v>1034</v>
      </c>
      <c r="D127" s="402">
        <v>20</v>
      </c>
      <c r="E127" s="402" t="s">
        <v>449</v>
      </c>
      <c r="F127" s="402" t="s">
        <v>449</v>
      </c>
      <c r="G127" s="402" t="s">
        <v>449</v>
      </c>
      <c r="H127" s="402" t="s">
        <v>449</v>
      </c>
      <c r="I127" s="402" t="s">
        <v>449</v>
      </c>
      <c r="J127" s="402" t="s">
        <v>449</v>
      </c>
      <c r="K127" s="402">
        <v>7</v>
      </c>
      <c r="L127" s="402" t="s">
        <v>449</v>
      </c>
      <c r="M127" s="402">
        <v>25</v>
      </c>
      <c r="N127" s="402" t="s">
        <v>449</v>
      </c>
      <c r="O127" s="402" t="s">
        <v>449</v>
      </c>
      <c r="P127" s="402" t="s">
        <v>449</v>
      </c>
      <c r="Q127" s="402" t="s">
        <v>449</v>
      </c>
      <c r="R127" s="402" t="s">
        <v>449</v>
      </c>
      <c r="S127" s="402" t="s">
        <v>449</v>
      </c>
      <c r="T127" s="402">
        <v>7</v>
      </c>
      <c r="U127" s="402" t="s">
        <v>449</v>
      </c>
    </row>
    <row r="128" spans="1:21" x14ac:dyDescent="0.45">
      <c r="A128" s="83" t="s">
        <v>1115</v>
      </c>
      <c r="B128" s="83" t="s">
        <v>602</v>
      </c>
      <c r="C128" s="151" t="s">
        <v>1035</v>
      </c>
      <c r="D128" s="402">
        <v>25</v>
      </c>
      <c r="E128" s="402" t="s">
        <v>449</v>
      </c>
      <c r="F128" s="402" t="s">
        <v>449</v>
      </c>
      <c r="G128" s="402" t="s">
        <v>449</v>
      </c>
      <c r="H128" s="402" t="s">
        <v>449</v>
      </c>
      <c r="I128" s="402" t="s">
        <v>449</v>
      </c>
      <c r="J128" s="402" t="s">
        <v>449</v>
      </c>
      <c r="K128" s="402" t="s">
        <v>449</v>
      </c>
      <c r="L128" s="402">
        <v>2</v>
      </c>
      <c r="M128" s="402">
        <v>25</v>
      </c>
      <c r="N128" s="402" t="s">
        <v>449</v>
      </c>
      <c r="O128" s="402" t="s">
        <v>449</v>
      </c>
      <c r="P128" s="402" t="s">
        <v>449</v>
      </c>
      <c r="Q128" s="402" t="s">
        <v>449</v>
      </c>
      <c r="R128" s="402" t="s">
        <v>449</v>
      </c>
      <c r="S128" s="402" t="s">
        <v>449</v>
      </c>
      <c r="T128" s="402" t="s">
        <v>449</v>
      </c>
      <c r="U128" s="402">
        <v>3</v>
      </c>
    </row>
    <row r="129" spans="1:21" x14ac:dyDescent="0.45">
      <c r="A129" s="83" t="s">
        <v>1112</v>
      </c>
      <c r="B129" s="83" t="s">
        <v>932</v>
      </c>
      <c r="C129" s="151" t="s">
        <v>1036</v>
      </c>
      <c r="D129" s="402">
        <v>3</v>
      </c>
      <c r="E129" s="402" t="s">
        <v>449</v>
      </c>
      <c r="F129" s="402" t="s">
        <v>449</v>
      </c>
      <c r="G129" s="402" t="s">
        <v>449</v>
      </c>
      <c r="H129" s="402" t="s">
        <v>449</v>
      </c>
      <c r="I129" s="402" t="s">
        <v>449</v>
      </c>
      <c r="J129" s="402" t="s">
        <v>449</v>
      </c>
      <c r="K129" s="402" t="s">
        <v>449</v>
      </c>
      <c r="L129" s="402" t="s">
        <v>449</v>
      </c>
      <c r="M129" s="402">
        <v>4</v>
      </c>
      <c r="N129" s="402" t="s">
        <v>449</v>
      </c>
      <c r="O129" s="402" t="s">
        <v>449</v>
      </c>
      <c r="P129" s="402" t="s">
        <v>449</v>
      </c>
      <c r="Q129" s="402" t="s">
        <v>449</v>
      </c>
      <c r="R129" s="402" t="s">
        <v>449</v>
      </c>
      <c r="S129" s="402" t="s">
        <v>449</v>
      </c>
      <c r="T129" s="402" t="s">
        <v>449</v>
      </c>
      <c r="U129" s="402" t="s">
        <v>449</v>
      </c>
    </row>
    <row r="130" spans="1:21" x14ac:dyDescent="0.45">
      <c r="A130" s="83" t="s">
        <v>1112</v>
      </c>
      <c r="B130" s="83" t="s">
        <v>932</v>
      </c>
      <c r="C130" s="151" t="s">
        <v>1037</v>
      </c>
      <c r="D130" s="402">
        <v>1</v>
      </c>
      <c r="E130" s="402" t="s">
        <v>449</v>
      </c>
      <c r="F130" s="402" t="s">
        <v>449</v>
      </c>
      <c r="G130" s="402" t="s">
        <v>449</v>
      </c>
      <c r="H130" s="402" t="s">
        <v>449</v>
      </c>
      <c r="I130" s="402" t="s">
        <v>449</v>
      </c>
      <c r="J130" s="402" t="s">
        <v>449</v>
      </c>
      <c r="K130" s="402" t="s">
        <v>449</v>
      </c>
      <c r="L130" s="402">
        <v>4</v>
      </c>
      <c r="M130" s="402">
        <v>1</v>
      </c>
      <c r="N130" s="402" t="s">
        <v>449</v>
      </c>
      <c r="O130" s="402" t="s">
        <v>449</v>
      </c>
      <c r="P130" s="402" t="s">
        <v>449</v>
      </c>
      <c r="Q130" s="402" t="s">
        <v>449</v>
      </c>
      <c r="R130" s="402" t="s">
        <v>449</v>
      </c>
      <c r="S130" s="402" t="s">
        <v>449</v>
      </c>
      <c r="T130" s="402" t="s">
        <v>449</v>
      </c>
      <c r="U130" s="402">
        <v>4</v>
      </c>
    </row>
    <row r="131" spans="1:21" x14ac:dyDescent="0.45">
      <c r="A131" s="83" t="s">
        <v>1112</v>
      </c>
      <c r="B131" s="83" t="s">
        <v>593</v>
      </c>
      <c r="C131" s="151" t="s">
        <v>1038</v>
      </c>
      <c r="D131" s="402">
        <v>4</v>
      </c>
      <c r="E131" s="402" t="s">
        <v>449</v>
      </c>
      <c r="F131" s="402">
        <v>1</v>
      </c>
      <c r="G131" s="402" t="s">
        <v>449</v>
      </c>
      <c r="H131" s="402" t="s">
        <v>449</v>
      </c>
      <c r="I131" s="402" t="s">
        <v>449</v>
      </c>
      <c r="J131" s="402" t="s">
        <v>449</v>
      </c>
      <c r="K131" s="402" t="s">
        <v>449</v>
      </c>
      <c r="L131" s="402" t="s">
        <v>449</v>
      </c>
      <c r="M131" s="402">
        <v>5</v>
      </c>
      <c r="N131" s="402" t="s">
        <v>449</v>
      </c>
      <c r="O131" s="402">
        <v>2</v>
      </c>
      <c r="P131" s="402" t="s">
        <v>449</v>
      </c>
      <c r="Q131" s="402" t="s">
        <v>449</v>
      </c>
      <c r="R131" s="402" t="s">
        <v>449</v>
      </c>
      <c r="S131" s="402" t="s">
        <v>449</v>
      </c>
      <c r="T131" s="402" t="s">
        <v>449</v>
      </c>
      <c r="U131" s="402" t="s">
        <v>449</v>
      </c>
    </row>
    <row r="132" spans="1:21" x14ac:dyDescent="0.45">
      <c r="A132" s="83" t="s">
        <v>1112</v>
      </c>
      <c r="B132" s="83" t="s">
        <v>593</v>
      </c>
      <c r="C132" s="151" t="s">
        <v>1039</v>
      </c>
      <c r="D132" s="402">
        <v>16</v>
      </c>
      <c r="E132" s="402" t="s">
        <v>449</v>
      </c>
      <c r="F132" s="402" t="s">
        <v>449</v>
      </c>
      <c r="G132" s="402" t="s">
        <v>449</v>
      </c>
      <c r="H132" s="402" t="s">
        <v>449</v>
      </c>
      <c r="I132" s="402" t="s">
        <v>449</v>
      </c>
      <c r="J132" s="402" t="s">
        <v>449</v>
      </c>
      <c r="K132" s="402" t="s">
        <v>449</v>
      </c>
      <c r="L132" s="402">
        <v>27</v>
      </c>
      <c r="M132" s="402">
        <v>22</v>
      </c>
      <c r="N132" s="402" t="s">
        <v>449</v>
      </c>
      <c r="O132" s="402" t="s">
        <v>449</v>
      </c>
      <c r="P132" s="402" t="s">
        <v>449</v>
      </c>
      <c r="Q132" s="402" t="s">
        <v>449</v>
      </c>
      <c r="R132" s="402" t="s">
        <v>449</v>
      </c>
      <c r="S132" s="402" t="s">
        <v>449</v>
      </c>
      <c r="T132" s="402" t="s">
        <v>449</v>
      </c>
      <c r="U132" s="402">
        <v>49</v>
      </c>
    </row>
    <row r="133" spans="1:21" x14ac:dyDescent="0.45">
      <c r="A133" s="83" t="s">
        <v>1112</v>
      </c>
      <c r="B133" s="83" t="s">
        <v>593</v>
      </c>
      <c r="C133" s="151" t="s">
        <v>1040</v>
      </c>
      <c r="D133" s="402">
        <v>118</v>
      </c>
      <c r="E133" s="402" t="s">
        <v>449</v>
      </c>
      <c r="F133" s="402">
        <v>48</v>
      </c>
      <c r="G133" s="402" t="s">
        <v>449</v>
      </c>
      <c r="H133" s="402" t="s">
        <v>449</v>
      </c>
      <c r="I133" s="402" t="s">
        <v>449</v>
      </c>
      <c r="J133" s="402" t="s">
        <v>449</v>
      </c>
      <c r="K133" s="402">
        <v>6</v>
      </c>
      <c r="L133" s="402">
        <v>4</v>
      </c>
      <c r="M133" s="402">
        <v>149</v>
      </c>
      <c r="N133" s="402" t="s">
        <v>449</v>
      </c>
      <c r="O133" s="402">
        <v>59</v>
      </c>
      <c r="P133" s="402" t="s">
        <v>449</v>
      </c>
      <c r="Q133" s="402" t="s">
        <v>449</v>
      </c>
      <c r="R133" s="402" t="s">
        <v>449</v>
      </c>
      <c r="S133" s="402" t="s">
        <v>449</v>
      </c>
      <c r="T133" s="402">
        <v>6</v>
      </c>
      <c r="U133" s="402">
        <v>4</v>
      </c>
    </row>
    <row r="134" spans="1:21" x14ac:dyDescent="0.45">
      <c r="A134" s="83" t="s">
        <v>1112</v>
      </c>
      <c r="B134" s="83" t="s">
        <v>932</v>
      </c>
      <c r="C134" s="151" t="s">
        <v>1041</v>
      </c>
      <c r="D134" s="402">
        <v>23</v>
      </c>
      <c r="E134" s="402" t="s">
        <v>449</v>
      </c>
      <c r="F134" s="402" t="s">
        <v>449</v>
      </c>
      <c r="G134" s="402">
        <v>109</v>
      </c>
      <c r="H134" s="402" t="s">
        <v>449</v>
      </c>
      <c r="I134" s="402" t="s">
        <v>449</v>
      </c>
      <c r="J134" s="402" t="s">
        <v>449</v>
      </c>
      <c r="K134" s="402">
        <v>7</v>
      </c>
      <c r="L134" s="402">
        <v>3</v>
      </c>
      <c r="M134" s="402">
        <v>27</v>
      </c>
      <c r="N134" s="402" t="s">
        <v>449</v>
      </c>
      <c r="O134" s="402" t="s">
        <v>449</v>
      </c>
      <c r="P134" s="402">
        <v>191</v>
      </c>
      <c r="Q134" s="402" t="s">
        <v>449</v>
      </c>
      <c r="R134" s="402" t="s">
        <v>449</v>
      </c>
      <c r="S134" s="402" t="s">
        <v>449</v>
      </c>
      <c r="T134" s="402">
        <v>14</v>
      </c>
      <c r="U134" s="402">
        <v>4</v>
      </c>
    </row>
    <row r="135" spans="1:21" x14ac:dyDescent="0.45">
      <c r="A135" s="83" t="s">
        <v>1112</v>
      </c>
      <c r="B135" s="83" t="s">
        <v>932</v>
      </c>
      <c r="C135" s="151" t="s">
        <v>1042</v>
      </c>
      <c r="D135" s="402">
        <v>100</v>
      </c>
      <c r="E135" s="402" t="s">
        <v>449</v>
      </c>
      <c r="F135" s="402">
        <v>15</v>
      </c>
      <c r="G135" s="402">
        <v>4</v>
      </c>
      <c r="H135" s="402" t="s">
        <v>449</v>
      </c>
      <c r="I135" s="402" t="s">
        <v>449</v>
      </c>
      <c r="J135" s="402" t="s">
        <v>449</v>
      </c>
      <c r="K135" s="402">
        <v>17</v>
      </c>
      <c r="L135" s="402" t="s">
        <v>449</v>
      </c>
      <c r="M135" s="402">
        <v>106</v>
      </c>
      <c r="N135" s="402" t="s">
        <v>449</v>
      </c>
      <c r="O135" s="402">
        <v>18</v>
      </c>
      <c r="P135" s="402">
        <v>5</v>
      </c>
      <c r="Q135" s="402" t="s">
        <v>449</v>
      </c>
      <c r="R135" s="402" t="s">
        <v>449</v>
      </c>
      <c r="S135" s="402" t="s">
        <v>449</v>
      </c>
      <c r="T135" s="402">
        <v>49</v>
      </c>
      <c r="U135" s="402" t="s">
        <v>449</v>
      </c>
    </row>
    <row r="136" spans="1:21" x14ac:dyDescent="0.45">
      <c r="A136" s="83" t="s">
        <v>1117</v>
      </c>
      <c r="B136" s="83" t="s">
        <v>935</v>
      </c>
      <c r="C136" s="151" t="s">
        <v>1043</v>
      </c>
      <c r="D136" s="402">
        <v>1</v>
      </c>
      <c r="E136" s="402" t="s">
        <v>449</v>
      </c>
      <c r="F136" s="402" t="s">
        <v>449</v>
      </c>
      <c r="G136" s="402" t="s">
        <v>449</v>
      </c>
      <c r="H136" s="402" t="s">
        <v>449</v>
      </c>
      <c r="I136" s="402" t="s">
        <v>449</v>
      </c>
      <c r="J136" s="402" t="s">
        <v>449</v>
      </c>
      <c r="K136" s="402" t="s">
        <v>449</v>
      </c>
      <c r="L136" s="402">
        <v>7</v>
      </c>
      <c r="M136" s="402">
        <v>1</v>
      </c>
      <c r="N136" s="402" t="s">
        <v>449</v>
      </c>
      <c r="O136" s="402" t="s">
        <v>449</v>
      </c>
      <c r="P136" s="402" t="s">
        <v>449</v>
      </c>
      <c r="Q136" s="402" t="s">
        <v>449</v>
      </c>
      <c r="R136" s="402" t="s">
        <v>449</v>
      </c>
      <c r="S136" s="402" t="s">
        <v>449</v>
      </c>
      <c r="T136" s="402" t="s">
        <v>449</v>
      </c>
      <c r="U136" s="402">
        <v>13</v>
      </c>
    </row>
    <row r="137" spans="1:21" x14ac:dyDescent="0.45">
      <c r="A137" s="83" t="s">
        <v>1117</v>
      </c>
      <c r="B137" s="83" t="s">
        <v>935</v>
      </c>
      <c r="C137" s="151" t="s">
        <v>1044</v>
      </c>
      <c r="D137" s="402">
        <v>393</v>
      </c>
      <c r="E137" s="402" t="s">
        <v>449</v>
      </c>
      <c r="F137" s="402">
        <v>174</v>
      </c>
      <c r="G137" s="402">
        <v>149</v>
      </c>
      <c r="H137" s="402">
        <v>17</v>
      </c>
      <c r="I137" s="402" t="s">
        <v>449</v>
      </c>
      <c r="J137" s="402" t="s">
        <v>449</v>
      </c>
      <c r="K137" s="402">
        <v>40</v>
      </c>
      <c r="L137" s="402">
        <v>87</v>
      </c>
      <c r="M137" s="402">
        <v>445</v>
      </c>
      <c r="N137" s="402" t="s">
        <v>449</v>
      </c>
      <c r="O137" s="402">
        <v>209</v>
      </c>
      <c r="P137" s="402">
        <v>179</v>
      </c>
      <c r="Q137" s="402">
        <v>26</v>
      </c>
      <c r="R137" s="402" t="s">
        <v>449</v>
      </c>
      <c r="S137" s="402" t="s">
        <v>449</v>
      </c>
      <c r="T137" s="402">
        <v>57</v>
      </c>
      <c r="U137" s="402">
        <v>108</v>
      </c>
    </row>
    <row r="138" spans="1:21" x14ac:dyDescent="0.45">
      <c r="A138" s="83" t="s">
        <v>1117</v>
      </c>
      <c r="B138" s="83" t="s">
        <v>935</v>
      </c>
      <c r="C138" s="151" t="s">
        <v>1045</v>
      </c>
      <c r="D138" s="402">
        <v>5</v>
      </c>
      <c r="E138" s="402" t="s">
        <v>449</v>
      </c>
      <c r="F138" s="402" t="s">
        <v>449</v>
      </c>
      <c r="G138" s="402" t="s">
        <v>449</v>
      </c>
      <c r="H138" s="402" t="s">
        <v>449</v>
      </c>
      <c r="I138" s="402" t="s">
        <v>449</v>
      </c>
      <c r="J138" s="402" t="s">
        <v>449</v>
      </c>
      <c r="K138" s="402" t="s">
        <v>449</v>
      </c>
      <c r="L138" s="402">
        <v>3</v>
      </c>
      <c r="M138" s="402">
        <v>5</v>
      </c>
      <c r="N138" s="402" t="s">
        <v>449</v>
      </c>
      <c r="O138" s="402" t="s">
        <v>449</v>
      </c>
      <c r="P138" s="402" t="s">
        <v>449</v>
      </c>
      <c r="Q138" s="402" t="s">
        <v>449</v>
      </c>
      <c r="R138" s="402" t="s">
        <v>449</v>
      </c>
      <c r="S138" s="402" t="s">
        <v>449</v>
      </c>
      <c r="T138" s="402" t="s">
        <v>449</v>
      </c>
      <c r="U138" s="402">
        <v>6</v>
      </c>
    </row>
    <row r="139" spans="1:21" x14ac:dyDescent="0.45">
      <c r="A139" s="83" t="s">
        <v>1117</v>
      </c>
      <c r="B139" s="83" t="s">
        <v>935</v>
      </c>
      <c r="C139" s="151" t="s">
        <v>1046</v>
      </c>
      <c r="D139" s="402">
        <v>11</v>
      </c>
      <c r="E139" s="402" t="s">
        <v>449</v>
      </c>
      <c r="F139" s="402">
        <v>5</v>
      </c>
      <c r="G139" s="402" t="s">
        <v>449</v>
      </c>
      <c r="H139" s="402" t="s">
        <v>449</v>
      </c>
      <c r="I139" s="402" t="s">
        <v>449</v>
      </c>
      <c r="J139" s="402" t="s">
        <v>449</v>
      </c>
      <c r="K139" s="402" t="s">
        <v>449</v>
      </c>
      <c r="L139" s="402">
        <v>95</v>
      </c>
      <c r="M139" s="402">
        <v>11</v>
      </c>
      <c r="N139" s="402" t="s">
        <v>449</v>
      </c>
      <c r="O139" s="402">
        <v>22</v>
      </c>
      <c r="P139" s="402" t="s">
        <v>449</v>
      </c>
      <c r="Q139" s="402" t="s">
        <v>449</v>
      </c>
      <c r="R139" s="402" t="s">
        <v>449</v>
      </c>
      <c r="S139" s="402" t="s">
        <v>449</v>
      </c>
      <c r="T139" s="402" t="s">
        <v>449</v>
      </c>
      <c r="U139" s="402">
        <v>95</v>
      </c>
    </row>
    <row r="140" spans="1:21" x14ac:dyDescent="0.45">
      <c r="A140" s="83" t="s">
        <v>1117</v>
      </c>
      <c r="B140" s="83" t="s">
        <v>935</v>
      </c>
      <c r="C140" s="151" t="s">
        <v>1047</v>
      </c>
      <c r="D140" s="402">
        <v>3</v>
      </c>
      <c r="E140" s="402" t="s">
        <v>449</v>
      </c>
      <c r="F140" s="402">
        <v>1</v>
      </c>
      <c r="G140" s="402">
        <v>2</v>
      </c>
      <c r="H140" s="402" t="s">
        <v>449</v>
      </c>
      <c r="I140" s="402" t="s">
        <v>449</v>
      </c>
      <c r="J140" s="402" t="s">
        <v>449</v>
      </c>
      <c r="K140" s="402" t="s">
        <v>449</v>
      </c>
      <c r="L140" s="402">
        <v>4</v>
      </c>
      <c r="M140" s="402">
        <v>24</v>
      </c>
      <c r="N140" s="402" t="s">
        <v>449</v>
      </c>
      <c r="O140" s="402">
        <v>1</v>
      </c>
      <c r="P140" s="402">
        <v>4</v>
      </c>
      <c r="Q140" s="402" t="s">
        <v>449</v>
      </c>
      <c r="R140" s="402" t="s">
        <v>449</v>
      </c>
      <c r="S140" s="402" t="s">
        <v>449</v>
      </c>
      <c r="T140" s="402" t="s">
        <v>449</v>
      </c>
      <c r="U140" s="402">
        <v>21</v>
      </c>
    </row>
    <row r="141" spans="1:21" x14ac:dyDescent="0.45">
      <c r="A141" s="83" t="s">
        <v>1117</v>
      </c>
      <c r="B141" s="83" t="s">
        <v>935</v>
      </c>
      <c r="C141" s="151" t="s">
        <v>1048</v>
      </c>
      <c r="D141" s="402" t="s">
        <v>449</v>
      </c>
      <c r="E141" s="402" t="s">
        <v>449</v>
      </c>
      <c r="F141" s="402">
        <v>3</v>
      </c>
      <c r="G141" s="402" t="s">
        <v>449</v>
      </c>
      <c r="H141" s="402" t="s">
        <v>449</v>
      </c>
      <c r="I141" s="402" t="s">
        <v>449</v>
      </c>
      <c r="J141" s="402" t="s">
        <v>449</v>
      </c>
      <c r="K141" s="402">
        <v>5</v>
      </c>
      <c r="L141" s="402" t="s">
        <v>449</v>
      </c>
      <c r="M141" s="402" t="s">
        <v>449</v>
      </c>
      <c r="N141" s="402" t="s">
        <v>449</v>
      </c>
      <c r="O141" s="402">
        <v>9</v>
      </c>
      <c r="P141" s="402" t="s">
        <v>449</v>
      </c>
      <c r="Q141" s="402" t="s">
        <v>449</v>
      </c>
      <c r="R141" s="402" t="s">
        <v>449</v>
      </c>
      <c r="S141" s="402" t="s">
        <v>449</v>
      </c>
      <c r="T141" s="402">
        <v>27</v>
      </c>
      <c r="U141" s="402" t="s">
        <v>449</v>
      </c>
    </row>
    <row r="142" spans="1:21" x14ac:dyDescent="0.45">
      <c r="A142" s="83" t="s">
        <v>1117</v>
      </c>
      <c r="B142" s="83" t="s">
        <v>935</v>
      </c>
      <c r="C142" s="151" t="s">
        <v>1049</v>
      </c>
      <c r="D142" s="402">
        <v>20</v>
      </c>
      <c r="E142" s="402" t="s">
        <v>449</v>
      </c>
      <c r="F142" s="402" t="s">
        <v>449</v>
      </c>
      <c r="G142" s="402" t="s">
        <v>449</v>
      </c>
      <c r="H142" s="402" t="s">
        <v>449</v>
      </c>
      <c r="I142" s="402" t="s">
        <v>449</v>
      </c>
      <c r="J142" s="402" t="s">
        <v>449</v>
      </c>
      <c r="K142" s="402" t="s">
        <v>449</v>
      </c>
      <c r="L142" s="402">
        <v>196</v>
      </c>
      <c r="M142" s="402">
        <v>21</v>
      </c>
      <c r="N142" s="402" t="s">
        <v>449</v>
      </c>
      <c r="O142" s="402" t="s">
        <v>449</v>
      </c>
      <c r="P142" s="402" t="s">
        <v>449</v>
      </c>
      <c r="Q142" s="402" t="s">
        <v>449</v>
      </c>
      <c r="R142" s="402" t="s">
        <v>449</v>
      </c>
      <c r="S142" s="402" t="s">
        <v>449</v>
      </c>
      <c r="T142" s="402" t="s">
        <v>449</v>
      </c>
      <c r="U142" s="402">
        <v>373</v>
      </c>
    </row>
    <row r="143" spans="1:21" x14ac:dyDescent="0.45">
      <c r="A143" s="83" t="s">
        <v>1112</v>
      </c>
      <c r="B143" s="83" t="s">
        <v>593</v>
      </c>
      <c r="C143" s="151" t="s">
        <v>1050</v>
      </c>
      <c r="D143" s="402">
        <v>46</v>
      </c>
      <c r="E143" s="402" t="s">
        <v>449</v>
      </c>
      <c r="F143" s="402" t="s">
        <v>449</v>
      </c>
      <c r="G143" s="402" t="s">
        <v>449</v>
      </c>
      <c r="H143" s="402" t="s">
        <v>449</v>
      </c>
      <c r="I143" s="402" t="s">
        <v>449</v>
      </c>
      <c r="J143" s="402" t="s">
        <v>449</v>
      </c>
      <c r="K143" s="402" t="s">
        <v>449</v>
      </c>
      <c r="L143" s="402">
        <v>22</v>
      </c>
      <c r="M143" s="402">
        <v>59</v>
      </c>
      <c r="N143" s="402" t="s">
        <v>449</v>
      </c>
      <c r="O143" s="402" t="s">
        <v>449</v>
      </c>
      <c r="P143" s="402" t="s">
        <v>449</v>
      </c>
      <c r="Q143" s="402" t="s">
        <v>449</v>
      </c>
      <c r="R143" s="402" t="s">
        <v>449</v>
      </c>
      <c r="S143" s="402" t="s">
        <v>449</v>
      </c>
      <c r="T143" s="402" t="s">
        <v>449</v>
      </c>
      <c r="U143" s="402">
        <v>34</v>
      </c>
    </row>
    <row r="144" spans="1:21" x14ac:dyDescent="0.45">
      <c r="A144" s="83" t="s">
        <v>1107</v>
      </c>
      <c r="B144" s="83" t="s">
        <v>929</v>
      </c>
      <c r="C144" s="151" t="s">
        <v>1051</v>
      </c>
      <c r="D144" s="402" t="s">
        <v>449</v>
      </c>
      <c r="E144" s="402" t="s">
        <v>449</v>
      </c>
      <c r="F144" s="402" t="s">
        <v>449</v>
      </c>
      <c r="G144" s="402" t="s">
        <v>449</v>
      </c>
      <c r="H144" s="402" t="s">
        <v>449</v>
      </c>
      <c r="I144" s="402" t="s">
        <v>449</v>
      </c>
      <c r="J144" s="402" t="s">
        <v>449</v>
      </c>
      <c r="K144" s="402" t="s">
        <v>449</v>
      </c>
      <c r="L144" s="402">
        <v>7</v>
      </c>
      <c r="M144" s="402" t="s">
        <v>449</v>
      </c>
      <c r="N144" s="402" t="s">
        <v>449</v>
      </c>
      <c r="O144" s="402" t="s">
        <v>449</v>
      </c>
      <c r="P144" s="402" t="s">
        <v>449</v>
      </c>
      <c r="Q144" s="402" t="s">
        <v>449</v>
      </c>
      <c r="R144" s="402" t="s">
        <v>449</v>
      </c>
      <c r="S144" s="402" t="s">
        <v>449</v>
      </c>
      <c r="T144" s="402" t="s">
        <v>449</v>
      </c>
      <c r="U144" s="402">
        <v>17</v>
      </c>
    </row>
    <row r="145" spans="1:21" x14ac:dyDescent="0.45">
      <c r="A145" s="83" t="s">
        <v>1107</v>
      </c>
      <c r="B145" s="83" t="s">
        <v>929</v>
      </c>
      <c r="C145" s="151" t="s">
        <v>1052</v>
      </c>
      <c r="D145" s="402" t="s">
        <v>449</v>
      </c>
      <c r="E145" s="402">
        <v>1</v>
      </c>
      <c r="F145" s="402" t="s">
        <v>449</v>
      </c>
      <c r="G145" s="402" t="s">
        <v>449</v>
      </c>
      <c r="H145" s="402" t="s">
        <v>449</v>
      </c>
      <c r="I145" s="402" t="s">
        <v>449</v>
      </c>
      <c r="J145" s="402" t="s">
        <v>449</v>
      </c>
      <c r="K145" s="402" t="s">
        <v>449</v>
      </c>
      <c r="L145" s="402">
        <v>2</v>
      </c>
      <c r="M145" s="402" t="s">
        <v>449</v>
      </c>
      <c r="N145" s="402">
        <v>1</v>
      </c>
      <c r="O145" s="402" t="s">
        <v>449</v>
      </c>
      <c r="P145" s="402" t="s">
        <v>449</v>
      </c>
      <c r="Q145" s="402" t="s">
        <v>449</v>
      </c>
      <c r="R145" s="402" t="s">
        <v>449</v>
      </c>
      <c r="S145" s="402" t="s">
        <v>449</v>
      </c>
      <c r="T145" s="402" t="s">
        <v>449</v>
      </c>
      <c r="U145" s="402">
        <v>2</v>
      </c>
    </row>
    <row r="146" spans="1:21" x14ac:dyDescent="0.45">
      <c r="A146" s="83" t="s">
        <v>1114</v>
      </c>
      <c r="B146" s="83" t="s">
        <v>565</v>
      </c>
      <c r="C146" s="151" t="s">
        <v>1053</v>
      </c>
      <c r="D146" s="402">
        <v>75</v>
      </c>
      <c r="E146" s="402" t="s">
        <v>449</v>
      </c>
      <c r="F146" s="402" t="s">
        <v>449</v>
      </c>
      <c r="G146" s="402" t="s">
        <v>449</v>
      </c>
      <c r="H146" s="402" t="s">
        <v>449</v>
      </c>
      <c r="I146" s="402" t="s">
        <v>449</v>
      </c>
      <c r="J146" s="402" t="s">
        <v>449</v>
      </c>
      <c r="K146" s="402">
        <v>154</v>
      </c>
      <c r="L146" s="402">
        <v>10</v>
      </c>
      <c r="M146" s="402">
        <v>75</v>
      </c>
      <c r="N146" s="402" t="s">
        <v>449</v>
      </c>
      <c r="O146" s="402" t="s">
        <v>449</v>
      </c>
      <c r="P146" s="402" t="s">
        <v>449</v>
      </c>
      <c r="Q146" s="402" t="s">
        <v>449</v>
      </c>
      <c r="R146" s="402" t="s">
        <v>449</v>
      </c>
      <c r="S146" s="402" t="s">
        <v>449</v>
      </c>
      <c r="T146" s="402">
        <v>164</v>
      </c>
      <c r="U146" s="402">
        <v>18</v>
      </c>
    </row>
    <row r="147" spans="1:21" x14ac:dyDescent="0.45">
      <c r="A147" s="83" t="s">
        <v>1114</v>
      </c>
      <c r="B147" s="83" t="s">
        <v>565</v>
      </c>
      <c r="C147" s="151" t="s">
        <v>1054</v>
      </c>
      <c r="D147" s="402">
        <v>12</v>
      </c>
      <c r="E147" s="402" t="s">
        <v>449</v>
      </c>
      <c r="F147" s="402" t="s">
        <v>449</v>
      </c>
      <c r="G147" s="402" t="s">
        <v>449</v>
      </c>
      <c r="H147" s="402" t="s">
        <v>449</v>
      </c>
      <c r="I147" s="402" t="s">
        <v>449</v>
      </c>
      <c r="J147" s="402" t="s">
        <v>449</v>
      </c>
      <c r="K147" s="402" t="s">
        <v>449</v>
      </c>
      <c r="L147" s="402">
        <v>5</v>
      </c>
      <c r="M147" s="402">
        <v>13</v>
      </c>
      <c r="N147" s="402" t="s">
        <v>449</v>
      </c>
      <c r="O147" s="402" t="s">
        <v>449</v>
      </c>
      <c r="P147" s="402" t="s">
        <v>449</v>
      </c>
      <c r="Q147" s="402" t="s">
        <v>449</v>
      </c>
      <c r="R147" s="402" t="s">
        <v>449</v>
      </c>
      <c r="S147" s="402" t="s">
        <v>449</v>
      </c>
      <c r="T147" s="402" t="s">
        <v>449</v>
      </c>
      <c r="U147" s="402">
        <v>9</v>
      </c>
    </row>
    <row r="148" spans="1:21" x14ac:dyDescent="0.45">
      <c r="A148" s="83" t="s">
        <v>1107</v>
      </c>
      <c r="B148" s="83" t="s">
        <v>929</v>
      </c>
      <c r="C148" s="151" t="s">
        <v>1055</v>
      </c>
      <c r="D148" s="402" t="s">
        <v>449</v>
      </c>
      <c r="E148" s="402" t="s">
        <v>449</v>
      </c>
      <c r="F148" s="402" t="s">
        <v>449</v>
      </c>
      <c r="G148" s="402" t="s">
        <v>449</v>
      </c>
      <c r="H148" s="402" t="s">
        <v>449</v>
      </c>
      <c r="I148" s="402" t="s">
        <v>449</v>
      </c>
      <c r="J148" s="402" t="s">
        <v>449</v>
      </c>
      <c r="K148" s="402" t="s">
        <v>449</v>
      </c>
      <c r="L148" s="402" t="s">
        <v>449</v>
      </c>
      <c r="M148" s="402" t="s">
        <v>449</v>
      </c>
      <c r="N148" s="402" t="s">
        <v>449</v>
      </c>
      <c r="O148" s="402" t="s">
        <v>449</v>
      </c>
      <c r="P148" s="402" t="s">
        <v>449</v>
      </c>
      <c r="Q148" s="402" t="s">
        <v>449</v>
      </c>
      <c r="R148" s="402" t="s">
        <v>449</v>
      </c>
      <c r="S148" s="402" t="s">
        <v>449</v>
      </c>
      <c r="T148" s="402" t="s">
        <v>449</v>
      </c>
      <c r="U148" s="402" t="s">
        <v>449</v>
      </c>
    </row>
    <row r="149" spans="1:21" x14ac:dyDescent="0.45">
      <c r="A149" s="83" t="s">
        <v>1114</v>
      </c>
      <c r="B149" s="83" t="s">
        <v>565</v>
      </c>
      <c r="C149" s="151" t="s">
        <v>1056</v>
      </c>
      <c r="D149" s="402">
        <v>5</v>
      </c>
      <c r="E149" s="402" t="s">
        <v>449</v>
      </c>
      <c r="F149" s="402" t="s">
        <v>449</v>
      </c>
      <c r="G149" s="402" t="s">
        <v>449</v>
      </c>
      <c r="H149" s="402" t="s">
        <v>449</v>
      </c>
      <c r="I149" s="402" t="s">
        <v>449</v>
      </c>
      <c r="J149" s="402" t="s">
        <v>449</v>
      </c>
      <c r="K149" s="402" t="s">
        <v>449</v>
      </c>
      <c r="L149" s="402">
        <v>105</v>
      </c>
      <c r="M149" s="402">
        <v>10</v>
      </c>
      <c r="N149" s="402" t="s">
        <v>449</v>
      </c>
      <c r="O149" s="402" t="s">
        <v>449</v>
      </c>
      <c r="P149" s="402" t="s">
        <v>449</v>
      </c>
      <c r="Q149" s="402" t="s">
        <v>449</v>
      </c>
      <c r="R149" s="402" t="s">
        <v>449</v>
      </c>
      <c r="S149" s="402" t="s">
        <v>449</v>
      </c>
      <c r="T149" s="402" t="s">
        <v>449</v>
      </c>
      <c r="U149" s="402">
        <v>110</v>
      </c>
    </row>
    <row r="150" spans="1:21" x14ac:dyDescent="0.45">
      <c r="A150" s="83" t="s">
        <v>1114</v>
      </c>
      <c r="B150" s="83" t="s">
        <v>565</v>
      </c>
      <c r="C150" s="151" t="s">
        <v>1057</v>
      </c>
      <c r="D150" s="402">
        <v>67</v>
      </c>
      <c r="E150" s="402" t="s">
        <v>449</v>
      </c>
      <c r="F150" s="402">
        <v>2</v>
      </c>
      <c r="G150" s="402">
        <v>2</v>
      </c>
      <c r="H150" s="402" t="s">
        <v>449</v>
      </c>
      <c r="I150" s="402" t="s">
        <v>449</v>
      </c>
      <c r="J150" s="402" t="s">
        <v>449</v>
      </c>
      <c r="K150" s="402">
        <v>15</v>
      </c>
      <c r="L150" s="402">
        <v>48</v>
      </c>
      <c r="M150" s="402">
        <v>113</v>
      </c>
      <c r="N150" s="402" t="s">
        <v>449</v>
      </c>
      <c r="O150" s="402">
        <v>2</v>
      </c>
      <c r="P150" s="402">
        <v>3</v>
      </c>
      <c r="Q150" s="402" t="s">
        <v>449</v>
      </c>
      <c r="R150" s="402" t="s">
        <v>449</v>
      </c>
      <c r="S150" s="402" t="s">
        <v>449</v>
      </c>
      <c r="T150" s="402">
        <v>52</v>
      </c>
      <c r="U150" s="402">
        <v>90</v>
      </c>
    </row>
    <row r="151" spans="1:21" x14ac:dyDescent="0.45">
      <c r="A151" s="83" t="s">
        <v>1126</v>
      </c>
      <c r="B151" s="83" t="s">
        <v>947</v>
      </c>
      <c r="C151" s="151" t="s">
        <v>1058</v>
      </c>
      <c r="D151" s="402">
        <v>10</v>
      </c>
      <c r="E151" s="402" t="s">
        <v>449</v>
      </c>
      <c r="F151" s="402" t="s">
        <v>449</v>
      </c>
      <c r="G151" s="402" t="s">
        <v>449</v>
      </c>
      <c r="H151" s="402" t="s">
        <v>449</v>
      </c>
      <c r="I151" s="402" t="s">
        <v>449</v>
      </c>
      <c r="J151" s="402" t="s">
        <v>449</v>
      </c>
      <c r="K151" s="402" t="s">
        <v>449</v>
      </c>
      <c r="L151" s="402">
        <v>11</v>
      </c>
      <c r="M151" s="402">
        <v>14</v>
      </c>
      <c r="N151" s="402" t="s">
        <v>449</v>
      </c>
      <c r="O151" s="402" t="s">
        <v>449</v>
      </c>
      <c r="P151" s="402" t="s">
        <v>449</v>
      </c>
      <c r="Q151" s="402" t="s">
        <v>449</v>
      </c>
      <c r="R151" s="402" t="s">
        <v>449</v>
      </c>
      <c r="S151" s="402" t="s">
        <v>449</v>
      </c>
      <c r="T151" s="402" t="s">
        <v>449</v>
      </c>
      <c r="U151" s="402">
        <v>22</v>
      </c>
    </row>
    <row r="152" spans="1:21" x14ac:dyDescent="0.45">
      <c r="A152" s="83" t="s">
        <v>1126</v>
      </c>
      <c r="B152" s="83" t="s">
        <v>947</v>
      </c>
      <c r="C152" s="151" t="s">
        <v>1059</v>
      </c>
      <c r="D152" s="402" t="s">
        <v>449</v>
      </c>
      <c r="E152" s="402" t="s">
        <v>449</v>
      </c>
      <c r="F152" s="402" t="s">
        <v>449</v>
      </c>
      <c r="G152" s="402" t="s">
        <v>449</v>
      </c>
      <c r="H152" s="402" t="s">
        <v>449</v>
      </c>
      <c r="I152" s="402" t="s">
        <v>449</v>
      </c>
      <c r="J152" s="402" t="s">
        <v>449</v>
      </c>
      <c r="K152" s="402" t="s">
        <v>449</v>
      </c>
      <c r="L152" s="402">
        <v>8</v>
      </c>
      <c r="M152" s="402" t="s">
        <v>449</v>
      </c>
      <c r="N152" s="402" t="s">
        <v>449</v>
      </c>
      <c r="O152" s="402" t="s">
        <v>449</v>
      </c>
      <c r="P152" s="402" t="s">
        <v>449</v>
      </c>
      <c r="Q152" s="402" t="s">
        <v>449</v>
      </c>
      <c r="R152" s="402" t="s">
        <v>449</v>
      </c>
      <c r="S152" s="402" t="s">
        <v>449</v>
      </c>
      <c r="T152" s="402" t="s">
        <v>449</v>
      </c>
      <c r="U152" s="402">
        <v>9</v>
      </c>
    </row>
    <row r="153" spans="1:21" x14ac:dyDescent="0.45">
      <c r="A153" s="83" t="s">
        <v>1126</v>
      </c>
      <c r="B153" s="83" t="s">
        <v>947</v>
      </c>
      <c r="C153" s="151" t="s">
        <v>1060</v>
      </c>
      <c r="D153" s="402">
        <v>50</v>
      </c>
      <c r="E153" s="402" t="s">
        <v>449</v>
      </c>
      <c r="F153" s="402" t="s">
        <v>449</v>
      </c>
      <c r="G153" s="402" t="s">
        <v>449</v>
      </c>
      <c r="H153" s="402" t="s">
        <v>449</v>
      </c>
      <c r="I153" s="402" t="s">
        <v>449</v>
      </c>
      <c r="J153" s="402" t="s">
        <v>449</v>
      </c>
      <c r="K153" s="402" t="s">
        <v>449</v>
      </c>
      <c r="L153" s="402" t="s">
        <v>449</v>
      </c>
      <c r="M153" s="402">
        <v>68</v>
      </c>
      <c r="N153" s="402" t="s">
        <v>449</v>
      </c>
      <c r="O153" s="402" t="s">
        <v>449</v>
      </c>
      <c r="P153" s="402" t="s">
        <v>449</v>
      </c>
      <c r="Q153" s="402" t="s">
        <v>449</v>
      </c>
      <c r="R153" s="402" t="s">
        <v>449</v>
      </c>
      <c r="S153" s="402" t="s">
        <v>449</v>
      </c>
      <c r="T153" s="402" t="s">
        <v>449</v>
      </c>
      <c r="U153" s="402" t="s">
        <v>449</v>
      </c>
    </row>
    <row r="154" spans="1:21" x14ac:dyDescent="0.45">
      <c r="A154" s="83" t="s">
        <v>1126</v>
      </c>
      <c r="B154" s="83" t="s">
        <v>948</v>
      </c>
      <c r="C154" s="151" t="s">
        <v>1061</v>
      </c>
      <c r="D154" s="402" t="s">
        <v>449</v>
      </c>
      <c r="E154" s="402" t="s">
        <v>449</v>
      </c>
      <c r="F154" s="402" t="s">
        <v>449</v>
      </c>
      <c r="G154" s="402" t="s">
        <v>449</v>
      </c>
      <c r="H154" s="402" t="s">
        <v>449</v>
      </c>
      <c r="I154" s="402" t="s">
        <v>449</v>
      </c>
      <c r="J154" s="402" t="s">
        <v>449</v>
      </c>
      <c r="K154" s="402" t="s">
        <v>449</v>
      </c>
      <c r="L154" s="402">
        <v>2</v>
      </c>
      <c r="M154" s="402" t="s">
        <v>449</v>
      </c>
      <c r="N154" s="402" t="s">
        <v>449</v>
      </c>
      <c r="O154" s="402" t="s">
        <v>449</v>
      </c>
      <c r="P154" s="402" t="s">
        <v>449</v>
      </c>
      <c r="Q154" s="402" t="s">
        <v>449</v>
      </c>
      <c r="R154" s="402" t="s">
        <v>449</v>
      </c>
      <c r="S154" s="402" t="s">
        <v>449</v>
      </c>
      <c r="T154" s="402" t="s">
        <v>449</v>
      </c>
      <c r="U154" s="402">
        <v>3</v>
      </c>
    </row>
    <row r="155" spans="1:21" x14ac:dyDescent="0.45">
      <c r="A155" s="83" t="s">
        <v>1126</v>
      </c>
      <c r="B155" s="83" t="s">
        <v>948</v>
      </c>
      <c r="C155" s="151" t="s">
        <v>1062</v>
      </c>
      <c r="D155" s="402">
        <v>29</v>
      </c>
      <c r="E155" s="402" t="s">
        <v>449</v>
      </c>
      <c r="F155" s="402">
        <v>2</v>
      </c>
      <c r="G155" s="402">
        <v>1</v>
      </c>
      <c r="H155" s="402" t="s">
        <v>449</v>
      </c>
      <c r="I155" s="402" t="s">
        <v>449</v>
      </c>
      <c r="J155" s="402" t="s">
        <v>449</v>
      </c>
      <c r="K155" s="402">
        <v>1</v>
      </c>
      <c r="L155" s="402">
        <v>7</v>
      </c>
      <c r="M155" s="402">
        <v>76</v>
      </c>
      <c r="N155" s="402" t="s">
        <v>449</v>
      </c>
      <c r="O155" s="402">
        <v>2</v>
      </c>
      <c r="P155" s="402">
        <v>1</v>
      </c>
      <c r="Q155" s="402" t="s">
        <v>449</v>
      </c>
      <c r="R155" s="402" t="s">
        <v>449</v>
      </c>
      <c r="S155" s="402" t="s">
        <v>449</v>
      </c>
      <c r="T155" s="402">
        <v>5</v>
      </c>
      <c r="U155" s="402">
        <v>24</v>
      </c>
    </row>
    <row r="156" spans="1:21" x14ac:dyDescent="0.45">
      <c r="A156" s="83" t="s">
        <v>1126</v>
      </c>
      <c r="B156" s="83" t="s">
        <v>948</v>
      </c>
      <c r="C156" s="151" t="s">
        <v>1063</v>
      </c>
      <c r="D156" s="402" t="s">
        <v>449</v>
      </c>
      <c r="E156" s="402" t="s">
        <v>449</v>
      </c>
      <c r="F156" s="402" t="s">
        <v>449</v>
      </c>
      <c r="G156" s="402" t="s">
        <v>449</v>
      </c>
      <c r="H156" s="402" t="s">
        <v>449</v>
      </c>
      <c r="I156" s="402" t="s">
        <v>449</v>
      </c>
      <c r="J156" s="402" t="s">
        <v>449</v>
      </c>
      <c r="K156" s="402" t="s">
        <v>449</v>
      </c>
      <c r="L156" s="402" t="s">
        <v>449</v>
      </c>
      <c r="M156" s="402" t="s">
        <v>449</v>
      </c>
      <c r="N156" s="402" t="s">
        <v>449</v>
      </c>
      <c r="O156" s="402" t="s">
        <v>449</v>
      </c>
      <c r="P156" s="402" t="s">
        <v>449</v>
      </c>
      <c r="Q156" s="402" t="s">
        <v>449</v>
      </c>
      <c r="R156" s="402" t="s">
        <v>449</v>
      </c>
      <c r="S156" s="402" t="s">
        <v>449</v>
      </c>
      <c r="T156" s="402" t="s">
        <v>449</v>
      </c>
      <c r="U156" s="402" t="s">
        <v>449</v>
      </c>
    </row>
    <row r="157" spans="1:21" x14ac:dyDescent="0.45">
      <c r="A157" s="83" t="s">
        <v>1126</v>
      </c>
      <c r="B157" s="83" t="s">
        <v>947</v>
      </c>
      <c r="C157" s="151" t="s">
        <v>1064</v>
      </c>
      <c r="D157" s="402">
        <v>15</v>
      </c>
      <c r="E157" s="402" t="s">
        <v>449</v>
      </c>
      <c r="F157" s="402" t="s">
        <v>449</v>
      </c>
      <c r="G157" s="402" t="s">
        <v>449</v>
      </c>
      <c r="H157" s="402" t="s">
        <v>449</v>
      </c>
      <c r="I157" s="402" t="s">
        <v>449</v>
      </c>
      <c r="J157" s="402" t="s">
        <v>449</v>
      </c>
      <c r="K157" s="402" t="s">
        <v>449</v>
      </c>
      <c r="L157" s="402" t="s">
        <v>449</v>
      </c>
      <c r="M157" s="402">
        <v>15</v>
      </c>
      <c r="N157" s="402" t="s">
        <v>449</v>
      </c>
      <c r="O157" s="402" t="s">
        <v>449</v>
      </c>
      <c r="P157" s="402" t="s">
        <v>449</v>
      </c>
      <c r="Q157" s="402" t="s">
        <v>449</v>
      </c>
      <c r="R157" s="402" t="s">
        <v>449</v>
      </c>
      <c r="S157" s="402" t="s">
        <v>449</v>
      </c>
      <c r="T157" s="402" t="s">
        <v>449</v>
      </c>
      <c r="U157" s="402" t="s">
        <v>449</v>
      </c>
    </row>
    <row r="158" spans="1:21" x14ac:dyDescent="0.45">
      <c r="A158" s="83" t="s">
        <v>1109</v>
      </c>
      <c r="B158" s="83" t="s">
        <v>931</v>
      </c>
      <c r="C158" s="151" t="s">
        <v>1065</v>
      </c>
      <c r="D158" s="402">
        <v>2</v>
      </c>
      <c r="E158" s="402" t="s">
        <v>449</v>
      </c>
      <c r="F158" s="402" t="s">
        <v>449</v>
      </c>
      <c r="G158" s="402" t="s">
        <v>449</v>
      </c>
      <c r="H158" s="402" t="s">
        <v>449</v>
      </c>
      <c r="I158" s="402" t="s">
        <v>449</v>
      </c>
      <c r="J158" s="402" t="s">
        <v>449</v>
      </c>
      <c r="K158" s="402" t="s">
        <v>449</v>
      </c>
      <c r="L158" s="402" t="s">
        <v>449</v>
      </c>
      <c r="M158" s="402">
        <v>2</v>
      </c>
      <c r="N158" s="402" t="s">
        <v>449</v>
      </c>
      <c r="O158" s="402" t="s">
        <v>449</v>
      </c>
      <c r="P158" s="402" t="s">
        <v>449</v>
      </c>
      <c r="Q158" s="402" t="s">
        <v>449</v>
      </c>
      <c r="R158" s="402" t="s">
        <v>449</v>
      </c>
      <c r="S158" s="402" t="s">
        <v>449</v>
      </c>
      <c r="T158" s="402" t="s">
        <v>449</v>
      </c>
      <c r="U158" s="402" t="s">
        <v>449</v>
      </c>
    </row>
    <row r="159" spans="1:21" x14ac:dyDescent="0.45">
      <c r="A159" s="83" t="s">
        <v>1109</v>
      </c>
      <c r="B159" s="83" t="s">
        <v>931</v>
      </c>
      <c r="C159" s="151" t="s">
        <v>1066</v>
      </c>
      <c r="D159" s="402">
        <v>3</v>
      </c>
      <c r="E159" s="402">
        <v>2</v>
      </c>
      <c r="F159" s="402" t="s">
        <v>449</v>
      </c>
      <c r="G159" s="402">
        <v>1</v>
      </c>
      <c r="H159" s="402" t="s">
        <v>449</v>
      </c>
      <c r="I159" s="402" t="s">
        <v>449</v>
      </c>
      <c r="J159" s="402" t="s">
        <v>449</v>
      </c>
      <c r="K159" s="402">
        <v>3</v>
      </c>
      <c r="L159" s="402">
        <v>14</v>
      </c>
      <c r="M159" s="402">
        <v>18</v>
      </c>
      <c r="N159" s="402">
        <v>22</v>
      </c>
      <c r="O159" s="402" t="s">
        <v>449</v>
      </c>
      <c r="P159" s="402">
        <v>1</v>
      </c>
      <c r="Q159" s="402" t="s">
        <v>449</v>
      </c>
      <c r="R159" s="402" t="s">
        <v>449</v>
      </c>
      <c r="S159" s="402" t="s">
        <v>449</v>
      </c>
      <c r="T159" s="402">
        <v>3</v>
      </c>
      <c r="U159" s="402">
        <v>20</v>
      </c>
    </row>
    <row r="160" spans="1:21" x14ac:dyDescent="0.45">
      <c r="A160" s="83" t="s">
        <v>1109</v>
      </c>
      <c r="B160" s="83" t="s">
        <v>931</v>
      </c>
      <c r="C160" s="151" t="s">
        <v>1067</v>
      </c>
      <c r="D160" s="402">
        <v>128</v>
      </c>
      <c r="E160" s="402" t="s">
        <v>449</v>
      </c>
      <c r="F160" s="402" t="s">
        <v>449</v>
      </c>
      <c r="G160" s="402" t="s">
        <v>449</v>
      </c>
      <c r="H160" s="402" t="s">
        <v>449</v>
      </c>
      <c r="I160" s="402" t="s">
        <v>449</v>
      </c>
      <c r="J160" s="402" t="s">
        <v>449</v>
      </c>
      <c r="K160" s="402" t="s">
        <v>449</v>
      </c>
      <c r="L160" s="402" t="s">
        <v>449</v>
      </c>
      <c r="M160" s="402">
        <v>153</v>
      </c>
      <c r="N160" s="402" t="s">
        <v>449</v>
      </c>
      <c r="O160" s="402" t="s">
        <v>449</v>
      </c>
      <c r="P160" s="402" t="s">
        <v>449</v>
      </c>
      <c r="Q160" s="402" t="s">
        <v>449</v>
      </c>
      <c r="R160" s="402" t="s">
        <v>449</v>
      </c>
      <c r="S160" s="402" t="s">
        <v>449</v>
      </c>
      <c r="T160" s="402" t="s">
        <v>449</v>
      </c>
      <c r="U160" s="402" t="s">
        <v>449</v>
      </c>
    </row>
    <row r="161" spans="1:21" x14ac:dyDescent="0.45">
      <c r="A161" s="83" t="s">
        <v>1109</v>
      </c>
      <c r="B161" s="83" t="s">
        <v>931</v>
      </c>
      <c r="C161" s="151" t="s">
        <v>1068</v>
      </c>
      <c r="D161" s="402">
        <v>6</v>
      </c>
      <c r="E161" s="402" t="s">
        <v>449</v>
      </c>
      <c r="F161" s="402">
        <v>2</v>
      </c>
      <c r="G161" s="402">
        <v>1</v>
      </c>
      <c r="H161" s="402" t="s">
        <v>449</v>
      </c>
      <c r="I161" s="402" t="s">
        <v>449</v>
      </c>
      <c r="J161" s="402" t="s">
        <v>449</v>
      </c>
      <c r="K161" s="402" t="s">
        <v>449</v>
      </c>
      <c r="L161" s="402" t="s">
        <v>449</v>
      </c>
      <c r="M161" s="402">
        <v>20</v>
      </c>
      <c r="N161" s="402" t="s">
        <v>449</v>
      </c>
      <c r="O161" s="402">
        <v>4</v>
      </c>
      <c r="P161" s="402">
        <v>1</v>
      </c>
      <c r="Q161" s="402" t="s">
        <v>449</v>
      </c>
      <c r="R161" s="402" t="s">
        <v>449</v>
      </c>
      <c r="S161" s="402" t="s">
        <v>449</v>
      </c>
      <c r="T161" s="402" t="s">
        <v>449</v>
      </c>
      <c r="U161" s="402" t="s">
        <v>449</v>
      </c>
    </row>
    <row r="162" spans="1:21" x14ac:dyDescent="0.45">
      <c r="A162" s="83" t="s">
        <v>1109</v>
      </c>
      <c r="B162" s="83" t="s">
        <v>931</v>
      </c>
      <c r="C162" s="151" t="s">
        <v>1069</v>
      </c>
      <c r="D162" s="402" t="s">
        <v>449</v>
      </c>
      <c r="E162" s="402" t="s">
        <v>449</v>
      </c>
      <c r="F162" s="402" t="s">
        <v>449</v>
      </c>
      <c r="G162" s="402" t="s">
        <v>449</v>
      </c>
      <c r="H162" s="402" t="s">
        <v>449</v>
      </c>
      <c r="I162" s="402" t="s">
        <v>449</v>
      </c>
      <c r="J162" s="402" t="s">
        <v>449</v>
      </c>
      <c r="K162" s="402" t="s">
        <v>449</v>
      </c>
      <c r="L162" s="402">
        <v>2</v>
      </c>
      <c r="M162" s="402" t="s">
        <v>449</v>
      </c>
      <c r="N162" s="402" t="s">
        <v>449</v>
      </c>
      <c r="O162" s="402" t="s">
        <v>449</v>
      </c>
      <c r="P162" s="402" t="s">
        <v>449</v>
      </c>
      <c r="Q162" s="402" t="s">
        <v>449</v>
      </c>
      <c r="R162" s="402" t="s">
        <v>449</v>
      </c>
      <c r="S162" s="402" t="s">
        <v>449</v>
      </c>
      <c r="T162" s="402" t="s">
        <v>449</v>
      </c>
      <c r="U162" s="402">
        <v>2</v>
      </c>
    </row>
    <row r="163" spans="1:21" x14ac:dyDescent="0.45">
      <c r="A163" s="83" t="s">
        <v>1109</v>
      </c>
      <c r="B163" s="83" t="s">
        <v>931</v>
      </c>
      <c r="C163" s="151" t="s">
        <v>1070</v>
      </c>
      <c r="D163" s="402">
        <v>12</v>
      </c>
      <c r="E163" s="402" t="s">
        <v>449</v>
      </c>
      <c r="F163" s="402" t="s">
        <v>449</v>
      </c>
      <c r="G163" s="402" t="s">
        <v>449</v>
      </c>
      <c r="H163" s="402" t="s">
        <v>449</v>
      </c>
      <c r="I163" s="402" t="s">
        <v>449</v>
      </c>
      <c r="J163" s="402" t="s">
        <v>449</v>
      </c>
      <c r="K163" s="402" t="s">
        <v>449</v>
      </c>
      <c r="L163" s="402">
        <v>1</v>
      </c>
      <c r="M163" s="402">
        <v>13</v>
      </c>
      <c r="N163" s="402" t="s">
        <v>449</v>
      </c>
      <c r="O163" s="402" t="s">
        <v>449</v>
      </c>
      <c r="P163" s="402" t="s">
        <v>449</v>
      </c>
      <c r="Q163" s="402" t="s">
        <v>449</v>
      </c>
      <c r="R163" s="402" t="s">
        <v>449</v>
      </c>
      <c r="S163" s="402" t="s">
        <v>449</v>
      </c>
      <c r="T163" s="402" t="s">
        <v>449</v>
      </c>
      <c r="U163" s="402">
        <v>1</v>
      </c>
    </row>
    <row r="164" spans="1:21" x14ac:dyDescent="0.45">
      <c r="A164" s="83" t="s">
        <v>1109</v>
      </c>
      <c r="B164" s="83" t="s">
        <v>931</v>
      </c>
      <c r="C164" s="151" t="s">
        <v>1071</v>
      </c>
      <c r="D164" s="402" t="s">
        <v>449</v>
      </c>
      <c r="E164" s="402" t="s">
        <v>449</v>
      </c>
      <c r="F164" s="402" t="s">
        <v>449</v>
      </c>
      <c r="G164" s="402" t="s">
        <v>449</v>
      </c>
      <c r="H164" s="402" t="s">
        <v>449</v>
      </c>
      <c r="I164" s="402" t="s">
        <v>449</v>
      </c>
      <c r="J164" s="402" t="s">
        <v>449</v>
      </c>
      <c r="K164" s="402" t="s">
        <v>449</v>
      </c>
      <c r="L164" s="402" t="s">
        <v>449</v>
      </c>
      <c r="M164" s="402" t="s">
        <v>449</v>
      </c>
      <c r="N164" s="402" t="s">
        <v>449</v>
      </c>
      <c r="O164" s="402" t="s">
        <v>449</v>
      </c>
      <c r="P164" s="402" t="s">
        <v>449</v>
      </c>
      <c r="Q164" s="402" t="s">
        <v>449</v>
      </c>
      <c r="R164" s="402" t="s">
        <v>449</v>
      </c>
      <c r="S164" s="402" t="s">
        <v>449</v>
      </c>
      <c r="T164" s="402" t="s">
        <v>449</v>
      </c>
      <c r="U164" s="402" t="s">
        <v>449</v>
      </c>
    </row>
    <row r="165" spans="1:21" x14ac:dyDescent="0.45">
      <c r="A165" s="83" t="s">
        <v>1109</v>
      </c>
      <c r="B165" s="83" t="s">
        <v>931</v>
      </c>
      <c r="C165" s="151" t="s">
        <v>1072</v>
      </c>
      <c r="D165" s="402">
        <v>15</v>
      </c>
      <c r="E165" s="402" t="s">
        <v>449</v>
      </c>
      <c r="F165" s="402">
        <v>3</v>
      </c>
      <c r="G165" s="402" t="s">
        <v>449</v>
      </c>
      <c r="H165" s="402" t="s">
        <v>449</v>
      </c>
      <c r="I165" s="402" t="s">
        <v>449</v>
      </c>
      <c r="J165" s="402" t="s">
        <v>449</v>
      </c>
      <c r="K165" s="402" t="s">
        <v>449</v>
      </c>
      <c r="L165" s="402">
        <v>8</v>
      </c>
      <c r="M165" s="402">
        <v>15</v>
      </c>
      <c r="N165" s="402" t="s">
        <v>449</v>
      </c>
      <c r="O165" s="402">
        <v>3</v>
      </c>
      <c r="P165" s="402" t="s">
        <v>449</v>
      </c>
      <c r="Q165" s="402" t="s">
        <v>449</v>
      </c>
      <c r="R165" s="402" t="s">
        <v>449</v>
      </c>
      <c r="S165" s="402" t="s">
        <v>449</v>
      </c>
      <c r="T165" s="402" t="s">
        <v>449</v>
      </c>
      <c r="U165" s="402">
        <v>8</v>
      </c>
    </row>
    <row r="166" spans="1:21" x14ac:dyDescent="0.45">
      <c r="A166" s="83" t="s">
        <v>1109</v>
      </c>
      <c r="B166" s="83" t="s">
        <v>931</v>
      </c>
      <c r="C166" s="151" t="s">
        <v>1073</v>
      </c>
      <c r="D166" s="402">
        <v>7</v>
      </c>
      <c r="E166" s="402" t="s">
        <v>449</v>
      </c>
      <c r="F166" s="402" t="s">
        <v>449</v>
      </c>
      <c r="G166" s="402" t="s">
        <v>449</v>
      </c>
      <c r="H166" s="402" t="s">
        <v>449</v>
      </c>
      <c r="I166" s="402" t="s">
        <v>449</v>
      </c>
      <c r="J166" s="402" t="s">
        <v>449</v>
      </c>
      <c r="K166" s="402" t="s">
        <v>449</v>
      </c>
      <c r="L166" s="402" t="s">
        <v>449</v>
      </c>
      <c r="M166" s="402">
        <v>23</v>
      </c>
      <c r="N166" s="402" t="s">
        <v>449</v>
      </c>
      <c r="O166" s="402" t="s">
        <v>449</v>
      </c>
      <c r="P166" s="402" t="s">
        <v>449</v>
      </c>
      <c r="Q166" s="402" t="s">
        <v>449</v>
      </c>
      <c r="R166" s="402" t="s">
        <v>449</v>
      </c>
      <c r="S166" s="402" t="s">
        <v>449</v>
      </c>
      <c r="T166" s="402" t="s">
        <v>449</v>
      </c>
      <c r="U166" s="402" t="s">
        <v>449</v>
      </c>
    </row>
    <row r="167" spans="1:21" x14ac:dyDescent="0.45">
      <c r="A167" s="83" t="s">
        <v>1109</v>
      </c>
      <c r="B167" s="83" t="s">
        <v>931</v>
      </c>
      <c r="C167" s="151" t="s">
        <v>1074</v>
      </c>
      <c r="D167" s="402">
        <v>53</v>
      </c>
      <c r="E167" s="402" t="s">
        <v>449</v>
      </c>
      <c r="F167" s="402" t="s">
        <v>449</v>
      </c>
      <c r="G167" s="402" t="s">
        <v>449</v>
      </c>
      <c r="H167" s="402" t="s">
        <v>449</v>
      </c>
      <c r="I167" s="402" t="s">
        <v>449</v>
      </c>
      <c r="J167" s="402" t="s">
        <v>449</v>
      </c>
      <c r="K167" s="402" t="s">
        <v>449</v>
      </c>
      <c r="L167" s="402" t="s">
        <v>449</v>
      </c>
      <c r="M167" s="402">
        <v>58</v>
      </c>
      <c r="N167" s="402" t="s">
        <v>449</v>
      </c>
      <c r="O167" s="402" t="s">
        <v>449</v>
      </c>
      <c r="P167" s="402" t="s">
        <v>449</v>
      </c>
      <c r="Q167" s="402" t="s">
        <v>449</v>
      </c>
      <c r="R167" s="402" t="s">
        <v>449</v>
      </c>
      <c r="S167" s="402" t="s">
        <v>449</v>
      </c>
      <c r="T167" s="402" t="s">
        <v>449</v>
      </c>
      <c r="U167" s="402" t="s">
        <v>449</v>
      </c>
    </row>
    <row r="168" spans="1:21" x14ac:dyDescent="0.45">
      <c r="A168" s="83" t="s">
        <v>1109</v>
      </c>
      <c r="B168" s="83" t="s">
        <v>931</v>
      </c>
      <c r="C168" s="151" t="s">
        <v>1075</v>
      </c>
      <c r="D168" s="402">
        <v>31</v>
      </c>
      <c r="E168" s="402" t="s">
        <v>449</v>
      </c>
      <c r="F168" s="402">
        <v>1</v>
      </c>
      <c r="G168" s="402" t="s">
        <v>449</v>
      </c>
      <c r="H168" s="402">
        <v>13</v>
      </c>
      <c r="I168" s="402">
        <v>13</v>
      </c>
      <c r="J168" s="402" t="s">
        <v>449</v>
      </c>
      <c r="K168" s="402" t="s">
        <v>449</v>
      </c>
      <c r="L168" s="402" t="s">
        <v>449</v>
      </c>
      <c r="M168" s="402">
        <v>50</v>
      </c>
      <c r="N168" s="402" t="s">
        <v>449</v>
      </c>
      <c r="O168" s="402">
        <v>1</v>
      </c>
      <c r="P168" s="402" t="s">
        <v>449</v>
      </c>
      <c r="Q168" s="402">
        <v>13</v>
      </c>
      <c r="R168" s="402">
        <v>13</v>
      </c>
      <c r="S168" s="402" t="s">
        <v>449</v>
      </c>
      <c r="T168" s="402" t="s">
        <v>449</v>
      </c>
      <c r="U168" s="402" t="s">
        <v>449</v>
      </c>
    </row>
    <row r="169" spans="1:21" x14ac:dyDescent="0.45">
      <c r="A169" s="83" t="s">
        <v>1109</v>
      </c>
      <c r="B169" s="83" t="s">
        <v>931</v>
      </c>
      <c r="C169" s="151" t="s">
        <v>1076</v>
      </c>
      <c r="D169" s="402">
        <v>1</v>
      </c>
      <c r="E169" s="402" t="s">
        <v>449</v>
      </c>
      <c r="F169" s="402" t="s">
        <v>449</v>
      </c>
      <c r="G169" s="402" t="s">
        <v>449</v>
      </c>
      <c r="H169" s="402" t="s">
        <v>449</v>
      </c>
      <c r="I169" s="402" t="s">
        <v>449</v>
      </c>
      <c r="J169" s="402" t="s">
        <v>449</v>
      </c>
      <c r="K169" s="402" t="s">
        <v>449</v>
      </c>
      <c r="L169" s="402">
        <v>3</v>
      </c>
      <c r="M169" s="402">
        <v>1</v>
      </c>
      <c r="N169" s="402" t="s">
        <v>449</v>
      </c>
      <c r="O169" s="402" t="s">
        <v>449</v>
      </c>
      <c r="P169" s="402" t="s">
        <v>449</v>
      </c>
      <c r="Q169" s="402" t="s">
        <v>449</v>
      </c>
      <c r="R169" s="402" t="s">
        <v>449</v>
      </c>
      <c r="S169" s="402" t="s">
        <v>449</v>
      </c>
      <c r="T169" s="402" t="s">
        <v>449</v>
      </c>
      <c r="U169" s="402">
        <v>3</v>
      </c>
    </row>
    <row r="170" spans="1:21" x14ac:dyDescent="0.45">
      <c r="A170" s="83" t="s">
        <v>1109</v>
      </c>
      <c r="B170" s="83" t="s">
        <v>931</v>
      </c>
      <c r="C170" s="151" t="s">
        <v>1077</v>
      </c>
      <c r="D170" s="402">
        <v>28</v>
      </c>
      <c r="E170" s="402" t="s">
        <v>449</v>
      </c>
      <c r="F170" s="402">
        <v>1</v>
      </c>
      <c r="G170" s="402" t="s">
        <v>449</v>
      </c>
      <c r="H170" s="402" t="s">
        <v>449</v>
      </c>
      <c r="I170" s="402" t="s">
        <v>449</v>
      </c>
      <c r="J170" s="402" t="s">
        <v>449</v>
      </c>
      <c r="K170" s="402" t="s">
        <v>449</v>
      </c>
      <c r="L170" s="402">
        <v>7</v>
      </c>
      <c r="M170" s="402">
        <v>28</v>
      </c>
      <c r="N170" s="402" t="s">
        <v>449</v>
      </c>
      <c r="O170" s="402">
        <v>2</v>
      </c>
      <c r="P170" s="402" t="s">
        <v>449</v>
      </c>
      <c r="Q170" s="402" t="s">
        <v>449</v>
      </c>
      <c r="R170" s="402" t="s">
        <v>449</v>
      </c>
      <c r="S170" s="402" t="s">
        <v>449</v>
      </c>
      <c r="T170" s="402" t="s">
        <v>449</v>
      </c>
      <c r="U170" s="402">
        <v>8</v>
      </c>
    </row>
    <row r="171" spans="1:21" x14ac:dyDescent="0.45">
      <c r="A171" s="83" t="s">
        <v>1109</v>
      </c>
      <c r="B171" s="83" t="s">
        <v>931</v>
      </c>
      <c r="C171" s="151" t="s">
        <v>1078</v>
      </c>
      <c r="D171" s="402">
        <v>11</v>
      </c>
      <c r="E171" s="402" t="s">
        <v>449</v>
      </c>
      <c r="F171" s="402" t="s">
        <v>449</v>
      </c>
      <c r="G171" s="402" t="s">
        <v>449</v>
      </c>
      <c r="H171" s="402" t="s">
        <v>449</v>
      </c>
      <c r="I171" s="402" t="s">
        <v>449</v>
      </c>
      <c r="J171" s="402" t="s">
        <v>449</v>
      </c>
      <c r="K171" s="402" t="s">
        <v>449</v>
      </c>
      <c r="L171" s="402">
        <v>8</v>
      </c>
      <c r="M171" s="402">
        <v>12</v>
      </c>
      <c r="N171" s="402" t="s">
        <v>449</v>
      </c>
      <c r="O171" s="402" t="s">
        <v>449</v>
      </c>
      <c r="P171" s="402" t="s">
        <v>449</v>
      </c>
      <c r="Q171" s="402" t="s">
        <v>449</v>
      </c>
      <c r="R171" s="402" t="s">
        <v>449</v>
      </c>
      <c r="S171" s="402" t="s">
        <v>449</v>
      </c>
      <c r="T171" s="402" t="s">
        <v>449</v>
      </c>
      <c r="U171" s="402">
        <v>8</v>
      </c>
    </row>
    <row r="172" spans="1:21" x14ac:dyDescent="0.45">
      <c r="A172" s="83" t="s">
        <v>1109</v>
      </c>
      <c r="B172" s="83" t="s">
        <v>931</v>
      </c>
      <c r="C172" s="151" t="s">
        <v>1079</v>
      </c>
      <c r="D172" s="402">
        <v>7</v>
      </c>
      <c r="E172" s="402" t="s">
        <v>449</v>
      </c>
      <c r="F172" s="402" t="s">
        <v>449</v>
      </c>
      <c r="G172" s="402">
        <v>1</v>
      </c>
      <c r="H172" s="402" t="s">
        <v>449</v>
      </c>
      <c r="I172" s="402" t="s">
        <v>449</v>
      </c>
      <c r="J172" s="402" t="s">
        <v>449</v>
      </c>
      <c r="K172" s="402" t="s">
        <v>449</v>
      </c>
      <c r="L172" s="402">
        <v>7</v>
      </c>
      <c r="M172" s="402">
        <v>9</v>
      </c>
      <c r="N172" s="402" t="s">
        <v>449</v>
      </c>
      <c r="O172" s="402" t="s">
        <v>449</v>
      </c>
      <c r="P172" s="402">
        <v>1</v>
      </c>
      <c r="Q172" s="402" t="s">
        <v>449</v>
      </c>
      <c r="R172" s="402" t="s">
        <v>449</v>
      </c>
      <c r="S172" s="402" t="s">
        <v>449</v>
      </c>
      <c r="T172" s="402" t="s">
        <v>449</v>
      </c>
      <c r="U172" s="402">
        <v>10</v>
      </c>
    </row>
    <row r="173" spans="1:21" x14ac:dyDescent="0.45">
      <c r="A173" s="83" t="s">
        <v>1109</v>
      </c>
      <c r="B173" s="83" t="s">
        <v>931</v>
      </c>
      <c r="C173" s="151" t="s">
        <v>1080</v>
      </c>
      <c r="D173" s="402">
        <v>112</v>
      </c>
      <c r="E173" s="402" t="s">
        <v>449</v>
      </c>
      <c r="F173" s="402" t="s">
        <v>449</v>
      </c>
      <c r="G173" s="402" t="s">
        <v>449</v>
      </c>
      <c r="H173" s="402" t="s">
        <v>449</v>
      </c>
      <c r="I173" s="402" t="s">
        <v>449</v>
      </c>
      <c r="J173" s="402" t="s">
        <v>449</v>
      </c>
      <c r="K173" s="402" t="s">
        <v>449</v>
      </c>
      <c r="L173" s="402" t="s">
        <v>449</v>
      </c>
      <c r="M173" s="402">
        <v>150</v>
      </c>
      <c r="N173" s="402" t="s">
        <v>449</v>
      </c>
      <c r="O173" s="402" t="s">
        <v>449</v>
      </c>
      <c r="P173" s="402" t="s">
        <v>449</v>
      </c>
      <c r="Q173" s="402" t="s">
        <v>449</v>
      </c>
      <c r="R173" s="402" t="s">
        <v>449</v>
      </c>
      <c r="S173" s="402" t="s">
        <v>449</v>
      </c>
      <c r="T173" s="402" t="s">
        <v>449</v>
      </c>
      <c r="U173" s="402" t="s">
        <v>449</v>
      </c>
    </row>
    <row r="174" spans="1:21" x14ac:dyDescent="0.45">
      <c r="A174" s="83" t="s">
        <v>1109</v>
      </c>
      <c r="B174" s="83" t="s">
        <v>931</v>
      </c>
      <c r="C174" s="151" t="s">
        <v>1081</v>
      </c>
      <c r="D174" s="402">
        <v>10</v>
      </c>
      <c r="E174" s="402" t="s">
        <v>449</v>
      </c>
      <c r="F174" s="402" t="s">
        <v>449</v>
      </c>
      <c r="G174" s="402" t="s">
        <v>449</v>
      </c>
      <c r="H174" s="402" t="s">
        <v>449</v>
      </c>
      <c r="I174" s="402" t="s">
        <v>449</v>
      </c>
      <c r="J174" s="402" t="s">
        <v>449</v>
      </c>
      <c r="K174" s="402" t="s">
        <v>449</v>
      </c>
      <c r="L174" s="402">
        <v>70</v>
      </c>
      <c r="M174" s="402">
        <v>10</v>
      </c>
      <c r="N174" s="402" t="s">
        <v>449</v>
      </c>
      <c r="O174" s="402" t="s">
        <v>449</v>
      </c>
      <c r="P174" s="402" t="s">
        <v>449</v>
      </c>
      <c r="Q174" s="402" t="s">
        <v>449</v>
      </c>
      <c r="R174" s="402" t="s">
        <v>449</v>
      </c>
      <c r="S174" s="402" t="s">
        <v>449</v>
      </c>
      <c r="T174" s="402" t="s">
        <v>449</v>
      </c>
      <c r="U174" s="402">
        <v>85</v>
      </c>
    </row>
    <row r="175" spans="1:21" x14ac:dyDescent="0.45">
      <c r="A175" s="83" t="s">
        <v>1109</v>
      </c>
      <c r="B175" s="83" t="s">
        <v>931</v>
      </c>
      <c r="C175" s="151" t="s">
        <v>1082</v>
      </c>
      <c r="D175" s="402">
        <v>76</v>
      </c>
      <c r="E175" s="402" t="s">
        <v>449</v>
      </c>
      <c r="F175" s="402" t="s">
        <v>449</v>
      </c>
      <c r="G175" s="402" t="s">
        <v>449</v>
      </c>
      <c r="H175" s="402" t="s">
        <v>449</v>
      </c>
      <c r="I175" s="402" t="s">
        <v>449</v>
      </c>
      <c r="J175" s="402" t="s">
        <v>449</v>
      </c>
      <c r="K175" s="402" t="s">
        <v>449</v>
      </c>
      <c r="L175" s="402">
        <v>47</v>
      </c>
      <c r="M175" s="402">
        <v>108</v>
      </c>
      <c r="N175" s="402" t="s">
        <v>449</v>
      </c>
      <c r="O175" s="402" t="s">
        <v>449</v>
      </c>
      <c r="P175" s="402" t="s">
        <v>449</v>
      </c>
      <c r="Q175" s="402" t="s">
        <v>449</v>
      </c>
      <c r="R175" s="402" t="s">
        <v>449</v>
      </c>
      <c r="S175" s="402" t="s">
        <v>449</v>
      </c>
      <c r="T175" s="402" t="s">
        <v>449</v>
      </c>
      <c r="U175" s="402">
        <v>59</v>
      </c>
    </row>
    <row r="176" spans="1:21" x14ac:dyDescent="0.45">
      <c r="A176" s="83" t="s">
        <v>1108</v>
      </c>
      <c r="B176" s="83" t="s">
        <v>930</v>
      </c>
      <c r="C176" s="151" t="s">
        <v>1083</v>
      </c>
      <c r="D176" s="402">
        <v>24</v>
      </c>
      <c r="E176" s="402" t="s">
        <v>449</v>
      </c>
      <c r="F176" s="402" t="s">
        <v>449</v>
      </c>
      <c r="G176" s="402" t="s">
        <v>449</v>
      </c>
      <c r="H176" s="402" t="s">
        <v>449</v>
      </c>
      <c r="I176" s="402" t="s">
        <v>449</v>
      </c>
      <c r="J176" s="402" t="s">
        <v>449</v>
      </c>
      <c r="K176" s="402" t="s">
        <v>449</v>
      </c>
      <c r="L176" s="402" t="s">
        <v>449</v>
      </c>
      <c r="M176" s="402">
        <v>24</v>
      </c>
      <c r="N176" s="402" t="s">
        <v>449</v>
      </c>
      <c r="O176" s="402" t="s">
        <v>449</v>
      </c>
      <c r="P176" s="402" t="s">
        <v>449</v>
      </c>
      <c r="Q176" s="402" t="s">
        <v>449</v>
      </c>
      <c r="R176" s="402" t="s">
        <v>449</v>
      </c>
      <c r="S176" s="402" t="s">
        <v>449</v>
      </c>
      <c r="T176" s="402" t="s">
        <v>449</v>
      </c>
      <c r="U176" s="402" t="s">
        <v>449</v>
      </c>
    </row>
    <row r="177" spans="1:21" x14ac:dyDescent="0.45">
      <c r="A177" s="83" t="s">
        <v>1108</v>
      </c>
      <c r="B177" s="83" t="s">
        <v>930</v>
      </c>
      <c r="C177" s="151" t="s">
        <v>1084</v>
      </c>
      <c r="D177" s="402">
        <v>23</v>
      </c>
      <c r="E177" s="402" t="s">
        <v>449</v>
      </c>
      <c r="F177" s="402" t="s">
        <v>449</v>
      </c>
      <c r="G177" s="402" t="s">
        <v>449</v>
      </c>
      <c r="H177" s="402" t="s">
        <v>449</v>
      </c>
      <c r="I177" s="402" t="s">
        <v>449</v>
      </c>
      <c r="J177" s="402" t="s">
        <v>449</v>
      </c>
      <c r="K177" s="402" t="s">
        <v>449</v>
      </c>
      <c r="L177" s="402" t="s">
        <v>449</v>
      </c>
      <c r="M177" s="402">
        <v>27</v>
      </c>
      <c r="N177" s="402" t="s">
        <v>449</v>
      </c>
      <c r="O177" s="402" t="s">
        <v>449</v>
      </c>
      <c r="P177" s="402" t="s">
        <v>449</v>
      </c>
      <c r="Q177" s="402" t="s">
        <v>449</v>
      </c>
      <c r="R177" s="402" t="s">
        <v>449</v>
      </c>
      <c r="S177" s="402" t="s">
        <v>449</v>
      </c>
      <c r="T177" s="402" t="s">
        <v>449</v>
      </c>
      <c r="U177" s="402" t="s">
        <v>449</v>
      </c>
    </row>
    <row r="178" spans="1:21" x14ac:dyDescent="0.45">
      <c r="A178" s="83" t="s">
        <v>1108</v>
      </c>
      <c r="B178" s="83" t="s">
        <v>930</v>
      </c>
      <c r="C178" s="151" t="s">
        <v>1085</v>
      </c>
      <c r="D178" s="402" t="s">
        <v>449</v>
      </c>
      <c r="E178" s="402" t="s">
        <v>449</v>
      </c>
      <c r="F178" s="402" t="s">
        <v>449</v>
      </c>
      <c r="G178" s="402" t="s">
        <v>449</v>
      </c>
      <c r="H178" s="402" t="s">
        <v>449</v>
      </c>
      <c r="I178" s="402" t="s">
        <v>449</v>
      </c>
      <c r="J178" s="402" t="s">
        <v>449</v>
      </c>
      <c r="K178" s="402" t="s">
        <v>449</v>
      </c>
      <c r="L178" s="402" t="s">
        <v>449</v>
      </c>
      <c r="M178" s="402" t="s">
        <v>449</v>
      </c>
      <c r="N178" s="402" t="s">
        <v>449</v>
      </c>
      <c r="O178" s="402" t="s">
        <v>449</v>
      </c>
      <c r="P178" s="402" t="s">
        <v>449</v>
      </c>
      <c r="Q178" s="402" t="s">
        <v>449</v>
      </c>
      <c r="R178" s="402" t="s">
        <v>449</v>
      </c>
      <c r="S178" s="402" t="s">
        <v>449</v>
      </c>
      <c r="T178" s="402" t="s">
        <v>449</v>
      </c>
      <c r="U178" s="402" t="s">
        <v>449</v>
      </c>
    </row>
    <row r="179" spans="1:21" x14ac:dyDescent="0.45">
      <c r="A179" s="83" t="s">
        <v>1108</v>
      </c>
      <c r="B179" s="83" t="s">
        <v>930</v>
      </c>
      <c r="C179" s="151" t="s">
        <v>1086</v>
      </c>
      <c r="D179" s="402">
        <v>6</v>
      </c>
      <c r="E179" s="402" t="s">
        <v>449</v>
      </c>
      <c r="F179" s="402" t="s">
        <v>449</v>
      </c>
      <c r="G179" s="402" t="s">
        <v>449</v>
      </c>
      <c r="H179" s="402">
        <v>1</v>
      </c>
      <c r="I179" s="402" t="s">
        <v>449</v>
      </c>
      <c r="J179" s="402" t="s">
        <v>449</v>
      </c>
      <c r="K179" s="402" t="s">
        <v>449</v>
      </c>
      <c r="L179" s="402">
        <v>3</v>
      </c>
      <c r="M179" s="402">
        <v>6</v>
      </c>
      <c r="N179" s="402" t="s">
        <v>449</v>
      </c>
      <c r="O179" s="402" t="s">
        <v>449</v>
      </c>
      <c r="P179" s="402" t="s">
        <v>449</v>
      </c>
      <c r="Q179" s="402">
        <v>10</v>
      </c>
      <c r="R179" s="402" t="s">
        <v>449</v>
      </c>
      <c r="S179" s="402" t="s">
        <v>449</v>
      </c>
      <c r="T179" s="402" t="s">
        <v>449</v>
      </c>
      <c r="U179" s="402">
        <v>3</v>
      </c>
    </row>
    <row r="180" spans="1:21" x14ac:dyDescent="0.45">
      <c r="A180" s="83" t="s">
        <v>1108</v>
      </c>
      <c r="B180" s="83" t="s">
        <v>930</v>
      </c>
      <c r="C180" s="151" t="s">
        <v>1087</v>
      </c>
      <c r="D180" s="402">
        <v>2</v>
      </c>
      <c r="E180" s="402" t="s">
        <v>449</v>
      </c>
      <c r="F180" s="402" t="s">
        <v>449</v>
      </c>
      <c r="G180" s="402" t="s">
        <v>449</v>
      </c>
      <c r="H180" s="402" t="s">
        <v>449</v>
      </c>
      <c r="I180" s="402" t="s">
        <v>449</v>
      </c>
      <c r="J180" s="402" t="s">
        <v>449</v>
      </c>
      <c r="K180" s="402">
        <v>4</v>
      </c>
      <c r="L180" s="402">
        <v>4</v>
      </c>
      <c r="M180" s="402">
        <v>8</v>
      </c>
      <c r="N180" s="402" t="s">
        <v>449</v>
      </c>
      <c r="O180" s="402" t="s">
        <v>449</v>
      </c>
      <c r="P180" s="402" t="s">
        <v>449</v>
      </c>
      <c r="Q180" s="402" t="s">
        <v>449</v>
      </c>
      <c r="R180" s="402" t="s">
        <v>449</v>
      </c>
      <c r="S180" s="402" t="s">
        <v>449</v>
      </c>
      <c r="T180" s="402">
        <v>7</v>
      </c>
      <c r="U180" s="402">
        <v>8</v>
      </c>
    </row>
    <row r="181" spans="1:21" x14ac:dyDescent="0.45">
      <c r="A181" s="83" t="s">
        <v>1108</v>
      </c>
      <c r="B181" s="83" t="s">
        <v>930</v>
      </c>
      <c r="C181" s="151" t="s">
        <v>1088</v>
      </c>
      <c r="D181" s="402">
        <v>9</v>
      </c>
      <c r="E181" s="402" t="s">
        <v>449</v>
      </c>
      <c r="F181" s="402">
        <v>3</v>
      </c>
      <c r="G181" s="402" t="s">
        <v>449</v>
      </c>
      <c r="H181" s="402" t="s">
        <v>449</v>
      </c>
      <c r="I181" s="402" t="s">
        <v>449</v>
      </c>
      <c r="J181" s="402" t="s">
        <v>449</v>
      </c>
      <c r="K181" s="402" t="s">
        <v>449</v>
      </c>
      <c r="L181" s="402">
        <v>1</v>
      </c>
      <c r="M181" s="402">
        <v>10</v>
      </c>
      <c r="N181" s="402" t="s">
        <v>449</v>
      </c>
      <c r="O181" s="402">
        <v>3</v>
      </c>
      <c r="P181" s="402" t="s">
        <v>449</v>
      </c>
      <c r="Q181" s="402" t="s">
        <v>449</v>
      </c>
      <c r="R181" s="402" t="s">
        <v>449</v>
      </c>
      <c r="S181" s="402" t="s">
        <v>449</v>
      </c>
      <c r="T181" s="402" t="s">
        <v>449</v>
      </c>
      <c r="U181" s="402">
        <v>1</v>
      </c>
    </row>
    <row r="182" spans="1:21" x14ac:dyDescent="0.45">
      <c r="A182" s="83" t="s">
        <v>1108</v>
      </c>
      <c r="B182" s="83" t="s">
        <v>930</v>
      </c>
      <c r="C182" s="151" t="s">
        <v>1089</v>
      </c>
      <c r="D182" s="402">
        <v>46</v>
      </c>
      <c r="E182" s="402" t="s">
        <v>449</v>
      </c>
      <c r="F182" s="402" t="s">
        <v>449</v>
      </c>
      <c r="G182" s="402">
        <v>10</v>
      </c>
      <c r="H182" s="402" t="s">
        <v>449</v>
      </c>
      <c r="I182" s="402" t="s">
        <v>449</v>
      </c>
      <c r="J182" s="402" t="s">
        <v>449</v>
      </c>
      <c r="K182" s="402" t="s">
        <v>449</v>
      </c>
      <c r="L182" s="402">
        <v>3</v>
      </c>
      <c r="M182" s="402">
        <v>77</v>
      </c>
      <c r="N182" s="402" t="s">
        <v>449</v>
      </c>
      <c r="O182" s="402" t="s">
        <v>449</v>
      </c>
      <c r="P182" s="402">
        <v>11</v>
      </c>
      <c r="Q182" s="402" t="s">
        <v>449</v>
      </c>
      <c r="R182" s="402" t="s">
        <v>449</v>
      </c>
      <c r="S182" s="402" t="s">
        <v>449</v>
      </c>
      <c r="T182" s="402" t="s">
        <v>449</v>
      </c>
      <c r="U182" s="402">
        <v>3</v>
      </c>
    </row>
    <row r="183" spans="1:21" x14ac:dyDescent="0.45">
      <c r="A183" s="83" t="s">
        <v>1127</v>
      </c>
      <c r="B183" s="83" t="s">
        <v>949</v>
      </c>
      <c r="C183" s="151" t="s">
        <v>1090</v>
      </c>
      <c r="D183" s="402">
        <v>130</v>
      </c>
      <c r="E183" s="402" t="s">
        <v>449</v>
      </c>
      <c r="F183" s="402">
        <v>3</v>
      </c>
      <c r="G183" s="402">
        <v>1</v>
      </c>
      <c r="H183" s="402" t="s">
        <v>449</v>
      </c>
      <c r="I183" s="402" t="s">
        <v>449</v>
      </c>
      <c r="J183" s="402" t="s">
        <v>449</v>
      </c>
      <c r="K183" s="402" t="s">
        <v>449</v>
      </c>
      <c r="L183" s="402">
        <v>23</v>
      </c>
      <c r="M183" s="402">
        <v>209</v>
      </c>
      <c r="N183" s="402" t="s">
        <v>449</v>
      </c>
      <c r="O183" s="402">
        <v>8</v>
      </c>
      <c r="P183" s="402">
        <v>1</v>
      </c>
      <c r="Q183" s="402" t="s">
        <v>449</v>
      </c>
      <c r="R183" s="402" t="s">
        <v>449</v>
      </c>
      <c r="S183" s="402" t="s">
        <v>449</v>
      </c>
      <c r="T183" s="402" t="s">
        <v>449</v>
      </c>
      <c r="U183" s="402">
        <v>77</v>
      </c>
    </row>
    <row r="184" spans="1:21" x14ac:dyDescent="0.45">
      <c r="A184" s="83" t="s">
        <v>1127</v>
      </c>
      <c r="B184" s="83" t="s">
        <v>949</v>
      </c>
      <c r="C184" s="151" t="s">
        <v>1091</v>
      </c>
      <c r="D184" s="402">
        <v>12</v>
      </c>
      <c r="E184" s="402" t="s">
        <v>449</v>
      </c>
      <c r="F184" s="402" t="s">
        <v>449</v>
      </c>
      <c r="G184" s="402" t="s">
        <v>449</v>
      </c>
      <c r="H184" s="402" t="s">
        <v>449</v>
      </c>
      <c r="I184" s="402" t="s">
        <v>449</v>
      </c>
      <c r="J184" s="402" t="s">
        <v>449</v>
      </c>
      <c r="K184" s="402" t="s">
        <v>449</v>
      </c>
      <c r="L184" s="402" t="s">
        <v>449</v>
      </c>
      <c r="M184" s="402">
        <v>50</v>
      </c>
      <c r="N184" s="402" t="s">
        <v>449</v>
      </c>
      <c r="O184" s="402" t="s">
        <v>449</v>
      </c>
      <c r="P184" s="402" t="s">
        <v>449</v>
      </c>
      <c r="Q184" s="402" t="s">
        <v>449</v>
      </c>
      <c r="R184" s="402" t="s">
        <v>449</v>
      </c>
      <c r="S184" s="402" t="s">
        <v>449</v>
      </c>
      <c r="T184" s="402" t="s">
        <v>449</v>
      </c>
      <c r="U184" s="402" t="s">
        <v>449</v>
      </c>
    </row>
    <row r="185" spans="1:21" x14ac:dyDescent="0.45">
      <c r="A185" s="83" t="s">
        <v>1127</v>
      </c>
      <c r="B185" s="83" t="s">
        <v>949</v>
      </c>
      <c r="C185" s="151" t="s">
        <v>1092</v>
      </c>
      <c r="D185" s="402">
        <v>3</v>
      </c>
      <c r="E185" s="402" t="s">
        <v>449</v>
      </c>
      <c r="F185" s="402" t="s">
        <v>449</v>
      </c>
      <c r="G185" s="402" t="s">
        <v>449</v>
      </c>
      <c r="H185" s="402" t="s">
        <v>449</v>
      </c>
      <c r="I185" s="402" t="s">
        <v>449</v>
      </c>
      <c r="J185" s="402" t="s">
        <v>449</v>
      </c>
      <c r="K185" s="402" t="s">
        <v>449</v>
      </c>
      <c r="L185" s="402">
        <v>1</v>
      </c>
      <c r="M185" s="402">
        <v>3</v>
      </c>
      <c r="N185" s="402" t="s">
        <v>449</v>
      </c>
      <c r="O185" s="402" t="s">
        <v>449</v>
      </c>
      <c r="P185" s="402" t="s">
        <v>449</v>
      </c>
      <c r="Q185" s="402" t="s">
        <v>449</v>
      </c>
      <c r="R185" s="402" t="s">
        <v>449</v>
      </c>
      <c r="S185" s="402" t="s">
        <v>449</v>
      </c>
      <c r="T185" s="402" t="s">
        <v>449</v>
      </c>
      <c r="U185" s="402">
        <v>3</v>
      </c>
    </row>
    <row r="186" spans="1:21" x14ac:dyDescent="0.45">
      <c r="A186" s="83" t="s">
        <v>1127</v>
      </c>
      <c r="B186" s="83" t="s">
        <v>949</v>
      </c>
      <c r="C186" s="160" t="s">
        <v>1093</v>
      </c>
      <c r="D186" s="403">
        <v>114</v>
      </c>
      <c r="E186" s="403" t="s">
        <v>449</v>
      </c>
      <c r="F186" s="403" t="s">
        <v>449</v>
      </c>
      <c r="G186" s="403" t="s">
        <v>449</v>
      </c>
      <c r="H186" s="403" t="s">
        <v>449</v>
      </c>
      <c r="I186" s="403" t="s">
        <v>449</v>
      </c>
      <c r="J186" s="403" t="s">
        <v>449</v>
      </c>
      <c r="K186" s="403" t="s">
        <v>449</v>
      </c>
      <c r="L186" s="403">
        <v>6</v>
      </c>
      <c r="M186" s="403">
        <v>168</v>
      </c>
      <c r="N186" s="403" t="s">
        <v>449</v>
      </c>
      <c r="O186" s="403" t="s">
        <v>449</v>
      </c>
      <c r="P186" s="403" t="s">
        <v>449</v>
      </c>
      <c r="Q186" s="403" t="s">
        <v>449</v>
      </c>
      <c r="R186" s="403" t="s">
        <v>449</v>
      </c>
      <c r="S186" s="403" t="s">
        <v>449</v>
      </c>
      <c r="T186" s="403" t="s">
        <v>449</v>
      </c>
      <c r="U186" s="403">
        <v>7</v>
      </c>
    </row>
    <row r="187" spans="1:21" ht="16.2" customHeight="1" x14ac:dyDescent="0.45">
      <c r="C187" s="90"/>
      <c r="D187" s="91"/>
      <c r="E187" s="91"/>
      <c r="F187" s="91"/>
      <c r="G187" s="91"/>
      <c r="H187" s="91"/>
      <c r="I187" s="91"/>
      <c r="J187" s="91"/>
      <c r="K187" s="91"/>
      <c r="L187" s="91"/>
      <c r="M187" s="82"/>
      <c r="N187" s="82"/>
    </row>
    <row r="188" spans="1:21" x14ac:dyDescent="0.45">
      <c r="C188" s="92" t="s">
        <v>1197</v>
      </c>
      <c r="D188" s="93"/>
      <c r="E188" s="93"/>
      <c r="F188" s="93"/>
      <c r="G188" s="93"/>
      <c r="H188" s="93"/>
      <c r="I188" s="93"/>
      <c r="J188" s="93"/>
      <c r="K188" s="93"/>
      <c r="L188" s="93"/>
      <c r="M188" s="82"/>
      <c r="N188" s="82"/>
    </row>
    <row r="189" spans="1:21" x14ac:dyDescent="0.45">
      <c r="D189" s="82"/>
      <c r="E189" s="82"/>
      <c r="F189" s="82"/>
      <c r="G189" s="82"/>
      <c r="H189" s="82"/>
      <c r="I189" s="82"/>
      <c r="J189" s="82"/>
      <c r="K189" s="82"/>
      <c r="L189" s="82"/>
      <c r="M189" s="82"/>
      <c r="N189" s="82"/>
    </row>
    <row r="190" spans="1:21" x14ac:dyDescent="0.45">
      <c r="D190" s="82"/>
      <c r="E190" s="82"/>
      <c r="F190" s="82"/>
      <c r="G190" s="82"/>
      <c r="H190" s="82"/>
      <c r="I190" s="82"/>
      <c r="J190" s="82"/>
      <c r="K190" s="82"/>
      <c r="L190" s="82"/>
      <c r="M190" s="82"/>
      <c r="N190" s="82"/>
    </row>
    <row r="191" spans="1:21" x14ac:dyDescent="0.45">
      <c r="D191" s="82"/>
      <c r="E191" s="82"/>
      <c r="F191" s="82"/>
      <c r="G191" s="82"/>
      <c r="H191" s="82"/>
      <c r="I191" s="82"/>
      <c r="J191" s="82"/>
      <c r="K191" s="82"/>
      <c r="L191" s="82"/>
      <c r="M191" s="82"/>
      <c r="N191" s="82"/>
    </row>
    <row r="192" spans="1:21" x14ac:dyDescent="0.45">
      <c r="D192" s="82"/>
      <c r="E192" s="82"/>
      <c r="F192" s="82"/>
      <c r="G192" s="82"/>
      <c r="H192" s="82"/>
      <c r="I192" s="82"/>
      <c r="J192" s="82"/>
      <c r="K192" s="82"/>
      <c r="L192" s="82"/>
      <c r="M192" s="82"/>
      <c r="N192" s="82"/>
    </row>
    <row r="193" spans="4:14" x14ac:dyDescent="0.45">
      <c r="D193" s="82"/>
      <c r="E193" s="82"/>
      <c r="F193" s="82"/>
      <c r="G193" s="82"/>
      <c r="H193" s="82"/>
      <c r="I193" s="82"/>
      <c r="J193" s="82"/>
      <c r="K193" s="82"/>
      <c r="L193" s="82"/>
      <c r="M193" s="82"/>
      <c r="N193" s="82"/>
    </row>
    <row r="194" spans="4:14" x14ac:dyDescent="0.45">
      <c r="D194" s="82"/>
      <c r="E194" s="82"/>
      <c r="F194" s="82"/>
      <c r="G194" s="82"/>
      <c r="H194" s="82"/>
      <c r="I194" s="82"/>
      <c r="J194" s="82"/>
      <c r="K194" s="82"/>
      <c r="L194" s="82"/>
      <c r="M194" s="82"/>
      <c r="N194" s="82"/>
    </row>
    <row r="195" spans="4:14" x14ac:dyDescent="0.45">
      <c r="D195" s="82"/>
      <c r="E195" s="82"/>
      <c r="F195" s="82"/>
      <c r="G195" s="82"/>
      <c r="H195" s="82"/>
      <c r="I195" s="82"/>
      <c r="J195" s="82"/>
      <c r="K195" s="82"/>
      <c r="L195" s="82"/>
      <c r="M195" s="82"/>
      <c r="N195" s="82"/>
    </row>
    <row r="196" spans="4:14" x14ac:dyDescent="0.45">
      <c r="D196" s="82"/>
      <c r="E196" s="82"/>
      <c r="F196" s="82"/>
      <c r="G196" s="82"/>
      <c r="H196" s="82"/>
      <c r="I196" s="82"/>
      <c r="J196" s="82"/>
      <c r="K196" s="82"/>
      <c r="L196" s="82"/>
      <c r="M196" s="82"/>
      <c r="N196" s="82"/>
    </row>
  </sheetData>
  <autoFilter ref="A4:C186"/>
  <phoneticPr fontId="3"/>
  <pageMargins left="0.25" right="0.2" top="0.78740157480314965" bottom="0.78740157480314965" header="0" footer="0"/>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C7</xm:sqref>
        </x14:dataValidation>
        <x14:dataValidation type="list" allowBlank="1" showInputMessage="1" showErrorMessage="1">
          <x14:formula1>
            <xm:f>Sheet1!$H$2:$H$22</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99"/>
  <sheetViews>
    <sheetView showGridLines="0" view="pageBreakPreview" zoomScale="90" zoomScaleNormal="100" zoomScaleSheetLayoutView="90" workbookViewId="0">
      <pane xSplit="3" ySplit="7" topLeftCell="D8" activePane="bottomRight" state="frozen"/>
      <selection activeCell="D3" sqref="D3:G3"/>
      <selection pane="topRight" activeCell="D3" sqref="D3:G3"/>
      <selection pane="bottomLeft" activeCell="D3" sqref="D3:G3"/>
      <selection pane="bottomRight" activeCell="H10" sqref="H10"/>
    </sheetView>
  </sheetViews>
  <sheetFormatPr defaultColWidth="9" defaultRowHeight="15" x14ac:dyDescent="0.4"/>
  <cols>
    <col min="1" max="2" width="4.88671875" style="98" customWidth="1"/>
    <col min="3" max="3" width="15.5546875" style="96" customWidth="1"/>
    <col min="4" max="6" width="9.109375" style="406" customWidth="1"/>
    <col min="7" max="7" width="12" style="406" customWidth="1"/>
    <col min="8" max="8" width="11.109375" style="406" customWidth="1"/>
    <col min="9" max="9" width="9.109375" style="406" customWidth="1"/>
    <col min="10" max="16384" width="9" style="98"/>
  </cols>
  <sheetData>
    <row r="1" spans="1:11" s="83" customFormat="1" ht="18" customHeight="1" x14ac:dyDescent="0.45">
      <c r="C1" s="80" t="s">
        <v>477</v>
      </c>
      <c r="D1" s="209"/>
      <c r="E1" s="209"/>
      <c r="F1" s="209"/>
      <c r="G1" s="209"/>
      <c r="H1" s="762" t="s">
        <v>1185</v>
      </c>
      <c r="I1" s="762"/>
      <c r="J1" s="82"/>
      <c r="K1" s="82"/>
    </row>
    <row r="2" spans="1:11" s="83" customFormat="1" ht="22.5" customHeight="1" x14ac:dyDescent="0.45">
      <c r="C2" s="373"/>
      <c r="D2" s="650" t="s">
        <v>288</v>
      </c>
      <c r="E2" s="763"/>
      <c r="F2" s="764"/>
      <c r="G2" s="764"/>
      <c r="H2" s="764"/>
      <c r="I2" s="765"/>
      <c r="J2" s="82"/>
      <c r="K2" s="82"/>
    </row>
    <row r="3" spans="1:11" s="86" customFormat="1" ht="18" x14ac:dyDescent="0.45">
      <c r="C3" s="84"/>
      <c r="D3" s="766" t="s">
        <v>267</v>
      </c>
      <c r="E3" s="766" t="s">
        <v>289</v>
      </c>
      <c r="F3" s="766" t="s">
        <v>268</v>
      </c>
      <c r="G3" s="769" t="s">
        <v>370</v>
      </c>
      <c r="H3" s="766" t="s">
        <v>290</v>
      </c>
      <c r="I3" s="766" t="s">
        <v>0</v>
      </c>
      <c r="J3" s="85"/>
      <c r="K3" s="85"/>
    </row>
    <row r="4" spans="1:11" s="86" customFormat="1" ht="27.75" customHeight="1" x14ac:dyDescent="0.45">
      <c r="C4" s="87"/>
      <c r="D4" s="767"/>
      <c r="E4" s="768"/>
      <c r="F4" s="768"/>
      <c r="G4" s="770"/>
      <c r="H4" s="768"/>
      <c r="I4" s="768"/>
      <c r="J4" s="85"/>
      <c r="K4" s="85"/>
    </row>
    <row r="5" spans="1:11" s="83" customFormat="1" ht="18" x14ac:dyDescent="0.45">
      <c r="C5" s="556" t="s">
        <v>178</v>
      </c>
      <c r="D5" s="315" t="s">
        <v>449</v>
      </c>
      <c r="E5" s="141">
        <v>8630</v>
      </c>
      <c r="F5" s="141">
        <v>71</v>
      </c>
      <c r="G5" s="141">
        <v>1474</v>
      </c>
      <c r="H5" s="141">
        <v>34</v>
      </c>
      <c r="I5" s="141">
        <v>228</v>
      </c>
      <c r="J5" s="82"/>
      <c r="K5" s="82"/>
    </row>
    <row r="6" spans="1:11" s="83" customFormat="1" ht="18" x14ac:dyDescent="0.45">
      <c r="B6" s="102" t="s">
        <v>1100</v>
      </c>
      <c r="C6" s="617" t="s">
        <v>514</v>
      </c>
      <c r="D6" s="404">
        <f t="shared" ref="D6:I6" si="0">SUMIF($A$8:$A$186,$C$6,D$8:D$186)</f>
        <v>0</v>
      </c>
      <c r="E6" s="404">
        <f t="shared" si="0"/>
        <v>315</v>
      </c>
      <c r="F6" s="404">
        <f t="shared" si="0"/>
        <v>30</v>
      </c>
      <c r="G6" s="404">
        <f t="shared" si="0"/>
        <v>62</v>
      </c>
      <c r="H6" s="404">
        <f t="shared" si="0"/>
        <v>11</v>
      </c>
      <c r="I6" s="404">
        <f t="shared" si="0"/>
        <v>0</v>
      </c>
      <c r="J6" s="82"/>
      <c r="K6" s="82"/>
    </row>
    <row r="7" spans="1:11" s="89" customFormat="1" ht="18" x14ac:dyDescent="0.45">
      <c r="B7" s="102" t="s">
        <v>1100</v>
      </c>
      <c r="C7" s="618" t="s">
        <v>517</v>
      </c>
      <c r="D7" s="361">
        <f t="shared" ref="D7:I7" si="1">SUMIF($B$8:$B$186,$C$7,D$8:D$186)</f>
        <v>0</v>
      </c>
      <c r="E7" s="361">
        <f t="shared" si="1"/>
        <v>315</v>
      </c>
      <c r="F7" s="361">
        <f t="shared" si="1"/>
        <v>30</v>
      </c>
      <c r="G7" s="361">
        <f t="shared" si="1"/>
        <v>62</v>
      </c>
      <c r="H7" s="361">
        <f t="shared" si="1"/>
        <v>11</v>
      </c>
      <c r="I7" s="361">
        <f t="shared" si="1"/>
        <v>0</v>
      </c>
      <c r="J7" s="88"/>
      <c r="K7" s="88"/>
    </row>
    <row r="8" spans="1:11" s="83" customFormat="1" ht="18" x14ac:dyDescent="0.45">
      <c r="A8" s="83" t="s">
        <v>498</v>
      </c>
      <c r="B8" s="83" t="s">
        <v>482</v>
      </c>
      <c r="C8" s="143" t="s">
        <v>482</v>
      </c>
      <c r="D8" s="363" t="s">
        <v>449</v>
      </c>
      <c r="E8" s="363">
        <v>100</v>
      </c>
      <c r="F8" s="363" t="s">
        <v>449</v>
      </c>
      <c r="G8" s="363" t="s">
        <v>449</v>
      </c>
      <c r="H8" s="363" t="s">
        <v>449</v>
      </c>
      <c r="I8" s="363" t="s">
        <v>449</v>
      </c>
      <c r="J8" s="82"/>
      <c r="K8" s="82"/>
    </row>
    <row r="9" spans="1:11" s="83" customFormat="1" ht="18" x14ac:dyDescent="0.45">
      <c r="A9" s="83" t="s">
        <v>484</v>
      </c>
      <c r="B9" s="83" t="s">
        <v>928</v>
      </c>
      <c r="C9" s="151" t="s">
        <v>536</v>
      </c>
      <c r="D9" s="365" t="s">
        <v>449</v>
      </c>
      <c r="E9" s="365">
        <v>29</v>
      </c>
      <c r="F9" s="365" t="s">
        <v>449</v>
      </c>
      <c r="G9" s="365" t="s">
        <v>449</v>
      </c>
      <c r="H9" s="365" t="s">
        <v>449</v>
      </c>
      <c r="I9" s="365" t="s">
        <v>449</v>
      </c>
      <c r="J9" s="82"/>
      <c r="K9" s="82"/>
    </row>
    <row r="10" spans="1:11" s="83" customFormat="1" ht="18" x14ac:dyDescent="0.45">
      <c r="A10" s="83" t="s">
        <v>503</v>
      </c>
      <c r="B10" s="83" t="s">
        <v>541</v>
      </c>
      <c r="C10" s="151" t="s">
        <v>541</v>
      </c>
      <c r="D10" s="365" t="s">
        <v>449</v>
      </c>
      <c r="E10" s="365">
        <v>4</v>
      </c>
      <c r="F10" s="365" t="s">
        <v>449</v>
      </c>
      <c r="G10" s="365" t="s">
        <v>449</v>
      </c>
      <c r="H10" s="365" t="s">
        <v>449</v>
      </c>
      <c r="I10" s="365" t="s">
        <v>449</v>
      </c>
      <c r="J10" s="82"/>
      <c r="K10" s="82"/>
    </row>
    <row r="11" spans="1:11" s="83" customFormat="1" ht="18" x14ac:dyDescent="0.45">
      <c r="A11" s="83" t="s">
        <v>538</v>
      </c>
      <c r="B11" s="83" t="s">
        <v>546</v>
      </c>
      <c r="C11" s="151" t="s">
        <v>546</v>
      </c>
      <c r="D11" s="365" t="s">
        <v>449</v>
      </c>
      <c r="E11" s="365">
        <v>2</v>
      </c>
      <c r="F11" s="365" t="s">
        <v>449</v>
      </c>
      <c r="G11" s="365">
        <v>1</v>
      </c>
      <c r="H11" s="365" t="s">
        <v>449</v>
      </c>
      <c r="I11" s="365" t="s">
        <v>449</v>
      </c>
      <c r="J11" s="82"/>
      <c r="K11" s="82"/>
    </row>
    <row r="12" spans="1:11" s="83" customFormat="1" ht="18" x14ac:dyDescent="0.45">
      <c r="A12" s="83" t="s">
        <v>1094</v>
      </c>
      <c r="B12" s="83" t="s">
        <v>929</v>
      </c>
      <c r="C12" s="151" t="s">
        <v>549</v>
      </c>
      <c r="D12" s="365" t="s">
        <v>449</v>
      </c>
      <c r="E12" s="365" t="s">
        <v>449</v>
      </c>
      <c r="F12" s="365" t="s">
        <v>449</v>
      </c>
      <c r="G12" s="365">
        <v>1</v>
      </c>
      <c r="H12" s="365" t="s">
        <v>449</v>
      </c>
      <c r="I12" s="365" t="s">
        <v>449</v>
      </c>
      <c r="J12" s="82"/>
      <c r="K12" s="82"/>
    </row>
    <row r="13" spans="1:11" s="83" customFormat="1" ht="18" x14ac:dyDescent="0.45">
      <c r="A13" s="83" t="s">
        <v>576</v>
      </c>
      <c r="B13" s="83" t="s">
        <v>930</v>
      </c>
      <c r="C13" s="151" t="s">
        <v>554</v>
      </c>
      <c r="D13" s="365" t="s">
        <v>449</v>
      </c>
      <c r="E13" s="365">
        <v>15</v>
      </c>
      <c r="F13" s="365" t="s">
        <v>449</v>
      </c>
      <c r="G13" s="365" t="s">
        <v>449</v>
      </c>
      <c r="H13" s="365" t="s">
        <v>449</v>
      </c>
      <c r="I13" s="365" t="s">
        <v>449</v>
      </c>
      <c r="J13" s="82"/>
      <c r="K13" s="82"/>
    </row>
    <row r="14" spans="1:11" s="83" customFormat="1" ht="18" x14ac:dyDescent="0.45">
      <c r="A14" s="83" t="s">
        <v>571</v>
      </c>
      <c r="B14" s="83" t="s">
        <v>931</v>
      </c>
      <c r="C14" s="151" t="s">
        <v>559</v>
      </c>
      <c r="D14" s="365" t="s">
        <v>449</v>
      </c>
      <c r="E14" s="365">
        <v>16</v>
      </c>
      <c r="F14" s="365" t="s">
        <v>449</v>
      </c>
      <c r="G14" s="365">
        <v>1</v>
      </c>
      <c r="H14" s="365" t="s">
        <v>449</v>
      </c>
      <c r="I14" s="365" t="s">
        <v>449</v>
      </c>
      <c r="J14" s="82"/>
      <c r="K14" s="82"/>
    </row>
    <row r="15" spans="1:11" s="83" customFormat="1" ht="18" x14ac:dyDescent="0.45">
      <c r="A15" s="83" t="s">
        <v>561</v>
      </c>
      <c r="B15" s="83" t="s">
        <v>932</v>
      </c>
      <c r="C15" s="151" t="s">
        <v>564</v>
      </c>
      <c r="D15" s="365" t="s">
        <v>449</v>
      </c>
      <c r="E15" s="365">
        <v>16</v>
      </c>
      <c r="F15" s="365" t="s">
        <v>449</v>
      </c>
      <c r="G15" s="365" t="s">
        <v>449</v>
      </c>
      <c r="H15" s="365" t="s">
        <v>449</v>
      </c>
      <c r="I15" s="365" t="s">
        <v>449</v>
      </c>
      <c r="J15" s="82"/>
      <c r="K15" s="82"/>
    </row>
    <row r="16" spans="1:11" s="83" customFormat="1" ht="18" x14ac:dyDescent="0.45">
      <c r="A16" s="83" t="s">
        <v>1095</v>
      </c>
      <c r="B16" s="83" t="s">
        <v>512</v>
      </c>
      <c r="C16" s="151" t="s">
        <v>569</v>
      </c>
      <c r="D16" s="365" t="s">
        <v>449</v>
      </c>
      <c r="E16" s="365">
        <v>10</v>
      </c>
      <c r="F16" s="365" t="s">
        <v>449</v>
      </c>
      <c r="G16" s="365">
        <v>9</v>
      </c>
      <c r="H16" s="365" t="s">
        <v>449</v>
      </c>
      <c r="I16" s="365" t="s">
        <v>449</v>
      </c>
      <c r="J16" s="82"/>
      <c r="K16" s="82"/>
    </row>
    <row r="17" spans="1:11" s="83" customFormat="1" ht="18" x14ac:dyDescent="0.45">
      <c r="A17" s="83" t="s">
        <v>1095</v>
      </c>
      <c r="B17" s="83" t="s">
        <v>512</v>
      </c>
      <c r="C17" s="151" t="s">
        <v>574</v>
      </c>
      <c r="D17" s="365" t="s">
        <v>449</v>
      </c>
      <c r="E17" s="365">
        <v>5</v>
      </c>
      <c r="F17" s="365" t="s">
        <v>449</v>
      </c>
      <c r="G17" s="365" t="s">
        <v>449</v>
      </c>
      <c r="H17" s="365" t="s">
        <v>449</v>
      </c>
      <c r="I17" s="365" t="s">
        <v>449</v>
      </c>
      <c r="J17" s="82"/>
      <c r="K17" s="82"/>
    </row>
    <row r="18" spans="1:11" s="83" customFormat="1" ht="18" x14ac:dyDescent="0.45">
      <c r="A18" s="83" t="s">
        <v>1096</v>
      </c>
      <c r="B18" s="83" t="s">
        <v>593</v>
      </c>
      <c r="C18" s="151" t="s">
        <v>579</v>
      </c>
      <c r="D18" s="365" t="s">
        <v>449</v>
      </c>
      <c r="E18" s="365">
        <v>4</v>
      </c>
      <c r="F18" s="365" t="s">
        <v>449</v>
      </c>
      <c r="G18" s="365" t="s">
        <v>449</v>
      </c>
      <c r="H18" s="365" t="s">
        <v>449</v>
      </c>
      <c r="I18" s="365" t="s">
        <v>449</v>
      </c>
      <c r="J18" s="82"/>
      <c r="K18" s="82"/>
    </row>
    <row r="19" spans="1:11" s="83" customFormat="1" ht="18" x14ac:dyDescent="0.45">
      <c r="A19" s="83" t="s">
        <v>551</v>
      </c>
      <c r="B19" s="83" t="s">
        <v>605</v>
      </c>
      <c r="C19" s="151" t="s">
        <v>584</v>
      </c>
      <c r="D19" s="365" t="s">
        <v>449</v>
      </c>
      <c r="E19" s="365" t="s">
        <v>449</v>
      </c>
      <c r="F19" s="365" t="s">
        <v>449</v>
      </c>
      <c r="G19" s="365" t="s">
        <v>449</v>
      </c>
      <c r="H19" s="365" t="s">
        <v>449</v>
      </c>
      <c r="I19" s="365" t="s">
        <v>449</v>
      </c>
      <c r="J19" s="82"/>
      <c r="K19" s="82"/>
    </row>
    <row r="20" spans="1:11" s="83" customFormat="1" ht="18" x14ac:dyDescent="0.45">
      <c r="A20" s="83" t="s">
        <v>528</v>
      </c>
      <c r="B20" s="83" t="s">
        <v>565</v>
      </c>
      <c r="C20" s="151" t="s">
        <v>587</v>
      </c>
      <c r="D20" s="365" t="s">
        <v>449</v>
      </c>
      <c r="E20" s="365">
        <v>197</v>
      </c>
      <c r="F20" s="365" t="s">
        <v>449</v>
      </c>
      <c r="G20" s="365">
        <v>8</v>
      </c>
      <c r="H20" s="365" t="s">
        <v>449</v>
      </c>
      <c r="I20" s="365" t="s">
        <v>449</v>
      </c>
      <c r="J20" s="82"/>
      <c r="K20" s="82"/>
    </row>
    <row r="21" spans="1:11" s="83" customFormat="1" ht="18" x14ac:dyDescent="0.45">
      <c r="A21" s="83" t="s">
        <v>556</v>
      </c>
      <c r="B21" s="83" t="s">
        <v>602</v>
      </c>
      <c r="C21" s="151" t="s">
        <v>589</v>
      </c>
      <c r="D21" s="365" t="s">
        <v>449</v>
      </c>
      <c r="E21" s="365">
        <v>20</v>
      </c>
      <c r="F21" s="365" t="s">
        <v>449</v>
      </c>
      <c r="G21" s="365" t="s">
        <v>449</v>
      </c>
      <c r="H21" s="365" t="s">
        <v>449</v>
      </c>
      <c r="I21" s="365" t="s">
        <v>449</v>
      </c>
      <c r="J21" s="82"/>
      <c r="K21" s="82"/>
    </row>
    <row r="22" spans="1:11" s="83" customFormat="1" ht="18" x14ac:dyDescent="0.45">
      <c r="A22" s="83" t="s">
        <v>1095</v>
      </c>
      <c r="B22" s="83" t="s">
        <v>512</v>
      </c>
      <c r="C22" s="151" t="s">
        <v>592</v>
      </c>
      <c r="D22" s="365" t="s">
        <v>449</v>
      </c>
      <c r="E22" s="365">
        <v>11</v>
      </c>
      <c r="F22" s="365" t="s">
        <v>449</v>
      </c>
      <c r="G22" s="365" t="s">
        <v>449</v>
      </c>
      <c r="H22" s="365" t="s">
        <v>449</v>
      </c>
      <c r="I22" s="365" t="s">
        <v>449</v>
      </c>
      <c r="J22" s="82"/>
      <c r="K22" s="82"/>
    </row>
    <row r="23" spans="1:11" s="83" customFormat="1" ht="18" x14ac:dyDescent="0.45">
      <c r="A23" s="83" t="s">
        <v>513</v>
      </c>
      <c r="B23" s="83" t="s">
        <v>933</v>
      </c>
      <c r="C23" s="151" t="s">
        <v>595</v>
      </c>
      <c r="D23" s="365" t="s">
        <v>449</v>
      </c>
      <c r="E23" s="365">
        <v>23</v>
      </c>
      <c r="F23" s="365" t="s">
        <v>449</v>
      </c>
      <c r="G23" s="365" t="s">
        <v>449</v>
      </c>
      <c r="H23" s="365" t="s">
        <v>449</v>
      </c>
      <c r="I23" s="365" t="s">
        <v>449</v>
      </c>
      <c r="J23" s="82"/>
      <c r="K23" s="82"/>
    </row>
    <row r="24" spans="1:11" s="83" customFormat="1" ht="18" x14ac:dyDescent="0.45">
      <c r="A24" s="83" t="s">
        <v>498</v>
      </c>
      <c r="B24" s="83" t="s">
        <v>934</v>
      </c>
      <c r="C24" s="151" t="s">
        <v>598</v>
      </c>
      <c r="D24" s="365" t="s">
        <v>449</v>
      </c>
      <c r="E24" s="365">
        <v>4</v>
      </c>
      <c r="F24" s="365">
        <v>1</v>
      </c>
      <c r="G24" s="365">
        <v>1</v>
      </c>
      <c r="H24" s="365" t="s">
        <v>449</v>
      </c>
      <c r="I24" s="365" t="s">
        <v>449</v>
      </c>
      <c r="J24" s="82"/>
      <c r="K24" s="82"/>
    </row>
    <row r="25" spans="1:11" s="83" customFormat="1" ht="18" x14ac:dyDescent="0.45">
      <c r="A25" s="83" t="s">
        <v>513</v>
      </c>
      <c r="B25" s="83" t="s">
        <v>933</v>
      </c>
      <c r="C25" s="151" t="s">
        <v>601</v>
      </c>
      <c r="D25" s="365" t="s">
        <v>449</v>
      </c>
      <c r="E25" s="365">
        <v>11</v>
      </c>
      <c r="F25" s="365" t="s">
        <v>449</v>
      </c>
      <c r="G25" s="365">
        <v>1</v>
      </c>
      <c r="H25" s="365">
        <v>1</v>
      </c>
      <c r="I25" s="365" t="s">
        <v>449</v>
      </c>
      <c r="J25" s="82"/>
      <c r="K25" s="82"/>
    </row>
    <row r="26" spans="1:11" s="83" customFormat="1" ht="18" x14ac:dyDescent="0.45">
      <c r="A26" s="83" t="s">
        <v>566</v>
      </c>
      <c r="B26" s="83" t="s">
        <v>935</v>
      </c>
      <c r="C26" s="151" t="s">
        <v>604</v>
      </c>
      <c r="D26" s="365" t="s">
        <v>449</v>
      </c>
      <c r="E26" s="365">
        <v>183</v>
      </c>
      <c r="F26" s="365" t="s">
        <v>449</v>
      </c>
      <c r="G26" s="365">
        <v>244</v>
      </c>
      <c r="H26" s="365" t="s">
        <v>449</v>
      </c>
      <c r="I26" s="365" t="s">
        <v>449</v>
      </c>
      <c r="J26" s="82"/>
      <c r="K26" s="82"/>
    </row>
    <row r="27" spans="1:11" s="83" customFormat="1" ht="18" x14ac:dyDescent="0.45">
      <c r="A27" s="83" t="s">
        <v>543</v>
      </c>
      <c r="B27" s="83" t="s">
        <v>936</v>
      </c>
      <c r="C27" s="151" t="s">
        <v>607</v>
      </c>
      <c r="D27" s="365" t="s">
        <v>449</v>
      </c>
      <c r="E27" s="365">
        <v>633</v>
      </c>
      <c r="F27" s="365" t="s">
        <v>449</v>
      </c>
      <c r="G27" s="365">
        <v>40</v>
      </c>
      <c r="H27" s="365" t="s">
        <v>449</v>
      </c>
      <c r="I27" s="365" t="s">
        <v>449</v>
      </c>
      <c r="J27" s="82"/>
      <c r="K27" s="82"/>
    </row>
    <row r="28" spans="1:11" s="83" customFormat="1" ht="18" x14ac:dyDescent="0.45">
      <c r="A28" s="83" t="s">
        <v>543</v>
      </c>
      <c r="B28" s="83" t="s">
        <v>936</v>
      </c>
      <c r="C28" s="151" t="s">
        <v>610</v>
      </c>
      <c r="D28" s="365" t="s">
        <v>449</v>
      </c>
      <c r="E28" s="365">
        <v>41</v>
      </c>
      <c r="F28" s="365" t="s">
        <v>449</v>
      </c>
      <c r="G28" s="365">
        <v>24</v>
      </c>
      <c r="H28" s="365" t="s">
        <v>449</v>
      </c>
      <c r="I28" s="365" t="s">
        <v>449</v>
      </c>
      <c r="J28" s="82"/>
      <c r="K28" s="82"/>
    </row>
    <row r="29" spans="1:11" s="83" customFormat="1" ht="18" x14ac:dyDescent="0.45">
      <c r="A29" s="83" t="s">
        <v>1095</v>
      </c>
      <c r="B29" s="83" t="s">
        <v>512</v>
      </c>
      <c r="C29" s="151" t="s">
        <v>612</v>
      </c>
      <c r="D29" s="365" t="s">
        <v>449</v>
      </c>
      <c r="E29" s="365" t="s">
        <v>449</v>
      </c>
      <c r="F29" s="365" t="s">
        <v>449</v>
      </c>
      <c r="G29" s="365" t="s">
        <v>449</v>
      </c>
      <c r="H29" s="365" t="s">
        <v>449</v>
      </c>
      <c r="I29" s="365" t="s">
        <v>449</v>
      </c>
      <c r="J29" s="82"/>
      <c r="K29" s="82"/>
    </row>
    <row r="30" spans="1:11" s="83" customFormat="1" ht="18" x14ac:dyDescent="0.45">
      <c r="A30" s="83" t="s">
        <v>1097</v>
      </c>
      <c r="B30" s="83" t="s">
        <v>937</v>
      </c>
      <c r="C30" s="151" t="s">
        <v>614</v>
      </c>
      <c r="D30" s="365" t="s">
        <v>449</v>
      </c>
      <c r="E30" s="365">
        <v>220</v>
      </c>
      <c r="F30" s="365" t="s">
        <v>449</v>
      </c>
      <c r="G30" s="365">
        <v>3</v>
      </c>
      <c r="H30" s="365" t="s">
        <v>449</v>
      </c>
      <c r="I30" s="365" t="s">
        <v>449</v>
      </c>
    </row>
    <row r="31" spans="1:11" s="83" customFormat="1" ht="18" x14ac:dyDescent="0.45">
      <c r="A31" s="83" t="s">
        <v>498</v>
      </c>
      <c r="B31" s="83" t="s">
        <v>938</v>
      </c>
      <c r="C31" s="151" t="s">
        <v>616</v>
      </c>
      <c r="D31" s="365" t="s">
        <v>449</v>
      </c>
      <c r="E31" s="365">
        <v>7</v>
      </c>
      <c r="F31" s="365" t="s">
        <v>449</v>
      </c>
      <c r="G31" s="365">
        <v>14</v>
      </c>
      <c r="H31" s="365" t="s">
        <v>449</v>
      </c>
      <c r="I31" s="365" t="s">
        <v>449</v>
      </c>
      <c r="J31" s="82"/>
      <c r="K31" s="82"/>
    </row>
    <row r="32" spans="1:11" s="83" customFormat="1" ht="18" x14ac:dyDescent="0.45">
      <c r="A32" s="83" t="s">
        <v>513</v>
      </c>
      <c r="B32" s="83" t="s">
        <v>933</v>
      </c>
      <c r="C32" s="151" t="s">
        <v>618</v>
      </c>
      <c r="D32" s="365" t="s">
        <v>449</v>
      </c>
      <c r="E32" s="365">
        <v>51</v>
      </c>
      <c r="F32" s="365">
        <v>30</v>
      </c>
      <c r="G32" s="365">
        <v>5</v>
      </c>
      <c r="H32" s="365">
        <v>10</v>
      </c>
      <c r="I32" s="365" t="s">
        <v>449</v>
      </c>
      <c r="J32" s="82"/>
      <c r="K32" s="82"/>
    </row>
    <row r="33" spans="1:11" s="83" customFormat="1" ht="18" x14ac:dyDescent="0.45">
      <c r="A33" s="83" t="s">
        <v>513</v>
      </c>
      <c r="B33" s="83" t="s">
        <v>933</v>
      </c>
      <c r="C33" s="151" t="s">
        <v>620</v>
      </c>
      <c r="D33" s="365" t="s">
        <v>449</v>
      </c>
      <c r="E33" s="365">
        <v>64</v>
      </c>
      <c r="F33" s="365" t="s">
        <v>449</v>
      </c>
      <c r="G33" s="365">
        <v>17</v>
      </c>
      <c r="H33" s="365" t="s">
        <v>449</v>
      </c>
      <c r="I33" s="365" t="s">
        <v>449</v>
      </c>
      <c r="J33" s="82"/>
      <c r="K33" s="82"/>
    </row>
    <row r="34" spans="1:11" ht="18" x14ac:dyDescent="0.45">
      <c r="A34" s="98" t="s">
        <v>513</v>
      </c>
      <c r="B34" s="98" t="s">
        <v>933</v>
      </c>
      <c r="C34" s="151" t="s">
        <v>622</v>
      </c>
      <c r="D34" s="365" t="s">
        <v>449</v>
      </c>
      <c r="E34" s="365">
        <v>83</v>
      </c>
      <c r="F34" s="365" t="s">
        <v>449</v>
      </c>
      <c r="G34" s="365">
        <v>25</v>
      </c>
      <c r="H34" s="365" t="s">
        <v>449</v>
      </c>
      <c r="I34" s="365" t="s">
        <v>449</v>
      </c>
      <c r="J34" s="97"/>
      <c r="K34" s="97"/>
    </row>
    <row r="35" spans="1:11" ht="18" x14ac:dyDescent="0.45">
      <c r="A35" s="98" t="s">
        <v>518</v>
      </c>
      <c r="B35" s="98" t="s">
        <v>939</v>
      </c>
      <c r="C35" s="151" t="s">
        <v>624</v>
      </c>
      <c r="D35" s="365" t="s">
        <v>449</v>
      </c>
      <c r="E35" s="365">
        <v>158</v>
      </c>
      <c r="F35" s="365" t="s">
        <v>449</v>
      </c>
      <c r="G35" s="365" t="s">
        <v>449</v>
      </c>
      <c r="H35" s="365" t="s">
        <v>449</v>
      </c>
      <c r="I35" s="365" t="s">
        <v>449</v>
      </c>
      <c r="J35" s="97"/>
      <c r="K35" s="97"/>
    </row>
    <row r="36" spans="1:11" ht="18" x14ac:dyDescent="0.45">
      <c r="A36" s="98" t="s">
        <v>526</v>
      </c>
      <c r="B36" s="98" t="s">
        <v>940</v>
      </c>
      <c r="C36" s="151" t="s">
        <v>626</v>
      </c>
      <c r="D36" s="365" t="s">
        <v>449</v>
      </c>
      <c r="E36" s="365">
        <v>34</v>
      </c>
      <c r="F36" s="365" t="s">
        <v>449</v>
      </c>
      <c r="G36" s="365" t="s">
        <v>449</v>
      </c>
      <c r="H36" s="365" t="s">
        <v>449</v>
      </c>
      <c r="I36" s="365" t="s">
        <v>449</v>
      </c>
      <c r="J36" s="97"/>
      <c r="K36" s="97"/>
    </row>
    <row r="37" spans="1:11" ht="18" x14ac:dyDescent="0.45">
      <c r="A37" s="98" t="s">
        <v>1094</v>
      </c>
      <c r="B37" s="98" t="s">
        <v>929</v>
      </c>
      <c r="C37" s="151" t="s">
        <v>628</v>
      </c>
      <c r="D37" s="365" t="s">
        <v>449</v>
      </c>
      <c r="E37" s="365" t="s">
        <v>449</v>
      </c>
      <c r="F37" s="365" t="s">
        <v>449</v>
      </c>
      <c r="G37" s="365" t="s">
        <v>449</v>
      </c>
      <c r="H37" s="365" t="s">
        <v>449</v>
      </c>
      <c r="I37" s="365" t="s">
        <v>449</v>
      </c>
      <c r="J37" s="97"/>
      <c r="K37" s="97"/>
    </row>
    <row r="38" spans="1:11" ht="18" x14ac:dyDescent="0.45">
      <c r="A38" s="98" t="s">
        <v>498</v>
      </c>
      <c r="B38" s="98" t="s">
        <v>938</v>
      </c>
      <c r="C38" s="151" t="s">
        <v>630</v>
      </c>
      <c r="D38" s="365" t="s">
        <v>449</v>
      </c>
      <c r="E38" s="365">
        <v>29</v>
      </c>
      <c r="F38" s="365" t="s">
        <v>449</v>
      </c>
      <c r="G38" s="365">
        <v>1</v>
      </c>
      <c r="H38" s="365" t="s">
        <v>449</v>
      </c>
      <c r="I38" s="365" t="s">
        <v>449</v>
      </c>
      <c r="J38" s="97"/>
      <c r="K38" s="97"/>
    </row>
    <row r="39" spans="1:11" ht="18" x14ac:dyDescent="0.45">
      <c r="A39" s="98" t="s">
        <v>1094</v>
      </c>
      <c r="B39" s="98" t="s">
        <v>929</v>
      </c>
      <c r="C39" s="151" t="s">
        <v>632</v>
      </c>
      <c r="D39" s="365" t="s">
        <v>449</v>
      </c>
      <c r="E39" s="365" t="s">
        <v>449</v>
      </c>
      <c r="F39" s="365" t="s">
        <v>449</v>
      </c>
      <c r="G39" s="365" t="s">
        <v>449</v>
      </c>
      <c r="H39" s="365" t="s">
        <v>449</v>
      </c>
      <c r="I39" s="365" t="s">
        <v>449</v>
      </c>
      <c r="J39" s="97"/>
      <c r="K39" s="97"/>
    </row>
    <row r="40" spans="1:11" ht="18" x14ac:dyDescent="0.45">
      <c r="A40" s="98" t="s">
        <v>498</v>
      </c>
      <c r="B40" s="98" t="s">
        <v>938</v>
      </c>
      <c r="C40" s="151" t="s">
        <v>634</v>
      </c>
      <c r="D40" s="365" t="s">
        <v>449</v>
      </c>
      <c r="E40" s="365">
        <v>3</v>
      </c>
      <c r="F40" s="365" t="s">
        <v>449</v>
      </c>
      <c r="G40" s="365" t="s">
        <v>449</v>
      </c>
      <c r="H40" s="365" t="s">
        <v>449</v>
      </c>
      <c r="I40" s="365" t="s">
        <v>449</v>
      </c>
      <c r="J40" s="97"/>
      <c r="K40" s="97"/>
    </row>
    <row r="41" spans="1:11" ht="18" x14ac:dyDescent="0.45">
      <c r="A41" s="98" t="s">
        <v>498</v>
      </c>
      <c r="B41" s="98" t="s">
        <v>934</v>
      </c>
      <c r="C41" s="151" t="s">
        <v>636</v>
      </c>
      <c r="D41" s="365" t="s">
        <v>449</v>
      </c>
      <c r="E41" s="365">
        <v>71</v>
      </c>
      <c r="F41" s="365" t="s">
        <v>449</v>
      </c>
      <c r="G41" s="365">
        <v>36</v>
      </c>
      <c r="H41" s="365" t="s">
        <v>449</v>
      </c>
      <c r="I41" s="365" t="s">
        <v>449</v>
      </c>
      <c r="J41" s="97"/>
      <c r="K41" s="97"/>
    </row>
    <row r="42" spans="1:11" ht="18" x14ac:dyDescent="0.45">
      <c r="A42" s="98" t="s">
        <v>1098</v>
      </c>
      <c r="B42" s="98" t="s">
        <v>941</v>
      </c>
      <c r="C42" s="151" t="s">
        <v>638</v>
      </c>
      <c r="D42" s="365" t="s">
        <v>449</v>
      </c>
      <c r="E42" s="365">
        <v>182</v>
      </c>
      <c r="F42" s="365" t="s">
        <v>449</v>
      </c>
      <c r="G42" s="365" t="s">
        <v>449</v>
      </c>
      <c r="H42" s="365" t="s">
        <v>449</v>
      </c>
      <c r="I42" s="365">
        <v>12</v>
      </c>
    </row>
    <row r="43" spans="1:11" ht="18" x14ac:dyDescent="0.45">
      <c r="A43" s="98" t="s">
        <v>498</v>
      </c>
      <c r="B43" s="98" t="s">
        <v>934</v>
      </c>
      <c r="C43" s="151" t="s">
        <v>950</v>
      </c>
      <c r="D43" s="365" t="s">
        <v>449</v>
      </c>
      <c r="E43" s="365" t="s">
        <v>449</v>
      </c>
      <c r="F43" s="365" t="s">
        <v>449</v>
      </c>
      <c r="G43" s="365" t="s">
        <v>449</v>
      </c>
      <c r="H43" s="365" t="s">
        <v>449</v>
      </c>
      <c r="I43" s="365" t="s">
        <v>449</v>
      </c>
    </row>
    <row r="44" spans="1:11" ht="18" x14ac:dyDescent="0.45">
      <c r="A44" s="98" t="s">
        <v>498</v>
      </c>
      <c r="B44" s="98" t="s">
        <v>934</v>
      </c>
      <c r="C44" s="151" t="s">
        <v>951</v>
      </c>
      <c r="D44" s="365" t="s">
        <v>449</v>
      </c>
      <c r="E44" s="365">
        <v>2</v>
      </c>
      <c r="F44" s="365" t="s">
        <v>449</v>
      </c>
      <c r="G44" s="365" t="s">
        <v>449</v>
      </c>
      <c r="H44" s="365" t="s">
        <v>449</v>
      </c>
      <c r="I44" s="365" t="s">
        <v>449</v>
      </c>
    </row>
    <row r="45" spans="1:11" ht="18" x14ac:dyDescent="0.45">
      <c r="A45" s="98" t="s">
        <v>1098</v>
      </c>
      <c r="B45" s="98" t="s">
        <v>941</v>
      </c>
      <c r="C45" s="151" t="s">
        <v>952</v>
      </c>
      <c r="D45" s="365" t="s">
        <v>449</v>
      </c>
      <c r="E45" s="365">
        <v>21</v>
      </c>
      <c r="F45" s="365" t="s">
        <v>449</v>
      </c>
      <c r="G45" s="365" t="s">
        <v>449</v>
      </c>
      <c r="H45" s="365" t="s">
        <v>449</v>
      </c>
      <c r="I45" s="365" t="s">
        <v>449</v>
      </c>
    </row>
    <row r="46" spans="1:11" ht="18" x14ac:dyDescent="0.45">
      <c r="A46" s="98" t="s">
        <v>1098</v>
      </c>
      <c r="B46" s="98" t="s">
        <v>941</v>
      </c>
      <c r="C46" s="151" t="s">
        <v>953</v>
      </c>
      <c r="D46" s="365" t="s">
        <v>449</v>
      </c>
      <c r="E46" s="365">
        <v>73</v>
      </c>
      <c r="F46" s="365" t="s">
        <v>449</v>
      </c>
      <c r="G46" s="365">
        <v>8</v>
      </c>
      <c r="H46" s="365" t="s">
        <v>449</v>
      </c>
      <c r="I46" s="365" t="s">
        <v>449</v>
      </c>
    </row>
    <row r="47" spans="1:11" ht="18" x14ac:dyDescent="0.45">
      <c r="A47" s="98" t="s">
        <v>1098</v>
      </c>
      <c r="B47" s="98" t="s">
        <v>941</v>
      </c>
      <c r="C47" s="151" t="s">
        <v>954</v>
      </c>
      <c r="D47" s="365" t="s">
        <v>449</v>
      </c>
      <c r="E47" s="365">
        <v>13</v>
      </c>
      <c r="F47" s="365" t="s">
        <v>449</v>
      </c>
      <c r="G47" s="365">
        <v>24</v>
      </c>
      <c r="H47" s="365" t="s">
        <v>449</v>
      </c>
      <c r="I47" s="365" t="s">
        <v>449</v>
      </c>
    </row>
    <row r="48" spans="1:11" ht="18" x14ac:dyDescent="0.45">
      <c r="A48" s="98" t="s">
        <v>1098</v>
      </c>
      <c r="B48" s="98" t="s">
        <v>941</v>
      </c>
      <c r="C48" s="151" t="s">
        <v>955</v>
      </c>
      <c r="D48" s="365" t="s">
        <v>449</v>
      </c>
      <c r="E48" s="365">
        <v>9</v>
      </c>
      <c r="F48" s="365" t="s">
        <v>449</v>
      </c>
      <c r="G48" s="365" t="s">
        <v>449</v>
      </c>
      <c r="H48" s="365" t="s">
        <v>449</v>
      </c>
      <c r="I48" s="365" t="s">
        <v>449</v>
      </c>
    </row>
    <row r="49" spans="1:9" ht="18" x14ac:dyDescent="0.45">
      <c r="A49" s="98" t="s">
        <v>1098</v>
      </c>
      <c r="B49" s="98" t="s">
        <v>941</v>
      </c>
      <c r="C49" s="151" t="s">
        <v>956</v>
      </c>
      <c r="D49" s="365" t="s">
        <v>449</v>
      </c>
      <c r="E49" s="365">
        <v>17</v>
      </c>
      <c r="F49" s="365" t="s">
        <v>449</v>
      </c>
      <c r="G49" s="365">
        <v>8</v>
      </c>
      <c r="H49" s="365" t="s">
        <v>449</v>
      </c>
      <c r="I49" s="365">
        <v>3</v>
      </c>
    </row>
    <row r="50" spans="1:9" ht="18" x14ac:dyDescent="0.45">
      <c r="A50" s="98" t="s">
        <v>1098</v>
      </c>
      <c r="B50" s="98" t="s">
        <v>941</v>
      </c>
      <c r="C50" s="151" t="s">
        <v>957</v>
      </c>
      <c r="D50" s="365" t="s">
        <v>449</v>
      </c>
      <c r="E50" s="365">
        <v>5</v>
      </c>
      <c r="F50" s="365" t="s">
        <v>449</v>
      </c>
      <c r="G50" s="365">
        <v>3</v>
      </c>
      <c r="H50" s="365" t="s">
        <v>449</v>
      </c>
      <c r="I50" s="365" t="s">
        <v>449</v>
      </c>
    </row>
    <row r="51" spans="1:9" ht="18" x14ac:dyDescent="0.45">
      <c r="A51" s="98" t="s">
        <v>1098</v>
      </c>
      <c r="B51" s="98" t="s">
        <v>941</v>
      </c>
      <c r="C51" s="151" t="s">
        <v>958</v>
      </c>
      <c r="D51" s="365" t="s">
        <v>449</v>
      </c>
      <c r="E51" s="365">
        <v>40</v>
      </c>
      <c r="F51" s="365" t="s">
        <v>449</v>
      </c>
      <c r="G51" s="365" t="s">
        <v>449</v>
      </c>
      <c r="H51" s="365" t="s">
        <v>449</v>
      </c>
      <c r="I51" s="365" t="s">
        <v>449</v>
      </c>
    </row>
    <row r="52" spans="1:9" ht="18" x14ac:dyDescent="0.45">
      <c r="A52" s="98" t="s">
        <v>1099</v>
      </c>
      <c r="B52" s="98" t="s">
        <v>942</v>
      </c>
      <c r="C52" s="151" t="s">
        <v>959</v>
      </c>
      <c r="D52" s="365" t="s">
        <v>449</v>
      </c>
      <c r="E52" s="365">
        <v>69</v>
      </c>
      <c r="F52" s="365" t="s">
        <v>449</v>
      </c>
      <c r="G52" s="365">
        <v>1</v>
      </c>
      <c r="H52" s="365" t="s">
        <v>449</v>
      </c>
      <c r="I52" s="365">
        <v>13</v>
      </c>
    </row>
    <row r="53" spans="1:9" ht="18" x14ac:dyDescent="0.45">
      <c r="A53" s="98" t="s">
        <v>1099</v>
      </c>
      <c r="B53" s="98" t="s">
        <v>942</v>
      </c>
      <c r="C53" s="151" t="s">
        <v>960</v>
      </c>
      <c r="D53" s="365" t="s">
        <v>449</v>
      </c>
      <c r="E53" s="365">
        <v>103</v>
      </c>
      <c r="F53" s="365" t="s">
        <v>449</v>
      </c>
      <c r="G53" s="365" t="s">
        <v>449</v>
      </c>
      <c r="H53" s="365" t="s">
        <v>449</v>
      </c>
      <c r="I53" s="365" t="s">
        <v>449</v>
      </c>
    </row>
    <row r="54" spans="1:9" ht="18" x14ac:dyDescent="0.45">
      <c r="A54" s="98" t="s">
        <v>489</v>
      </c>
      <c r="B54" s="98" t="s">
        <v>943</v>
      </c>
      <c r="C54" s="151" t="s">
        <v>961</v>
      </c>
      <c r="D54" s="365" t="s">
        <v>449</v>
      </c>
      <c r="E54" s="365">
        <v>1</v>
      </c>
      <c r="F54" s="365" t="s">
        <v>449</v>
      </c>
      <c r="G54" s="365" t="s">
        <v>449</v>
      </c>
      <c r="H54" s="365" t="s">
        <v>449</v>
      </c>
      <c r="I54" s="365" t="s">
        <v>449</v>
      </c>
    </row>
    <row r="55" spans="1:9" ht="18" x14ac:dyDescent="0.45">
      <c r="A55" s="98" t="s">
        <v>489</v>
      </c>
      <c r="B55" s="98" t="s">
        <v>943</v>
      </c>
      <c r="C55" s="151" t="s">
        <v>962</v>
      </c>
      <c r="D55" s="365" t="s">
        <v>449</v>
      </c>
      <c r="E55" s="365">
        <v>45</v>
      </c>
      <c r="F55" s="365" t="s">
        <v>449</v>
      </c>
      <c r="G55" s="365">
        <v>28</v>
      </c>
      <c r="H55" s="365" t="s">
        <v>449</v>
      </c>
      <c r="I55" s="365" t="s">
        <v>449</v>
      </c>
    </row>
    <row r="56" spans="1:9" ht="18" x14ac:dyDescent="0.45">
      <c r="A56" s="98" t="s">
        <v>489</v>
      </c>
      <c r="B56" s="98" t="s">
        <v>943</v>
      </c>
      <c r="C56" s="151" t="s">
        <v>963</v>
      </c>
      <c r="D56" s="365" t="s">
        <v>449</v>
      </c>
      <c r="E56" s="365">
        <v>78</v>
      </c>
      <c r="F56" s="365" t="s">
        <v>449</v>
      </c>
      <c r="G56" s="365" t="s">
        <v>449</v>
      </c>
      <c r="H56" s="365" t="s">
        <v>449</v>
      </c>
      <c r="I56" s="365">
        <v>5</v>
      </c>
    </row>
    <row r="57" spans="1:9" ht="18" x14ac:dyDescent="0.45">
      <c r="A57" s="98" t="s">
        <v>489</v>
      </c>
      <c r="B57" s="98" t="s">
        <v>943</v>
      </c>
      <c r="C57" s="151" t="s">
        <v>964</v>
      </c>
      <c r="D57" s="365" t="s">
        <v>449</v>
      </c>
      <c r="E57" s="365">
        <v>42</v>
      </c>
      <c r="F57" s="365">
        <v>10</v>
      </c>
      <c r="G57" s="365">
        <v>20</v>
      </c>
      <c r="H57" s="365" t="s">
        <v>449</v>
      </c>
      <c r="I57" s="365" t="s">
        <v>449</v>
      </c>
    </row>
    <row r="58" spans="1:9" ht="18" x14ac:dyDescent="0.45">
      <c r="A58" s="98" t="s">
        <v>489</v>
      </c>
      <c r="B58" s="98" t="s">
        <v>943</v>
      </c>
      <c r="C58" s="151" t="s">
        <v>965</v>
      </c>
      <c r="D58" s="365" t="s">
        <v>449</v>
      </c>
      <c r="E58" s="365">
        <v>10</v>
      </c>
      <c r="F58" s="365" t="s">
        <v>449</v>
      </c>
      <c r="G58" s="365" t="s">
        <v>449</v>
      </c>
      <c r="H58" s="365" t="s">
        <v>449</v>
      </c>
      <c r="I58" s="365" t="s">
        <v>449</v>
      </c>
    </row>
    <row r="59" spans="1:9" ht="18" x14ac:dyDescent="0.45">
      <c r="A59" s="98" t="s">
        <v>1099</v>
      </c>
      <c r="B59" s="98" t="s">
        <v>942</v>
      </c>
      <c r="C59" s="151" t="s">
        <v>966</v>
      </c>
      <c r="D59" s="365" t="s">
        <v>449</v>
      </c>
      <c r="E59" s="365">
        <v>26</v>
      </c>
      <c r="F59" s="365" t="s">
        <v>449</v>
      </c>
      <c r="G59" s="365">
        <v>7</v>
      </c>
      <c r="H59" s="365" t="s">
        <v>449</v>
      </c>
      <c r="I59" s="365" t="s">
        <v>449</v>
      </c>
    </row>
    <row r="60" spans="1:9" ht="18" x14ac:dyDescent="0.45">
      <c r="A60" s="98" t="s">
        <v>1099</v>
      </c>
      <c r="B60" s="98" t="s">
        <v>942</v>
      </c>
      <c r="C60" s="151" t="s">
        <v>967</v>
      </c>
      <c r="D60" s="365" t="s">
        <v>449</v>
      </c>
      <c r="E60" s="365">
        <v>93</v>
      </c>
      <c r="F60" s="365" t="s">
        <v>449</v>
      </c>
      <c r="G60" s="365">
        <v>2</v>
      </c>
      <c r="H60" s="365" t="s">
        <v>449</v>
      </c>
      <c r="I60" s="365" t="s">
        <v>449</v>
      </c>
    </row>
    <row r="61" spans="1:9" ht="18" x14ac:dyDescent="0.45">
      <c r="A61" s="98" t="s">
        <v>503</v>
      </c>
      <c r="B61" s="98" t="s">
        <v>944</v>
      </c>
      <c r="C61" s="151" t="s">
        <v>968</v>
      </c>
      <c r="D61" s="365" t="s">
        <v>449</v>
      </c>
      <c r="E61" s="365">
        <v>28</v>
      </c>
      <c r="F61" s="365" t="s">
        <v>449</v>
      </c>
      <c r="G61" s="365" t="s">
        <v>449</v>
      </c>
      <c r="H61" s="365" t="s">
        <v>449</v>
      </c>
      <c r="I61" s="365" t="s">
        <v>449</v>
      </c>
    </row>
    <row r="62" spans="1:9" ht="18" x14ac:dyDescent="0.45">
      <c r="A62" s="98" t="s">
        <v>503</v>
      </c>
      <c r="B62" s="98" t="s">
        <v>944</v>
      </c>
      <c r="C62" s="151" t="s">
        <v>969</v>
      </c>
      <c r="D62" s="365" t="s">
        <v>449</v>
      </c>
      <c r="E62" s="365">
        <v>60</v>
      </c>
      <c r="F62" s="365" t="s">
        <v>449</v>
      </c>
      <c r="G62" s="365">
        <v>60</v>
      </c>
      <c r="H62" s="365" t="s">
        <v>449</v>
      </c>
      <c r="I62" s="365" t="s">
        <v>449</v>
      </c>
    </row>
    <row r="63" spans="1:9" ht="18" x14ac:dyDescent="0.45">
      <c r="A63" s="98" t="s">
        <v>503</v>
      </c>
      <c r="B63" s="98" t="s">
        <v>944</v>
      </c>
      <c r="C63" s="151" t="s">
        <v>970</v>
      </c>
      <c r="D63" s="365" t="s">
        <v>449</v>
      </c>
      <c r="E63" s="365">
        <v>112</v>
      </c>
      <c r="F63" s="365" t="s">
        <v>449</v>
      </c>
      <c r="G63" s="365" t="s">
        <v>449</v>
      </c>
      <c r="H63" s="365" t="s">
        <v>449</v>
      </c>
      <c r="I63" s="365" t="s">
        <v>449</v>
      </c>
    </row>
    <row r="64" spans="1:9" ht="18" x14ac:dyDescent="0.45">
      <c r="A64" s="98" t="s">
        <v>503</v>
      </c>
      <c r="B64" s="98" t="s">
        <v>944</v>
      </c>
      <c r="C64" s="151" t="s">
        <v>971</v>
      </c>
      <c r="D64" s="365" t="s">
        <v>449</v>
      </c>
      <c r="E64" s="365">
        <v>25</v>
      </c>
      <c r="F64" s="365" t="s">
        <v>449</v>
      </c>
      <c r="G64" s="365" t="s">
        <v>449</v>
      </c>
      <c r="H64" s="365" t="s">
        <v>449</v>
      </c>
      <c r="I64" s="365" t="s">
        <v>449</v>
      </c>
    </row>
    <row r="65" spans="1:9" ht="18" x14ac:dyDescent="0.45">
      <c r="A65" s="98" t="s">
        <v>503</v>
      </c>
      <c r="B65" s="98" t="s">
        <v>944</v>
      </c>
      <c r="C65" s="151" t="s">
        <v>972</v>
      </c>
      <c r="D65" s="365" t="s">
        <v>449</v>
      </c>
      <c r="E65" s="365">
        <v>6</v>
      </c>
      <c r="F65" s="365" t="s">
        <v>449</v>
      </c>
      <c r="G65" s="365">
        <v>1</v>
      </c>
      <c r="H65" s="365" t="s">
        <v>449</v>
      </c>
      <c r="I65" s="365" t="s">
        <v>449</v>
      </c>
    </row>
    <row r="66" spans="1:9" ht="18" x14ac:dyDescent="0.45">
      <c r="A66" s="98" t="s">
        <v>503</v>
      </c>
      <c r="B66" s="98" t="s">
        <v>944</v>
      </c>
      <c r="C66" s="151" t="s">
        <v>973</v>
      </c>
      <c r="D66" s="365" t="s">
        <v>449</v>
      </c>
      <c r="E66" s="365">
        <v>20</v>
      </c>
      <c r="F66" s="365" t="s">
        <v>449</v>
      </c>
      <c r="G66" s="365">
        <v>2</v>
      </c>
      <c r="H66" s="365" t="s">
        <v>449</v>
      </c>
      <c r="I66" s="365" t="s">
        <v>449</v>
      </c>
    </row>
    <row r="67" spans="1:9" ht="18" x14ac:dyDescent="0.45">
      <c r="A67" s="98" t="s">
        <v>503</v>
      </c>
      <c r="B67" s="98" t="s">
        <v>944</v>
      </c>
      <c r="C67" s="151" t="s">
        <v>974</v>
      </c>
      <c r="D67" s="365" t="s">
        <v>449</v>
      </c>
      <c r="E67" s="365" t="s">
        <v>449</v>
      </c>
      <c r="F67" s="365" t="s">
        <v>449</v>
      </c>
      <c r="G67" s="365" t="s">
        <v>449</v>
      </c>
      <c r="H67" s="365" t="s">
        <v>449</v>
      </c>
      <c r="I67" s="365" t="s">
        <v>449</v>
      </c>
    </row>
    <row r="68" spans="1:9" ht="18" x14ac:dyDescent="0.45">
      <c r="A68" s="98" t="s">
        <v>503</v>
      </c>
      <c r="B68" s="98" t="s">
        <v>944</v>
      </c>
      <c r="C68" s="151" t="s">
        <v>975</v>
      </c>
      <c r="D68" s="365" t="s">
        <v>449</v>
      </c>
      <c r="E68" s="365">
        <v>18</v>
      </c>
      <c r="F68" s="365" t="s">
        <v>449</v>
      </c>
      <c r="G68" s="365">
        <v>12</v>
      </c>
      <c r="H68" s="365" t="s">
        <v>449</v>
      </c>
      <c r="I68" s="365" t="s">
        <v>449</v>
      </c>
    </row>
    <row r="69" spans="1:9" ht="18" x14ac:dyDescent="0.45">
      <c r="A69" s="98" t="s">
        <v>503</v>
      </c>
      <c r="B69" s="98" t="s">
        <v>944</v>
      </c>
      <c r="C69" s="151" t="s">
        <v>976</v>
      </c>
      <c r="D69" s="365" t="s">
        <v>449</v>
      </c>
      <c r="E69" s="365">
        <v>4</v>
      </c>
      <c r="F69" s="365" t="s">
        <v>449</v>
      </c>
      <c r="G69" s="365">
        <v>2</v>
      </c>
      <c r="H69" s="365" t="s">
        <v>449</v>
      </c>
      <c r="I69" s="365" t="s">
        <v>449</v>
      </c>
    </row>
    <row r="70" spans="1:9" ht="18" x14ac:dyDescent="0.45">
      <c r="A70" s="98" t="s">
        <v>503</v>
      </c>
      <c r="B70" s="98" t="s">
        <v>944</v>
      </c>
      <c r="C70" s="151" t="s">
        <v>977</v>
      </c>
      <c r="D70" s="365" t="s">
        <v>449</v>
      </c>
      <c r="E70" s="365">
        <v>85</v>
      </c>
      <c r="F70" s="365">
        <v>3</v>
      </c>
      <c r="G70" s="365">
        <v>10</v>
      </c>
      <c r="H70" s="365" t="s">
        <v>449</v>
      </c>
      <c r="I70" s="365" t="s">
        <v>449</v>
      </c>
    </row>
    <row r="71" spans="1:9" ht="18" x14ac:dyDescent="0.45">
      <c r="A71" s="98" t="s">
        <v>503</v>
      </c>
      <c r="B71" s="98" t="s">
        <v>945</v>
      </c>
      <c r="C71" s="151" t="s">
        <v>978</v>
      </c>
      <c r="D71" s="365" t="s">
        <v>449</v>
      </c>
      <c r="E71" s="365">
        <v>11</v>
      </c>
      <c r="F71" s="365" t="s">
        <v>449</v>
      </c>
      <c r="G71" s="365" t="s">
        <v>449</v>
      </c>
      <c r="H71" s="365" t="s">
        <v>449</v>
      </c>
      <c r="I71" s="365" t="s">
        <v>449</v>
      </c>
    </row>
    <row r="72" spans="1:9" ht="18" x14ac:dyDescent="0.45">
      <c r="A72" s="98" t="s">
        <v>503</v>
      </c>
      <c r="B72" s="98" t="s">
        <v>945</v>
      </c>
      <c r="C72" s="151" t="s">
        <v>979</v>
      </c>
      <c r="D72" s="365" t="s">
        <v>449</v>
      </c>
      <c r="E72" s="365">
        <v>75</v>
      </c>
      <c r="F72" s="365" t="s">
        <v>449</v>
      </c>
      <c r="G72" s="365">
        <v>40</v>
      </c>
      <c r="H72" s="365" t="s">
        <v>449</v>
      </c>
      <c r="I72" s="365" t="s">
        <v>449</v>
      </c>
    </row>
    <row r="73" spans="1:9" ht="18" x14ac:dyDescent="0.45">
      <c r="A73" s="98" t="s">
        <v>503</v>
      </c>
      <c r="B73" s="98" t="s">
        <v>945</v>
      </c>
      <c r="C73" s="151" t="s">
        <v>980</v>
      </c>
      <c r="D73" s="365" t="s">
        <v>449</v>
      </c>
      <c r="E73" s="365">
        <v>24</v>
      </c>
      <c r="F73" s="365" t="s">
        <v>449</v>
      </c>
      <c r="G73" s="365">
        <v>29</v>
      </c>
      <c r="H73" s="365" t="s">
        <v>449</v>
      </c>
      <c r="I73" s="365" t="s">
        <v>449</v>
      </c>
    </row>
    <row r="74" spans="1:9" ht="18" x14ac:dyDescent="0.45">
      <c r="A74" s="98" t="s">
        <v>503</v>
      </c>
      <c r="B74" s="98" t="s">
        <v>945</v>
      </c>
      <c r="C74" s="151" t="s">
        <v>981</v>
      </c>
      <c r="D74" s="365" t="s">
        <v>449</v>
      </c>
      <c r="E74" s="365">
        <v>186</v>
      </c>
      <c r="F74" s="365" t="s">
        <v>449</v>
      </c>
      <c r="G74" s="365" t="s">
        <v>449</v>
      </c>
      <c r="H74" s="365" t="s">
        <v>449</v>
      </c>
      <c r="I74" s="365" t="s">
        <v>449</v>
      </c>
    </row>
    <row r="75" spans="1:9" ht="18" x14ac:dyDescent="0.45">
      <c r="A75" s="98" t="s">
        <v>503</v>
      </c>
      <c r="B75" s="98" t="s">
        <v>944</v>
      </c>
      <c r="C75" s="151" t="s">
        <v>982</v>
      </c>
      <c r="D75" s="365" t="s">
        <v>449</v>
      </c>
      <c r="E75" s="365" t="s">
        <v>449</v>
      </c>
      <c r="F75" s="365" t="s">
        <v>449</v>
      </c>
      <c r="G75" s="365" t="s">
        <v>449</v>
      </c>
      <c r="H75" s="365" t="s">
        <v>449</v>
      </c>
      <c r="I75" s="365" t="s">
        <v>449</v>
      </c>
    </row>
    <row r="76" spans="1:9" ht="18" x14ac:dyDescent="0.45">
      <c r="A76" s="98" t="s">
        <v>503</v>
      </c>
      <c r="B76" s="98" t="s">
        <v>944</v>
      </c>
      <c r="C76" s="151" t="s">
        <v>983</v>
      </c>
      <c r="D76" s="365" t="s">
        <v>449</v>
      </c>
      <c r="E76" s="365">
        <v>45</v>
      </c>
      <c r="F76" s="365" t="s">
        <v>449</v>
      </c>
      <c r="G76" s="365">
        <v>6</v>
      </c>
      <c r="H76" s="365" t="s">
        <v>449</v>
      </c>
      <c r="I76" s="365" t="s">
        <v>449</v>
      </c>
    </row>
    <row r="77" spans="1:9" ht="18" x14ac:dyDescent="0.45">
      <c r="A77" s="98" t="s">
        <v>503</v>
      </c>
      <c r="B77" s="98" t="s">
        <v>944</v>
      </c>
      <c r="C77" s="151" t="s">
        <v>984</v>
      </c>
      <c r="D77" s="365" t="s">
        <v>449</v>
      </c>
      <c r="E77" s="365" t="s">
        <v>449</v>
      </c>
      <c r="F77" s="365" t="s">
        <v>449</v>
      </c>
      <c r="G77" s="365" t="s">
        <v>449</v>
      </c>
      <c r="H77" s="365" t="s">
        <v>449</v>
      </c>
      <c r="I77" s="365" t="s">
        <v>449</v>
      </c>
    </row>
    <row r="78" spans="1:9" ht="18" x14ac:dyDescent="0.45">
      <c r="A78" s="98" t="s">
        <v>503</v>
      </c>
      <c r="B78" s="98" t="s">
        <v>944</v>
      </c>
      <c r="C78" s="151" t="s">
        <v>985</v>
      </c>
      <c r="D78" s="365" t="s">
        <v>449</v>
      </c>
      <c r="E78" s="365">
        <v>14</v>
      </c>
      <c r="F78" s="365" t="s">
        <v>449</v>
      </c>
      <c r="G78" s="365">
        <v>11</v>
      </c>
      <c r="H78" s="365" t="s">
        <v>449</v>
      </c>
      <c r="I78" s="365" t="s">
        <v>449</v>
      </c>
    </row>
    <row r="79" spans="1:9" ht="18" x14ac:dyDescent="0.45">
      <c r="A79" s="98" t="s">
        <v>503</v>
      </c>
      <c r="B79" s="98" t="s">
        <v>944</v>
      </c>
      <c r="C79" s="151" t="s">
        <v>986</v>
      </c>
      <c r="D79" s="365" t="s">
        <v>449</v>
      </c>
      <c r="E79" s="365" t="s">
        <v>449</v>
      </c>
      <c r="F79" s="365" t="s">
        <v>449</v>
      </c>
      <c r="G79" s="365" t="s">
        <v>449</v>
      </c>
      <c r="H79" s="365" t="s">
        <v>449</v>
      </c>
      <c r="I79" s="365" t="s">
        <v>449</v>
      </c>
    </row>
    <row r="80" spans="1:9" ht="18" x14ac:dyDescent="0.45">
      <c r="A80" s="98" t="s">
        <v>508</v>
      </c>
      <c r="B80" s="98" t="s">
        <v>512</v>
      </c>
      <c r="C80" s="151" t="s">
        <v>987</v>
      </c>
      <c r="D80" s="365" t="s">
        <v>449</v>
      </c>
      <c r="E80" s="365">
        <v>76</v>
      </c>
      <c r="F80" s="365">
        <v>1</v>
      </c>
      <c r="G80" s="365">
        <v>36</v>
      </c>
      <c r="H80" s="365" t="s">
        <v>449</v>
      </c>
      <c r="I80" s="365" t="s">
        <v>449</v>
      </c>
    </row>
    <row r="81" spans="1:9" ht="18" x14ac:dyDescent="0.45">
      <c r="A81" s="98" t="s">
        <v>513</v>
      </c>
      <c r="B81" s="98" t="s">
        <v>933</v>
      </c>
      <c r="C81" s="151" t="s">
        <v>988</v>
      </c>
      <c r="D81" s="365" t="s">
        <v>449</v>
      </c>
      <c r="E81" s="365">
        <v>17</v>
      </c>
      <c r="F81" s="365" t="s">
        <v>449</v>
      </c>
      <c r="G81" s="365" t="s">
        <v>449</v>
      </c>
      <c r="H81" s="365" t="s">
        <v>449</v>
      </c>
      <c r="I81" s="365" t="s">
        <v>449</v>
      </c>
    </row>
    <row r="82" spans="1:9" ht="18" x14ac:dyDescent="0.45">
      <c r="A82" s="98" t="s">
        <v>513</v>
      </c>
      <c r="B82" s="98" t="s">
        <v>933</v>
      </c>
      <c r="C82" s="151" t="s">
        <v>989</v>
      </c>
      <c r="D82" s="365" t="s">
        <v>449</v>
      </c>
      <c r="E82" s="365">
        <v>9</v>
      </c>
      <c r="F82" s="365" t="s">
        <v>449</v>
      </c>
      <c r="G82" s="365">
        <v>1</v>
      </c>
      <c r="H82" s="365" t="s">
        <v>449</v>
      </c>
      <c r="I82" s="365" t="s">
        <v>449</v>
      </c>
    </row>
    <row r="83" spans="1:9" ht="18" x14ac:dyDescent="0.45">
      <c r="A83" s="98" t="s">
        <v>508</v>
      </c>
      <c r="B83" s="98" t="s">
        <v>512</v>
      </c>
      <c r="C83" s="151" t="s">
        <v>990</v>
      </c>
      <c r="D83" s="365" t="s">
        <v>449</v>
      </c>
      <c r="E83" s="365">
        <v>47</v>
      </c>
      <c r="F83" s="365" t="s">
        <v>449</v>
      </c>
      <c r="G83" s="365">
        <v>1</v>
      </c>
      <c r="H83" s="365" t="s">
        <v>449</v>
      </c>
      <c r="I83" s="365" t="s">
        <v>449</v>
      </c>
    </row>
    <row r="84" spans="1:9" ht="18" x14ac:dyDescent="0.45">
      <c r="A84" s="98" t="s">
        <v>508</v>
      </c>
      <c r="B84" s="98" t="s">
        <v>512</v>
      </c>
      <c r="C84" s="151" t="s">
        <v>991</v>
      </c>
      <c r="D84" s="365" t="s">
        <v>449</v>
      </c>
      <c r="E84" s="365">
        <v>95</v>
      </c>
      <c r="F84" s="365" t="s">
        <v>449</v>
      </c>
      <c r="G84" s="365">
        <v>99</v>
      </c>
      <c r="H84" s="365" t="s">
        <v>449</v>
      </c>
      <c r="I84" s="365" t="s">
        <v>449</v>
      </c>
    </row>
    <row r="85" spans="1:9" ht="18" x14ac:dyDescent="0.45">
      <c r="A85" s="98" t="s">
        <v>508</v>
      </c>
      <c r="B85" s="98" t="s">
        <v>512</v>
      </c>
      <c r="C85" s="151" t="s">
        <v>992</v>
      </c>
      <c r="D85" s="365" t="s">
        <v>449</v>
      </c>
      <c r="E85" s="365">
        <v>28</v>
      </c>
      <c r="F85" s="365" t="s">
        <v>449</v>
      </c>
      <c r="G85" s="365">
        <v>23</v>
      </c>
      <c r="H85" s="365" t="s">
        <v>449</v>
      </c>
      <c r="I85" s="365" t="s">
        <v>449</v>
      </c>
    </row>
    <row r="86" spans="1:9" ht="18" x14ac:dyDescent="0.45">
      <c r="A86" s="98" t="s">
        <v>508</v>
      </c>
      <c r="B86" s="98" t="s">
        <v>512</v>
      </c>
      <c r="C86" s="151" t="s">
        <v>993</v>
      </c>
      <c r="D86" s="365" t="s">
        <v>449</v>
      </c>
      <c r="E86" s="365">
        <v>5</v>
      </c>
      <c r="F86" s="365" t="s">
        <v>449</v>
      </c>
      <c r="G86" s="365" t="s">
        <v>449</v>
      </c>
      <c r="H86" s="365" t="s">
        <v>449</v>
      </c>
      <c r="I86" s="365" t="s">
        <v>449</v>
      </c>
    </row>
    <row r="87" spans="1:9" ht="18" x14ac:dyDescent="0.45">
      <c r="A87" s="98" t="s">
        <v>513</v>
      </c>
      <c r="B87" s="98" t="s">
        <v>933</v>
      </c>
      <c r="C87" s="151" t="s">
        <v>994</v>
      </c>
      <c r="D87" s="365" t="s">
        <v>449</v>
      </c>
      <c r="E87" s="365">
        <v>16</v>
      </c>
      <c r="F87" s="365" t="s">
        <v>449</v>
      </c>
      <c r="G87" s="365" t="s">
        <v>449</v>
      </c>
      <c r="H87" s="365" t="s">
        <v>449</v>
      </c>
      <c r="I87" s="365" t="s">
        <v>449</v>
      </c>
    </row>
    <row r="88" spans="1:9" ht="18" x14ac:dyDescent="0.45">
      <c r="A88" s="98" t="s">
        <v>513</v>
      </c>
      <c r="B88" s="98" t="s">
        <v>933</v>
      </c>
      <c r="C88" s="151" t="s">
        <v>995</v>
      </c>
      <c r="D88" s="365" t="s">
        <v>449</v>
      </c>
      <c r="E88" s="365">
        <v>21</v>
      </c>
      <c r="F88" s="365" t="s">
        <v>449</v>
      </c>
      <c r="G88" s="365">
        <v>10</v>
      </c>
      <c r="H88" s="365" t="s">
        <v>449</v>
      </c>
      <c r="I88" s="365" t="s">
        <v>449</v>
      </c>
    </row>
    <row r="89" spans="1:9" ht="18" x14ac:dyDescent="0.45">
      <c r="A89" s="98" t="s">
        <v>518</v>
      </c>
      <c r="B89" s="98" t="s">
        <v>939</v>
      </c>
      <c r="C89" s="151" t="s">
        <v>996</v>
      </c>
      <c r="D89" s="365" t="s">
        <v>449</v>
      </c>
      <c r="E89" s="365">
        <v>24</v>
      </c>
      <c r="F89" s="365" t="s">
        <v>449</v>
      </c>
      <c r="G89" s="365" t="s">
        <v>449</v>
      </c>
      <c r="H89" s="365" t="s">
        <v>449</v>
      </c>
      <c r="I89" s="365" t="s">
        <v>449</v>
      </c>
    </row>
    <row r="90" spans="1:9" ht="18" x14ac:dyDescent="0.45">
      <c r="A90" s="98" t="s">
        <v>518</v>
      </c>
      <c r="B90" s="98" t="s">
        <v>939</v>
      </c>
      <c r="C90" s="151" t="s">
        <v>997</v>
      </c>
      <c r="D90" s="365" t="s">
        <v>449</v>
      </c>
      <c r="E90" s="365">
        <v>85</v>
      </c>
      <c r="F90" s="365" t="s">
        <v>449</v>
      </c>
      <c r="G90" s="365">
        <v>12</v>
      </c>
      <c r="H90" s="365" t="s">
        <v>449</v>
      </c>
      <c r="I90" s="365" t="s">
        <v>449</v>
      </c>
    </row>
    <row r="91" spans="1:9" ht="18" x14ac:dyDescent="0.45">
      <c r="A91" s="98" t="s">
        <v>1159</v>
      </c>
      <c r="B91" s="98" t="s">
        <v>933</v>
      </c>
      <c r="C91" s="151" t="s">
        <v>998</v>
      </c>
      <c r="D91" s="365" t="s">
        <v>449</v>
      </c>
      <c r="E91" s="365">
        <v>20</v>
      </c>
      <c r="F91" s="365" t="s">
        <v>449</v>
      </c>
      <c r="G91" s="365">
        <v>3</v>
      </c>
      <c r="H91" s="365" t="s">
        <v>449</v>
      </c>
      <c r="I91" s="365" t="s">
        <v>449</v>
      </c>
    </row>
    <row r="92" spans="1:9" ht="18" x14ac:dyDescent="0.45">
      <c r="A92" s="98" t="s">
        <v>518</v>
      </c>
      <c r="B92" s="98" t="s">
        <v>939</v>
      </c>
      <c r="C92" s="151" t="s">
        <v>999</v>
      </c>
      <c r="D92" s="365" t="s">
        <v>449</v>
      </c>
      <c r="E92" s="365">
        <v>14</v>
      </c>
      <c r="F92" s="365" t="s">
        <v>449</v>
      </c>
      <c r="G92" s="365" t="s">
        <v>449</v>
      </c>
      <c r="H92" s="365" t="s">
        <v>449</v>
      </c>
      <c r="I92" s="365" t="s">
        <v>449</v>
      </c>
    </row>
    <row r="93" spans="1:9" ht="18" x14ac:dyDescent="0.45">
      <c r="A93" s="98" t="s">
        <v>518</v>
      </c>
      <c r="B93" s="98" t="s">
        <v>939</v>
      </c>
      <c r="C93" s="151" t="s">
        <v>1000</v>
      </c>
      <c r="D93" s="365" t="s">
        <v>449</v>
      </c>
      <c r="E93" s="365">
        <v>26</v>
      </c>
      <c r="F93" s="365" t="s">
        <v>449</v>
      </c>
      <c r="G93" s="365">
        <v>2</v>
      </c>
      <c r="H93" s="365" t="s">
        <v>449</v>
      </c>
      <c r="I93" s="365" t="s">
        <v>449</v>
      </c>
    </row>
    <row r="94" spans="1:9" ht="18" x14ac:dyDescent="0.45">
      <c r="A94" s="98" t="s">
        <v>538</v>
      </c>
      <c r="B94" s="98" t="s">
        <v>946</v>
      </c>
      <c r="C94" s="151" t="s">
        <v>1001</v>
      </c>
      <c r="D94" s="365" t="s">
        <v>449</v>
      </c>
      <c r="E94" s="365">
        <v>2</v>
      </c>
      <c r="F94" s="365" t="s">
        <v>449</v>
      </c>
      <c r="G94" s="365" t="s">
        <v>449</v>
      </c>
      <c r="H94" s="365" t="s">
        <v>449</v>
      </c>
      <c r="I94" s="365" t="s">
        <v>449</v>
      </c>
    </row>
    <row r="95" spans="1:9" ht="18" x14ac:dyDescent="0.45">
      <c r="A95" s="98" t="s">
        <v>538</v>
      </c>
      <c r="B95" s="98" t="s">
        <v>946</v>
      </c>
      <c r="C95" s="151" t="s">
        <v>1002</v>
      </c>
      <c r="D95" s="365" t="s">
        <v>449</v>
      </c>
      <c r="E95" s="365">
        <v>231</v>
      </c>
      <c r="F95" s="365" t="s">
        <v>449</v>
      </c>
      <c r="G95" s="365">
        <v>58</v>
      </c>
      <c r="H95" s="365" t="s">
        <v>449</v>
      </c>
      <c r="I95" s="365" t="s">
        <v>449</v>
      </c>
    </row>
    <row r="96" spans="1:9" ht="18" x14ac:dyDescent="0.45">
      <c r="A96" s="98" t="s">
        <v>538</v>
      </c>
      <c r="B96" s="98" t="s">
        <v>946</v>
      </c>
      <c r="C96" s="151" t="s">
        <v>1003</v>
      </c>
      <c r="D96" s="365" t="s">
        <v>449</v>
      </c>
      <c r="E96" s="365">
        <v>37</v>
      </c>
      <c r="F96" s="365" t="s">
        <v>449</v>
      </c>
      <c r="G96" s="365" t="s">
        <v>449</v>
      </c>
      <c r="H96" s="365" t="s">
        <v>449</v>
      </c>
      <c r="I96" s="365" t="s">
        <v>449</v>
      </c>
    </row>
    <row r="97" spans="1:9" ht="18" x14ac:dyDescent="0.45">
      <c r="A97" s="98" t="s">
        <v>538</v>
      </c>
      <c r="B97" s="98" t="s">
        <v>946</v>
      </c>
      <c r="C97" s="151" t="s">
        <v>1004</v>
      </c>
      <c r="D97" s="365" t="s">
        <v>449</v>
      </c>
      <c r="E97" s="365">
        <v>26</v>
      </c>
      <c r="F97" s="365" t="s">
        <v>449</v>
      </c>
      <c r="G97" s="365" t="s">
        <v>449</v>
      </c>
      <c r="H97" s="365" t="s">
        <v>449</v>
      </c>
      <c r="I97" s="365" t="s">
        <v>449</v>
      </c>
    </row>
    <row r="98" spans="1:9" ht="18" x14ac:dyDescent="0.45">
      <c r="A98" s="98" t="s">
        <v>538</v>
      </c>
      <c r="B98" s="98" t="s">
        <v>946</v>
      </c>
      <c r="C98" s="151" t="s">
        <v>1005</v>
      </c>
      <c r="D98" s="365" t="s">
        <v>449</v>
      </c>
      <c r="E98" s="365">
        <v>30</v>
      </c>
      <c r="F98" s="365" t="s">
        <v>449</v>
      </c>
      <c r="G98" s="365">
        <v>10</v>
      </c>
      <c r="H98" s="365" t="s">
        <v>449</v>
      </c>
      <c r="I98" s="365" t="s">
        <v>449</v>
      </c>
    </row>
    <row r="99" spans="1:9" ht="18" x14ac:dyDescent="0.45">
      <c r="A99" s="98" t="s">
        <v>538</v>
      </c>
      <c r="B99" s="98" t="s">
        <v>946</v>
      </c>
      <c r="C99" s="151" t="s">
        <v>1006</v>
      </c>
      <c r="D99" s="365" t="s">
        <v>449</v>
      </c>
      <c r="E99" s="365">
        <v>18</v>
      </c>
      <c r="F99" s="365" t="s">
        <v>449</v>
      </c>
      <c r="G99" s="365">
        <v>13</v>
      </c>
      <c r="H99" s="365" t="s">
        <v>449</v>
      </c>
      <c r="I99" s="365" t="s">
        <v>449</v>
      </c>
    </row>
    <row r="100" spans="1:9" ht="18" x14ac:dyDescent="0.45">
      <c r="A100" s="98" t="s">
        <v>538</v>
      </c>
      <c r="B100" s="98" t="s">
        <v>946</v>
      </c>
      <c r="C100" s="151" t="s">
        <v>1007</v>
      </c>
      <c r="D100" s="365" t="s">
        <v>449</v>
      </c>
      <c r="E100" s="365">
        <v>138</v>
      </c>
      <c r="F100" s="365" t="s">
        <v>449</v>
      </c>
      <c r="G100" s="365">
        <v>10</v>
      </c>
      <c r="H100" s="365" t="s">
        <v>449</v>
      </c>
      <c r="I100" s="365" t="s">
        <v>449</v>
      </c>
    </row>
    <row r="101" spans="1:9" ht="18" x14ac:dyDescent="0.45">
      <c r="A101" s="98" t="s">
        <v>538</v>
      </c>
      <c r="B101" s="98" t="s">
        <v>946</v>
      </c>
      <c r="C101" s="151" t="s">
        <v>1008</v>
      </c>
      <c r="D101" s="365" t="s">
        <v>449</v>
      </c>
      <c r="E101" s="365">
        <v>98</v>
      </c>
      <c r="F101" s="365" t="s">
        <v>449</v>
      </c>
      <c r="G101" s="365">
        <v>3</v>
      </c>
      <c r="H101" s="365" t="s">
        <v>449</v>
      </c>
      <c r="I101" s="365" t="s">
        <v>449</v>
      </c>
    </row>
    <row r="102" spans="1:9" ht="18" x14ac:dyDescent="0.45">
      <c r="A102" s="98" t="s">
        <v>526</v>
      </c>
      <c r="B102" s="98" t="s">
        <v>940</v>
      </c>
      <c r="C102" s="151" t="s">
        <v>1009</v>
      </c>
      <c r="D102" s="365" t="s">
        <v>449</v>
      </c>
      <c r="E102" s="365">
        <v>18</v>
      </c>
      <c r="F102" s="365" t="s">
        <v>449</v>
      </c>
      <c r="G102" s="365">
        <v>1</v>
      </c>
      <c r="H102" s="365" t="s">
        <v>449</v>
      </c>
      <c r="I102" s="365" t="s">
        <v>449</v>
      </c>
    </row>
    <row r="103" spans="1:9" ht="18" x14ac:dyDescent="0.45">
      <c r="A103" s="98" t="s">
        <v>526</v>
      </c>
      <c r="B103" s="98" t="s">
        <v>940</v>
      </c>
      <c r="C103" s="151" t="s">
        <v>1010</v>
      </c>
      <c r="D103" s="365" t="s">
        <v>449</v>
      </c>
      <c r="E103" s="365">
        <v>27</v>
      </c>
      <c r="F103" s="365" t="s">
        <v>449</v>
      </c>
      <c r="G103" s="365">
        <v>5</v>
      </c>
      <c r="H103" s="365" t="s">
        <v>449</v>
      </c>
      <c r="I103" s="365" t="s">
        <v>449</v>
      </c>
    </row>
    <row r="104" spans="1:9" ht="18" x14ac:dyDescent="0.45">
      <c r="A104" s="98" t="s">
        <v>526</v>
      </c>
      <c r="B104" s="98" t="s">
        <v>940</v>
      </c>
      <c r="C104" s="151" t="s">
        <v>1011</v>
      </c>
      <c r="D104" s="365" t="s">
        <v>449</v>
      </c>
      <c r="E104" s="365">
        <v>127</v>
      </c>
      <c r="F104" s="365" t="s">
        <v>449</v>
      </c>
      <c r="G104" s="365">
        <v>40</v>
      </c>
      <c r="H104" s="365" t="s">
        <v>449</v>
      </c>
      <c r="I104" s="365" t="s">
        <v>449</v>
      </c>
    </row>
    <row r="105" spans="1:9" ht="18" x14ac:dyDescent="0.45">
      <c r="A105" s="98" t="s">
        <v>526</v>
      </c>
      <c r="B105" s="98" t="s">
        <v>940</v>
      </c>
      <c r="C105" s="151" t="s">
        <v>1012</v>
      </c>
      <c r="D105" s="365" t="s">
        <v>449</v>
      </c>
      <c r="E105" s="365">
        <v>40</v>
      </c>
      <c r="F105" s="365" t="s">
        <v>449</v>
      </c>
      <c r="G105" s="365" t="s">
        <v>449</v>
      </c>
      <c r="H105" s="365" t="s">
        <v>449</v>
      </c>
      <c r="I105" s="365" t="s">
        <v>449</v>
      </c>
    </row>
    <row r="106" spans="1:9" ht="18" x14ac:dyDescent="0.45">
      <c r="A106" s="98" t="s">
        <v>543</v>
      </c>
      <c r="B106" s="98" t="s">
        <v>936</v>
      </c>
      <c r="C106" s="151" t="s">
        <v>1013</v>
      </c>
      <c r="D106" s="365" t="s">
        <v>449</v>
      </c>
      <c r="E106" s="365">
        <v>15</v>
      </c>
      <c r="F106" s="365" t="s">
        <v>449</v>
      </c>
      <c r="G106" s="365">
        <v>1</v>
      </c>
      <c r="H106" s="365" t="s">
        <v>449</v>
      </c>
      <c r="I106" s="365" t="s">
        <v>449</v>
      </c>
    </row>
    <row r="107" spans="1:9" ht="18" x14ac:dyDescent="0.45">
      <c r="A107" s="98" t="s">
        <v>543</v>
      </c>
      <c r="B107" s="98" t="s">
        <v>936</v>
      </c>
      <c r="C107" s="151" t="s">
        <v>1014</v>
      </c>
      <c r="D107" s="365" t="s">
        <v>449</v>
      </c>
      <c r="E107" s="365">
        <v>28</v>
      </c>
      <c r="F107" s="365" t="s">
        <v>449</v>
      </c>
      <c r="G107" s="365">
        <v>15</v>
      </c>
      <c r="H107" s="365" t="s">
        <v>449</v>
      </c>
      <c r="I107" s="365" t="s">
        <v>449</v>
      </c>
    </row>
    <row r="108" spans="1:9" ht="18" x14ac:dyDescent="0.45">
      <c r="A108" s="98" t="s">
        <v>543</v>
      </c>
      <c r="B108" s="98" t="s">
        <v>936</v>
      </c>
      <c r="C108" s="151" t="s">
        <v>1015</v>
      </c>
      <c r="D108" s="365" t="s">
        <v>449</v>
      </c>
      <c r="E108" s="365">
        <v>11</v>
      </c>
      <c r="F108" s="365" t="s">
        <v>449</v>
      </c>
      <c r="G108" s="365" t="s">
        <v>449</v>
      </c>
      <c r="H108" s="365" t="s">
        <v>449</v>
      </c>
      <c r="I108" s="365" t="s">
        <v>449</v>
      </c>
    </row>
    <row r="109" spans="1:9" ht="18" x14ac:dyDescent="0.45">
      <c r="A109" s="98" t="s">
        <v>543</v>
      </c>
      <c r="B109" s="98" t="s">
        <v>936</v>
      </c>
      <c r="C109" s="151" t="s">
        <v>1016</v>
      </c>
      <c r="D109" s="365" t="s">
        <v>449</v>
      </c>
      <c r="E109" s="365">
        <v>8</v>
      </c>
      <c r="F109" s="365" t="s">
        <v>449</v>
      </c>
      <c r="G109" s="365">
        <v>3</v>
      </c>
      <c r="H109" s="365" t="s">
        <v>449</v>
      </c>
      <c r="I109" s="365" t="s">
        <v>449</v>
      </c>
    </row>
    <row r="110" spans="1:9" ht="18" x14ac:dyDescent="0.45">
      <c r="A110" s="98" t="s">
        <v>543</v>
      </c>
      <c r="B110" s="98" t="s">
        <v>936</v>
      </c>
      <c r="C110" s="151" t="s">
        <v>1017</v>
      </c>
      <c r="D110" s="365" t="s">
        <v>449</v>
      </c>
      <c r="E110" s="365">
        <v>21</v>
      </c>
      <c r="F110" s="365" t="s">
        <v>449</v>
      </c>
      <c r="G110" s="365">
        <v>1</v>
      </c>
      <c r="H110" s="365" t="s">
        <v>449</v>
      </c>
      <c r="I110" s="365" t="s">
        <v>449</v>
      </c>
    </row>
    <row r="111" spans="1:9" ht="18" x14ac:dyDescent="0.45">
      <c r="A111" s="98" t="s">
        <v>543</v>
      </c>
      <c r="B111" s="98" t="s">
        <v>936</v>
      </c>
      <c r="C111" s="151" t="s">
        <v>1018</v>
      </c>
      <c r="D111" s="365" t="s">
        <v>449</v>
      </c>
      <c r="E111" s="365">
        <v>16</v>
      </c>
      <c r="F111" s="365" t="s">
        <v>449</v>
      </c>
      <c r="G111" s="365">
        <v>7</v>
      </c>
      <c r="H111" s="365" t="s">
        <v>449</v>
      </c>
      <c r="I111" s="365">
        <v>1</v>
      </c>
    </row>
    <row r="112" spans="1:9" ht="18" x14ac:dyDescent="0.45">
      <c r="A112" s="98" t="s">
        <v>538</v>
      </c>
      <c r="B112" s="98" t="s">
        <v>946</v>
      </c>
      <c r="C112" s="151" t="s">
        <v>1019</v>
      </c>
      <c r="D112" s="365" t="s">
        <v>449</v>
      </c>
      <c r="E112" s="365">
        <v>1</v>
      </c>
      <c r="F112" s="365" t="s">
        <v>449</v>
      </c>
      <c r="G112" s="365" t="s">
        <v>449</v>
      </c>
      <c r="H112" s="365" t="s">
        <v>449</v>
      </c>
      <c r="I112" s="365" t="s">
        <v>449</v>
      </c>
    </row>
    <row r="113" spans="1:9" ht="18" x14ac:dyDescent="0.45">
      <c r="A113" s="98" t="s">
        <v>551</v>
      </c>
      <c r="B113" s="98" t="s">
        <v>605</v>
      </c>
      <c r="C113" s="151" t="s">
        <v>1020</v>
      </c>
      <c r="D113" s="365" t="s">
        <v>449</v>
      </c>
      <c r="E113" s="365">
        <v>75</v>
      </c>
      <c r="F113" s="365" t="s">
        <v>449</v>
      </c>
      <c r="G113" s="365" t="s">
        <v>449</v>
      </c>
      <c r="H113" s="365" t="s">
        <v>449</v>
      </c>
      <c r="I113" s="365" t="s">
        <v>449</v>
      </c>
    </row>
    <row r="114" spans="1:9" ht="18" x14ac:dyDescent="0.45">
      <c r="A114" s="98" t="s">
        <v>551</v>
      </c>
      <c r="B114" s="98" t="s">
        <v>605</v>
      </c>
      <c r="C114" s="151" t="s">
        <v>1021</v>
      </c>
      <c r="D114" s="365" t="s">
        <v>449</v>
      </c>
      <c r="E114" s="365">
        <v>2</v>
      </c>
      <c r="F114" s="365" t="s">
        <v>449</v>
      </c>
      <c r="G114" s="365">
        <v>1</v>
      </c>
      <c r="H114" s="365" t="s">
        <v>449</v>
      </c>
      <c r="I114" s="365" t="s">
        <v>449</v>
      </c>
    </row>
    <row r="115" spans="1:9" ht="18" x14ac:dyDescent="0.45">
      <c r="A115" s="98" t="s">
        <v>551</v>
      </c>
      <c r="B115" s="98" t="s">
        <v>605</v>
      </c>
      <c r="C115" s="151" t="s">
        <v>1022</v>
      </c>
      <c r="D115" s="365" t="s">
        <v>449</v>
      </c>
      <c r="E115" s="365">
        <v>21</v>
      </c>
      <c r="F115" s="365" t="s">
        <v>449</v>
      </c>
      <c r="G115" s="365">
        <v>2</v>
      </c>
      <c r="H115" s="365" t="s">
        <v>449</v>
      </c>
      <c r="I115" s="365" t="s">
        <v>449</v>
      </c>
    </row>
    <row r="116" spans="1:9" ht="18" x14ac:dyDescent="0.45">
      <c r="A116" s="98" t="s">
        <v>551</v>
      </c>
      <c r="B116" s="98" t="s">
        <v>605</v>
      </c>
      <c r="C116" s="151" t="s">
        <v>1023</v>
      </c>
      <c r="D116" s="365" t="s">
        <v>449</v>
      </c>
      <c r="E116" s="365">
        <v>11</v>
      </c>
      <c r="F116" s="365" t="s">
        <v>449</v>
      </c>
      <c r="G116" s="365">
        <v>4</v>
      </c>
      <c r="H116" s="365" t="s">
        <v>449</v>
      </c>
      <c r="I116" s="365" t="s">
        <v>449</v>
      </c>
    </row>
    <row r="117" spans="1:9" ht="18" x14ac:dyDescent="0.45">
      <c r="A117" s="98" t="s">
        <v>551</v>
      </c>
      <c r="B117" s="98" t="s">
        <v>605</v>
      </c>
      <c r="C117" s="151" t="s">
        <v>1024</v>
      </c>
      <c r="D117" s="365" t="s">
        <v>449</v>
      </c>
      <c r="E117" s="365">
        <v>76</v>
      </c>
      <c r="F117" s="365" t="s">
        <v>449</v>
      </c>
      <c r="G117" s="365" t="s">
        <v>449</v>
      </c>
      <c r="H117" s="365" t="s">
        <v>449</v>
      </c>
      <c r="I117" s="365" t="s">
        <v>449</v>
      </c>
    </row>
    <row r="118" spans="1:9" ht="18" x14ac:dyDescent="0.45">
      <c r="A118" s="98" t="s">
        <v>551</v>
      </c>
      <c r="B118" s="98" t="s">
        <v>605</v>
      </c>
      <c r="C118" s="151" t="s">
        <v>1025</v>
      </c>
      <c r="D118" s="365" t="s">
        <v>449</v>
      </c>
      <c r="E118" s="365">
        <v>1</v>
      </c>
      <c r="F118" s="365" t="s">
        <v>449</v>
      </c>
      <c r="G118" s="365" t="s">
        <v>449</v>
      </c>
      <c r="H118" s="365" t="s">
        <v>449</v>
      </c>
      <c r="I118" s="365" t="s">
        <v>449</v>
      </c>
    </row>
    <row r="119" spans="1:9" ht="18" x14ac:dyDescent="0.45">
      <c r="A119" s="98" t="s">
        <v>551</v>
      </c>
      <c r="B119" s="98" t="s">
        <v>605</v>
      </c>
      <c r="C119" s="151" t="s">
        <v>1026</v>
      </c>
      <c r="D119" s="365" t="s">
        <v>449</v>
      </c>
      <c r="E119" s="365">
        <v>7</v>
      </c>
      <c r="F119" s="365" t="s">
        <v>449</v>
      </c>
      <c r="G119" s="365">
        <v>1</v>
      </c>
      <c r="H119" s="365" t="s">
        <v>449</v>
      </c>
      <c r="I119" s="365" t="s">
        <v>449</v>
      </c>
    </row>
    <row r="120" spans="1:9" ht="18" x14ac:dyDescent="0.45">
      <c r="A120" s="98" t="s">
        <v>556</v>
      </c>
      <c r="B120" s="98" t="s">
        <v>602</v>
      </c>
      <c r="C120" s="151" t="s">
        <v>1027</v>
      </c>
      <c r="D120" s="365" t="s">
        <v>449</v>
      </c>
      <c r="E120" s="365">
        <v>38</v>
      </c>
      <c r="F120" s="365" t="s">
        <v>449</v>
      </c>
      <c r="G120" s="365">
        <v>2</v>
      </c>
      <c r="H120" s="365" t="s">
        <v>449</v>
      </c>
      <c r="I120" s="365" t="s">
        <v>449</v>
      </c>
    </row>
    <row r="121" spans="1:9" ht="18" x14ac:dyDescent="0.45">
      <c r="A121" s="98" t="s">
        <v>556</v>
      </c>
      <c r="B121" s="98" t="s">
        <v>602</v>
      </c>
      <c r="C121" s="151" t="s">
        <v>1028</v>
      </c>
      <c r="D121" s="365" t="s">
        <v>449</v>
      </c>
      <c r="E121" s="365">
        <v>25</v>
      </c>
      <c r="F121" s="365" t="s">
        <v>449</v>
      </c>
      <c r="G121" s="365" t="s">
        <v>449</v>
      </c>
      <c r="H121" s="365" t="s">
        <v>449</v>
      </c>
      <c r="I121" s="365" t="s">
        <v>449</v>
      </c>
    </row>
    <row r="122" spans="1:9" ht="18" x14ac:dyDescent="0.45">
      <c r="A122" s="98" t="s">
        <v>556</v>
      </c>
      <c r="B122" s="98" t="s">
        <v>602</v>
      </c>
      <c r="C122" s="151" t="s">
        <v>1029</v>
      </c>
      <c r="D122" s="365" t="s">
        <v>449</v>
      </c>
      <c r="E122" s="365">
        <v>50</v>
      </c>
      <c r="F122" s="365" t="s">
        <v>449</v>
      </c>
      <c r="G122" s="365">
        <v>9</v>
      </c>
      <c r="H122" s="365" t="s">
        <v>449</v>
      </c>
      <c r="I122" s="365" t="s">
        <v>449</v>
      </c>
    </row>
    <row r="123" spans="1:9" ht="18" x14ac:dyDescent="0.45">
      <c r="A123" s="98" t="s">
        <v>556</v>
      </c>
      <c r="B123" s="98" t="s">
        <v>602</v>
      </c>
      <c r="C123" s="151" t="s">
        <v>1030</v>
      </c>
      <c r="D123" s="365" t="s">
        <v>449</v>
      </c>
      <c r="E123" s="365">
        <v>52</v>
      </c>
      <c r="F123" s="365" t="s">
        <v>449</v>
      </c>
      <c r="G123" s="365">
        <v>2</v>
      </c>
      <c r="H123" s="365" t="s">
        <v>449</v>
      </c>
      <c r="I123" s="365" t="s">
        <v>449</v>
      </c>
    </row>
    <row r="124" spans="1:9" ht="18" x14ac:dyDescent="0.45">
      <c r="A124" s="98" t="s">
        <v>556</v>
      </c>
      <c r="B124" s="98" t="s">
        <v>602</v>
      </c>
      <c r="C124" s="151" t="s">
        <v>1031</v>
      </c>
      <c r="D124" s="365" t="s">
        <v>449</v>
      </c>
      <c r="E124" s="365">
        <v>35</v>
      </c>
      <c r="F124" s="365" t="s">
        <v>449</v>
      </c>
      <c r="G124" s="365">
        <v>5</v>
      </c>
      <c r="H124" s="365" t="s">
        <v>449</v>
      </c>
      <c r="I124" s="365" t="s">
        <v>449</v>
      </c>
    </row>
    <row r="125" spans="1:9" ht="18" x14ac:dyDescent="0.45">
      <c r="A125" s="98" t="s">
        <v>556</v>
      </c>
      <c r="B125" s="98" t="s">
        <v>602</v>
      </c>
      <c r="C125" s="151" t="s">
        <v>1032</v>
      </c>
      <c r="D125" s="365" t="s">
        <v>449</v>
      </c>
      <c r="E125" s="365">
        <v>9</v>
      </c>
      <c r="F125" s="365" t="s">
        <v>449</v>
      </c>
      <c r="G125" s="365">
        <v>9</v>
      </c>
      <c r="H125" s="365" t="s">
        <v>449</v>
      </c>
      <c r="I125" s="365" t="s">
        <v>449</v>
      </c>
    </row>
    <row r="126" spans="1:9" ht="18" x14ac:dyDescent="0.45">
      <c r="A126" s="98" t="s">
        <v>556</v>
      </c>
      <c r="B126" s="98" t="s">
        <v>602</v>
      </c>
      <c r="C126" s="151" t="s">
        <v>1033</v>
      </c>
      <c r="D126" s="365" t="s">
        <v>449</v>
      </c>
      <c r="E126" s="365">
        <v>20</v>
      </c>
      <c r="F126" s="365" t="s">
        <v>449</v>
      </c>
      <c r="G126" s="365">
        <v>15</v>
      </c>
      <c r="H126" s="365">
        <v>10</v>
      </c>
      <c r="I126" s="365" t="s">
        <v>449</v>
      </c>
    </row>
    <row r="127" spans="1:9" ht="18" x14ac:dyDescent="0.45">
      <c r="A127" s="98" t="s">
        <v>556</v>
      </c>
      <c r="B127" s="98" t="s">
        <v>602</v>
      </c>
      <c r="C127" s="151" t="s">
        <v>1034</v>
      </c>
      <c r="D127" s="365" t="s">
        <v>449</v>
      </c>
      <c r="E127" s="365">
        <v>32</v>
      </c>
      <c r="F127" s="365" t="s">
        <v>449</v>
      </c>
      <c r="G127" s="365" t="s">
        <v>449</v>
      </c>
      <c r="H127" s="365" t="s">
        <v>449</v>
      </c>
      <c r="I127" s="365" t="s">
        <v>449</v>
      </c>
    </row>
    <row r="128" spans="1:9" ht="18" x14ac:dyDescent="0.45">
      <c r="A128" s="98" t="s">
        <v>556</v>
      </c>
      <c r="B128" s="98" t="s">
        <v>602</v>
      </c>
      <c r="C128" s="151" t="s">
        <v>1035</v>
      </c>
      <c r="D128" s="365" t="s">
        <v>449</v>
      </c>
      <c r="E128" s="365">
        <v>14</v>
      </c>
      <c r="F128" s="365" t="s">
        <v>449</v>
      </c>
      <c r="G128" s="365">
        <v>5</v>
      </c>
      <c r="H128" s="365" t="s">
        <v>449</v>
      </c>
      <c r="I128" s="365" t="s">
        <v>449</v>
      </c>
    </row>
    <row r="129" spans="1:9" ht="18" x14ac:dyDescent="0.45">
      <c r="A129" s="98" t="s">
        <v>1096</v>
      </c>
      <c r="B129" s="98" t="s">
        <v>932</v>
      </c>
      <c r="C129" s="151" t="s">
        <v>1036</v>
      </c>
      <c r="D129" s="365" t="s">
        <v>449</v>
      </c>
      <c r="E129" s="365">
        <v>1</v>
      </c>
      <c r="F129" s="365" t="s">
        <v>449</v>
      </c>
      <c r="G129" s="365">
        <v>1</v>
      </c>
      <c r="H129" s="365" t="s">
        <v>449</v>
      </c>
      <c r="I129" s="365" t="s">
        <v>449</v>
      </c>
    </row>
    <row r="130" spans="1:9" ht="18" x14ac:dyDescent="0.45">
      <c r="A130" s="98" t="s">
        <v>1096</v>
      </c>
      <c r="B130" s="98" t="s">
        <v>932</v>
      </c>
      <c r="C130" s="151" t="s">
        <v>1037</v>
      </c>
      <c r="D130" s="365" t="s">
        <v>449</v>
      </c>
      <c r="E130" s="365">
        <v>3</v>
      </c>
      <c r="F130" s="365" t="s">
        <v>449</v>
      </c>
      <c r="G130" s="365">
        <v>1</v>
      </c>
      <c r="H130" s="365" t="s">
        <v>449</v>
      </c>
      <c r="I130" s="365" t="s">
        <v>449</v>
      </c>
    </row>
    <row r="131" spans="1:9" ht="18" x14ac:dyDescent="0.45">
      <c r="A131" s="98" t="s">
        <v>1096</v>
      </c>
      <c r="B131" s="98" t="s">
        <v>593</v>
      </c>
      <c r="C131" s="151" t="s">
        <v>1038</v>
      </c>
      <c r="D131" s="365" t="s">
        <v>449</v>
      </c>
      <c r="E131" s="365">
        <v>7</v>
      </c>
      <c r="F131" s="365" t="s">
        <v>449</v>
      </c>
      <c r="G131" s="365" t="s">
        <v>449</v>
      </c>
      <c r="H131" s="365" t="s">
        <v>449</v>
      </c>
      <c r="I131" s="365" t="s">
        <v>449</v>
      </c>
    </row>
    <row r="132" spans="1:9" ht="18" x14ac:dyDescent="0.45">
      <c r="A132" s="98" t="s">
        <v>1096</v>
      </c>
      <c r="B132" s="98" t="s">
        <v>593</v>
      </c>
      <c r="C132" s="151" t="s">
        <v>1039</v>
      </c>
      <c r="D132" s="365" t="s">
        <v>449</v>
      </c>
      <c r="E132" s="365">
        <v>20</v>
      </c>
      <c r="F132" s="365" t="s">
        <v>449</v>
      </c>
      <c r="G132" s="365">
        <v>20</v>
      </c>
      <c r="H132" s="365" t="s">
        <v>449</v>
      </c>
      <c r="I132" s="365">
        <v>30</v>
      </c>
    </row>
    <row r="133" spans="1:9" ht="18" x14ac:dyDescent="0.45">
      <c r="A133" s="98" t="s">
        <v>1096</v>
      </c>
      <c r="B133" s="98" t="s">
        <v>593</v>
      </c>
      <c r="C133" s="151" t="s">
        <v>1040</v>
      </c>
      <c r="D133" s="365" t="s">
        <v>449</v>
      </c>
      <c r="E133" s="365">
        <v>48</v>
      </c>
      <c r="F133" s="365" t="s">
        <v>449</v>
      </c>
      <c r="G133" s="365" t="s">
        <v>449</v>
      </c>
      <c r="H133" s="365" t="s">
        <v>449</v>
      </c>
      <c r="I133" s="365" t="s">
        <v>449</v>
      </c>
    </row>
    <row r="134" spans="1:9" ht="18" x14ac:dyDescent="0.45">
      <c r="A134" s="98" t="s">
        <v>1096</v>
      </c>
      <c r="B134" s="98" t="s">
        <v>932</v>
      </c>
      <c r="C134" s="151" t="s">
        <v>1041</v>
      </c>
      <c r="D134" s="365" t="s">
        <v>449</v>
      </c>
      <c r="E134" s="365">
        <v>185</v>
      </c>
      <c r="F134" s="365" t="s">
        <v>449</v>
      </c>
      <c r="G134" s="365" t="s">
        <v>449</v>
      </c>
      <c r="H134" s="365" t="s">
        <v>449</v>
      </c>
      <c r="I134" s="365" t="s">
        <v>449</v>
      </c>
    </row>
    <row r="135" spans="1:9" ht="18" x14ac:dyDescent="0.45">
      <c r="A135" s="98" t="s">
        <v>1096</v>
      </c>
      <c r="B135" s="98" t="s">
        <v>932</v>
      </c>
      <c r="C135" s="151" t="s">
        <v>1042</v>
      </c>
      <c r="D135" s="365" t="s">
        <v>449</v>
      </c>
      <c r="E135" s="365">
        <v>75</v>
      </c>
      <c r="F135" s="365" t="s">
        <v>449</v>
      </c>
      <c r="G135" s="365" t="s">
        <v>449</v>
      </c>
      <c r="H135" s="365" t="s">
        <v>449</v>
      </c>
      <c r="I135" s="365" t="s">
        <v>449</v>
      </c>
    </row>
    <row r="136" spans="1:9" ht="18" x14ac:dyDescent="0.45">
      <c r="A136" s="98" t="s">
        <v>566</v>
      </c>
      <c r="B136" s="98" t="s">
        <v>935</v>
      </c>
      <c r="C136" s="151" t="s">
        <v>1043</v>
      </c>
      <c r="D136" s="365" t="s">
        <v>449</v>
      </c>
      <c r="E136" s="365">
        <v>13</v>
      </c>
      <c r="F136" s="365" t="s">
        <v>449</v>
      </c>
      <c r="G136" s="365" t="s">
        <v>449</v>
      </c>
      <c r="H136" s="365" t="s">
        <v>449</v>
      </c>
      <c r="I136" s="365" t="s">
        <v>449</v>
      </c>
    </row>
    <row r="137" spans="1:9" ht="18" x14ac:dyDescent="0.45">
      <c r="A137" s="98" t="s">
        <v>566</v>
      </c>
      <c r="B137" s="98" t="s">
        <v>935</v>
      </c>
      <c r="C137" s="151" t="s">
        <v>1044</v>
      </c>
      <c r="D137" s="365" t="s">
        <v>449</v>
      </c>
      <c r="E137" s="365">
        <v>632</v>
      </c>
      <c r="F137" s="365" t="s">
        <v>449</v>
      </c>
      <c r="G137" s="365">
        <v>31</v>
      </c>
      <c r="H137" s="365" t="s">
        <v>449</v>
      </c>
      <c r="I137" s="365" t="s">
        <v>449</v>
      </c>
    </row>
    <row r="138" spans="1:9" ht="18" x14ac:dyDescent="0.45">
      <c r="A138" s="98" t="s">
        <v>566</v>
      </c>
      <c r="B138" s="98" t="s">
        <v>935</v>
      </c>
      <c r="C138" s="151" t="s">
        <v>1045</v>
      </c>
      <c r="D138" s="365" t="s">
        <v>449</v>
      </c>
      <c r="E138" s="365">
        <v>9</v>
      </c>
      <c r="F138" s="365" t="s">
        <v>449</v>
      </c>
      <c r="G138" s="365">
        <v>2</v>
      </c>
      <c r="H138" s="365" t="s">
        <v>449</v>
      </c>
      <c r="I138" s="365" t="s">
        <v>449</v>
      </c>
    </row>
    <row r="139" spans="1:9" ht="18" x14ac:dyDescent="0.45">
      <c r="A139" s="98" t="s">
        <v>566</v>
      </c>
      <c r="B139" s="98" t="s">
        <v>935</v>
      </c>
      <c r="C139" s="151" t="s">
        <v>1046</v>
      </c>
      <c r="D139" s="365" t="s">
        <v>449</v>
      </c>
      <c r="E139" s="365">
        <v>90</v>
      </c>
      <c r="F139" s="365" t="s">
        <v>449</v>
      </c>
      <c r="G139" s="365">
        <v>10</v>
      </c>
      <c r="H139" s="365" t="s">
        <v>449</v>
      </c>
      <c r="I139" s="365" t="s">
        <v>449</v>
      </c>
    </row>
    <row r="140" spans="1:9" ht="18" x14ac:dyDescent="0.45">
      <c r="A140" s="98" t="s">
        <v>566</v>
      </c>
      <c r="B140" s="98" t="s">
        <v>935</v>
      </c>
      <c r="C140" s="151" t="s">
        <v>1047</v>
      </c>
      <c r="D140" s="365" t="s">
        <v>449</v>
      </c>
      <c r="E140" s="365">
        <v>54</v>
      </c>
      <c r="F140" s="365" t="s">
        <v>449</v>
      </c>
      <c r="G140" s="365">
        <v>2</v>
      </c>
      <c r="H140" s="365" t="s">
        <v>449</v>
      </c>
      <c r="I140" s="365" t="s">
        <v>449</v>
      </c>
    </row>
    <row r="141" spans="1:9" ht="18" x14ac:dyDescent="0.45">
      <c r="A141" s="98" t="s">
        <v>566</v>
      </c>
      <c r="B141" s="98" t="s">
        <v>935</v>
      </c>
      <c r="C141" s="151" t="s">
        <v>1048</v>
      </c>
      <c r="D141" s="365" t="s">
        <v>449</v>
      </c>
      <c r="E141" s="365">
        <v>112</v>
      </c>
      <c r="F141" s="365" t="s">
        <v>449</v>
      </c>
      <c r="G141" s="365" t="s">
        <v>449</v>
      </c>
      <c r="H141" s="365" t="s">
        <v>449</v>
      </c>
      <c r="I141" s="365" t="s">
        <v>449</v>
      </c>
    </row>
    <row r="142" spans="1:9" ht="18" x14ac:dyDescent="0.45">
      <c r="A142" s="98" t="s">
        <v>566</v>
      </c>
      <c r="B142" s="98" t="s">
        <v>935</v>
      </c>
      <c r="C142" s="151" t="s">
        <v>1049</v>
      </c>
      <c r="D142" s="365" t="s">
        <v>449</v>
      </c>
      <c r="E142" s="365">
        <v>212</v>
      </c>
      <c r="F142" s="365" t="s">
        <v>449</v>
      </c>
      <c r="G142" s="365">
        <v>40</v>
      </c>
      <c r="H142" s="365" t="s">
        <v>449</v>
      </c>
      <c r="I142" s="365">
        <v>2</v>
      </c>
    </row>
    <row r="143" spans="1:9" ht="18" x14ac:dyDescent="0.45">
      <c r="A143" s="98" t="s">
        <v>1096</v>
      </c>
      <c r="B143" s="98" t="s">
        <v>593</v>
      </c>
      <c r="C143" s="151" t="s">
        <v>1050</v>
      </c>
      <c r="D143" s="365" t="s">
        <v>449</v>
      </c>
      <c r="E143" s="365">
        <v>68</v>
      </c>
      <c r="F143" s="365" t="s">
        <v>449</v>
      </c>
      <c r="G143" s="365">
        <v>13</v>
      </c>
      <c r="H143" s="365" t="s">
        <v>449</v>
      </c>
      <c r="I143" s="365" t="s">
        <v>449</v>
      </c>
    </row>
    <row r="144" spans="1:9" ht="18" x14ac:dyDescent="0.45">
      <c r="A144" s="98" t="s">
        <v>1094</v>
      </c>
      <c r="B144" s="98" t="s">
        <v>929</v>
      </c>
      <c r="C144" s="151" t="s">
        <v>1051</v>
      </c>
      <c r="D144" s="365" t="s">
        <v>449</v>
      </c>
      <c r="E144" s="365">
        <v>17</v>
      </c>
      <c r="F144" s="365" t="s">
        <v>449</v>
      </c>
      <c r="G144" s="365" t="s">
        <v>449</v>
      </c>
      <c r="H144" s="365" t="s">
        <v>449</v>
      </c>
      <c r="I144" s="365" t="s">
        <v>449</v>
      </c>
    </row>
    <row r="145" spans="1:9" ht="18" x14ac:dyDescent="0.45">
      <c r="A145" s="98" t="s">
        <v>1094</v>
      </c>
      <c r="B145" s="98" t="s">
        <v>929</v>
      </c>
      <c r="C145" s="151" t="s">
        <v>1052</v>
      </c>
      <c r="D145" s="365" t="s">
        <v>449</v>
      </c>
      <c r="E145" s="365">
        <v>2</v>
      </c>
      <c r="F145" s="365">
        <v>1</v>
      </c>
      <c r="G145" s="365" t="s">
        <v>449</v>
      </c>
      <c r="H145" s="365" t="s">
        <v>449</v>
      </c>
      <c r="I145" s="365" t="s">
        <v>449</v>
      </c>
    </row>
    <row r="146" spans="1:9" ht="18" x14ac:dyDescent="0.45">
      <c r="A146" s="98" t="s">
        <v>528</v>
      </c>
      <c r="B146" s="98" t="s">
        <v>565</v>
      </c>
      <c r="C146" s="151" t="s">
        <v>1053</v>
      </c>
      <c r="D146" s="365" t="s">
        <v>449</v>
      </c>
      <c r="E146" s="365">
        <v>58</v>
      </c>
      <c r="F146" s="365">
        <v>25</v>
      </c>
      <c r="G146" s="365">
        <v>17</v>
      </c>
      <c r="H146" s="365" t="s">
        <v>449</v>
      </c>
      <c r="I146" s="365">
        <v>157</v>
      </c>
    </row>
    <row r="147" spans="1:9" ht="18" x14ac:dyDescent="0.45">
      <c r="A147" s="98" t="s">
        <v>528</v>
      </c>
      <c r="B147" s="98" t="s">
        <v>565</v>
      </c>
      <c r="C147" s="151" t="s">
        <v>1054</v>
      </c>
      <c r="D147" s="365" t="s">
        <v>449</v>
      </c>
      <c r="E147" s="365">
        <v>22</v>
      </c>
      <c r="F147" s="365" t="s">
        <v>449</v>
      </c>
      <c r="G147" s="365" t="s">
        <v>449</v>
      </c>
      <c r="H147" s="365" t="s">
        <v>449</v>
      </c>
      <c r="I147" s="365" t="s">
        <v>449</v>
      </c>
    </row>
    <row r="148" spans="1:9" ht="18" x14ac:dyDescent="0.45">
      <c r="A148" s="98" t="s">
        <v>1094</v>
      </c>
      <c r="B148" s="98" t="s">
        <v>929</v>
      </c>
      <c r="C148" s="151" t="s">
        <v>1055</v>
      </c>
      <c r="D148" s="365" t="s">
        <v>449</v>
      </c>
      <c r="E148" s="365">
        <v>5</v>
      </c>
      <c r="F148" s="365" t="s">
        <v>449</v>
      </c>
      <c r="G148" s="365">
        <v>2</v>
      </c>
      <c r="H148" s="365" t="s">
        <v>449</v>
      </c>
      <c r="I148" s="365" t="s">
        <v>449</v>
      </c>
    </row>
    <row r="149" spans="1:9" ht="18" x14ac:dyDescent="0.45">
      <c r="A149" s="98" t="s">
        <v>528</v>
      </c>
      <c r="B149" s="98" t="s">
        <v>565</v>
      </c>
      <c r="C149" s="151" t="s">
        <v>1056</v>
      </c>
      <c r="D149" s="365" t="s">
        <v>449</v>
      </c>
      <c r="E149" s="365">
        <v>29</v>
      </c>
      <c r="F149" s="365" t="s">
        <v>449</v>
      </c>
      <c r="G149" s="365" t="s">
        <v>449</v>
      </c>
      <c r="H149" s="365" t="s">
        <v>449</v>
      </c>
      <c r="I149" s="365" t="s">
        <v>449</v>
      </c>
    </row>
    <row r="150" spans="1:9" ht="18" x14ac:dyDescent="0.45">
      <c r="A150" s="98" t="s">
        <v>528</v>
      </c>
      <c r="B150" s="98" t="s">
        <v>565</v>
      </c>
      <c r="C150" s="151" t="s">
        <v>1057</v>
      </c>
      <c r="D150" s="365" t="s">
        <v>449</v>
      </c>
      <c r="E150" s="365">
        <v>177</v>
      </c>
      <c r="F150" s="365" t="s">
        <v>449</v>
      </c>
      <c r="G150" s="365">
        <v>7</v>
      </c>
      <c r="H150" s="365" t="s">
        <v>449</v>
      </c>
      <c r="I150" s="365" t="s">
        <v>449</v>
      </c>
    </row>
    <row r="151" spans="1:9" ht="18" x14ac:dyDescent="0.45">
      <c r="A151" s="98" t="s">
        <v>533</v>
      </c>
      <c r="B151" s="98" t="s">
        <v>947</v>
      </c>
      <c r="C151" s="151" t="s">
        <v>1058</v>
      </c>
      <c r="D151" s="365" t="s">
        <v>449</v>
      </c>
      <c r="E151" s="365">
        <v>24</v>
      </c>
      <c r="F151" s="365" t="s">
        <v>449</v>
      </c>
      <c r="G151" s="365">
        <v>10</v>
      </c>
      <c r="H151" s="365">
        <v>2</v>
      </c>
      <c r="I151" s="365" t="s">
        <v>449</v>
      </c>
    </row>
    <row r="152" spans="1:9" ht="18" x14ac:dyDescent="0.45">
      <c r="A152" s="98" t="s">
        <v>533</v>
      </c>
      <c r="B152" s="98" t="s">
        <v>947</v>
      </c>
      <c r="C152" s="151" t="s">
        <v>1059</v>
      </c>
      <c r="D152" s="365" t="s">
        <v>449</v>
      </c>
      <c r="E152" s="365">
        <v>9</v>
      </c>
      <c r="F152" s="365" t="s">
        <v>449</v>
      </c>
      <c r="G152" s="365" t="s">
        <v>449</v>
      </c>
      <c r="H152" s="365" t="s">
        <v>449</v>
      </c>
      <c r="I152" s="365" t="s">
        <v>449</v>
      </c>
    </row>
    <row r="153" spans="1:9" ht="18" x14ac:dyDescent="0.45">
      <c r="A153" s="98" t="s">
        <v>533</v>
      </c>
      <c r="B153" s="98" t="s">
        <v>947</v>
      </c>
      <c r="C153" s="151" t="s">
        <v>1060</v>
      </c>
      <c r="D153" s="365" t="s">
        <v>449</v>
      </c>
      <c r="E153" s="365">
        <v>55</v>
      </c>
      <c r="F153" s="365" t="s">
        <v>449</v>
      </c>
      <c r="G153" s="365">
        <v>13</v>
      </c>
      <c r="H153" s="365" t="s">
        <v>449</v>
      </c>
      <c r="I153" s="365" t="s">
        <v>449</v>
      </c>
    </row>
    <row r="154" spans="1:9" ht="18" x14ac:dyDescent="0.45">
      <c r="A154" s="98" t="s">
        <v>533</v>
      </c>
      <c r="B154" s="98" t="s">
        <v>948</v>
      </c>
      <c r="C154" s="151" t="s">
        <v>1061</v>
      </c>
      <c r="D154" s="365" t="s">
        <v>449</v>
      </c>
      <c r="E154" s="365">
        <v>3</v>
      </c>
      <c r="F154" s="365" t="s">
        <v>449</v>
      </c>
      <c r="G154" s="365" t="s">
        <v>449</v>
      </c>
      <c r="H154" s="365" t="s">
        <v>449</v>
      </c>
      <c r="I154" s="365" t="s">
        <v>449</v>
      </c>
    </row>
    <row r="155" spans="1:9" ht="18" x14ac:dyDescent="0.45">
      <c r="A155" s="98" t="s">
        <v>533</v>
      </c>
      <c r="B155" s="98" t="s">
        <v>948</v>
      </c>
      <c r="C155" s="151" t="s">
        <v>1062</v>
      </c>
      <c r="D155" s="365" t="s">
        <v>449</v>
      </c>
      <c r="E155" s="365">
        <v>102</v>
      </c>
      <c r="F155" s="365" t="s">
        <v>449</v>
      </c>
      <c r="G155" s="365">
        <v>6</v>
      </c>
      <c r="H155" s="365" t="s">
        <v>449</v>
      </c>
      <c r="I155" s="365" t="s">
        <v>449</v>
      </c>
    </row>
    <row r="156" spans="1:9" ht="18" x14ac:dyDescent="0.45">
      <c r="A156" s="98" t="s">
        <v>533</v>
      </c>
      <c r="B156" s="98" t="s">
        <v>948</v>
      </c>
      <c r="C156" s="151" t="s">
        <v>1063</v>
      </c>
      <c r="D156" s="365" t="s">
        <v>449</v>
      </c>
      <c r="E156" s="365" t="s">
        <v>449</v>
      </c>
      <c r="F156" s="365" t="s">
        <v>449</v>
      </c>
      <c r="G156" s="365">
        <v>28</v>
      </c>
      <c r="H156" s="365" t="s">
        <v>449</v>
      </c>
      <c r="I156" s="365" t="s">
        <v>449</v>
      </c>
    </row>
    <row r="157" spans="1:9" ht="18" x14ac:dyDescent="0.45">
      <c r="A157" s="98" t="s">
        <v>533</v>
      </c>
      <c r="B157" s="98" t="s">
        <v>947</v>
      </c>
      <c r="C157" s="151" t="s">
        <v>1064</v>
      </c>
      <c r="D157" s="365" t="s">
        <v>449</v>
      </c>
      <c r="E157" s="365">
        <v>15</v>
      </c>
      <c r="F157" s="365" t="s">
        <v>449</v>
      </c>
      <c r="G157" s="365" t="s">
        <v>449</v>
      </c>
      <c r="H157" s="365" t="s">
        <v>449</v>
      </c>
      <c r="I157" s="365" t="s">
        <v>449</v>
      </c>
    </row>
    <row r="158" spans="1:9" ht="18" x14ac:dyDescent="0.45">
      <c r="A158" s="98" t="s">
        <v>571</v>
      </c>
      <c r="B158" s="98" t="s">
        <v>931</v>
      </c>
      <c r="C158" s="151" t="s">
        <v>1065</v>
      </c>
      <c r="D158" s="365" t="s">
        <v>449</v>
      </c>
      <c r="E158" s="365">
        <v>2</v>
      </c>
      <c r="F158" s="365" t="s">
        <v>449</v>
      </c>
      <c r="G158" s="365" t="s">
        <v>449</v>
      </c>
      <c r="H158" s="365" t="s">
        <v>449</v>
      </c>
      <c r="I158" s="365" t="s">
        <v>449</v>
      </c>
    </row>
    <row r="159" spans="1:9" ht="18" x14ac:dyDescent="0.45">
      <c r="A159" s="98" t="s">
        <v>571</v>
      </c>
      <c r="B159" s="98" t="s">
        <v>931</v>
      </c>
      <c r="C159" s="151" t="s">
        <v>1066</v>
      </c>
      <c r="D159" s="365" t="s">
        <v>449</v>
      </c>
      <c r="E159" s="365">
        <v>51</v>
      </c>
      <c r="F159" s="365" t="s">
        <v>449</v>
      </c>
      <c r="G159" s="365">
        <v>16</v>
      </c>
      <c r="H159" s="365" t="s">
        <v>449</v>
      </c>
      <c r="I159" s="365" t="s">
        <v>449</v>
      </c>
    </row>
    <row r="160" spans="1:9" ht="18" x14ac:dyDescent="0.45">
      <c r="A160" s="98" t="s">
        <v>571</v>
      </c>
      <c r="B160" s="98" t="s">
        <v>931</v>
      </c>
      <c r="C160" s="151" t="s">
        <v>1067</v>
      </c>
      <c r="D160" s="365" t="s">
        <v>449</v>
      </c>
      <c r="E160" s="365">
        <v>59</v>
      </c>
      <c r="F160" s="365" t="s">
        <v>449</v>
      </c>
      <c r="G160" s="365">
        <v>16</v>
      </c>
      <c r="H160" s="365" t="s">
        <v>449</v>
      </c>
      <c r="I160" s="365" t="s">
        <v>449</v>
      </c>
    </row>
    <row r="161" spans="1:9" ht="18" x14ac:dyDescent="0.45">
      <c r="A161" s="98" t="s">
        <v>571</v>
      </c>
      <c r="B161" s="98" t="s">
        <v>931</v>
      </c>
      <c r="C161" s="151" t="s">
        <v>1068</v>
      </c>
      <c r="D161" s="365" t="s">
        <v>449</v>
      </c>
      <c r="E161" s="365">
        <v>5</v>
      </c>
      <c r="F161" s="365" t="s">
        <v>449</v>
      </c>
      <c r="G161" s="365" t="s">
        <v>449</v>
      </c>
      <c r="H161" s="365" t="s">
        <v>449</v>
      </c>
      <c r="I161" s="365">
        <v>3</v>
      </c>
    </row>
    <row r="162" spans="1:9" ht="18" x14ac:dyDescent="0.45">
      <c r="A162" s="98" t="s">
        <v>571</v>
      </c>
      <c r="B162" s="98" t="s">
        <v>931</v>
      </c>
      <c r="C162" s="151" t="s">
        <v>1069</v>
      </c>
      <c r="D162" s="365" t="s">
        <v>449</v>
      </c>
      <c r="E162" s="365">
        <v>7</v>
      </c>
      <c r="F162" s="365" t="s">
        <v>449</v>
      </c>
      <c r="G162" s="365">
        <v>1</v>
      </c>
      <c r="H162" s="365" t="s">
        <v>449</v>
      </c>
      <c r="I162" s="365" t="s">
        <v>449</v>
      </c>
    </row>
    <row r="163" spans="1:9" ht="18" x14ac:dyDescent="0.45">
      <c r="A163" s="98" t="s">
        <v>571</v>
      </c>
      <c r="B163" s="98" t="s">
        <v>931</v>
      </c>
      <c r="C163" s="151" t="s">
        <v>1070</v>
      </c>
      <c r="D163" s="365" t="s">
        <v>449</v>
      </c>
      <c r="E163" s="365">
        <v>11</v>
      </c>
      <c r="F163" s="365" t="s">
        <v>449</v>
      </c>
      <c r="G163" s="365">
        <v>3</v>
      </c>
      <c r="H163" s="365" t="s">
        <v>449</v>
      </c>
      <c r="I163" s="365" t="s">
        <v>449</v>
      </c>
    </row>
    <row r="164" spans="1:9" ht="18" x14ac:dyDescent="0.45">
      <c r="A164" s="98" t="s">
        <v>571</v>
      </c>
      <c r="B164" s="98" t="s">
        <v>931</v>
      </c>
      <c r="C164" s="151" t="s">
        <v>1071</v>
      </c>
      <c r="D164" s="365" t="s">
        <v>449</v>
      </c>
      <c r="E164" s="365" t="s">
        <v>449</v>
      </c>
      <c r="F164" s="365" t="s">
        <v>449</v>
      </c>
      <c r="G164" s="365" t="s">
        <v>449</v>
      </c>
      <c r="H164" s="365" t="s">
        <v>449</v>
      </c>
      <c r="I164" s="365" t="s">
        <v>449</v>
      </c>
    </row>
    <row r="165" spans="1:9" ht="18" x14ac:dyDescent="0.45">
      <c r="A165" s="98" t="s">
        <v>571</v>
      </c>
      <c r="B165" s="98" t="s">
        <v>931</v>
      </c>
      <c r="C165" s="151" t="s">
        <v>1072</v>
      </c>
      <c r="D165" s="365" t="s">
        <v>449</v>
      </c>
      <c r="E165" s="365">
        <v>26</v>
      </c>
      <c r="F165" s="365" t="s">
        <v>449</v>
      </c>
      <c r="G165" s="365" t="s">
        <v>449</v>
      </c>
      <c r="H165" s="365" t="s">
        <v>449</v>
      </c>
      <c r="I165" s="365" t="s">
        <v>449</v>
      </c>
    </row>
    <row r="166" spans="1:9" ht="18" x14ac:dyDescent="0.45">
      <c r="A166" s="98" t="s">
        <v>571</v>
      </c>
      <c r="B166" s="98" t="s">
        <v>931</v>
      </c>
      <c r="C166" s="151" t="s">
        <v>1073</v>
      </c>
      <c r="D166" s="365" t="s">
        <v>449</v>
      </c>
      <c r="E166" s="365">
        <v>4</v>
      </c>
      <c r="F166" s="365" t="s">
        <v>449</v>
      </c>
      <c r="G166" s="365">
        <v>17</v>
      </c>
      <c r="H166" s="365" t="s">
        <v>449</v>
      </c>
      <c r="I166" s="365" t="s">
        <v>449</v>
      </c>
    </row>
    <row r="167" spans="1:9" ht="18" x14ac:dyDescent="0.45">
      <c r="A167" s="98" t="s">
        <v>571</v>
      </c>
      <c r="B167" s="98" t="s">
        <v>931</v>
      </c>
      <c r="C167" s="151" t="s">
        <v>1074</v>
      </c>
      <c r="D167" s="365" t="s">
        <v>449</v>
      </c>
      <c r="E167" s="365">
        <v>40</v>
      </c>
      <c r="F167" s="365" t="s">
        <v>449</v>
      </c>
      <c r="G167" s="365">
        <v>2</v>
      </c>
      <c r="H167" s="365" t="s">
        <v>449</v>
      </c>
      <c r="I167" s="365" t="s">
        <v>449</v>
      </c>
    </row>
    <row r="168" spans="1:9" ht="18" x14ac:dyDescent="0.45">
      <c r="A168" s="98" t="s">
        <v>571</v>
      </c>
      <c r="B168" s="98" t="s">
        <v>931</v>
      </c>
      <c r="C168" s="151" t="s">
        <v>1075</v>
      </c>
      <c r="D168" s="365" t="s">
        <v>449</v>
      </c>
      <c r="E168" s="365">
        <v>24</v>
      </c>
      <c r="F168" s="365" t="s">
        <v>449</v>
      </c>
      <c r="G168" s="365">
        <v>23</v>
      </c>
      <c r="H168" s="365">
        <v>11</v>
      </c>
      <c r="I168" s="365" t="s">
        <v>449</v>
      </c>
    </row>
    <row r="169" spans="1:9" ht="18" x14ac:dyDescent="0.45">
      <c r="A169" s="98" t="s">
        <v>571</v>
      </c>
      <c r="B169" s="98" t="s">
        <v>931</v>
      </c>
      <c r="C169" s="151" t="s">
        <v>1076</v>
      </c>
      <c r="D169" s="365" t="s">
        <v>449</v>
      </c>
      <c r="E169" s="365">
        <v>2</v>
      </c>
      <c r="F169" s="365" t="s">
        <v>449</v>
      </c>
      <c r="G169" s="365">
        <v>2</v>
      </c>
      <c r="H169" s="365" t="s">
        <v>449</v>
      </c>
      <c r="I169" s="365">
        <v>2</v>
      </c>
    </row>
    <row r="170" spans="1:9" ht="18" x14ac:dyDescent="0.45">
      <c r="A170" s="98" t="s">
        <v>571</v>
      </c>
      <c r="B170" s="98" t="s">
        <v>931</v>
      </c>
      <c r="C170" s="151" t="s">
        <v>1077</v>
      </c>
      <c r="D170" s="365" t="s">
        <v>449</v>
      </c>
      <c r="E170" s="365">
        <v>31</v>
      </c>
      <c r="F170" s="365" t="s">
        <v>449</v>
      </c>
      <c r="G170" s="365" t="s">
        <v>449</v>
      </c>
      <c r="H170" s="365" t="s">
        <v>449</v>
      </c>
      <c r="I170" s="365" t="s">
        <v>449</v>
      </c>
    </row>
    <row r="171" spans="1:9" ht="18" x14ac:dyDescent="0.45">
      <c r="A171" s="98" t="s">
        <v>571</v>
      </c>
      <c r="B171" s="98" t="s">
        <v>931</v>
      </c>
      <c r="C171" s="151" t="s">
        <v>1078</v>
      </c>
      <c r="D171" s="365" t="s">
        <v>449</v>
      </c>
      <c r="E171" s="365">
        <v>20</v>
      </c>
      <c r="F171" s="365" t="s">
        <v>449</v>
      </c>
      <c r="G171" s="365" t="s">
        <v>449</v>
      </c>
      <c r="H171" s="365" t="s">
        <v>449</v>
      </c>
      <c r="I171" s="365" t="s">
        <v>449</v>
      </c>
    </row>
    <row r="172" spans="1:9" ht="18" x14ac:dyDescent="0.45">
      <c r="A172" s="98" t="s">
        <v>571</v>
      </c>
      <c r="B172" s="98" t="s">
        <v>931</v>
      </c>
      <c r="C172" s="151" t="s">
        <v>1079</v>
      </c>
      <c r="D172" s="365" t="s">
        <v>449</v>
      </c>
      <c r="E172" s="365">
        <v>22</v>
      </c>
      <c r="F172" s="365" t="s">
        <v>449</v>
      </c>
      <c r="G172" s="365" t="s">
        <v>449</v>
      </c>
      <c r="H172" s="365" t="s">
        <v>449</v>
      </c>
      <c r="I172" s="365" t="s">
        <v>449</v>
      </c>
    </row>
    <row r="173" spans="1:9" ht="18" x14ac:dyDescent="0.45">
      <c r="A173" s="98" t="s">
        <v>571</v>
      </c>
      <c r="B173" s="98" t="s">
        <v>931</v>
      </c>
      <c r="C173" s="151" t="s">
        <v>1080</v>
      </c>
      <c r="D173" s="365" t="s">
        <v>449</v>
      </c>
      <c r="E173" s="365">
        <v>150</v>
      </c>
      <c r="F173" s="365" t="s">
        <v>449</v>
      </c>
      <c r="G173" s="365" t="s">
        <v>449</v>
      </c>
      <c r="H173" s="365" t="s">
        <v>449</v>
      </c>
      <c r="I173" s="365" t="s">
        <v>449</v>
      </c>
    </row>
    <row r="174" spans="1:9" ht="18" x14ac:dyDescent="0.45">
      <c r="A174" s="98" t="s">
        <v>571</v>
      </c>
      <c r="B174" s="98" t="s">
        <v>931</v>
      </c>
      <c r="C174" s="151" t="s">
        <v>1081</v>
      </c>
      <c r="D174" s="365" t="s">
        <v>449</v>
      </c>
      <c r="E174" s="365">
        <v>60</v>
      </c>
      <c r="F174" s="365" t="s">
        <v>449</v>
      </c>
      <c r="G174" s="365">
        <v>15</v>
      </c>
      <c r="H174" s="365" t="s">
        <v>449</v>
      </c>
      <c r="I174" s="365" t="s">
        <v>449</v>
      </c>
    </row>
    <row r="175" spans="1:9" ht="18" x14ac:dyDescent="0.45">
      <c r="A175" s="98" t="s">
        <v>571</v>
      </c>
      <c r="B175" s="98" t="s">
        <v>931</v>
      </c>
      <c r="C175" s="151" t="s">
        <v>1082</v>
      </c>
      <c r="D175" s="365" t="s">
        <v>449</v>
      </c>
      <c r="E175" s="365">
        <v>107</v>
      </c>
      <c r="F175" s="365" t="s">
        <v>449</v>
      </c>
      <c r="G175" s="365">
        <v>14</v>
      </c>
      <c r="H175" s="365" t="s">
        <v>449</v>
      </c>
      <c r="I175" s="365" t="s">
        <v>449</v>
      </c>
    </row>
    <row r="176" spans="1:9" ht="18" x14ac:dyDescent="0.45">
      <c r="A176" s="98" t="s">
        <v>576</v>
      </c>
      <c r="B176" s="98" t="s">
        <v>930</v>
      </c>
      <c r="C176" s="151" t="s">
        <v>1083</v>
      </c>
      <c r="D176" s="365" t="s">
        <v>449</v>
      </c>
      <c r="E176" s="365">
        <v>10</v>
      </c>
      <c r="F176" s="365" t="s">
        <v>449</v>
      </c>
      <c r="G176" s="365">
        <v>2</v>
      </c>
      <c r="H176" s="365" t="s">
        <v>449</v>
      </c>
      <c r="I176" s="365" t="s">
        <v>449</v>
      </c>
    </row>
    <row r="177" spans="1:9" ht="18" x14ac:dyDescent="0.45">
      <c r="A177" s="98" t="s">
        <v>576</v>
      </c>
      <c r="B177" s="98" t="s">
        <v>930</v>
      </c>
      <c r="C177" s="151" t="s">
        <v>1084</v>
      </c>
      <c r="D177" s="365" t="s">
        <v>449</v>
      </c>
      <c r="E177" s="365">
        <v>15</v>
      </c>
      <c r="F177" s="365" t="s">
        <v>449</v>
      </c>
      <c r="G177" s="365">
        <v>12</v>
      </c>
      <c r="H177" s="365" t="s">
        <v>449</v>
      </c>
      <c r="I177" s="365" t="s">
        <v>449</v>
      </c>
    </row>
    <row r="178" spans="1:9" ht="18" x14ac:dyDescent="0.45">
      <c r="A178" s="98" t="s">
        <v>576</v>
      </c>
      <c r="B178" s="98" t="s">
        <v>930</v>
      </c>
      <c r="C178" s="151" t="s">
        <v>1085</v>
      </c>
      <c r="D178" s="365" t="s">
        <v>449</v>
      </c>
      <c r="E178" s="365" t="s">
        <v>449</v>
      </c>
      <c r="F178" s="365" t="s">
        <v>449</v>
      </c>
      <c r="G178" s="365" t="s">
        <v>449</v>
      </c>
      <c r="H178" s="365" t="s">
        <v>449</v>
      </c>
      <c r="I178" s="365" t="s">
        <v>449</v>
      </c>
    </row>
    <row r="179" spans="1:9" ht="18" x14ac:dyDescent="0.45">
      <c r="A179" s="98" t="s">
        <v>576</v>
      </c>
      <c r="B179" s="98" t="s">
        <v>930</v>
      </c>
      <c r="C179" s="151" t="s">
        <v>1086</v>
      </c>
      <c r="D179" s="365" t="s">
        <v>449</v>
      </c>
      <c r="E179" s="365">
        <v>19</v>
      </c>
      <c r="F179" s="365" t="s">
        <v>449</v>
      </c>
      <c r="G179" s="365" t="s">
        <v>449</v>
      </c>
      <c r="H179" s="365" t="s">
        <v>449</v>
      </c>
      <c r="I179" s="365" t="s">
        <v>449</v>
      </c>
    </row>
    <row r="180" spans="1:9" ht="18" x14ac:dyDescent="0.45">
      <c r="A180" s="98" t="s">
        <v>576</v>
      </c>
      <c r="B180" s="98" t="s">
        <v>930</v>
      </c>
      <c r="C180" s="151" t="s">
        <v>1087</v>
      </c>
      <c r="D180" s="365" t="s">
        <v>449</v>
      </c>
      <c r="E180" s="365">
        <v>23</v>
      </c>
      <c r="F180" s="365" t="s">
        <v>449</v>
      </c>
      <c r="G180" s="365" t="s">
        <v>449</v>
      </c>
      <c r="H180" s="365" t="s">
        <v>449</v>
      </c>
      <c r="I180" s="365" t="s">
        <v>449</v>
      </c>
    </row>
    <row r="181" spans="1:9" ht="18" x14ac:dyDescent="0.45">
      <c r="A181" s="98" t="s">
        <v>576</v>
      </c>
      <c r="B181" s="98" t="s">
        <v>930</v>
      </c>
      <c r="C181" s="151" t="s">
        <v>1088</v>
      </c>
      <c r="D181" s="365" t="s">
        <v>449</v>
      </c>
      <c r="E181" s="365">
        <v>14</v>
      </c>
      <c r="F181" s="365" t="s">
        <v>449</v>
      </c>
      <c r="G181" s="365" t="s">
        <v>449</v>
      </c>
      <c r="H181" s="365" t="s">
        <v>449</v>
      </c>
      <c r="I181" s="365" t="s">
        <v>449</v>
      </c>
    </row>
    <row r="182" spans="1:9" ht="18" x14ac:dyDescent="0.45">
      <c r="A182" s="98" t="s">
        <v>576</v>
      </c>
      <c r="B182" s="98" t="s">
        <v>930</v>
      </c>
      <c r="C182" s="151" t="s">
        <v>1089</v>
      </c>
      <c r="D182" s="365" t="s">
        <v>449</v>
      </c>
      <c r="E182" s="365">
        <v>59</v>
      </c>
      <c r="F182" s="365" t="s">
        <v>449</v>
      </c>
      <c r="G182" s="365">
        <v>21</v>
      </c>
      <c r="H182" s="365" t="s">
        <v>449</v>
      </c>
      <c r="I182" s="365" t="s">
        <v>449</v>
      </c>
    </row>
    <row r="183" spans="1:9" ht="18" x14ac:dyDescent="0.45">
      <c r="A183" s="98" t="s">
        <v>581</v>
      </c>
      <c r="B183" s="98" t="s">
        <v>949</v>
      </c>
      <c r="C183" s="151" t="s">
        <v>1090</v>
      </c>
      <c r="D183" s="365" t="s">
        <v>449</v>
      </c>
      <c r="E183" s="365">
        <v>174</v>
      </c>
      <c r="F183" s="365" t="s">
        <v>449</v>
      </c>
      <c r="G183" s="365">
        <v>1</v>
      </c>
      <c r="H183" s="365" t="s">
        <v>449</v>
      </c>
      <c r="I183" s="365" t="s">
        <v>449</v>
      </c>
    </row>
    <row r="184" spans="1:9" ht="18" x14ac:dyDescent="0.45">
      <c r="A184" s="98" t="s">
        <v>581</v>
      </c>
      <c r="B184" s="98" t="s">
        <v>949</v>
      </c>
      <c r="C184" s="151" t="s">
        <v>1091</v>
      </c>
      <c r="D184" s="365" t="s">
        <v>449</v>
      </c>
      <c r="E184" s="365">
        <v>50</v>
      </c>
      <c r="F184" s="365" t="s">
        <v>449</v>
      </c>
      <c r="G184" s="365" t="s">
        <v>449</v>
      </c>
      <c r="H184" s="365" t="s">
        <v>449</v>
      </c>
      <c r="I184" s="365" t="s">
        <v>449</v>
      </c>
    </row>
    <row r="185" spans="1:9" ht="18" x14ac:dyDescent="0.45">
      <c r="A185" s="98" t="s">
        <v>581</v>
      </c>
      <c r="B185" s="98" t="s">
        <v>949</v>
      </c>
      <c r="C185" s="151" t="s">
        <v>1092</v>
      </c>
      <c r="D185" s="365" t="s">
        <v>449</v>
      </c>
      <c r="E185" s="365">
        <v>4</v>
      </c>
      <c r="F185" s="365" t="s">
        <v>449</v>
      </c>
      <c r="G185" s="365">
        <v>2</v>
      </c>
      <c r="H185" s="365" t="s">
        <v>449</v>
      </c>
      <c r="I185" s="365" t="s">
        <v>449</v>
      </c>
    </row>
    <row r="186" spans="1:9" ht="18" x14ac:dyDescent="0.45">
      <c r="A186" s="98" t="s">
        <v>581</v>
      </c>
      <c r="B186" s="98" t="s">
        <v>949</v>
      </c>
      <c r="C186" s="160" t="s">
        <v>1093</v>
      </c>
      <c r="D186" s="367" t="s">
        <v>449</v>
      </c>
      <c r="E186" s="367">
        <v>165</v>
      </c>
      <c r="F186" s="367" t="s">
        <v>449</v>
      </c>
      <c r="G186" s="367">
        <v>10</v>
      </c>
      <c r="H186" s="367" t="s">
        <v>449</v>
      </c>
      <c r="I186" s="367" t="s">
        <v>449</v>
      </c>
    </row>
    <row r="187" spans="1:9" ht="11.4" customHeight="1" x14ac:dyDescent="0.45">
      <c r="C187" s="90"/>
      <c r="D187" s="308"/>
      <c r="E187" s="308"/>
      <c r="F187" s="308"/>
      <c r="G187" s="308"/>
      <c r="H187" s="308"/>
      <c r="I187" s="308"/>
    </row>
    <row r="188" spans="1:9" ht="18" x14ac:dyDescent="0.45">
      <c r="C188" s="92" t="s">
        <v>1197</v>
      </c>
      <c r="D188" s="310"/>
      <c r="E188" s="310"/>
      <c r="F188" s="310"/>
      <c r="G188" s="310"/>
      <c r="H188" s="310"/>
      <c r="I188" s="310"/>
    </row>
    <row r="189" spans="1:9" ht="15.6" customHeight="1" x14ac:dyDescent="0.45">
      <c r="C189" s="95"/>
      <c r="D189" s="311"/>
      <c r="E189" s="311"/>
      <c r="F189" s="311"/>
      <c r="G189" s="311"/>
      <c r="H189" s="311"/>
      <c r="I189" s="311"/>
    </row>
    <row r="190" spans="1:9" ht="18" x14ac:dyDescent="0.45">
      <c r="C190" s="95"/>
      <c r="D190" s="311"/>
      <c r="E190" s="311"/>
      <c r="F190" s="311"/>
      <c r="G190" s="311"/>
      <c r="H190" s="311"/>
      <c r="I190" s="311"/>
    </row>
    <row r="191" spans="1:9" ht="18" x14ac:dyDescent="0.45">
      <c r="C191" s="95"/>
      <c r="D191" s="311"/>
      <c r="E191" s="311"/>
      <c r="F191" s="311"/>
      <c r="G191" s="311"/>
      <c r="H191" s="311"/>
      <c r="I191" s="311"/>
    </row>
    <row r="192" spans="1:9" x14ac:dyDescent="0.4">
      <c r="D192" s="405"/>
      <c r="E192" s="405"/>
      <c r="F192" s="405"/>
      <c r="G192" s="405"/>
      <c r="H192" s="405"/>
      <c r="I192" s="405"/>
    </row>
    <row r="193" spans="4:9" x14ac:dyDescent="0.4">
      <c r="D193" s="405"/>
      <c r="E193" s="405"/>
      <c r="F193" s="405"/>
      <c r="G193" s="405"/>
      <c r="H193" s="405"/>
      <c r="I193" s="405"/>
    </row>
    <row r="194" spans="4:9" x14ac:dyDescent="0.4">
      <c r="D194" s="405"/>
      <c r="E194" s="405"/>
      <c r="F194" s="405"/>
      <c r="G194" s="405"/>
      <c r="H194" s="405"/>
      <c r="I194" s="405"/>
    </row>
    <row r="195" spans="4:9" x14ac:dyDescent="0.4">
      <c r="D195" s="405"/>
      <c r="E195" s="405"/>
      <c r="F195" s="405"/>
      <c r="G195" s="405"/>
      <c r="H195" s="405"/>
      <c r="I195" s="405"/>
    </row>
    <row r="196" spans="4:9" x14ac:dyDescent="0.4">
      <c r="D196" s="405"/>
      <c r="E196" s="405"/>
      <c r="F196" s="405"/>
      <c r="G196" s="405"/>
      <c r="H196" s="405"/>
      <c r="I196" s="405"/>
    </row>
    <row r="197" spans="4:9" x14ac:dyDescent="0.4">
      <c r="D197" s="405"/>
      <c r="E197" s="405"/>
      <c r="F197" s="405"/>
      <c r="G197" s="405"/>
      <c r="H197" s="405"/>
      <c r="I197" s="405"/>
    </row>
    <row r="198" spans="4:9" x14ac:dyDescent="0.4">
      <c r="D198" s="405"/>
      <c r="E198" s="405"/>
      <c r="F198" s="405"/>
      <c r="G198" s="405"/>
      <c r="H198" s="405"/>
      <c r="I198" s="405"/>
    </row>
    <row r="199" spans="4:9" x14ac:dyDescent="0.4">
      <c r="D199" s="405"/>
      <c r="E199" s="405"/>
      <c r="F199" s="405"/>
      <c r="G199" s="405"/>
      <c r="H199" s="405"/>
      <c r="I199" s="405"/>
    </row>
  </sheetData>
  <autoFilter ref="A4:C186"/>
  <mergeCells count="8">
    <mergeCell ref="H1:I1"/>
    <mergeCell ref="D2:I2"/>
    <mergeCell ref="D3:D4"/>
    <mergeCell ref="E3:E4"/>
    <mergeCell ref="F3:F4"/>
    <mergeCell ref="G3:G4"/>
    <mergeCell ref="H3:H4"/>
    <mergeCell ref="I3:I4"/>
  </mergeCells>
  <phoneticPr fontId="3"/>
  <pageMargins left="0.23622047244094491" right="0.19685039370078741" top="0.78740157480314965" bottom="0.78740157480314965" header="0" footer="0"/>
  <pageSetup paperSize="9" scale="95"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C6</xm:sqref>
        </x14:dataValidation>
        <x14:dataValidation type="list" allowBlank="1" showInputMessage="1" showErrorMessage="1">
          <x14:formula1>
            <xm:f>Sheet1!$G$2:$G$31</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61"/>
  <sheetViews>
    <sheetView showGridLines="0" view="pageBreakPreview" zoomScale="80" zoomScaleNormal="25" zoomScaleSheetLayoutView="80" workbookViewId="0">
      <pane xSplit="4" ySplit="7" topLeftCell="E8" activePane="bottomRight" state="frozen"/>
      <selection activeCell="D3" sqref="D3:G3"/>
      <selection pane="topRight" activeCell="D3" sqref="D3:G3"/>
      <selection pane="bottomLeft" activeCell="D3" sqref="D3:G3"/>
      <selection pane="bottomRight" activeCell="J15" sqref="J15"/>
    </sheetView>
  </sheetViews>
  <sheetFormatPr defaultColWidth="9" defaultRowHeight="18" x14ac:dyDescent="0.2"/>
  <cols>
    <col min="1" max="2" width="6" style="145" customWidth="1"/>
    <col min="3" max="3" width="14" style="153" customWidth="1"/>
    <col min="4" max="4" width="7.33203125" style="153" customWidth="1"/>
    <col min="5" max="5" width="11.6640625" style="153" customWidth="1"/>
    <col min="6" max="6" width="10.33203125" style="153" customWidth="1"/>
    <col min="7" max="8" width="9.44140625" style="153" customWidth="1"/>
    <col min="9" max="9" width="10" style="153" customWidth="1"/>
    <col min="10" max="10" width="10.33203125" style="153" bestFit="1" customWidth="1"/>
    <col min="11" max="11" width="8.44140625" style="153" bestFit="1" customWidth="1"/>
    <col min="12" max="12" width="10.77734375" style="145" bestFit="1" customWidth="1"/>
    <col min="13" max="13" width="10.33203125" style="144" bestFit="1" customWidth="1"/>
    <col min="14" max="14" width="9.6640625" style="144" bestFit="1" customWidth="1"/>
    <col min="15" max="16" width="10.33203125" style="144" bestFit="1" customWidth="1"/>
    <col min="17" max="17" width="9.44140625" style="144" customWidth="1"/>
    <col min="18" max="18" width="12" style="145" bestFit="1" customWidth="1"/>
    <col min="19" max="19" width="10.21875" style="145" bestFit="1" customWidth="1"/>
    <col min="20" max="20" width="10.6640625" style="145" customWidth="1"/>
    <col min="21" max="16384" width="9" style="145"/>
  </cols>
  <sheetData>
    <row r="1" spans="1:20" ht="18" customHeight="1" x14ac:dyDescent="0.2">
      <c r="C1" s="771" t="s">
        <v>453</v>
      </c>
      <c r="D1" s="771"/>
      <c r="E1" s="771"/>
      <c r="F1" s="771"/>
      <c r="G1" s="771"/>
      <c r="H1" s="771"/>
      <c r="I1" s="771"/>
      <c r="J1" s="771"/>
      <c r="K1" s="771"/>
      <c r="L1" s="771"/>
      <c r="M1" s="771"/>
      <c r="N1" s="241"/>
      <c r="O1" s="241"/>
      <c r="P1" s="241"/>
      <c r="Q1" s="241"/>
      <c r="R1" s="241"/>
      <c r="T1" s="146" t="s">
        <v>1185</v>
      </c>
    </row>
    <row r="2" spans="1:20" ht="12.9" customHeight="1" x14ac:dyDescent="0.2">
      <c r="C2" s="772"/>
      <c r="D2" s="773"/>
      <c r="E2" s="721" t="s">
        <v>305</v>
      </c>
      <c r="F2" s="743" t="s">
        <v>438</v>
      </c>
      <c r="G2" s="743"/>
      <c r="H2" s="743"/>
      <c r="I2" s="743" t="s">
        <v>440</v>
      </c>
      <c r="J2" s="743"/>
      <c r="K2" s="743"/>
      <c r="L2" s="776" t="s">
        <v>179</v>
      </c>
      <c r="M2" s="776"/>
      <c r="N2" s="776"/>
      <c r="O2" s="780" t="s">
        <v>472</v>
      </c>
      <c r="P2" s="780"/>
      <c r="Q2" s="780"/>
      <c r="R2" s="781" t="s">
        <v>1168</v>
      </c>
      <c r="S2" s="782"/>
      <c r="T2" s="783"/>
    </row>
    <row r="3" spans="1:20" ht="12.9" customHeight="1" x14ac:dyDescent="0.2">
      <c r="C3" s="774"/>
      <c r="D3" s="775"/>
      <c r="E3" s="722"/>
      <c r="F3" s="743" t="s">
        <v>441</v>
      </c>
      <c r="G3" s="743"/>
      <c r="H3" s="743"/>
      <c r="I3" s="743" t="s">
        <v>442</v>
      </c>
      <c r="J3" s="743"/>
      <c r="K3" s="743"/>
      <c r="L3" s="743" t="s">
        <v>442</v>
      </c>
      <c r="M3" s="743"/>
      <c r="N3" s="743"/>
      <c r="O3" s="743" t="s">
        <v>291</v>
      </c>
      <c r="P3" s="743" t="s">
        <v>439</v>
      </c>
      <c r="Q3" s="721" t="s">
        <v>179</v>
      </c>
      <c r="R3" s="535" t="s">
        <v>305</v>
      </c>
      <c r="S3" s="567" t="s">
        <v>395</v>
      </c>
      <c r="T3" s="215" t="s">
        <v>416</v>
      </c>
    </row>
    <row r="4" spans="1:20" ht="12.75" customHeight="1" x14ac:dyDescent="0.2">
      <c r="C4" s="245"/>
      <c r="D4" s="246"/>
      <c r="E4" s="544"/>
      <c r="F4" s="543" t="s">
        <v>291</v>
      </c>
      <c r="G4" s="543" t="s">
        <v>439</v>
      </c>
      <c r="H4" s="543" t="s">
        <v>179</v>
      </c>
      <c r="I4" s="543" t="s">
        <v>291</v>
      </c>
      <c r="J4" s="243" t="s">
        <v>292</v>
      </c>
      <c r="K4" s="243" t="s">
        <v>179</v>
      </c>
      <c r="L4" s="543" t="s">
        <v>291</v>
      </c>
      <c r="M4" s="243" t="s">
        <v>292</v>
      </c>
      <c r="N4" s="243" t="s">
        <v>179</v>
      </c>
      <c r="O4" s="743"/>
      <c r="P4" s="743"/>
      <c r="Q4" s="751"/>
      <c r="R4" s="212" t="s">
        <v>404</v>
      </c>
      <c r="S4" s="216" t="s">
        <v>405</v>
      </c>
      <c r="T4" s="217" t="s">
        <v>406</v>
      </c>
    </row>
    <row r="5" spans="1:20" ht="15" customHeight="1" x14ac:dyDescent="0.2">
      <c r="C5" s="777" t="s">
        <v>178</v>
      </c>
      <c r="D5" s="463" t="s">
        <v>1</v>
      </c>
      <c r="E5" s="315">
        <v>3428227</v>
      </c>
      <c r="F5" s="315">
        <v>71955</v>
      </c>
      <c r="G5" s="315">
        <v>20101</v>
      </c>
      <c r="H5" s="315">
        <v>92056</v>
      </c>
      <c r="I5" s="315">
        <v>1167</v>
      </c>
      <c r="J5" s="315">
        <v>10656</v>
      </c>
      <c r="K5" s="315">
        <v>11823</v>
      </c>
      <c r="L5" s="315">
        <v>73122</v>
      </c>
      <c r="M5" s="315">
        <v>30757</v>
      </c>
      <c r="N5" s="315">
        <v>103879</v>
      </c>
      <c r="O5" s="315">
        <v>37321</v>
      </c>
      <c r="P5" s="315">
        <v>8607</v>
      </c>
      <c r="Q5" s="315">
        <v>45928</v>
      </c>
      <c r="R5" s="315">
        <v>1415958</v>
      </c>
      <c r="S5" s="315">
        <v>70461</v>
      </c>
      <c r="T5" s="480">
        <v>4.9762069213917366</v>
      </c>
    </row>
    <row r="6" spans="1:20" ht="15" customHeight="1" x14ac:dyDescent="0.2">
      <c r="C6" s="778"/>
      <c r="D6" s="464" t="s">
        <v>265</v>
      </c>
      <c r="E6" s="481">
        <v>1556417</v>
      </c>
      <c r="F6" s="481">
        <v>33329</v>
      </c>
      <c r="G6" s="481">
        <v>8567</v>
      </c>
      <c r="H6" s="481">
        <v>41896</v>
      </c>
      <c r="I6" s="481">
        <v>489</v>
      </c>
      <c r="J6" s="481">
        <v>4463</v>
      </c>
      <c r="K6" s="481">
        <v>4952</v>
      </c>
      <c r="L6" s="481">
        <v>33818</v>
      </c>
      <c r="M6" s="481">
        <v>13030</v>
      </c>
      <c r="N6" s="481">
        <v>46848</v>
      </c>
      <c r="O6" s="481">
        <v>19135</v>
      </c>
      <c r="P6" s="481">
        <v>4445</v>
      </c>
      <c r="Q6" s="481">
        <v>23580</v>
      </c>
      <c r="R6" s="481">
        <v>677995</v>
      </c>
      <c r="S6" s="481">
        <v>28519</v>
      </c>
      <c r="T6" s="482">
        <v>4.2063732033422081</v>
      </c>
    </row>
    <row r="7" spans="1:20" ht="15" customHeight="1" x14ac:dyDescent="0.2">
      <c r="C7" s="778"/>
      <c r="D7" s="189" t="s">
        <v>266</v>
      </c>
      <c r="E7" s="444">
        <v>1871810</v>
      </c>
      <c r="F7" s="444">
        <v>38626</v>
      </c>
      <c r="G7" s="444">
        <v>11534</v>
      </c>
      <c r="H7" s="444">
        <v>50160</v>
      </c>
      <c r="I7" s="444">
        <v>678</v>
      </c>
      <c r="J7" s="444">
        <v>6193</v>
      </c>
      <c r="K7" s="444">
        <v>6871</v>
      </c>
      <c r="L7" s="444">
        <v>39304</v>
      </c>
      <c r="M7" s="444">
        <v>17727</v>
      </c>
      <c r="N7" s="444">
        <v>57031</v>
      </c>
      <c r="O7" s="444">
        <v>18213</v>
      </c>
      <c r="P7" s="444">
        <v>4196</v>
      </c>
      <c r="Q7" s="444">
        <v>22409</v>
      </c>
      <c r="R7" s="444">
        <v>737963</v>
      </c>
      <c r="S7" s="444">
        <v>41942</v>
      </c>
      <c r="T7" s="483">
        <v>5.6834827762367492</v>
      </c>
    </row>
    <row r="8" spans="1:20" s="130" customFormat="1" ht="15" customHeight="1" x14ac:dyDescent="0.2">
      <c r="B8" s="332" t="s">
        <v>1100</v>
      </c>
      <c r="C8" s="612" t="s">
        <v>514</v>
      </c>
      <c r="D8" s="409" t="s">
        <v>1</v>
      </c>
      <c r="E8" s="409">
        <f>SUM(E9:E10)</f>
        <v>70924</v>
      </c>
      <c r="F8" s="409">
        <f t="shared" ref="F8:S8" si="0">SUM(F9:F10)</f>
        <v>3066</v>
      </c>
      <c r="G8" s="409">
        <f t="shared" si="0"/>
        <v>209</v>
      </c>
      <c r="H8" s="409">
        <f t="shared" si="0"/>
        <v>3275</v>
      </c>
      <c r="I8" s="409">
        <f t="shared" si="0"/>
        <v>0</v>
      </c>
      <c r="J8" s="409">
        <f t="shared" si="0"/>
        <v>5</v>
      </c>
      <c r="K8" s="409">
        <f t="shared" si="0"/>
        <v>5</v>
      </c>
      <c r="L8" s="409">
        <f t="shared" si="0"/>
        <v>3066</v>
      </c>
      <c r="M8" s="409">
        <f t="shared" si="0"/>
        <v>214</v>
      </c>
      <c r="N8" s="409">
        <f t="shared" si="0"/>
        <v>3280</v>
      </c>
      <c r="O8" s="409">
        <f t="shared" si="0"/>
        <v>1950</v>
      </c>
      <c r="P8" s="409">
        <f t="shared" si="0"/>
        <v>123</v>
      </c>
      <c r="Q8" s="409">
        <f t="shared" si="0"/>
        <v>2073</v>
      </c>
      <c r="R8" s="409">
        <f>SUM(R9:R10)</f>
        <v>27410</v>
      </c>
      <c r="S8" s="409">
        <f t="shared" si="0"/>
        <v>1903</v>
      </c>
      <c r="T8" s="479">
        <f t="shared" ref="T8:T13" si="1">IFERROR(S8/R8*100,"-")</f>
        <v>6.9427216344399856</v>
      </c>
    </row>
    <row r="9" spans="1:20" s="130" customFormat="1" ht="15" customHeight="1" x14ac:dyDescent="0.2">
      <c r="B9" s="195"/>
      <c r="C9" s="408"/>
      <c r="D9" s="411" t="s">
        <v>265</v>
      </c>
      <c r="E9" s="411">
        <f t="shared" ref="E9:S9" si="2">SUMIFS(E$14:E$552,$D$14:$D$552,$D$9,$A$14:$A$552,$C8)</f>
        <v>31349</v>
      </c>
      <c r="F9" s="411">
        <f t="shared" si="2"/>
        <v>1392</v>
      </c>
      <c r="G9" s="411">
        <f t="shared" si="2"/>
        <v>107</v>
      </c>
      <c r="H9" s="411">
        <f t="shared" si="2"/>
        <v>1499</v>
      </c>
      <c r="I9" s="411">
        <f t="shared" si="2"/>
        <v>0</v>
      </c>
      <c r="J9" s="411">
        <f t="shared" si="2"/>
        <v>5</v>
      </c>
      <c r="K9" s="411">
        <f t="shared" si="2"/>
        <v>5</v>
      </c>
      <c r="L9" s="411">
        <f t="shared" si="2"/>
        <v>1392</v>
      </c>
      <c r="M9" s="411">
        <f t="shared" si="2"/>
        <v>112</v>
      </c>
      <c r="N9" s="411">
        <f t="shared" si="2"/>
        <v>1504</v>
      </c>
      <c r="O9" s="411">
        <f t="shared" si="2"/>
        <v>926</v>
      </c>
      <c r="P9" s="411">
        <f t="shared" si="2"/>
        <v>63</v>
      </c>
      <c r="Q9" s="411">
        <f t="shared" si="2"/>
        <v>989</v>
      </c>
      <c r="R9" s="411">
        <f t="shared" si="2"/>
        <v>13053</v>
      </c>
      <c r="S9" s="411">
        <f t="shared" si="2"/>
        <v>812</v>
      </c>
      <c r="T9" s="478">
        <f t="shared" si="1"/>
        <v>6.2207921550601402</v>
      </c>
    </row>
    <row r="10" spans="1:20" s="130" customFormat="1" ht="15" customHeight="1" x14ac:dyDescent="0.2">
      <c r="B10" s="195"/>
      <c r="C10" s="412"/>
      <c r="D10" s="414" t="s">
        <v>266</v>
      </c>
      <c r="E10" s="411">
        <f t="shared" ref="E10:S10" si="3">SUMIFS(E$14:E$552,$D$14:$D$552,$D$10,$A$14:$A$552,$C8)</f>
        <v>39575</v>
      </c>
      <c r="F10" s="411">
        <f t="shared" si="3"/>
        <v>1674</v>
      </c>
      <c r="G10" s="411">
        <f t="shared" si="3"/>
        <v>102</v>
      </c>
      <c r="H10" s="411">
        <f t="shared" si="3"/>
        <v>1776</v>
      </c>
      <c r="I10" s="411">
        <f t="shared" si="3"/>
        <v>0</v>
      </c>
      <c r="J10" s="411">
        <f t="shared" si="3"/>
        <v>0</v>
      </c>
      <c r="K10" s="411">
        <f t="shared" si="3"/>
        <v>0</v>
      </c>
      <c r="L10" s="411">
        <f t="shared" si="3"/>
        <v>1674</v>
      </c>
      <c r="M10" s="411">
        <f t="shared" si="3"/>
        <v>102</v>
      </c>
      <c r="N10" s="411">
        <f t="shared" si="3"/>
        <v>1776</v>
      </c>
      <c r="O10" s="411">
        <f t="shared" si="3"/>
        <v>1024</v>
      </c>
      <c r="P10" s="411">
        <f t="shared" si="3"/>
        <v>60</v>
      </c>
      <c r="Q10" s="411">
        <f t="shared" si="3"/>
        <v>1084</v>
      </c>
      <c r="R10" s="411">
        <f t="shared" si="3"/>
        <v>14357</v>
      </c>
      <c r="S10" s="411">
        <f t="shared" si="3"/>
        <v>1091</v>
      </c>
      <c r="T10" s="478">
        <f t="shared" si="1"/>
        <v>7.5990805878665455</v>
      </c>
    </row>
    <row r="11" spans="1:20" s="130" customFormat="1" x14ac:dyDescent="0.2">
      <c r="B11" s="332" t="s">
        <v>1100</v>
      </c>
      <c r="C11" s="613" t="s">
        <v>517</v>
      </c>
      <c r="D11" s="409" t="s">
        <v>1</v>
      </c>
      <c r="E11" s="409">
        <f>SUM(E12:E13)</f>
        <v>70924</v>
      </c>
      <c r="F11" s="409">
        <f t="shared" ref="F11:S11" si="4">SUM(F12:F13)</f>
        <v>3066</v>
      </c>
      <c r="G11" s="409">
        <f t="shared" si="4"/>
        <v>209</v>
      </c>
      <c r="H11" s="409">
        <f t="shared" si="4"/>
        <v>3275</v>
      </c>
      <c r="I11" s="409">
        <f t="shared" si="4"/>
        <v>0</v>
      </c>
      <c r="J11" s="409">
        <f t="shared" si="4"/>
        <v>5</v>
      </c>
      <c r="K11" s="409">
        <f t="shared" si="4"/>
        <v>5</v>
      </c>
      <c r="L11" s="409">
        <f t="shared" si="4"/>
        <v>3066</v>
      </c>
      <c r="M11" s="409">
        <f t="shared" si="4"/>
        <v>214</v>
      </c>
      <c r="N11" s="409">
        <f t="shared" si="4"/>
        <v>3280</v>
      </c>
      <c r="O11" s="409">
        <f t="shared" si="4"/>
        <v>1950</v>
      </c>
      <c r="P11" s="409">
        <f t="shared" si="4"/>
        <v>123</v>
      </c>
      <c r="Q11" s="409">
        <f t="shared" si="4"/>
        <v>2073</v>
      </c>
      <c r="R11" s="409">
        <f t="shared" si="4"/>
        <v>27410</v>
      </c>
      <c r="S11" s="409">
        <f t="shared" si="4"/>
        <v>1903</v>
      </c>
      <c r="T11" s="479">
        <f t="shared" si="1"/>
        <v>6.9427216344399856</v>
      </c>
    </row>
    <row r="12" spans="1:20" s="130" customFormat="1" x14ac:dyDescent="0.2">
      <c r="B12" s="145"/>
      <c r="C12" s="408"/>
      <c r="D12" s="411" t="s">
        <v>265</v>
      </c>
      <c r="E12" s="411">
        <f t="shared" ref="E12:S12" si="5">SUMIFS(E$14:E$552,$D$14:$D$552,$D$12,$B$14:$B$552,$C11)</f>
        <v>31349</v>
      </c>
      <c r="F12" s="411">
        <f t="shared" si="5"/>
        <v>1392</v>
      </c>
      <c r="G12" s="411">
        <f t="shared" si="5"/>
        <v>107</v>
      </c>
      <c r="H12" s="411">
        <f t="shared" si="5"/>
        <v>1499</v>
      </c>
      <c r="I12" s="411">
        <f t="shared" si="5"/>
        <v>0</v>
      </c>
      <c r="J12" s="411">
        <f t="shared" si="5"/>
        <v>5</v>
      </c>
      <c r="K12" s="411">
        <f t="shared" si="5"/>
        <v>5</v>
      </c>
      <c r="L12" s="411">
        <f t="shared" si="5"/>
        <v>1392</v>
      </c>
      <c r="M12" s="411">
        <f t="shared" si="5"/>
        <v>112</v>
      </c>
      <c r="N12" s="411">
        <f t="shared" si="5"/>
        <v>1504</v>
      </c>
      <c r="O12" s="411">
        <f t="shared" si="5"/>
        <v>926</v>
      </c>
      <c r="P12" s="411">
        <f t="shared" si="5"/>
        <v>63</v>
      </c>
      <c r="Q12" s="411">
        <f t="shared" si="5"/>
        <v>989</v>
      </c>
      <c r="R12" s="411">
        <f t="shared" si="5"/>
        <v>13053</v>
      </c>
      <c r="S12" s="411">
        <f t="shared" si="5"/>
        <v>812</v>
      </c>
      <c r="T12" s="478">
        <f t="shared" si="1"/>
        <v>6.2207921550601402</v>
      </c>
    </row>
    <row r="13" spans="1:20" s="130" customFormat="1" x14ac:dyDescent="0.2">
      <c r="B13" s="145"/>
      <c r="C13" s="412"/>
      <c r="D13" s="414" t="s">
        <v>266</v>
      </c>
      <c r="E13" s="411">
        <f t="shared" ref="E13:S13" si="6">SUMIFS(E$14:E$552,$D$14:$D$552,$D$13,$B$14:$B$552,$C11)</f>
        <v>39575</v>
      </c>
      <c r="F13" s="411">
        <f t="shared" si="6"/>
        <v>1674</v>
      </c>
      <c r="G13" s="411">
        <f t="shared" si="6"/>
        <v>102</v>
      </c>
      <c r="H13" s="411">
        <f t="shared" si="6"/>
        <v>1776</v>
      </c>
      <c r="I13" s="411">
        <f t="shared" si="6"/>
        <v>0</v>
      </c>
      <c r="J13" s="411">
        <f t="shared" si="6"/>
        <v>0</v>
      </c>
      <c r="K13" s="411">
        <f t="shared" si="6"/>
        <v>0</v>
      </c>
      <c r="L13" s="411">
        <f t="shared" si="6"/>
        <v>1674</v>
      </c>
      <c r="M13" s="411">
        <f t="shared" si="6"/>
        <v>102</v>
      </c>
      <c r="N13" s="411">
        <f t="shared" si="6"/>
        <v>1776</v>
      </c>
      <c r="O13" s="411">
        <f t="shared" si="6"/>
        <v>1024</v>
      </c>
      <c r="P13" s="411">
        <f t="shared" si="6"/>
        <v>60</v>
      </c>
      <c r="Q13" s="411">
        <f t="shared" si="6"/>
        <v>1084</v>
      </c>
      <c r="R13" s="411">
        <f t="shared" si="6"/>
        <v>14357</v>
      </c>
      <c r="S13" s="411">
        <f t="shared" si="6"/>
        <v>1091</v>
      </c>
      <c r="T13" s="478">
        <f t="shared" si="1"/>
        <v>7.5990805878665455</v>
      </c>
    </row>
    <row r="14" spans="1:20" s="130" customFormat="1" x14ac:dyDescent="0.2">
      <c r="A14" s="130" t="s">
        <v>498</v>
      </c>
      <c r="B14" s="195" t="s">
        <v>482</v>
      </c>
      <c r="C14" s="570" t="s">
        <v>482</v>
      </c>
      <c r="D14" s="571" t="s">
        <v>1</v>
      </c>
      <c r="E14" s="589">
        <v>1237650</v>
      </c>
      <c r="F14" s="589">
        <v>3506</v>
      </c>
      <c r="G14" s="589">
        <v>6227</v>
      </c>
      <c r="H14" s="589">
        <v>9733</v>
      </c>
      <c r="I14" s="589" t="s">
        <v>449</v>
      </c>
      <c r="J14" s="589">
        <v>5232</v>
      </c>
      <c r="K14" s="589">
        <v>5232</v>
      </c>
      <c r="L14" s="589">
        <v>3506</v>
      </c>
      <c r="M14" s="589">
        <v>11459</v>
      </c>
      <c r="N14" s="589">
        <v>14965</v>
      </c>
      <c r="O14" s="589">
        <v>442</v>
      </c>
      <c r="P14" s="589">
        <v>1026</v>
      </c>
      <c r="Q14" s="589">
        <v>1468</v>
      </c>
      <c r="R14" s="589">
        <v>527510</v>
      </c>
      <c r="S14" s="589">
        <v>14151</v>
      </c>
      <c r="T14" s="590">
        <v>2.6826031733995563</v>
      </c>
    </row>
    <row r="15" spans="1:20" s="130" customFormat="1" x14ac:dyDescent="0.2">
      <c r="A15" s="130" t="s">
        <v>484</v>
      </c>
      <c r="B15" s="195" t="s">
        <v>928</v>
      </c>
      <c r="C15" s="574" t="s">
        <v>536</v>
      </c>
      <c r="D15" s="575" t="s">
        <v>1</v>
      </c>
      <c r="E15" s="591">
        <v>174650</v>
      </c>
      <c r="F15" s="591">
        <v>1726</v>
      </c>
      <c r="G15" s="591">
        <v>893</v>
      </c>
      <c r="H15" s="591">
        <v>2619</v>
      </c>
      <c r="I15" s="591" t="s">
        <v>449</v>
      </c>
      <c r="J15" s="591">
        <v>140</v>
      </c>
      <c r="K15" s="591">
        <v>140</v>
      </c>
      <c r="L15" s="591">
        <v>1726</v>
      </c>
      <c r="M15" s="591">
        <v>1033</v>
      </c>
      <c r="N15" s="591">
        <v>2759</v>
      </c>
      <c r="O15" s="591">
        <v>874</v>
      </c>
      <c r="P15" s="591">
        <v>476</v>
      </c>
      <c r="Q15" s="591">
        <v>1350</v>
      </c>
      <c r="R15" s="591">
        <v>70846</v>
      </c>
      <c r="S15" s="591">
        <v>1967</v>
      </c>
      <c r="T15" s="592">
        <v>2.7764446828331875</v>
      </c>
    </row>
    <row r="16" spans="1:20" s="130" customFormat="1" x14ac:dyDescent="0.2">
      <c r="A16" s="130" t="s">
        <v>503</v>
      </c>
      <c r="B16" s="195" t="s">
        <v>541</v>
      </c>
      <c r="C16" s="574" t="s">
        <v>541</v>
      </c>
      <c r="D16" s="575" t="s">
        <v>1</v>
      </c>
      <c r="E16" s="591">
        <v>81996</v>
      </c>
      <c r="F16" s="591">
        <v>795</v>
      </c>
      <c r="G16" s="591">
        <v>64</v>
      </c>
      <c r="H16" s="591">
        <v>859</v>
      </c>
      <c r="I16" s="591" t="s">
        <v>449</v>
      </c>
      <c r="J16" s="591">
        <v>219</v>
      </c>
      <c r="K16" s="591">
        <v>219</v>
      </c>
      <c r="L16" s="591">
        <v>795</v>
      </c>
      <c r="M16" s="591">
        <v>283</v>
      </c>
      <c r="N16" s="591">
        <v>1078</v>
      </c>
      <c r="O16" s="591">
        <v>480</v>
      </c>
      <c r="P16" s="591">
        <v>90</v>
      </c>
      <c r="Q16" s="591">
        <v>570</v>
      </c>
      <c r="R16" s="591">
        <v>31633</v>
      </c>
      <c r="S16" s="591">
        <v>565</v>
      </c>
      <c r="T16" s="592">
        <v>1.786109442670629</v>
      </c>
    </row>
    <row r="17" spans="1:20" s="130" customFormat="1" x14ac:dyDescent="0.2">
      <c r="A17" s="130" t="s">
        <v>538</v>
      </c>
      <c r="B17" s="195" t="s">
        <v>546</v>
      </c>
      <c r="C17" s="574" t="s">
        <v>546</v>
      </c>
      <c r="D17" s="575" t="s">
        <v>1</v>
      </c>
      <c r="E17" s="591">
        <v>222615</v>
      </c>
      <c r="F17" s="591">
        <v>6364</v>
      </c>
      <c r="G17" s="591" t="s">
        <v>449</v>
      </c>
      <c r="H17" s="591">
        <v>6364</v>
      </c>
      <c r="I17" s="591" t="s">
        <v>449</v>
      </c>
      <c r="J17" s="591" t="s">
        <v>449</v>
      </c>
      <c r="K17" s="591">
        <v>0</v>
      </c>
      <c r="L17" s="591">
        <v>6364</v>
      </c>
      <c r="M17" s="591">
        <v>0</v>
      </c>
      <c r="N17" s="591">
        <v>6364</v>
      </c>
      <c r="O17" s="591">
        <v>3269</v>
      </c>
      <c r="P17" s="591" t="s">
        <v>449</v>
      </c>
      <c r="Q17" s="591">
        <v>3269</v>
      </c>
      <c r="R17" s="591">
        <v>89664</v>
      </c>
      <c r="S17" s="591">
        <v>4013</v>
      </c>
      <c r="T17" s="592">
        <v>4.4755977872947899</v>
      </c>
    </row>
    <row r="18" spans="1:20" s="130" customFormat="1" x14ac:dyDescent="0.2">
      <c r="A18" s="130" t="s">
        <v>1094</v>
      </c>
      <c r="B18" s="195" t="s">
        <v>929</v>
      </c>
      <c r="C18" s="574" t="s">
        <v>549</v>
      </c>
      <c r="D18" s="575" t="s">
        <v>1</v>
      </c>
      <c r="E18" s="591">
        <v>54564</v>
      </c>
      <c r="F18" s="591" t="s">
        <v>449</v>
      </c>
      <c r="G18" s="591">
        <v>358</v>
      </c>
      <c r="H18" s="591">
        <v>358</v>
      </c>
      <c r="I18" s="591" t="s">
        <v>449</v>
      </c>
      <c r="J18" s="591">
        <v>69</v>
      </c>
      <c r="K18" s="591">
        <v>69</v>
      </c>
      <c r="L18" s="591">
        <v>0</v>
      </c>
      <c r="M18" s="591">
        <v>427</v>
      </c>
      <c r="N18" s="591">
        <v>427</v>
      </c>
      <c r="O18" s="591" t="s">
        <v>449</v>
      </c>
      <c r="P18" s="591">
        <v>33</v>
      </c>
      <c r="Q18" s="591">
        <v>33</v>
      </c>
      <c r="R18" s="591">
        <v>20097</v>
      </c>
      <c r="S18" s="591">
        <v>92</v>
      </c>
      <c r="T18" s="592">
        <v>0.4577797681245957</v>
      </c>
    </row>
    <row r="19" spans="1:20" s="130" customFormat="1" x14ac:dyDescent="0.2">
      <c r="A19" s="130" t="s">
        <v>576</v>
      </c>
      <c r="B19" s="195" t="s">
        <v>930</v>
      </c>
      <c r="C19" s="574" t="s">
        <v>554</v>
      </c>
      <c r="D19" s="575" t="s">
        <v>1</v>
      </c>
      <c r="E19" s="591">
        <v>108926</v>
      </c>
      <c r="F19" s="591">
        <v>1506</v>
      </c>
      <c r="G19" s="591">
        <v>2440</v>
      </c>
      <c r="H19" s="591">
        <v>3946</v>
      </c>
      <c r="I19" s="591" t="s">
        <v>449</v>
      </c>
      <c r="J19" s="591" t="s">
        <v>449</v>
      </c>
      <c r="K19" s="591">
        <v>0</v>
      </c>
      <c r="L19" s="591">
        <v>1506</v>
      </c>
      <c r="M19" s="591">
        <v>2440</v>
      </c>
      <c r="N19" s="591">
        <v>3946</v>
      </c>
      <c r="O19" s="591">
        <v>937</v>
      </c>
      <c r="P19" s="591">
        <v>1014</v>
      </c>
      <c r="Q19" s="591">
        <v>1951</v>
      </c>
      <c r="R19" s="591">
        <v>45961</v>
      </c>
      <c r="S19" s="591">
        <v>2455</v>
      </c>
      <c r="T19" s="592">
        <v>5.3414851722112227</v>
      </c>
    </row>
    <row r="20" spans="1:20" s="130" customFormat="1" x14ac:dyDescent="0.2">
      <c r="A20" s="130" t="s">
        <v>571</v>
      </c>
      <c r="B20" s="195" t="s">
        <v>931</v>
      </c>
      <c r="C20" s="574" t="s">
        <v>559</v>
      </c>
      <c r="D20" s="575" t="s">
        <v>1</v>
      </c>
      <c r="E20" s="591">
        <v>105032</v>
      </c>
      <c r="F20" s="591">
        <v>3540</v>
      </c>
      <c r="G20" s="591" t="s">
        <v>449</v>
      </c>
      <c r="H20" s="591">
        <v>3540</v>
      </c>
      <c r="I20" s="591" t="s">
        <v>449</v>
      </c>
      <c r="J20" s="591">
        <v>180</v>
      </c>
      <c r="K20" s="591">
        <v>180</v>
      </c>
      <c r="L20" s="591">
        <v>3540</v>
      </c>
      <c r="M20" s="591">
        <v>180</v>
      </c>
      <c r="N20" s="591">
        <v>3720</v>
      </c>
      <c r="O20" s="591" t="s">
        <v>1128</v>
      </c>
      <c r="P20" s="591" t="s">
        <v>1128</v>
      </c>
      <c r="Q20" s="591">
        <v>0</v>
      </c>
      <c r="R20" s="591">
        <v>44216</v>
      </c>
      <c r="S20" s="591">
        <v>2718</v>
      </c>
      <c r="T20" s="592">
        <v>6.1470960738194318</v>
      </c>
    </row>
    <row r="21" spans="1:20" s="130" customFormat="1" x14ac:dyDescent="0.2">
      <c r="A21" s="130" t="s">
        <v>561</v>
      </c>
      <c r="B21" s="195" t="s">
        <v>932</v>
      </c>
      <c r="C21" s="574" t="s">
        <v>564</v>
      </c>
      <c r="D21" s="575" t="s">
        <v>1</v>
      </c>
      <c r="E21" s="591">
        <v>77727</v>
      </c>
      <c r="F21" s="591">
        <v>2513</v>
      </c>
      <c r="G21" s="591" t="s">
        <v>449</v>
      </c>
      <c r="H21" s="591">
        <v>2513</v>
      </c>
      <c r="I21" s="591" t="s">
        <v>449</v>
      </c>
      <c r="J21" s="591" t="s">
        <v>449</v>
      </c>
      <c r="K21" s="591">
        <v>0</v>
      </c>
      <c r="L21" s="591">
        <v>2513</v>
      </c>
      <c r="M21" s="591">
        <v>0</v>
      </c>
      <c r="N21" s="591">
        <v>2513</v>
      </c>
      <c r="O21" s="591">
        <v>1248</v>
      </c>
      <c r="P21" s="591" t="s">
        <v>449</v>
      </c>
      <c r="Q21" s="591">
        <v>1248</v>
      </c>
      <c r="R21" s="591">
        <v>31411</v>
      </c>
      <c r="S21" s="591">
        <v>1453</v>
      </c>
      <c r="T21" s="592">
        <v>4.6257680430422461</v>
      </c>
    </row>
    <row r="22" spans="1:20" s="130" customFormat="1" x14ac:dyDescent="0.2">
      <c r="A22" s="130" t="s">
        <v>1095</v>
      </c>
      <c r="B22" s="195" t="s">
        <v>512</v>
      </c>
      <c r="C22" s="574" t="s">
        <v>569</v>
      </c>
      <c r="D22" s="575" t="s">
        <v>1</v>
      </c>
      <c r="E22" s="591">
        <v>6000</v>
      </c>
      <c r="F22" s="591">
        <v>343</v>
      </c>
      <c r="G22" s="591">
        <v>2</v>
      </c>
      <c r="H22" s="591">
        <v>345</v>
      </c>
      <c r="I22" s="591" t="s">
        <v>449</v>
      </c>
      <c r="J22" s="591" t="s">
        <v>449</v>
      </c>
      <c r="K22" s="591">
        <v>0</v>
      </c>
      <c r="L22" s="591">
        <v>343</v>
      </c>
      <c r="M22" s="591">
        <v>2</v>
      </c>
      <c r="N22" s="591">
        <v>345</v>
      </c>
      <c r="O22" s="591">
        <v>244</v>
      </c>
      <c r="P22" s="591" t="s">
        <v>449</v>
      </c>
      <c r="Q22" s="591">
        <v>244</v>
      </c>
      <c r="R22" s="591">
        <v>2121</v>
      </c>
      <c r="S22" s="591">
        <v>185</v>
      </c>
      <c r="T22" s="592">
        <v>8.7223008015087231</v>
      </c>
    </row>
    <row r="23" spans="1:20" s="130" customFormat="1" x14ac:dyDescent="0.2">
      <c r="A23" s="130" t="s">
        <v>1095</v>
      </c>
      <c r="B23" s="195" t="s">
        <v>512</v>
      </c>
      <c r="C23" s="574" t="s">
        <v>574</v>
      </c>
      <c r="D23" s="575" t="s">
        <v>1</v>
      </c>
      <c r="E23" s="591">
        <v>54359</v>
      </c>
      <c r="F23" s="591">
        <v>1610</v>
      </c>
      <c r="G23" s="591">
        <v>452</v>
      </c>
      <c r="H23" s="591">
        <v>2062</v>
      </c>
      <c r="I23" s="591" t="s">
        <v>449</v>
      </c>
      <c r="J23" s="591" t="s">
        <v>449</v>
      </c>
      <c r="K23" s="591">
        <v>0</v>
      </c>
      <c r="L23" s="591">
        <v>1610</v>
      </c>
      <c r="M23" s="591">
        <v>452</v>
      </c>
      <c r="N23" s="591">
        <v>2062</v>
      </c>
      <c r="O23" s="591">
        <v>783</v>
      </c>
      <c r="P23" s="591">
        <v>195</v>
      </c>
      <c r="Q23" s="591">
        <v>978</v>
      </c>
      <c r="R23" s="591">
        <v>22093</v>
      </c>
      <c r="S23" s="591">
        <v>1344</v>
      </c>
      <c r="T23" s="592">
        <v>6.0833748246050785</v>
      </c>
    </row>
    <row r="24" spans="1:20" s="130" customFormat="1" x14ac:dyDescent="0.2">
      <c r="A24" s="130" t="s">
        <v>1096</v>
      </c>
      <c r="B24" s="195" t="s">
        <v>593</v>
      </c>
      <c r="C24" s="574" t="s">
        <v>579</v>
      </c>
      <c r="D24" s="575" t="s">
        <v>1</v>
      </c>
      <c r="E24" s="591">
        <v>22099</v>
      </c>
      <c r="F24" s="591">
        <v>1043</v>
      </c>
      <c r="G24" s="591" t="s">
        <v>449</v>
      </c>
      <c r="H24" s="591">
        <v>1043</v>
      </c>
      <c r="I24" s="591" t="s">
        <v>449</v>
      </c>
      <c r="J24" s="591" t="s">
        <v>449</v>
      </c>
      <c r="K24" s="591">
        <v>0</v>
      </c>
      <c r="L24" s="591">
        <v>1043</v>
      </c>
      <c r="M24" s="591">
        <v>0</v>
      </c>
      <c r="N24" s="591">
        <v>1043</v>
      </c>
      <c r="O24" s="591">
        <v>592</v>
      </c>
      <c r="P24" s="591" t="s">
        <v>449</v>
      </c>
      <c r="Q24" s="591">
        <v>592</v>
      </c>
      <c r="R24" s="591">
        <v>9000</v>
      </c>
      <c r="S24" s="591">
        <v>596</v>
      </c>
      <c r="T24" s="592">
        <v>6.6222222222222227</v>
      </c>
    </row>
    <row r="25" spans="1:20" s="130" customFormat="1" x14ac:dyDescent="0.2">
      <c r="A25" s="130" t="s">
        <v>551</v>
      </c>
      <c r="B25" s="195" t="s">
        <v>605</v>
      </c>
      <c r="C25" s="574" t="s">
        <v>584</v>
      </c>
      <c r="D25" s="575" t="s">
        <v>1</v>
      </c>
      <c r="E25" s="591">
        <v>13906</v>
      </c>
      <c r="F25" s="591">
        <v>229</v>
      </c>
      <c r="G25" s="591">
        <v>9</v>
      </c>
      <c r="H25" s="591">
        <v>238</v>
      </c>
      <c r="I25" s="591" t="s">
        <v>449</v>
      </c>
      <c r="J25" s="591">
        <v>16</v>
      </c>
      <c r="K25" s="591">
        <v>16</v>
      </c>
      <c r="L25" s="591">
        <v>229</v>
      </c>
      <c r="M25" s="591">
        <v>25</v>
      </c>
      <c r="N25" s="591">
        <v>254</v>
      </c>
      <c r="O25" s="591">
        <v>97</v>
      </c>
      <c r="P25" s="591">
        <v>8</v>
      </c>
      <c r="Q25" s="591">
        <v>105</v>
      </c>
      <c r="R25" s="591">
        <v>5475</v>
      </c>
      <c r="S25" s="591">
        <v>141</v>
      </c>
      <c r="T25" s="592">
        <v>2.5753424657534247</v>
      </c>
    </row>
    <row r="26" spans="1:20" s="130" customFormat="1" x14ac:dyDescent="0.2">
      <c r="A26" s="130" t="s">
        <v>528</v>
      </c>
      <c r="B26" s="195" t="s">
        <v>565</v>
      </c>
      <c r="C26" s="574" t="s">
        <v>587</v>
      </c>
      <c r="D26" s="575" t="s">
        <v>1</v>
      </c>
      <c r="E26" s="591">
        <v>108085</v>
      </c>
      <c r="F26" s="591">
        <v>1184</v>
      </c>
      <c r="G26" s="591">
        <v>932</v>
      </c>
      <c r="H26" s="591">
        <v>2116</v>
      </c>
      <c r="I26" s="591">
        <v>151</v>
      </c>
      <c r="J26" s="591">
        <v>1906</v>
      </c>
      <c r="K26" s="591">
        <v>2057</v>
      </c>
      <c r="L26" s="591">
        <v>1335</v>
      </c>
      <c r="M26" s="591">
        <v>2838</v>
      </c>
      <c r="N26" s="591">
        <v>4173</v>
      </c>
      <c r="O26" s="591">
        <v>700</v>
      </c>
      <c r="P26" s="591">
        <v>677</v>
      </c>
      <c r="Q26" s="591">
        <v>1377</v>
      </c>
      <c r="R26" s="591">
        <v>44641</v>
      </c>
      <c r="S26" s="591">
        <v>3026</v>
      </c>
      <c r="T26" s="592">
        <v>6.7785219865146393</v>
      </c>
    </row>
    <row r="27" spans="1:20" s="130" customFormat="1" x14ac:dyDescent="0.2">
      <c r="A27" s="130" t="s">
        <v>556</v>
      </c>
      <c r="B27" s="195" t="s">
        <v>602</v>
      </c>
      <c r="C27" s="574" t="s">
        <v>589</v>
      </c>
      <c r="D27" s="575" t="s">
        <v>1</v>
      </c>
      <c r="E27" s="591">
        <v>22269</v>
      </c>
      <c r="F27" s="591">
        <v>874</v>
      </c>
      <c r="G27" s="591" t="s">
        <v>449</v>
      </c>
      <c r="H27" s="591">
        <v>874</v>
      </c>
      <c r="I27" s="591" t="s">
        <v>449</v>
      </c>
      <c r="J27" s="591" t="s">
        <v>449</v>
      </c>
      <c r="K27" s="591">
        <v>0</v>
      </c>
      <c r="L27" s="591">
        <v>874</v>
      </c>
      <c r="M27" s="591">
        <v>0</v>
      </c>
      <c r="N27" s="591">
        <v>874</v>
      </c>
      <c r="O27" s="591">
        <v>356</v>
      </c>
      <c r="P27" s="591" t="s">
        <v>449</v>
      </c>
      <c r="Q27" s="591">
        <v>356</v>
      </c>
      <c r="R27" s="591">
        <v>9387</v>
      </c>
      <c r="S27" s="591">
        <v>505</v>
      </c>
      <c r="T27" s="592">
        <v>5.3797805475657823</v>
      </c>
    </row>
    <row r="28" spans="1:20" s="130" customFormat="1" x14ac:dyDescent="0.2">
      <c r="A28" s="130" t="s">
        <v>1095</v>
      </c>
      <c r="B28" s="195" t="s">
        <v>512</v>
      </c>
      <c r="C28" s="574" t="s">
        <v>592</v>
      </c>
      <c r="D28" s="575" t="s">
        <v>1</v>
      </c>
      <c r="E28" s="591">
        <v>15042</v>
      </c>
      <c r="F28" s="591">
        <v>482</v>
      </c>
      <c r="G28" s="591" t="s">
        <v>449</v>
      </c>
      <c r="H28" s="591">
        <v>482</v>
      </c>
      <c r="I28" s="591" t="s">
        <v>449</v>
      </c>
      <c r="J28" s="591" t="s">
        <v>449</v>
      </c>
      <c r="K28" s="591">
        <v>0</v>
      </c>
      <c r="L28" s="591">
        <v>482</v>
      </c>
      <c r="M28" s="591">
        <v>0</v>
      </c>
      <c r="N28" s="591">
        <v>482</v>
      </c>
      <c r="O28" s="591">
        <v>286</v>
      </c>
      <c r="P28" s="591" t="s">
        <v>449</v>
      </c>
      <c r="Q28" s="591">
        <v>286</v>
      </c>
      <c r="R28" s="591">
        <v>5779</v>
      </c>
      <c r="S28" s="591">
        <v>321</v>
      </c>
      <c r="T28" s="592">
        <v>5.5545942204533656</v>
      </c>
    </row>
    <row r="29" spans="1:20" s="130" customFormat="1" x14ac:dyDescent="0.2">
      <c r="A29" s="130" t="s">
        <v>513</v>
      </c>
      <c r="B29" s="195" t="s">
        <v>933</v>
      </c>
      <c r="C29" s="574" t="s">
        <v>595</v>
      </c>
      <c r="D29" s="575" t="s">
        <v>1</v>
      </c>
      <c r="E29" s="591">
        <v>9871</v>
      </c>
      <c r="F29" s="591">
        <v>531</v>
      </c>
      <c r="G29" s="591" t="s">
        <v>449</v>
      </c>
      <c r="H29" s="591">
        <v>531</v>
      </c>
      <c r="I29" s="591" t="s">
        <v>449</v>
      </c>
      <c r="J29" s="591" t="s">
        <v>449</v>
      </c>
      <c r="K29" s="591">
        <v>0</v>
      </c>
      <c r="L29" s="591">
        <v>531</v>
      </c>
      <c r="M29" s="591">
        <v>0</v>
      </c>
      <c r="N29" s="591">
        <v>531</v>
      </c>
      <c r="O29" s="591">
        <v>346</v>
      </c>
      <c r="P29" s="591" t="s">
        <v>449</v>
      </c>
      <c r="Q29" s="591">
        <v>346</v>
      </c>
      <c r="R29" s="591">
        <v>3730</v>
      </c>
      <c r="S29" s="591">
        <v>318</v>
      </c>
      <c r="T29" s="592">
        <v>8.5254691689008038</v>
      </c>
    </row>
    <row r="30" spans="1:20" s="130" customFormat="1" x14ac:dyDescent="0.2">
      <c r="A30" s="130" t="s">
        <v>498</v>
      </c>
      <c r="B30" s="195" t="s">
        <v>934</v>
      </c>
      <c r="C30" s="574" t="s">
        <v>598</v>
      </c>
      <c r="D30" s="575" t="s">
        <v>1</v>
      </c>
      <c r="E30" s="591">
        <v>78028</v>
      </c>
      <c r="F30" s="591">
        <v>1520</v>
      </c>
      <c r="G30" s="591">
        <v>588</v>
      </c>
      <c r="H30" s="591">
        <v>2108</v>
      </c>
      <c r="I30" s="591">
        <v>167</v>
      </c>
      <c r="J30" s="591">
        <v>135</v>
      </c>
      <c r="K30" s="591">
        <v>302</v>
      </c>
      <c r="L30" s="591">
        <v>1687</v>
      </c>
      <c r="M30" s="591">
        <v>723</v>
      </c>
      <c r="N30" s="591">
        <v>2410</v>
      </c>
      <c r="O30" s="591">
        <v>613</v>
      </c>
      <c r="P30" s="591">
        <v>255</v>
      </c>
      <c r="Q30" s="591">
        <v>868</v>
      </c>
      <c r="R30" s="591">
        <v>34131</v>
      </c>
      <c r="S30" s="591">
        <v>1843</v>
      </c>
      <c r="T30" s="592">
        <v>5.3997831883038883</v>
      </c>
    </row>
    <row r="31" spans="1:20" s="130" customFormat="1" x14ac:dyDescent="0.2">
      <c r="A31" s="130" t="s">
        <v>513</v>
      </c>
      <c r="B31" s="195" t="s">
        <v>933</v>
      </c>
      <c r="C31" s="574" t="s">
        <v>601</v>
      </c>
      <c r="D31" s="575" t="s">
        <v>1</v>
      </c>
      <c r="E31" s="591">
        <v>7430</v>
      </c>
      <c r="F31" s="591">
        <v>244</v>
      </c>
      <c r="G31" s="591">
        <v>40</v>
      </c>
      <c r="H31" s="591">
        <v>284</v>
      </c>
      <c r="I31" s="591" t="s">
        <v>449</v>
      </c>
      <c r="J31" s="591" t="s">
        <v>449</v>
      </c>
      <c r="K31" s="591">
        <v>0</v>
      </c>
      <c r="L31" s="591">
        <v>244</v>
      </c>
      <c r="M31" s="591">
        <v>40</v>
      </c>
      <c r="N31" s="591">
        <v>284</v>
      </c>
      <c r="O31" s="591">
        <v>155</v>
      </c>
      <c r="P31" s="591">
        <v>19</v>
      </c>
      <c r="Q31" s="591">
        <v>174</v>
      </c>
      <c r="R31" s="591">
        <v>2784</v>
      </c>
      <c r="S31" s="591">
        <v>144</v>
      </c>
      <c r="T31" s="592">
        <v>5.1724137931034484</v>
      </c>
    </row>
    <row r="32" spans="1:20" s="130" customFormat="1" x14ac:dyDescent="0.2">
      <c r="A32" s="130" t="s">
        <v>566</v>
      </c>
      <c r="B32" s="195" t="s">
        <v>935</v>
      </c>
      <c r="C32" s="574" t="s">
        <v>604</v>
      </c>
      <c r="D32" s="575" t="s">
        <v>1</v>
      </c>
      <c r="E32" s="591">
        <v>14512</v>
      </c>
      <c r="F32" s="591">
        <v>654</v>
      </c>
      <c r="G32" s="591">
        <v>94</v>
      </c>
      <c r="H32" s="591">
        <v>748</v>
      </c>
      <c r="I32" s="591" t="s">
        <v>449</v>
      </c>
      <c r="J32" s="591">
        <v>38</v>
      </c>
      <c r="K32" s="591">
        <v>38</v>
      </c>
      <c r="L32" s="591">
        <v>654</v>
      </c>
      <c r="M32" s="591">
        <v>132</v>
      </c>
      <c r="N32" s="591">
        <v>786</v>
      </c>
      <c r="O32" s="591">
        <v>309</v>
      </c>
      <c r="P32" s="591" t="s">
        <v>449</v>
      </c>
      <c r="Q32" s="591">
        <v>309</v>
      </c>
      <c r="R32" s="591">
        <v>6065</v>
      </c>
      <c r="S32" s="591">
        <v>464</v>
      </c>
      <c r="T32" s="592">
        <v>7.6504534212695789</v>
      </c>
    </row>
    <row r="33" spans="1:20" s="130" customFormat="1" x14ac:dyDescent="0.2">
      <c r="A33" s="130" t="s">
        <v>543</v>
      </c>
      <c r="B33" s="195" t="s">
        <v>936</v>
      </c>
      <c r="C33" s="574" t="s">
        <v>607</v>
      </c>
      <c r="D33" s="575" t="s">
        <v>1</v>
      </c>
      <c r="E33" s="591">
        <v>12959</v>
      </c>
      <c r="F33" s="591">
        <v>587</v>
      </c>
      <c r="G33" s="591">
        <v>9</v>
      </c>
      <c r="H33" s="591">
        <v>596</v>
      </c>
      <c r="I33" s="591" t="s">
        <v>449</v>
      </c>
      <c r="J33" s="591" t="s">
        <v>449</v>
      </c>
      <c r="K33" s="591">
        <v>0</v>
      </c>
      <c r="L33" s="591">
        <v>587</v>
      </c>
      <c r="M33" s="591">
        <v>9</v>
      </c>
      <c r="N33" s="591">
        <v>596</v>
      </c>
      <c r="O33" s="591">
        <v>253</v>
      </c>
      <c r="P33" s="591">
        <v>1</v>
      </c>
      <c r="Q33" s="591">
        <v>254</v>
      </c>
      <c r="R33" s="591">
        <v>4927</v>
      </c>
      <c r="S33" s="591">
        <v>317</v>
      </c>
      <c r="T33" s="592">
        <v>6.4339354576821588</v>
      </c>
    </row>
    <row r="34" spans="1:20" s="130" customFormat="1" x14ac:dyDescent="0.2">
      <c r="A34" s="130" t="s">
        <v>543</v>
      </c>
      <c r="B34" s="195" t="s">
        <v>936</v>
      </c>
      <c r="C34" s="574" t="s">
        <v>610</v>
      </c>
      <c r="D34" s="575" t="s">
        <v>1</v>
      </c>
      <c r="E34" s="591">
        <v>17117</v>
      </c>
      <c r="F34" s="591">
        <v>745</v>
      </c>
      <c r="G34" s="591">
        <v>84</v>
      </c>
      <c r="H34" s="591">
        <v>829</v>
      </c>
      <c r="I34" s="591" t="s">
        <v>449</v>
      </c>
      <c r="J34" s="591" t="s">
        <v>449</v>
      </c>
      <c r="K34" s="591">
        <v>0</v>
      </c>
      <c r="L34" s="591">
        <v>745</v>
      </c>
      <c r="M34" s="591">
        <v>84</v>
      </c>
      <c r="N34" s="591">
        <v>829</v>
      </c>
      <c r="O34" s="591">
        <v>447</v>
      </c>
      <c r="P34" s="591">
        <v>42</v>
      </c>
      <c r="Q34" s="591">
        <v>489</v>
      </c>
      <c r="R34" s="591">
        <v>6725</v>
      </c>
      <c r="S34" s="591">
        <v>448</v>
      </c>
      <c r="T34" s="592">
        <v>6.6617100371747213</v>
      </c>
    </row>
    <row r="35" spans="1:20" s="130" customFormat="1" x14ac:dyDescent="0.2">
      <c r="A35" s="130" t="s">
        <v>1095</v>
      </c>
      <c r="B35" s="195" t="s">
        <v>512</v>
      </c>
      <c r="C35" s="574" t="s">
        <v>612</v>
      </c>
      <c r="D35" s="575" t="s">
        <v>1</v>
      </c>
      <c r="E35" s="591">
        <v>6022</v>
      </c>
      <c r="F35" s="591">
        <v>147</v>
      </c>
      <c r="G35" s="591" t="s">
        <v>449</v>
      </c>
      <c r="H35" s="591">
        <v>147</v>
      </c>
      <c r="I35" s="591" t="s">
        <v>449</v>
      </c>
      <c r="J35" s="591" t="s">
        <v>449</v>
      </c>
      <c r="K35" s="591">
        <v>0</v>
      </c>
      <c r="L35" s="591">
        <v>147</v>
      </c>
      <c r="M35" s="591">
        <v>0</v>
      </c>
      <c r="N35" s="591">
        <v>147</v>
      </c>
      <c r="O35" s="591">
        <v>81</v>
      </c>
      <c r="P35" s="591" t="s">
        <v>449</v>
      </c>
      <c r="Q35" s="591">
        <v>81</v>
      </c>
      <c r="R35" s="591">
        <v>2081</v>
      </c>
      <c r="S35" s="591">
        <v>75</v>
      </c>
      <c r="T35" s="592">
        <v>3.6040365209034122</v>
      </c>
    </row>
    <row r="36" spans="1:20" s="130" customFormat="1" x14ac:dyDescent="0.2">
      <c r="A36" s="130" t="s">
        <v>1097</v>
      </c>
      <c r="B36" s="195" t="s">
        <v>937</v>
      </c>
      <c r="C36" s="574" t="s">
        <v>614</v>
      </c>
      <c r="D36" s="575" t="s">
        <v>1</v>
      </c>
      <c r="E36" s="591">
        <v>16413</v>
      </c>
      <c r="F36" s="591">
        <v>427</v>
      </c>
      <c r="G36" s="591">
        <v>16</v>
      </c>
      <c r="H36" s="591">
        <v>443</v>
      </c>
      <c r="I36" s="591" t="s">
        <v>449</v>
      </c>
      <c r="J36" s="591" t="s">
        <v>449</v>
      </c>
      <c r="K36" s="591">
        <v>0</v>
      </c>
      <c r="L36" s="591">
        <v>427</v>
      </c>
      <c r="M36" s="591">
        <v>16</v>
      </c>
      <c r="N36" s="591">
        <v>443</v>
      </c>
      <c r="O36" s="591">
        <v>248</v>
      </c>
      <c r="P36" s="591">
        <v>6</v>
      </c>
      <c r="Q36" s="591">
        <v>254</v>
      </c>
      <c r="R36" s="591">
        <v>6948</v>
      </c>
      <c r="S36" s="591">
        <v>290</v>
      </c>
      <c r="T36" s="592">
        <v>4.1738629821531381</v>
      </c>
    </row>
    <row r="37" spans="1:20" s="130" customFormat="1" x14ac:dyDescent="0.2">
      <c r="A37" s="130" t="s">
        <v>498</v>
      </c>
      <c r="B37" s="195" t="s">
        <v>938</v>
      </c>
      <c r="C37" s="574" t="s">
        <v>616</v>
      </c>
      <c r="D37" s="575" t="s">
        <v>1</v>
      </c>
      <c r="E37" s="591">
        <v>55830</v>
      </c>
      <c r="F37" s="591">
        <v>1187</v>
      </c>
      <c r="G37" s="591">
        <v>82</v>
      </c>
      <c r="H37" s="591">
        <v>1269</v>
      </c>
      <c r="I37" s="591" t="s">
        <v>449</v>
      </c>
      <c r="J37" s="591">
        <v>502</v>
      </c>
      <c r="K37" s="591">
        <v>502</v>
      </c>
      <c r="L37" s="591">
        <v>1187</v>
      </c>
      <c r="M37" s="591">
        <v>584</v>
      </c>
      <c r="N37" s="591">
        <v>1771</v>
      </c>
      <c r="O37" s="591">
        <v>521</v>
      </c>
      <c r="P37" s="591">
        <v>71</v>
      </c>
      <c r="Q37" s="591">
        <v>592</v>
      </c>
      <c r="R37" s="591">
        <v>23653</v>
      </c>
      <c r="S37" s="591">
        <v>1119</v>
      </c>
      <c r="T37" s="592">
        <v>4.7309009427979536</v>
      </c>
    </row>
    <row r="38" spans="1:20" s="130" customFormat="1" x14ac:dyDescent="0.2">
      <c r="A38" s="130" t="s">
        <v>513</v>
      </c>
      <c r="B38" s="195" t="s">
        <v>933</v>
      </c>
      <c r="C38" s="574" t="s">
        <v>618</v>
      </c>
      <c r="D38" s="575" t="s">
        <v>1</v>
      </c>
      <c r="E38" s="591">
        <v>26379</v>
      </c>
      <c r="F38" s="591">
        <v>583</v>
      </c>
      <c r="G38" s="591">
        <v>129</v>
      </c>
      <c r="H38" s="591">
        <v>712</v>
      </c>
      <c r="I38" s="591" t="s">
        <v>449</v>
      </c>
      <c r="J38" s="591" t="s">
        <v>449</v>
      </c>
      <c r="K38" s="591">
        <v>0</v>
      </c>
      <c r="L38" s="591">
        <v>583</v>
      </c>
      <c r="M38" s="591">
        <v>129</v>
      </c>
      <c r="N38" s="591">
        <v>712</v>
      </c>
      <c r="O38" s="591">
        <v>293</v>
      </c>
      <c r="P38" s="591">
        <v>75</v>
      </c>
      <c r="Q38" s="591">
        <v>368</v>
      </c>
      <c r="R38" s="591">
        <v>10599</v>
      </c>
      <c r="S38" s="591">
        <v>385</v>
      </c>
      <c r="T38" s="592">
        <v>3.6324181526559114</v>
      </c>
    </row>
    <row r="39" spans="1:20" s="130" customFormat="1" x14ac:dyDescent="0.2">
      <c r="A39" s="130" t="s">
        <v>513</v>
      </c>
      <c r="B39" s="195" t="s">
        <v>933</v>
      </c>
      <c r="C39" s="574" t="s">
        <v>620</v>
      </c>
      <c r="D39" s="575" t="s">
        <v>1</v>
      </c>
      <c r="E39" s="591">
        <v>11397</v>
      </c>
      <c r="F39" s="591">
        <v>623</v>
      </c>
      <c r="G39" s="591">
        <v>3</v>
      </c>
      <c r="H39" s="591">
        <v>626</v>
      </c>
      <c r="I39" s="591" t="s">
        <v>449</v>
      </c>
      <c r="J39" s="591" t="s">
        <v>449</v>
      </c>
      <c r="K39" s="591">
        <v>0</v>
      </c>
      <c r="L39" s="591">
        <v>623</v>
      </c>
      <c r="M39" s="591">
        <v>3</v>
      </c>
      <c r="N39" s="591">
        <v>626</v>
      </c>
      <c r="O39" s="591">
        <v>440</v>
      </c>
      <c r="P39" s="591">
        <v>2</v>
      </c>
      <c r="Q39" s="591">
        <v>442</v>
      </c>
      <c r="R39" s="591">
        <v>4343</v>
      </c>
      <c r="S39" s="591">
        <v>391</v>
      </c>
      <c r="T39" s="592">
        <v>9.0029933225880718</v>
      </c>
    </row>
    <row r="40" spans="1:20" s="130" customFormat="1" x14ac:dyDescent="0.2">
      <c r="A40" s="130" t="s">
        <v>513</v>
      </c>
      <c r="B40" s="195" t="s">
        <v>933</v>
      </c>
      <c r="C40" s="574" t="s">
        <v>622</v>
      </c>
      <c r="D40" s="575" t="s">
        <v>1</v>
      </c>
      <c r="E40" s="591">
        <v>2453</v>
      </c>
      <c r="F40" s="591">
        <v>162</v>
      </c>
      <c r="G40" s="591" t="s">
        <v>449</v>
      </c>
      <c r="H40" s="591">
        <v>162</v>
      </c>
      <c r="I40" s="591" t="s">
        <v>449</v>
      </c>
      <c r="J40" s="591" t="s">
        <v>449</v>
      </c>
      <c r="K40" s="591">
        <v>0</v>
      </c>
      <c r="L40" s="591">
        <v>162</v>
      </c>
      <c r="M40" s="591">
        <v>0</v>
      </c>
      <c r="N40" s="591">
        <v>162</v>
      </c>
      <c r="O40" s="591">
        <v>98</v>
      </c>
      <c r="P40" s="591" t="s">
        <v>449</v>
      </c>
      <c r="Q40" s="591">
        <v>98</v>
      </c>
      <c r="R40" s="591">
        <v>898</v>
      </c>
      <c r="S40" s="591">
        <v>90</v>
      </c>
      <c r="T40" s="592">
        <v>10.022271714922049</v>
      </c>
    </row>
    <row r="41" spans="1:20" s="130" customFormat="1" x14ac:dyDescent="0.2">
      <c r="A41" s="130" t="s">
        <v>518</v>
      </c>
      <c r="B41" s="195" t="s">
        <v>939</v>
      </c>
      <c r="C41" s="574" t="s">
        <v>624</v>
      </c>
      <c r="D41" s="575" t="s">
        <v>1</v>
      </c>
      <c r="E41" s="591">
        <v>14232</v>
      </c>
      <c r="F41" s="591">
        <v>701</v>
      </c>
      <c r="G41" s="591">
        <v>27</v>
      </c>
      <c r="H41" s="591">
        <v>728</v>
      </c>
      <c r="I41" s="591">
        <v>71</v>
      </c>
      <c r="J41" s="591">
        <v>1</v>
      </c>
      <c r="K41" s="591">
        <v>72</v>
      </c>
      <c r="L41" s="591">
        <v>772</v>
      </c>
      <c r="M41" s="591">
        <v>28</v>
      </c>
      <c r="N41" s="591">
        <v>800</v>
      </c>
      <c r="O41" s="591" t="s">
        <v>1128</v>
      </c>
      <c r="P41" s="591" t="s">
        <v>1128</v>
      </c>
      <c r="Q41" s="591">
        <v>0</v>
      </c>
      <c r="R41" s="591">
        <v>5437</v>
      </c>
      <c r="S41" s="591">
        <v>755</v>
      </c>
      <c r="T41" s="592">
        <v>13.886334375574766</v>
      </c>
    </row>
    <row r="42" spans="1:20" s="130" customFormat="1" x14ac:dyDescent="0.2">
      <c r="A42" s="130" t="s">
        <v>526</v>
      </c>
      <c r="B42" s="195" t="s">
        <v>940</v>
      </c>
      <c r="C42" s="574" t="s">
        <v>626</v>
      </c>
      <c r="D42" s="575" t="s">
        <v>1</v>
      </c>
      <c r="E42" s="591">
        <v>14480</v>
      </c>
      <c r="F42" s="591">
        <v>866</v>
      </c>
      <c r="G42" s="591" t="s">
        <v>449</v>
      </c>
      <c r="H42" s="591">
        <v>866</v>
      </c>
      <c r="I42" s="591" t="s">
        <v>449</v>
      </c>
      <c r="J42" s="591" t="s">
        <v>449</v>
      </c>
      <c r="K42" s="591">
        <v>0</v>
      </c>
      <c r="L42" s="591">
        <v>866</v>
      </c>
      <c r="M42" s="591">
        <v>0</v>
      </c>
      <c r="N42" s="591">
        <v>866</v>
      </c>
      <c r="O42" s="591">
        <v>563</v>
      </c>
      <c r="P42" s="591" t="s">
        <v>449</v>
      </c>
      <c r="Q42" s="591">
        <v>563</v>
      </c>
      <c r="R42" s="591">
        <v>5842</v>
      </c>
      <c r="S42" s="591">
        <v>554</v>
      </c>
      <c r="T42" s="592">
        <v>9.483053748716193</v>
      </c>
    </row>
    <row r="43" spans="1:20" s="130" customFormat="1" x14ac:dyDescent="0.2">
      <c r="A43" s="130" t="s">
        <v>1094</v>
      </c>
      <c r="B43" s="195" t="s">
        <v>929</v>
      </c>
      <c r="C43" s="574" t="s">
        <v>628</v>
      </c>
      <c r="D43" s="575" t="s">
        <v>1</v>
      </c>
      <c r="E43" s="591">
        <v>32726</v>
      </c>
      <c r="F43" s="591">
        <v>193</v>
      </c>
      <c r="G43" s="591">
        <v>646</v>
      </c>
      <c r="H43" s="591">
        <v>839</v>
      </c>
      <c r="I43" s="591" t="s">
        <v>449</v>
      </c>
      <c r="J43" s="591">
        <v>364</v>
      </c>
      <c r="K43" s="591">
        <v>364</v>
      </c>
      <c r="L43" s="591">
        <v>193</v>
      </c>
      <c r="M43" s="591">
        <v>1010</v>
      </c>
      <c r="N43" s="591">
        <v>1203</v>
      </c>
      <c r="O43" s="591">
        <v>115</v>
      </c>
      <c r="P43" s="591">
        <v>391</v>
      </c>
      <c r="Q43" s="591">
        <v>506</v>
      </c>
      <c r="R43" s="591">
        <v>13311</v>
      </c>
      <c r="S43" s="591">
        <v>609</v>
      </c>
      <c r="T43" s="592">
        <v>4.5751633986928102</v>
      </c>
    </row>
    <row r="44" spans="1:20" s="130" customFormat="1" x14ac:dyDescent="0.2">
      <c r="A44" s="130" t="s">
        <v>498</v>
      </c>
      <c r="B44" s="195" t="s">
        <v>938</v>
      </c>
      <c r="C44" s="574" t="s">
        <v>630</v>
      </c>
      <c r="D44" s="575" t="s">
        <v>1</v>
      </c>
      <c r="E44" s="591">
        <v>43497</v>
      </c>
      <c r="F44" s="591">
        <v>693</v>
      </c>
      <c r="G44" s="591">
        <v>830</v>
      </c>
      <c r="H44" s="591">
        <v>1523</v>
      </c>
      <c r="I44" s="591" t="s">
        <v>449</v>
      </c>
      <c r="J44" s="591" t="s">
        <v>449</v>
      </c>
      <c r="K44" s="591">
        <v>0</v>
      </c>
      <c r="L44" s="591">
        <v>693</v>
      </c>
      <c r="M44" s="591">
        <v>830</v>
      </c>
      <c r="N44" s="591">
        <v>1523</v>
      </c>
      <c r="O44" s="591">
        <v>339</v>
      </c>
      <c r="P44" s="591">
        <v>423</v>
      </c>
      <c r="Q44" s="591">
        <v>762</v>
      </c>
      <c r="R44" s="591">
        <v>18331</v>
      </c>
      <c r="S44" s="591">
        <v>783</v>
      </c>
      <c r="T44" s="592">
        <v>4.2714527303474989</v>
      </c>
    </row>
    <row r="45" spans="1:20" s="130" customFormat="1" x14ac:dyDescent="0.2">
      <c r="A45" s="130" t="s">
        <v>1094</v>
      </c>
      <c r="B45" s="195" t="s">
        <v>929</v>
      </c>
      <c r="C45" s="574" t="s">
        <v>632</v>
      </c>
      <c r="D45" s="575" t="s">
        <v>1</v>
      </c>
      <c r="E45" s="591">
        <v>23325</v>
      </c>
      <c r="F45" s="591">
        <v>1036</v>
      </c>
      <c r="G45" s="591">
        <v>248</v>
      </c>
      <c r="H45" s="591">
        <v>1284</v>
      </c>
      <c r="I45" s="591" t="s">
        <v>449</v>
      </c>
      <c r="J45" s="591" t="s">
        <v>449</v>
      </c>
      <c r="K45" s="591">
        <v>0</v>
      </c>
      <c r="L45" s="591">
        <v>1036</v>
      </c>
      <c r="M45" s="591">
        <v>248</v>
      </c>
      <c r="N45" s="591">
        <v>1284</v>
      </c>
      <c r="O45" s="591">
        <v>496</v>
      </c>
      <c r="P45" s="591">
        <v>129</v>
      </c>
      <c r="Q45" s="591">
        <v>625</v>
      </c>
      <c r="R45" s="591">
        <v>9016</v>
      </c>
      <c r="S45" s="591">
        <v>794</v>
      </c>
      <c r="T45" s="592">
        <v>8.8065661047027515</v>
      </c>
    </row>
    <row r="46" spans="1:20" s="130" customFormat="1" x14ac:dyDescent="0.2">
      <c r="A46" s="130" t="s">
        <v>498</v>
      </c>
      <c r="B46" s="195" t="s">
        <v>938</v>
      </c>
      <c r="C46" s="574" t="s">
        <v>634</v>
      </c>
      <c r="D46" s="575" t="s">
        <v>1</v>
      </c>
      <c r="E46" s="591">
        <v>39107</v>
      </c>
      <c r="F46" s="591">
        <v>616</v>
      </c>
      <c r="G46" s="591">
        <v>205</v>
      </c>
      <c r="H46" s="591">
        <v>821</v>
      </c>
      <c r="I46" s="591" t="s">
        <v>449</v>
      </c>
      <c r="J46" s="591" t="s">
        <v>449</v>
      </c>
      <c r="K46" s="591">
        <v>0</v>
      </c>
      <c r="L46" s="591">
        <v>616</v>
      </c>
      <c r="M46" s="591">
        <v>205</v>
      </c>
      <c r="N46" s="591">
        <v>821</v>
      </c>
      <c r="O46" s="591">
        <v>310</v>
      </c>
      <c r="P46" s="591">
        <v>118</v>
      </c>
      <c r="Q46" s="591">
        <v>428</v>
      </c>
      <c r="R46" s="591">
        <v>16280</v>
      </c>
      <c r="S46" s="591">
        <v>441</v>
      </c>
      <c r="T46" s="592">
        <v>2.7088452088452089</v>
      </c>
    </row>
    <row r="47" spans="1:20" s="130" customFormat="1" x14ac:dyDescent="0.2">
      <c r="A47" s="130" t="s">
        <v>498</v>
      </c>
      <c r="B47" s="195" t="s">
        <v>934</v>
      </c>
      <c r="C47" s="574" t="s">
        <v>636</v>
      </c>
      <c r="D47" s="575" t="s">
        <v>1</v>
      </c>
      <c r="E47" s="591">
        <v>38835</v>
      </c>
      <c r="F47" s="591">
        <v>485</v>
      </c>
      <c r="G47" s="591">
        <v>660</v>
      </c>
      <c r="H47" s="591">
        <v>1145</v>
      </c>
      <c r="I47" s="591" t="s">
        <v>449</v>
      </c>
      <c r="J47" s="591" t="s">
        <v>449</v>
      </c>
      <c r="K47" s="591">
        <v>0</v>
      </c>
      <c r="L47" s="591">
        <v>485</v>
      </c>
      <c r="M47" s="591">
        <v>660</v>
      </c>
      <c r="N47" s="591">
        <v>1145</v>
      </c>
      <c r="O47" s="591">
        <v>235</v>
      </c>
      <c r="P47" s="591">
        <v>226</v>
      </c>
      <c r="Q47" s="591">
        <v>461</v>
      </c>
      <c r="R47" s="591">
        <v>15272</v>
      </c>
      <c r="S47" s="591">
        <v>578</v>
      </c>
      <c r="T47" s="592">
        <v>3.7847040335254061</v>
      </c>
    </row>
    <row r="48" spans="1:20" s="130" customFormat="1" x14ac:dyDescent="0.2">
      <c r="A48" s="130" t="s">
        <v>1098</v>
      </c>
      <c r="B48" s="195" t="s">
        <v>941</v>
      </c>
      <c r="C48" s="574" t="s">
        <v>638</v>
      </c>
      <c r="D48" s="575" t="s">
        <v>1</v>
      </c>
      <c r="E48" s="591">
        <v>29783</v>
      </c>
      <c r="F48" s="591">
        <v>522</v>
      </c>
      <c r="G48" s="591" t="s">
        <v>449</v>
      </c>
      <c r="H48" s="591">
        <v>522</v>
      </c>
      <c r="I48" s="591" t="s">
        <v>449</v>
      </c>
      <c r="J48" s="591">
        <v>125</v>
      </c>
      <c r="K48" s="591">
        <v>125</v>
      </c>
      <c r="L48" s="591">
        <v>522</v>
      </c>
      <c r="M48" s="591">
        <v>125</v>
      </c>
      <c r="N48" s="591">
        <v>647</v>
      </c>
      <c r="O48" s="591">
        <v>163</v>
      </c>
      <c r="P48" s="591">
        <v>33</v>
      </c>
      <c r="Q48" s="591">
        <v>196</v>
      </c>
      <c r="R48" s="591">
        <v>12738</v>
      </c>
      <c r="S48" s="591">
        <v>377</v>
      </c>
      <c r="T48" s="592">
        <v>2.9596482964358612</v>
      </c>
    </row>
    <row r="49" spans="1:20" s="130" customFormat="1" x14ac:dyDescent="0.2">
      <c r="A49" s="130" t="s">
        <v>498</v>
      </c>
      <c r="B49" s="195" t="s">
        <v>934</v>
      </c>
      <c r="C49" s="574" t="s">
        <v>950</v>
      </c>
      <c r="D49" s="575" t="s">
        <v>1</v>
      </c>
      <c r="E49" s="591">
        <v>11102</v>
      </c>
      <c r="F49" s="591">
        <v>343</v>
      </c>
      <c r="G49" s="591">
        <v>51</v>
      </c>
      <c r="H49" s="591">
        <v>394</v>
      </c>
      <c r="I49" s="591">
        <v>30</v>
      </c>
      <c r="J49" s="591">
        <v>25</v>
      </c>
      <c r="K49" s="591">
        <v>55</v>
      </c>
      <c r="L49" s="591">
        <v>373</v>
      </c>
      <c r="M49" s="591">
        <v>76</v>
      </c>
      <c r="N49" s="591">
        <v>449</v>
      </c>
      <c r="O49" s="591" t="s">
        <v>449</v>
      </c>
      <c r="P49" s="591" t="s">
        <v>449</v>
      </c>
      <c r="Q49" s="591">
        <v>0</v>
      </c>
      <c r="R49" s="591">
        <v>5104</v>
      </c>
      <c r="S49" s="591">
        <v>354</v>
      </c>
      <c r="T49" s="592">
        <v>6.9357366771159876</v>
      </c>
    </row>
    <row r="50" spans="1:20" s="130" customFormat="1" x14ac:dyDescent="0.2">
      <c r="A50" s="130" t="s">
        <v>498</v>
      </c>
      <c r="B50" s="195" t="s">
        <v>934</v>
      </c>
      <c r="C50" s="574" t="s">
        <v>951</v>
      </c>
      <c r="D50" s="575" t="s">
        <v>1</v>
      </c>
      <c r="E50" s="591">
        <v>2101</v>
      </c>
      <c r="F50" s="591">
        <v>236</v>
      </c>
      <c r="G50" s="591">
        <v>122</v>
      </c>
      <c r="H50" s="591">
        <v>358</v>
      </c>
      <c r="I50" s="591" t="s">
        <v>449</v>
      </c>
      <c r="J50" s="591" t="s">
        <v>449</v>
      </c>
      <c r="K50" s="591">
        <v>0</v>
      </c>
      <c r="L50" s="591">
        <v>236</v>
      </c>
      <c r="M50" s="591">
        <v>122</v>
      </c>
      <c r="N50" s="591">
        <v>358</v>
      </c>
      <c r="O50" s="591">
        <v>133</v>
      </c>
      <c r="P50" s="591">
        <v>90</v>
      </c>
      <c r="Q50" s="591">
        <v>223</v>
      </c>
      <c r="R50" s="591">
        <v>785</v>
      </c>
      <c r="S50" s="591">
        <v>228</v>
      </c>
      <c r="T50" s="592">
        <v>29.044585987261147</v>
      </c>
    </row>
    <row r="51" spans="1:20" s="130" customFormat="1" x14ac:dyDescent="0.2">
      <c r="A51" s="130" t="s">
        <v>1098</v>
      </c>
      <c r="B51" s="195" t="s">
        <v>941</v>
      </c>
      <c r="C51" s="574" t="s">
        <v>952</v>
      </c>
      <c r="D51" s="575" t="s">
        <v>1</v>
      </c>
      <c r="E51" s="591">
        <v>5439</v>
      </c>
      <c r="F51" s="591">
        <v>136</v>
      </c>
      <c r="G51" s="591" t="s">
        <v>449</v>
      </c>
      <c r="H51" s="591">
        <v>136</v>
      </c>
      <c r="I51" s="591" t="s">
        <v>449</v>
      </c>
      <c r="J51" s="591" t="s">
        <v>449</v>
      </c>
      <c r="K51" s="591">
        <v>0</v>
      </c>
      <c r="L51" s="591">
        <v>136</v>
      </c>
      <c r="M51" s="591">
        <v>0</v>
      </c>
      <c r="N51" s="591">
        <v>136</v>
      </c>
      <c r="O51" s="591">
        <v>54</v>
      </c>
      <c r="P51" s="591" t="s">
        <v>449</v>
      </c>
      <c r="Q51" s="591">
        <v>54</v>
      </c>
      <c r="R51" s="591">
        <v>2047</v>
      </c>
      <c r="S51" s="591">
        <v>60</v>
      </c>
      <c r="T51" s="592">
        <v>2.9311187103077674</v>
      </c>
    </row>
    <row r="52" spans="1:20" s="130" customFormat="1" x14ac:dyDescent="0.2">
      <c r="A52" s="130" t="s">
        <v>1098</v>
      </c>
      <c r="B52" s="195" t="s">
        <v>941</v>
      </c>
      <c r="C52" s="574" t="s">
        <v>953</v>
      </c>
      <c r="D52" s="575" t="s">
        <v>1</v>
      </c>
      <c r="E52" s="591">
        <v>2968</v>
      </c>
      <c r="F52" s="591">
        <v>62</v>
      </c>
      <c r="G52" s="591" t="s">
        <v>449</v>
      </c>
      <c r="H52" s="591">
        <v>62</v>
      </c>
      <c r="I52" s="591" t="s">
        <v>449</v>
      </c>
      <c r="J52" s="591">
        <v>187</v>
      </c>
      <c r="K52" s="591">
        <v>187</v>
      </c>
      <c r="L52" s="591">
        <v>62</v>
      </c>
      <c r="M52" s="591">
        <v>187</v>
      </c>
      <c r="N52" s="591">
        <v>249</v>
      </c>
      <c r="O52" s="591">
        <v>15</v>
      </c>
      <c r="P52" s="591">
        <v>5</v>
      </c>
      <c r="Q52" s="591">
        <v>20</v>
      </c>
      <c r="R52" s="591">
        <v>1196</v>
      </c>
      <c r="S52" s="591">
        <v>225</v>
      </c>
      <c r="T52" s="592">
        <v>18.812709030100336</v>
      </c>
    </row>
    <row r="53" spans="1:20" s="130" customFormat="1" x14ac:dyDescent="0.2">
      <c r="A53" s="130" t="s">
        <v>1098</v>
      </c>
      <c r="B53" s="195" t="s">
        <v>941</v>
      </c>
      <c r="C53" s="574" t="s">
        <v>954</v>
      </c>
      <c r="D53" s="575" t="s">
        <v>1</v>
      </c>
      <c r="E53" s="591">
        <v>2913</v>
      </c>
      <c r="F53" s="591">
        <v>122</v>
      </c>
      <c r="G53" s="591">
        <v>12</v>
      </c>
      <c r="H53" s="591">
        <v>134</v>
      </c>
      <c r="I53" s="591" t="s">
        <v>449</v>
      </c>
      <c r="J53" s="591">
        <v>205</v>
      </c>
      <c r="K53" s="591">
        <v>205</v>
      </c>
      <c r="L53" s="591">
        <v>122</v>
      </c>
      <c r="M53" s="591">
        <v>217</v>
      </c>
      <c r="N53" s="591">
        <v>339</v>
      </c>
      <c r="O53" s="591">
        <v>86</v>
      </c>
      <c r="P53" s="591" t="s">
        <v>1128</v>
      </c>
      <c r="Q53" s="591">
        <v>86</v>
      </c>
      <c r="R53" s="591">
        <v>1157</v>
      </c>
      <c r="S53" s="591">
        <v>255</v>
      </c>
      <c r="T53" s="592">
        <v>22.039757994814174</v>
      </c>
    </row>
    <row r="54" spans="1:20" s="130" customFormat="1" x14ac:dyDescent="0.2">
      <c r="A54" s="130" t="s">
        <v>1098</v>
      </c>
      <c r="B54" s="195" t="s">
        <v>941</v>
      </c>
      <c r="C54" s="574" t="s">
        <v>955</v>
      </c>
      <c r="D54" s="575" t="s">
        <v>1</v>
      </c>
      <c r="E54" s="591">
        <v>3113</v>
      </c>
      <c r="F54" s="591" t="s">
        <v>449</v>
      </c>
      <c r="G54" s="591">
        <v>44</v>
      </c>
      <c r="H54" s="591">
        <v>44</v>
      </c>
      <c r="I54" s="591" t="s">
        <v>449</v>
      </c>
      <c r="J54" s="591">
        <v>260</v>
      </c>
      <c r="K54" s="591">
        <v>260</v>
      </c>
      <c r="L54" s="591">
        <v>0</v>
      </c>
      <c r="M54" s="591">
        <v>304</v>
      </c>
      <c r="N54" s="591">
        <v>304</v>
      </c>
      <c r="O54" s="591" t="s">
        <v>449</v>
      </c>
      <c r="P54" s="591">
        <v>192</v>
      </c>
      <c r="Q54" s="591">
        <v>192</v>
      </c>
      <c r="R54" s="591">
        <v>1195</v>
      </c>
      <c r="S54" s="591">
        <v>177</v>
      </c>
      <c r="T54" s="592">
        <v>14.811715481171547</v>
      </c>
    </row>
    <row r="55" spans="1:20" s="130" customFormat="1" x14ac:dyDescent="0.2">
      <c r="A55" s="130" t="s">
        <v>1098</v>
      </c>
      <c r="B55" s="195" t="s">
        <v>941</v>
      </c>
      <c r="C55" s="574" t="s">
        <v>956</v>
      </c>
      <c r="D55" s="575" t="s">
        <v>1</v>
      </c>
      <c r="E55" s="591">
        <v>19200</v>
      </c>
      <c r="F55" s="591">
        <v>383</v>
      </c>
      <c r="G55" s="591">
        <v>101</v>
      </c>
      <c r="H55" s="591">
        <v>484</v>
      </c>
      <c r="I55" s="591" t="s">
        <v>449</v>
      </c>
      <c r="J55" s="591" t="s">
        <v>449</v>
      </c>
      <c r="K55" s="591">
        <v>0</v>
      </c>
      <c r="L55" s="591">
        <v>383</v>
      </c>
      <c r="M55" s="591">
        <v>101</v>
      </c>
      <c r="N55" s="591">
        <v>484</v>
      </c>
      <c r="O55" s="591">
        <v>215</v>
      </c>
      <c r="P55" s="591">
        <v>31</v>
      </c>
      <c r="Q55" s="591">
        <v>246</v>
      </c>
      <c r="R55" s="591">
        <v>7822</v>
      </c>
      <c r="S55" s="591">
        <v>376</v>
      </c>
      <c r="T55" s="592">
        <v>4.8069547430324722</v>
      </c>
    </row>
    <row r="56" spans="1:20" s="130" customFormat="1" x14ac:dyDescent="0.2">
      <c r="A56" s="130" t="s">
        <v>1098</v>
      </c>
      <c r="B56" s="195" t="s">
        <v>941</v>
      </c>
      <c r="C56" s="574" t="s">
        <v>957</v>
      </c>
      <c r="D56" s="575" t="s">
        <v>1</v>
      </c>
      <c r="E56" s="591">
        <v>2673</v>
      </c>
      <c r="F56" s="591">
        <v>43</v>
      </c>
      <c r="G56" s="591">
        <v>17</v>
      </c>
      <c r="H56" s="591">
        <v>60</v>
      </c>
      <c r="I56" s="591" t="s">
        <v>449</v>
      </c>
      <c r="J56" s="591">
        <v>1</v>
      </c>
      <c r="K56" s="591">
        <v>1</v>
      </c>
      <c r="L56" s="591">
        <v>43</v>
      </c>
      <c r="M56" s="591">
        <v>18</v>
      </c>
      <c r="N56" s="591">
        <v>61</v>
      </c>
      <c r="O56" s="591">
        <v>22</v>
      </c>
      <c r="P56" s="591">
        <v>11</v>
      </c>
      <c r="Q56" s="591">
        <v>33</v>
      </c>
      <c r="R56" s="591">
        <v>1116</v>
      </c>
      <c r="S56" s="591">
        <v>38</v>
      </c>
      <c r="T56" s="592">
        <v>3.4050179211469538</v>
      </c>
    </row>
    <row r="57" spans="1:20" s="130" customFormat="1" x14ac:dyDescent="0.2">
      <c r="A57" s="130" t="s">
        <v>1098</v>
      </c>
      <c r="B57" s="195" t="s">
        <v>941</v>
      </c>
      <c r="C57" s="574" t="s">
        <v>958</v>
      </c>
      <c r="D57" s="575" t="s">
        <v>1</v>
      </c>
      <c r="E57" s="591">
        <v>10435</v>
      </c>
      <c r="F57" s="591">
        <v>280</v>
      </c>
      <c r="G57" s="591" t="s">
        <v>449</v>
      </c>
      <c r="H57" s="591">
        <v>280</v>
      </c>
      <c r="I57" s="591" t="s">
        <v>449</v>
      </c>
      <c r="J57" s="591" t="s">
        <v>449</v>
      </c>
      <c r="K57" s="591">
        <v>0</v>
      </c>
      <c r="L57" s="591">
        <v>280</v>
      </c>
      <c r="M57" s="591">
        <v>0</v>
      </c>
      <c r="N57" s="591">
        <v>280</v>
      </c>
      <c r="O57" s="591">
        <v>192</v>
      </c>
      <c r="P57" s="591" t="s">
        <v>449</v>
      </c>
      <c r="Q57" s="591">
        <v>192</v>
      </c>
      <c r="R57" s="591">
        <v>4273</v>
      </c>
      <c r="S57" s="591">
        <v>161</v>
      </c>
      <c r="T57" s="592">
        <v>3.767844605663468</v>
      </c>
    </row>
    <row r="58" spans="1:20" s="130" customFormat="1" x14ac:dyDescent="0.2">
      <c r="A58" s="130" t="s">
        <v>1099</v>
      </c>
      <c r="B58" s="195" t="s">
        <v>942</v>
      </c>
      <c r="C58" s="574" t="s">
        <v>959</v>
      </c>
      <c r="D58" s="575" t="s">
        <v>1</v>
      </c>
      <c r="E58" s="591">
        <v>10641</v>
      </c>
      <c r="F58" s="591">
        <v>458</v>
      </c>
      <c r="G58" s="591" t="s">
        <v>449</v>
      </c>
      <c r="H58" s="591">
        <v>458</v>
      </c>
      <c r="I58" s="591" t="s">
        <v>449</v>
      </c>
      <c r="J58" s="591" t="s">
        <v>449</v>
      </c>
      <c r="K58" s="591">
        <v>0</v>
      </c>
      <c r="L58" s="591">
        <v>458</v>
      </c>
      <c r="M58" s="591">
        <v>0</v>
      </c>
      <c r="N58" s="591">
        <v>458</v>
      </c>
      <c r="O58" s="591">
        <v>226</v>
      </c>
      <c r="P58" s="591" t="s">
        <v>449</v>
      </c>
      <c r="Q58" s="591">
        <v>226</v>
      </c>
      <c r="R58" s="591">
        <v>4431</v>
      </c>
      <c r="S58" s="591">
        <v>319</v>
      </c>
      <c r="T58" s="592">
        <v>7.19927781539156</v>
      </c>
    </row>
    <row r="59" spans="1:20" s="130" customFormat="1" x14ac:dyDescent="0.2">
      <c r="A59" s="130" t="s">
        <v>1099</v>
      </c>
      <c r="B59" s="195" t="s">
        <v>942</v>
      </c>
      <c r="C59" s="574" t="s">
        <v>960</v>
      </c>
      <c r="D59" s="575" t="s">
        <v>1</v>
      </c>
      <c r="E59" s="591">
        <v>3642</v>
      </c>
      <c r="F59" s="591">
        <v>110</v>
      </c>
      <c r="G59" s="591" t="s">
        <v>449</v>
      </c>
      <c r="H59" s="591">
        <v>110</v>
      </c>
      <c r="I59" s="591" t="s">
        <v>449</v>
      </c>
      <c r="J59" s="591" t="s">
        <v>449</v>
      </c>
      <c r="K59" s="591">
        <v>0</v>
      </c>
      <c r="L59" s="591">
        <v>110</v>
      </c>
      <c r="M59" s="591">
        <v>0</v>
      </c>
      <c r="N59" s="591">
        <v>110</v>
      </c>
      <c r="O59" s="591">
        <v>51</v>
      </c>
      <c r="P59" s="591" t="s">
        <v>449</v>
      </c>
      <c r="Q59" s="591">
        <v>51</v>
      </c>
      <c r="R59" s="591">
        <v>1391</v>
      </c>
      <c r="S59" s="591">
        <v>77</v>
      </c>
      <c r="T59" s="592">
        <v>5.5355859094176854</v>
      </c>
    </row>
    <row r="60" spans="1:20" s="130" customFormat="1" x14ac:dyDescent="0.2">
      <c r="A60" s="130" t="s">
        <v>489</v>
      </c>
      <c r="B60" s="195" t="s">
        <v>943</v>
      </c>
      <c r="C60" s="574" t="s">
        <v>961</v>
      </c>
      <c r="D60" s="575" t="s">
        <v>1</v>
      </c>
      <c r="E60" s="591">
        <v>5226</v>
      </c>
      <c r="F60" s="591">
        <v>240</v>
      </c>
      <c r="G60" s="591">
        <v>26</v>
      </c>
      <c r="H60" s="591">
        <v>266</v>
      </c>
      <c r="I60" s="591" t="s">
        <v>449</v>
      </c>
      <c r="J60" s="591" t="s">
        <v>449</v>
      </c>
      <c r="K60" s="591">
        <v>0</v>
      </c>
      <c r="L60" s="591">
        <v>240</v>
      </c>
      <c r="M60" s="591">
        <v>26</v>
      </c>
      <c r="N60" s="591">
        <v>266</v>
      </c>
      <c r="O60" s="591">
        <v>98</v>
      </c>
      <c r="P60" s="591">
        <v>7</v>
      </c>
      <c r="Q60" s="591">
        <v>105</v>
      </c>
      <c r="R60" s="591">
        <v>2040</v>
      </c>
      <c r="S60" s="591">
        <v>174</v>
      </c>
      <c r="T60" s="592">
        <v>8.5294117647058822</v>
      </c>
    </row>
    <row r="61" spans="1:20" s="130" customFormat="1" x14ac:dyDescent="0.2">
      <c r="A61" s="130" t="s">
        <v>489</v>
      </c>
      <c r="B61" s="195" t="s">
        <v>943</v>
      </c>
      <c r="C61" s="574" t="s">
        <v>962</v>
      </c>
      <c r="D61" s="575" t="s">
        <v>1</v>
      </c>
      <c r="E61" s="591">
        <v>3418</v>
      </c>
      <c r="F61" s="591">
        <v>201</v>
      </c>
      <c r="G61" s="591">
        <v>4</v>
      </c>
      <c r="H61" s="591">
        <v>205</v>
      </c>
      <c r="I61" s="591" t="s">
        <v>449</v>
      </c>
      <c r="J61" s="591">
        <v>5</v>
      </c>
      <c r="K61" s="591">
        <v>5</v>
      </c>
      <c r="L61" s="591">
        <v>201</v>
      </c>
      <c r="M61" s="591">
        <v>9</v>
      </c>
      <c r="N61" s="591">
        <v>210</v>
      </c>
      <c r="O61" s="591">
        <v>102</v>
      </c>
      <c r="P61" s="591">
        <v>9</v>
      </c>
      <c r="Q61" s="591">
        <v>111</v>
      </c>
      <c r="R61" s="591">
        <v>1330</v>
      </c>
      <c r="S61" s="591">
        <v>119</v>
      </c>
      <c r="T61" s="592">
        <v>8.9473684210526319</v>
      </c>
    </row>
    <row r="62" spans="1:20" s="130" customFormat="1" x14ac:dyDescent="0.2">
      <c r="A62" s="130" t="s">
        <v>489</v>
      </c>
      <c r="B62" s="195" t="s">
        <v>943</v>
      </c>
      <c r="C62" s="574" t="s">
        <v>963</v>
      </c>
      <c r="D62" s="575" t="s">
        <v>1</v>
      </c>
      <c r="E62" s="591">
        <v>2684</v>
      </c>
      <c r="F62" s="591">
        <v>205</v>
      </c>
      <c r="G62" s="591" t="s">
        <v>449</v>
      </c>
      <c r="H62" s="591">
        <v>205</v>
      </c>
      <c r="I62" s="591" t="s">
        <v>449</v>
      </c>
      <c r="J62" s="591" t="s">
        <v>449</v>
      </c>
      <c r="K62" s="591">
        <v>0</v>
      </c>
      <c r="L62" s="591">
        <v>205</v>
      </c>
      <c r="M62" s="591">
        <v>0</v>
      </c>
      <c r="N62" s="591">
        <v>205</v>
      </c>
      <c r="O62" s="591">
        <v>78</v>
      </c>
      <c r="P62" s="591" t="s">
        <v>449</v>
      </c>
      <c r="Q62" s="591">
        <v>78</v>
      </c>
      <c r="R62" s="591">
        <v>1053</v>
      </c>
      <c r="S62" s="591">
        <v>129</v>
      </c>
      <c r="T62" s="592">
        <v>12.250712250712251</v>
      </c>
    </row>
    <row r="63" spans="1:20" s="130" customFormat="1" x14ac:dyDescent="0.2">
      <c r="A63" s="130" t="s">
        <v>489</v>
      </c>
      <c r="B63" s="195" t="s">
        <v>943</v>
      </c>
      <c r="C63" s="574" t="s">
        <v>964</v>
      </c>
      <c r="D63" s="575" t="s">
        <v>1</v>
      </c>
      <c r="E63" s="591">
        <v>2595</v>
      </c>
      <c r="F63" s="591">
        <v>157</v>
      </c>
      <c r="G63" s="591" t="s">
        <v>449</v>
      </c>
      <c r="H63" s="591">
        <v>157</v>
      </c>
      <c r="I63" s="591" t="s">
        <v>449</v>
      </c>
      <c r="J63" s="591" t="s">
        <v>449</v>
      </c>
      <c r="K63" s="591">
        <v>0</v>
      </c>
      <c r="L63" s="591">
        <v>157</v>
      </c>
      <c r="M63" s="591">
        <v>0</v>
      </c>
      <c r="N63" s="591">
        <v>157</v>
      </c>
      <c r="O63" s="591">
        <v>90</v>
      </c>
      <c r="P63" s="591" t="s">
        <v>449</v>
      </c>
      <c r="Q63" s="591">
        <v>90</v>
      </c>
      <c r="R63" s="591">
        <v>973</v>
      </c>
      <c r="S63" s="591">
        <v>75</v>
      </c>
      <c r="T63" s="592">
        <v>7.7081192189105865</v>
      </c>
    </row>
    <row r="64" spans="1:20" s="130" customFormat="1" x14ac:dyDescent="0.2">
      <c r="A64" s="130" t="s">
        <v>489</v>
      </c>
      <c r="B64" s="195" t="s">
        <v>943</v>
      </c>
      <c r="C64" s="574" t="s">
        <v>965</v>
      </c>
      <c r="D64" s="575" t="s">
        <v>1</v>
      </c>
      <c r="E64" s="591">
        <v>1741</v>
      </c>
      <c r="F64" s="591">
        <v>172</v>
      </c>
      <c r="G64" s="591" t="s">
        <v>449</v>
      </c>
      <c r="H64" s="591">
        <v>172</v>
      </c>
      <c r="I64" s="591" t="s">
        <v>449</v>
      </c>
      <c r="J64" s="591" t="s">
        <v>449</v>
      </c>
      <c r="K64" s="591">
        <v>0</v>
      </c>
      <c r="L64" s="591">
        <v>172</v>
      </c>
      <c r="M64" s="591">
        <v>0</v>
      </c>
      <c r="N64" s="591">
        <v>172</v>
      </c>
      <c r="O64" s="591">
        <v>120</v>
      </c>
      <c r="P64" s="591" t="s">
        <v>449</v>
      </c>
      <c r="Q64" s="591">
        <v>120</v>
      </c>
      <c r="R64" s="591">
        <v>715</v>
      </c>
      <c r="S64" s="591">
        <v>98</v>
      </c>
      <c r="T64" s="592">
        <v>13.706293706293707</v>
      </c>
    </row>
    <row r="65" spans="1:20" s="130" customFormat="1" x14ac:dyDescent="0.2">
      <c r="A65" s="130" t="s">
        <v>1099</v>
      </c>
      <c r="B65" s="195" t="s">
        <v>942</v>
      </c>
      <c r="C65" s="574" t="s">
        <v>966</v>
      </c>
      <c r="D65" s="575" t="s">
        <v>1</v>
      </c>
      <c r="E65" s="591">
        <v>3532</v>
      </c>
      <c r="F65" s="591">
        <v>156</v>
      </c>
      <c r="G65" s="591">
        <v>83</v>
      </c>
      <c r="H65" s="591">
        <v>239</v>
      </c>
      <c r="I65" s="591" t="s">
        <v>449</v>
      </c>
      <c r="J65" s="591">
        <v>27</v>
      </c>
      <c r="K65" s="591">
        <v>27</v>
      </c>
      <c r="L65" s="591">
        <v>156</v>
      </c>
      <c r="M65" s="591">
        <v>110</v>
      </c>
      <c r="N65" s="591">
        <v>266</v>
      </c>
      <c r="O65" s="591">
        <v>103</v>
      </c>
      <c r="P65" s="591">
        <v>61</v>
      </c>
      <c r="Q65" s="591">
        <v>164</v>
      </c>
      <c r="R65" s="591">
        <v>1360</v>
      </c>
      <c r="S65" s="591">
        <v>147</v>
      </c>
      <c r="T65" s="592">
        <v>10.808823529411764</v>
      </c>
    </row>
    <row r="66" spans="1:20" s="130" customFormat="1" x14ac:dyDescent="0.2">
      <c r="A66" s="130" t="s">
        <v>1099</v>
      </c>
      <c r="B66" s="195" t="s">
        <v>942</v>
      </c>
      <c r="C66" s="574" t="s">
        <v>967</v>
      </c>
      <c r="D66" s="575" t="s">
        <v>1</v>
      </c>
      <c r="E66" s="591">
        <v>5767</v>
      </c>
      <c r="F66" s="591">
        <v>475</v>
      </c>
      <c r="G66" s="591">
        <v>2</v>
      </c>
      <c r="H66" s="591">
        <v>477</v>
      </c>
      <c r="I66" s="591" t="s">
        <v>449</v>
      </c>
      <c r="J66" s="591" t="s">
        <v>449</v>
      </c>
      <c r="K66" s="591">
        <v>0</v>
      </c>
      <c r="L66" s="591">
        <v>475</v>
      </c>
      <c r="M66" s="591">
        <v>2</v>
      </c>
      <c r="N66" s="591">
        <v>477</v>
      </c>
      <c r="O66" s="591">
        <v>400</v>
      </c>
      <c r="P66" s="591">
        <v>2</v>
      </c>
      <c r="Q66" s="591">
        <v>402</v>
      </c>
      <c r="R66" s="591">
        <v>2161</v>
      </c>
      <c r="S66" s="591">
        <v>243</v>
      </c>
      <c r="T66" s="592">
        <v>11.244794076816289</v>
      </c>
    </row>
    <row r="67" spans="1:20" s="130" customFormat="1" x14ac:dyDescent="0.2">
      <c r="A67" s="130" t="s">
        <v>503</v>
      </c>
      <c r="B67" s="195" t="s">
        <v>944</v>
      </c>
      <c r="C67" s="574" t="s">
        <v>968</v>
      </c>
      <c r="D67" s="575" t="s">
        <v>1</v>
      </c>
      <c r="E67" s="591">
        <v>1014</v>
      </c>
      <c r="F67" s="591">
        <v>31</v>
      </c>
      <c r="G67" s="591" t="s">
        <v>449</v>
      </c>
      <c r="H67" s="591">
        <v>31</v>
      </c>
      <c r="I67" s="591" t="s">
        <v>449</v>
      </c>
      <c r="J67" s="591" t="s">
        <v>449</v>
      </c>
      <c r="K67" s="591">
        <v>0</v>
      </c>
      <c r="L67" s="591">
        <v>31</v>
      </c>
      <c r="M67" s="591">
        <v>0</v>
      </c>
      <c r="N67" s="591">
        <v>31</v>
      </c>
      <c r="O67" s="591">
        <v>17</v>
      </c>
      <c r="P67" s="591" t="s">
        <v>449</v>
      </c>
      <c r="Q67" s="591">
        <v>17</v>
      </c>
      <c r="R67" s="591">
        <v>383</v>
      </c>
      <c r="S67" s="591">
        <v>23</v>
      </c>
      <c r="T67" s="592">
        <v>6.0052219321148828</v>
      </c>
    </row>
    <row r="68" spans="1:20" s="130" customFormat="1" x14ac:dyDescent="0.2">
      <c r="A68" s="130" t="s">
        <v>503</v>
      </c>
      <c r="B68" s="195" t="s">
        <v>944</v>
      </c>
      <c r="C68" s="574" t="s">
        <v>969</v>
      </c>
      <c r="D68" s="575" t="s">
        <v>1</v>
      </c>
      <c r="E68" s="591">
        <v>1914</v>
      </c>
      <c r="F68" s="591">
        <v>130</v>
      </c>
      <c r="G68" s="591" t="s">
        <v>449</v>
      </c>
      <c r="H68" s="591">
        <v>130</v>
      </c>
      <c r="I68" s="591" t="s">
        <v>449</v>
      </c>
      <c r="J68" s="591">
        <v>18</v>
      </c>
      <c r="K68" s="591">
        <v>18</v>
      </c>
      <c r="L68" s="591">
        <v>130</v>
      </c>
      <c r="M68" s="591">
        <v>18</v>
      </c>
      <c r="N68" s="591">
        <v>148</v>
      </c>
      <c r="O68" s="591">
        <v>87</v>
      </c>
      <c r="P68" s="591">
        <v>8</v>
      </c>
      <c r="Q68" s="591">
        <v>95</v>
      </c>
      <c r="R68" s="591">
        <v>765</v>
      </c>
      <c r="S68" s="591">
        <v>115</v>
      </c>
      <c r="T68" s="592">
        <v>15.032679738562091</v>
      </c>
    </row>
    <row r="69" spans="1:20" s="130" customFormat="1" x14ac:dyDescent="0.2">
      <c r="A69" s="130" t="s">
        <v>503</v>
      </c>
      <c r="B69" s="195" t="s">
        <v>944</v>
      </c>
      <c r="C69" s="574" t="s">
        <v>970</v>
      </c>
      <c r="D69" s="575" t="s">
        <v>1</v>
      </c>
      <c r="E69" s="591">
        <v>1814</v>
      </c>
      <c r="F69" s="591">
        <v>162</v>
      </c>
      <c r="G69" s="591" t="s">
        <v>449</v>
      </c>
      <c r="H69" s="591">
        <v>162</v>
      </c>
      <c r="I69" s="591" t="s">
        <v>449</v>
      </c>
      <c r="J69" s="591" t="s">
        <v>449</v>
      </c>
      <c r="K69" s="591">
        <v>0</v>
      </c>
      <c r="L69" s="591">
        <v>162</v>
      </c>
      <c r="M69" s="591">
        <v>0</v>
      </c>
      <c r="N69" s="591">
        <v>162</v>
      </c>
      <c r="O69" s="591">
        <v>105</v>
      </c>
      <c r="P69" s="591" t="s">
        <v>449</v>
      </c>
      <c r="Q69" s="591">
        <v>105</v>
      </c>
      <c r="R69" s="591">
        <v>676</v>
      </c>
      <c r="S69" s="591">
        <v>120</v>
      </c>
      <c r="T69" s="592">
        <v>17.751479289940828</v>
      </c>
    </row>
    <row r="70" spans="1:20" s="130" customFormat="1" x14ac:dyDescent="0.2">
      <c r="A70" s="130" t="s">
        <v>503</v>
      </c>
      <c r="B70" s="195" t="s">
        <v>944</v>
      </c>
      <c r="C70" s="574" t="s">
        <v>971</v>
      </c>
      <c r="D70" s="575" t="s">
        <v>1</v>
      </c>
      <c r="E70" s="591">
        <v>3181</v>
      </c>
      <c r="F70" s="591">
        <v>232</v>
      </c>
      <c r="G70" s="591">
        <v>92</v>
      </c>
      <c r="H70" s="591">
        <v>324</v>
      </c>
      <c r="I70" s="591" t="s">
        <v>449</v>
      </c>
      <c r="J70" s="591">
        <v>7</v>
      </c>
      <c r="K70" s="591">
        <v>7</v>
      </c>
      <c r="L70" s="591">
        <v>232</v>
      </c>
      <c r="M70" s="591">
        <v>99</v>
      </c>
      <c r="N70" s="591">
        <v>331</v>
      </c>
      <c r="O70" s="591">
        <v>143</v>
      </c>
      <c r="P70" s="591">
        <v>34</v>
      </c>
      <c r="Q70" s="591">
        <v>177</v>
      </c>
      <c r="R70" s="591">
        <v>1283</v>
      </c>
      <c r="S70" s="591">
        <v>270</v>
      </c>
      <c r="T70" s="592">
        <v>21.044427123928294</v>
      </c>
    </row>
    <row r="71" spans="1:20" s="130" customFormat="1" x14ac:dyDescent="0.2">
      <c r="A71" s="130" t="s">
        <v>503</v>
      </c>
      <c r="B71" s="195" t="s">
        <v>944</v>
      </c>
      <c r="C71" s="574" t="s">
        <v>972</v>
      </c>
      <c r="D71" s="575" t="s">
        <v>1</v>
      </c>
      <c r="E71" s="591">
        <v>3145</v>
      </c>
      <c r="F71" s="591">
        <v>170</v>
      </c>
      <c r="G71" s="591">
        <v>72</v>
      </c>
      <c r="H71" s="591">
        <v>242</v>
      </c>
      <c r="I71" s="591" t="s">
        <v>449</v>
      </c>
      <c r="J71" s="591" t="s">
        <v>449</v>
      </c>
      <c r="K71" s="591">
        <v>0</v>
      </c>
      <c r="L71" s="591">
        <v>170</v>
      </c>
      <c r="M71" s="591">
        <v>72</v>
      </c>
      <c r="N71" s="591">
        <v>242</v>
      </c>
      <c r="O71" s="591">
        <v>71</v>
      </c>
      <c r="P71" s="591">
        <v>3</v>
      </c>
      <c r="Q71" s="591">
        <v>74</v>
      </c>
      <c r="R71" s="591">
        <v>1262</v>
      </c>
      <c r="S71" s="591">
        <v>177</v>
      </c>
      <c r="T71" s="592">
        <v>14.025356576862125</v>
      </c>
    </row>
    <row r="72" spans="1:20" s="130" customFormat="1" x14ac:dyDescent="0.2">
      <c r="A72" s="130" t="s">
        <v>503</v>
      </c>
      <c r="B72" s="195" t="s">
        <v>944</v>
      </c>
      <c r="C72" s="574" t="s">
        <v>973</v>
      </c>
      <c r="D72" s="575" t="s">
        <v>1</v>
      </c>
      <c r="E72" s="591">
        <v>1373</v>
      </c>
      <c r="F72" s="591">
        <v>121</v>
      </c>
      <c r="G72" s="591" t="s">
        <v>449</v>
      </c>
      <c r="H72" s="591">
        <v>121</v>
      </c>
      <c r="I72" s="591" t="s">
        <v>449</v>
      </c>
      <c r="J72" s="591" t="s">
        <v>449</v>
      </c>
      <c r="K72" s="591">
        <v>0</v>
      </c>
      <c r="L72" s="591">
        <v>121</v>
      </c>
      <c r="M72" s="591">
        <v>0</v>
      </c>
      <c r="N72" s="591">
        <v>121</v>
      </c>
      <c r="O72" s="591">
        <v>75</v>
      </c>
      <c r="P72" s="591" t="s">
        <v>449</v>
      </c>
      <c r="Q72" s="591">
        <v>75</v>
      </c>
      <c r="R72" s="591">
        <v>511</v>
      </c>
      <c r="S72" s="591">
        <v>70</v>
      </c>
      <c r="T72" s="592">
        <v>13.698630136986301</v>
      </c>
    </row>
    <row r="73" spans="1:20" s="130" customFormat="1" x14ac:dyDescent="0.2">
      <c r="A73" s="130" t="s">
        <v>503</v>
      </c>
      <c r="B73" s="195" t="s">
        <v>944</v>
      </c>
      <c r="C73" s="574" t="s">
        <v>974</v>
      </c>
      <c r="D73" s="575" t="s">
        <v>1</v>
      </c>
      <c r="E73" s="591">
        <v>1131</v>
      </c>
      <c r="F73" s="591">
        <v>96</v>
      </c>
      <c r="G73" s="591" t="s">
        <v>449</v>
      </c>
      <c r="H73" s="591">
        <v>96</v>
      </c>
      <c r="I73" s="591" t="s">
        <v>449</v>
      </c>
      <c r="J73" s="591" t="s">
        <v>449</v>
      </c>
      <c r="K73" s="591">
        <v>0</v>
      </c>
      <c r="L73" s="591">
        <v>96</v>
      </c>
      <c r="M73" s="591">
        <v>0</v>
      </c>
      <c r="N73" s="591">
        <v>96</v>
      </c>
      <c r="O73" s="591">
        <v>51</v>
      </c>
      <c r="P73" s="591" t="s">
        <v>449</v>
      </c>
      <c r="Q73" s="591">
        <v>51</v>
      </c>
      <c r="R73" s="591">
        <v>524</v>
      </c>
      <c r="S73" s="591">
        <v>69</v>
      </c>
      <c r="T73" s="592">
        <v>13.16793893129771</v>
      </c>
    </row>
    <row r="74" spans="1:20" s="130" customFormat="1" x14ac:dyDescent="0.2">
      <c r="A74" s="130" t="s">
        <v>503</v>
      </c>
      <c r="B74" s="195" t="s">
        <v>944</v>
      </c>
      <c r="C74" s="574" t="s">
        <v>975</v>
      </c>
      <c r="D74" s="575" t="s">
        <v>1</v>
      </c>
      <c r="E74" s="591">
        <v>1365</v>
      </c>
      <c r="F74" s="591">
        <v>66</v>
      </c>
      <c r="G74" s="591">
        <v>11</v>
      </c>
      <c r="H74" s="591">
        <v>77</v>
      </c>
      <c r="I74" s="591">
        <v>7</v>
      </c>
      <c r="J74" s="591">
        <v>7</v>
      </c>
      <c r="K74" s="591">
        <v>14</v>
      </c>
      <c r="L74" s="591">
        <v>73</v>
      </c>
      <c r="M74" s="591">
        <v>18</v>
      </c>
      <c r="N74" s="591">
        <v>91</v>
      </c>
      <c r="O74" s="591">
        <v>39</v>
      </c>
      <c r="P74" s="591">
        <v>9</v>
      </c>
      <c r="Q74" s="591">
        <v>48</v>
      </c>
      <c r="R74" s="591">
        <v>557</v>
      </c>
      <c r="S74" s="591">
        <v>62</v>
      </c>
      <c r="T74" s="592">
        <v>11.131059245960502</v>
      </c>
    </row>
    <row r="75" spans="1:20" s="130" customFormat="1" x14ac:dyDescent="0.2">
      <c r="A75" s="130" t="s">
        <v>503</v>
      </c>
      <c r="B75" s="195" t="s">
        <v>944</v>
      </c>
      <c r="C75" s="574" t="s">
        <v>976</v>
      </c>
      <c r="D75" s="575" t="s">
        <v>1</v>
      </c>
      <c r="E75" s="591">
        <v>1999</v>
      </c>
      <c r="F75" s="591">
        <v>128</v>
      </c>
      <c r="G75" s="591">
        <v>8</v>
      </c>
      <c r="H75" s="591">
        <v>136</v>
      </c>
      <c r="I75" s="591" t="s">
        <v>449</v>
      </c>
      <c r="J75" s="591" t="s">
        <v>449</v>
      </c>
      <c r="K75" s="591">
        <v>0</v>
      </c>
      <c r="L75" s="591">
        <v>128</v>
      </c>
      <c r="M75" s="591">
        <v>8</v>
      </c>
      <c r="N75" s="591">
        <v>136</v>
      </c>
      <c r="O75" s="591">
        <v>71</v>
      </c>
      <c r="P75" s="591" t="s">
        <v>449</v>
      </c>
      <c r="Q75" s="591">
        <v>71</v>
      </c>
      <c r="R75" s="591">
        <v>765</v>
      </c>
      <c r="S75" s="591">
        <v>97</v>
      </c>
      <c r="T75" s="592">
        <v>12.679738562091503</v>
      </c>
    </row>
    <row r="76" spans="1:20" s="130" customFormat="1" x14ac:dyDescent="0.2">
      <c r="A76" s="130" t="s">
        <v>503</v>
      </c>
      <c r="B76" s="195" t="s">
        <v>944</v>
      </c>
      <c r="C76" s="574" t="s">
        <v>977</v>
      </c>
      <c r="D76" s="575" t="s">
        <v>1</v>
      </c>
      <c r="E76" s="591">
        <v>8770</v>
      </c>
      <c r="F76" s="591">
        <v>235</v>
      </c>
      <c r="G76" s="591">
        <v>246</v>
      </c>
      <c r="H76" s="591">
        <v>481</v>
      </c>
      <c r="I76" s="591" t="s">
        <v>449</v>
      </c>
      <c r="J76" s="591">
        <v>80</v>
      </c>
      <c r="K76" s="591">
        <v>80</v>
      </c>
      <c r="L76" s="591">
        <v>235</v>
      </c>
      <c r="M76" s="591">
        <v>326</v>
      </c>
      <c r="N76" s="591">
        <v>561</v>
      </c>
      <c r="O76" s="591">
        <v>160</v>
      </c>
      <c r="P76" s="591">
        <v>157</v>
      </c>
      <c r="Q76" s="591">
        <v>317</v>
      </c>
      <c r="R76" s="591">
        <v>3556</v>
      </c>
      <c r="S76" s="591">
        <v>333</v>
      </c>
      <c r="T76" s="592">
        <v>9.3644544431945995</v>
      </c>
    </row>
    <row r="77" spans="1:20" s="130" customFormat="1" x14ac:dyDescent="0.2">
      <c r="A77" s="130" t="s">
        <v>503</v>
      </c>
      <c r="B77" s="195" t="s">
        <v>945</v>
      </c>
      <c r="C77" s="574" t="s">
        <v>978</v>
      </c>
      <c r="D77" s="575" t="s">
        <v>1</v>
      </c>
      <c r="E77" s="591">
        <v>3761</v>
      </c>
      <c r="F77" s="591">
        <v>313</v>
      </c>
      <c r="G77" s="591">
        <v>143</v>
      </c>
      <c r="H77" s="591">
        <v>456</v>
      </c>
      <c r="I77" s="591" t="s">
        <v>449</v>
      </c>
      <c r="J77" s="591" t="s">
        <v>449</v>
      </c>
      <c r="K77" s="591">
        <v>0</v>
      </c>
      <c r="L77" s="591">
        <v>313</v>
      </c>
      <c r="M77" s="591">
        <v>143</v>
      </c>
      <c r="N77" s="591">
        <v>456</v>
      </c>
      <c r="O77" s="591">
        <v>218</v>
      </c>
      <c r="P77" s="591">
        <v>108</v>
      </c>
      <c r="Q77" s="591">
        <v>326</v>
      </c>
      <c r="R77" s="591">
        <v>1553</v>
      </c>
      <c r="S77" s="591">
        <v>263</v>
      </c>
      <c r="T77" s="592">
        <v>16.934964584674823</v>
      </c>
    </row>
    <row r="78" spans="1:20" s="130" customFormat="1" x14ac:dyDescent="0.2">
      <c r="A78" s="130" t="s">
        <v>503</v>
      </c>
      <c r="B78" s="195" t="s">
        <v>945</v>
      </c>
      <c r="C78" s="574" t="s">
        <v>979</v>
      </c>
      <c r="D78" s="575" t="s">
        <v>1</v>
      </c>
      <c r="E78" s="591">
        <v>8332</v>
      </c>
      <c r="F78" s="591">
        <v>470</v>
      </c>
      <c r="G78" s="591">
        <v>1</v>
      </c>
      <c r="H78" s="591">
        <v>471</v>
      </c>
      <c r="I78" s="591" t="s">
        <v>449</v>
      </c>
      <c r="J78" s="591" t="s">
        <v>449</v>
      </c>
      <c r="K78" s="591">
        <v>0</v>
      </c>
      <c r="L78" s="591">
        <v>470</v>
      </c>
      <c r="M78" s="591">
        <v>1</v>
      </c>
      <c r="N78" s="591">
        <v>471</v>
      </c>
      <c r="O78" s="591">
        <v>312</v>
      </c>
      <c r="P78" s="591" t="s">
        <v>449</v>
      </c>
      <c r="Q78" s="591">
        <v>312</v>
      </c>
      <c r="R78" s="591">
        <v>3422</v>
      </c>
      <c r="S78" s="591">
        <v>252</v>
      </c>
      <c r="T78" s="592">
        <v>7.364114552893045</v>
      </c>
    </row>
    <row r="79" spans="1:20" s="130" customFormat="1" x14ac:dyDescent="0.2">
      <c r="A79" s="130" t="s">
        <v>503</v>
      </c>
      <c r="B79" s="195" t="s">
        <v>945</v>
      </c>
      <c r="C79" s="574" t="s">
        <v>980</v>
      </c>
      <c r="D79" s="575" t="s">
        <v>1</v>
      </c>
      <c r="E79" s="591">
        <v>1103</v>
      </c>
      <c r="F79" s="591">
        <v>62</v>
      </c>
      <c r="G79" s="591" t="s">
        <v>449</v>
      </c>
      <c r="H79" s="591">
        <v>62</v>
      </c>
      <c r="I79" s="591" t="s">
        <v>449</v>
      </c>
      <c r="J79" s="591" t="s">
        <v>449</v>
      </c>
      <c r="K79" s="591">
        <v>0</v>
      </c>
      <c r="L79" s="591">
        <v>62</v>
      </c>
      <c r="M79" s="591">
        <v>0</v>
      </c>
      <c r="N79" s="591">
        <v>62</v>
      </c>
      <c r="O79" s="591">
        <v>34</v>
      </c>
      <c r="P79" s="591" t="s">
        <v>449</v>
      </c>
      <c r="Q79" s="591">
        <v>34</v>
      </c>
      <c r="R79" s="591">
        <v>395</v>
      </c>
      <c r="S79" s="591">
        <v>32</v>
      </c>
      <c r="T79" s="592">
        <v>8.1012658227848107</v>
      </c>
    </row>
    <row r="80" spans="1:20" s="130" customFormat="1" x14ac:dyDescent="0.2">
      <c r="A80" s="130" t="s">
        <v>503</v>
      </c>
      <c r="B80" s="195" t="s">
        <v>945</v>
      </c>
      <c r="C80" s="574" t="s">
        <v>981</v>
      </c>
      <c r="D80" s="575" t="s">
        <v>1</v>
      </c>
      <c r="E80" s="591">
        <v>623</v>
      </c>
      <c r="F80" s="591">
        <v>30</v>
      </c>
      <c r="G80" s="591">
        <v>2</v>
      </c>
      <c r="H80" s="591">
        <v>32</v>
      </c>
      <c r="I80" s="591" t="s">
        <v>449</v>
      </c>
      <c r="J80" s="591">
        <v>13</v>
      </c>
      <c r="K80" s="591">
        <v>13</v>
      </c>
      <c r="L80" s="591">
        <v>30</v>
      </c>
      <c r="M80" s="591">
        <v>15</v>
      </c>
      <c r="N80" s="591">
        <v>45</v>
      </c>
      <c r="O80" s="591">
        <v>11</v>
      </c>
      <c r="P80" s="591">
        <v>2</v>
      </c>
      <c r="Q80" s="591">
        <v>13</v>
      </c>
      <c r="R80" s="591">
        <v>253</v>
      </c>
      <c r="S80" s="591">
        <v>30</v>
      </c>
      <c r="T80" s="592">
        <v>11.857707509881422</v>
      </c>
    </row>
    <row r="81" spans="1:20" s="130" customFormat="1" x14ac:dyDescent="0.2">
      <c r="A81" s="130" t="s">
        <v>503</v>
      </c>
      <c r="B81" s="195" t="s">
        <v>944</v>
      </c>
      <c r="C81" s="574" t="s">
        <v>982</v>
      </c>
      <c r="D81" s="575" t="s">
        <v>1</v>
      </c>
      <c r="E81" s="591">
        <v>1480</v>
      </c>
      <c r="F81" s="591">
        <v>93</v>
      </c>
      <c r="G81" s="591">
        <v>4</v>
      </c>
      <c r="H81" s="591">
        <v>97</v>
      </c>
      <c r="I81" s="591" t="s">
        <v>449</v>
      </c>
      <c r="J81" s="591" t="s">
        <v>449</v>
      </c>
      <c r="K81" s="591">
        <v>0</v>
      </c>
      <c r="L81" s="591">
        <v>93</v>
      </c>
      <c r="M81" s="591">
        <v>4</v>
      </c>
      <c r="N81" s="591">
        <v>97</v>
      </c>
      <c r="O81" s="591">
        <v>67</v>
      </c>
      <c r="P81" s="591">
        <v>3</v>
      </c>
      <c r="Q81" s="591">
        <v>70</v>
      </c>
      <c r="R81" s="591">
        <v>558</v>
      </c>
      <c r="S81" s="591">
        <v>42</v>
      </c>
      <c r="T81" s="592">
        <v>7.5268817204301079</v>
      </c>
    </row>
    <row r="82" spans="1:20" s="130" customFormat="1" x14ac:dyDescent="0.2">
      <c r="A82" s="130" t="s">
        <v>503</v>
      </c>
      <c r="B82" s="195" t="s">
        <v>944</v>
      </c>
      <c r="C82" s="574" t="s">
        <v>983</v>
      </c>
      <c r="D82" s="575" t="s">
        <v>1</v>
      </c>
      <c r="E82" s="591">
        <v>2298</v>
      </c>
      <c r="F82" s="591">
        <v>217</v>
      </c>
      <c r="G82" s="591">
        <v>3</v>
      </c>
      <c r="H82" s="591">
        <v>220</v>
      </c>
      <c r="I82" s="591" t="s">
        <v>449</v>
      </c>
      <c r="J82" s="591" t="s">
        <v>449</v>
      </c>
      <c r="K82" s="591">
        <v>0</v>
      </c>
      <c r="L82" s="591">
        <v>217</v>
      </c>
      <c r="M82" s="591">
        <v>3</v>
      </c>
      <c r="N82" s="591">
        <v>220</v>
      </c>
      <c r="O82" s="591">
        <v>177</v>
      </c>
      <c r="P82" s="591" t="s">
        <v>449</v>
      </c>
      <c r="Q82" s="591">
        <v>177</v>
      </c>
      <c r="R82" s="591">
        <v>857</v>
      </c>
      <c r="S82" s="591">
        <v>144</v>
      </c>
      <c r="T82" s="592">
        <v>16.802800466744458</v>
      </c>
    </row>
    <row r="83" spans="1:20" s="130" customFormat="1" x14ac:dyDescent="0.2">
      <c r="A83" s="130" t="s">
        <v>503</v>
      </c>
      <c r="B83" s="195" t="s">
        <v>944</v>
      </c>
      <c r="C83" s="574" t="s">
        <v>984</v>
      </c>
      <c r="D83" s="575" t="s">
        <v>1</v>
      </c>
      <c r="E83" s="591">
        <v>2254</v>
      </c>
      <c r="F83" s="591">
        <v>53</v>
      </c>
      <c r="G83" s="591" t="s">
        <v>449</v>
      </c>
      <c r="H83" s="591">
        <v>53</v>
      </c>
      <c r="I83" s="591" t="s">
        <v>449</v>
      </c>
      <c r="J83" s="591" t="s">
        <v>449</v>
      </c>
      <c r="K83" s="591">
        <v>0</v>
      </c>
      <c r="L83" s="591">
        <v>53</v>
      </c>
      <c r="M83" s="591">
        <v>0</v>
      </c>
      <c r="N83" s="591">
        <v>53</v>
      </c>
      <c r="O83" s="591">
        <v>24</v>
      </c>
      <c r="P83" s="591" t="s">
        <v>449</v>
      </c>
      <c r="Q83" s="591">
        <v>24</v>
      </c>
      <c r="R83" s="591">
        <v>872</v>
      </c>
      <c r="S83" s="591">
        <v>38</v>
      </c>
      <c r="T83" s="592">
        <v>4.3577981651376145</v>
      </c>
    </row>
    <row r="84" spans="1:20" s="130" customFormat="1" x14ac:dyDescent="0.2">
      <c r="A84" s="130" t="s">
        <v>503</v>
      </c>
      <c r="B84" s="195" t="s">
        <v>944</v>
      </c>
      <c r="C84" s="574" t="s">
        <v>985</v>
      </c>
      <c r="D84" s="575" t="s">
        <v>1</v>
      </c>
      <c r="E84" s="591">
        <v>12825</v>
      </c>
      <c r="F84" s="591">
        <v>450</v>
      </c>
      <c r="G84" s="591">
        <v>30</v>
      </c>
      <c r="H84" s="591">
        <v>480</v>
      </c>
      <c r="I84" s="591" t="s">
        <v>449</v>
      </c>
      <c r="J84" s="591" t="s">
        <v>449</v>
      </c>
      <c r="K84" s="591">
        <v>0</v>
      </c>
      <c r="L84" s="591">
        <v>450</v>
      </c>
      <c r="M84" s="591">
        <v>30</v>
      </c>
      <c r="N84" s="591">
        <v>480</v>
      </c>
      <c r="O84" s="591">
        <v>191</v>
      </c>
      <c r="P84" s="591">
        <v>19</v>
      </c>
      <c r="Q84" s="591">
        <v>210</v>
      </c>
      <c r="R84" s="591">
        <v>4996</v>
      </c>
      <c r="S84" s="591">
        <v>280</v>
      </c>
      <c r="T84" s="592">
        <v>5.6044835868694953</v>
      </c>
    </row>
    <row r="85" spans="1:20" s="130" customFormat="1" x14ac:dyDescent="0.2">
      <c r="A85" s="130" t="s">
        <v>503</v>
      </c>
      <c r="B85" s="195" t="s">
        <v>944</v>
      </c>
      <c r="C85" s="574" t="s">
        <v>986</v>
      </c>
      <c r="D85" s="575" t="s">
        <v>1</v>
      </c>
      <c r="E85" s="591">
        <v>732</v>
      </c>
      <c r="F85" s="591">
        <v>78</v>
      </c>
      <c r="G85" s="591" t="s">
        <v>449</v>
      </c>
      <c r="H85" s="591">
        <v>78</v>
      </c>
      <c r="I85" s="591" t="s">
        <v>449</v>
      </c>
      <c r="J85" s="591" t="s">
        <v>449</v>
      </c>
      <c r="K85" s="591">
        <v>0</v>
      </c>
      <c r="L85" s="591">
        <v>78</v>
      </c>
      <c r="M85" s="591">
        <v>0</v>
      </c>
      <c r="N85" s="591">
        <v>78</v>
      </c>
      <c r="O85" s="591">
        <v>41</v>
      </c>
      <c r="P85" s="591" t="s">
        <v>449</v>
      </c>
      <c r="Q85" s="591">
        <v>41</v>
      </c>
      <c r="R85" s="591">
        <v>283</v>
      </c>
      <c r="S85" s="591">
        <v>42</v>
      </c>
      <c r="T85" s="592">
        <v>14.840989399293287</v>
      </c>
    </row>
    <row r="86" spans="1:20" s="130" customFormat="1" x14ac:dyDescent="0.2">
      <c r="A86" s="130" t="s">
        <v>508</v>
      </c>
      <c r="B86" s="195" t="s">
        <v>512</v>
      </c>
      <c r="C86" s="574" t="s">
        <v>987</v>
      </c>
      <c r="D86" s="575" t="s">
        <v>1</v>
      </c>
      <c r="E86" s="591">
        <v>5289</v>
      </c>
      <c r="F86" s="591">
        <v>284</v>
      </c>
      <c r="G86" s="591">
        <v>66</v>
      </c>
      <c r="H86" s="591">
        <v>350</v>
      </c>
      <c r="I86" s="591" t="s">
        <v>449</v>
      </c>
      <c r="J86" s="591">
        <v>131</v>
      </c>
      <c r="K86" s="591">
        <v>131</v>
      </c>
      <c r="L86" s="591">
        <v>284</v>
      </c>
      <c r="M86" s="591">
        <v>197</v>
      </c>
      <c r="N86" s="591">
        <v>481</v>
      </c>
      <c r="O86" s="591">
        <v>141</v>
      </c>
      <c r="P86" s="591">
        <v>89</v>
      </c>
      <c r="Q86" s="591">
        <v>230</v>
      </c>
      <c r="R86" s="591">
        <v>2557</v>
      </c>
      <c r="S86" s="591">
        <v>379</v>
      </c>
      <c r="T86" s="592">
        <v>14.822057098161908</v>
      </c>
    </row>
    <row r="87" spans="1:20" s="130" customFormat="1" x14ac:dyDescent="0.2">
      <c r="A87" s="130" t="s">
        <v>513</v>
      </c>
      <c r="B87" s="195" t="s">
        <v>933</v>
      </c>
      <c r="C87" s="574" t="s">
        <v>988</v>
      </c>
      <c r="D87" s="575" t="s">
        <v>1</v>
      </c>
      <c r="E87" s="591">
        <v>3724</v>
      </c>
      <c r="F87" s="591">
        <v>211</v>
      </c>
      <c r="G87" s="591">
        <v>21</v>
      </c>
      <c r="H87" s="591">
        <v>232</v>
      </c>
      <c r="I87" s="591" t="s">
        <v>449</v>
      </c>
      <c r="J87" s="591" t="s">
        <v>449</v>
      </c>
      <c r="K87" s="591">
        <v>0</v>
      </c>
      <c r="L87" s="591">
        <v>211</v>
      </c>
      <c r="M87" s="591">
        <v>21</v>
      </c>
      <c r="N87" s="591">
        <v>232</v>
      </c>
      <c r="O87" s="591">
        <v>163</v>
      </c>
      <c r="P87" s="591">
        <v>19</v>
      </c>
      <c r="Q87" s="591">
        <v>182</v>
      </c>
      <c r="R87" s="591">
        <v>1470</v>
      </c>
      <c r="S87" s="591">
        <v>114</v>
      </c>
      <c r="T87" s="592">
        <v>7.7551020408163263</v>
      </c>
    </row>
    <row r="88" spans="1:20" s="130" customFormat="1" x14ac:dyDescent="0.2">
      <c r="A88" s="130" t="s">
        <v>513</v>
      </c>
      <c r="B88" s="195" t="s">
        <v>933</v>
      </c>
      <c r="C88" s="574" t="s">
        <v>989</v>
      </c>
      <c r="D88" s="575" t="s">
        <v>1</v>
      </c>
      <c r="E88" s="591">
        <v>2192</v>
      </c>
      <c r="F88" s="591">
        <v>92</v>
      </c>
      <c r="G88" s="591" t="s">
        <v>449</v>
      </c>
      <c r="H88" s="591">
        <v>92</v>
      </c>
      <c r="I88" s="591" t="s">
        <v>449</v>
      </c>
      <c r="J88" s="591" t="s">
        <v>449</v>
      </c>
      <c r="K88" s="591">
        <v>0</v>
      </c>
      <c r="L88" s="591">
        <v>92</v>
      </c>
      <c r="M88" s="591">
        <v>0</v>
      </c>
      <c r="N88" s="591">
        <v>92</v>
      </c>
      <c r="O88" s="591">
        <v>45</v>
      </c>
      <c r="P88" s="591" t="s">
        <v>449</v>
      </c>
      <c r="Q88" s="591">
        <v>45</v>
      </c>
      <c r="R88" s="591">
        <v>732</v>
      </c>
      <c r="S88" s="591">
        <v>69</v>
      </c>
      <c r="T88" s="592">
        <v>9.4262295081967213</v>
      </c>
    </row>
    <row r="89" spans="1:20" s="130" customFormat="1" x14ac:dyDescent="0.2">
      <c r="A89" s="130" t="s">
        <v>508</v>
      </c>
      <c r="B89" s="195" t="s">
        <v>512</v>
      </c>
      <c r="C89" s="574" t="s">
        <v>990</v>
      </c>
      <c r="D89" s="575" t="s">
        <v>1</v>
      </c>
      <c r="E89" s="591">
        <v>3571</v>
      </c>
      <c r="F89" s="591">
        <v>340</v>
      </c>
      <c r="G89" s="591" t="s">
        <v>449</v>
      </c>
      <c r="H89" s="591">
        <v>340</v>
      </c>
      <c r="I89" s="591" t="s">
        <v>449</v>
      </c>
      <c r="J89" s="591" t="s">
        <v>449</v>
      </c>
      <c r="K89" s="591">
        <v>0</v>
      </c>
      <c r="L89" s="591">
        <v>340</v>
      </c>
      <c r="M89" s="591">
        <v>0</v>
      </c>
      <c r="N89" s="591">
        <v>340</v>
      </c>
      <c r="O89" s="591">
        <v>262</v>
      </c>
      <c r="P89" s="591" t="s">
        <v>449</v>
      </c>
      <c r="Q89" s="591">
        <v>262</v>
      </c>
      <c r="R89" s="591">
        <v>1371</v>
      </c>
      <c r="S89" s="591">
        <v>243</v>
      </c>
      <c r="T89" s="592">
        <v>17.724288840262581</v>
      </c>
    </row>
    <row r="90" spans="1:20" s="130" customFormat="1" x14ac:dyDescent="0.2">
      <c r="A90" s="130" t="s">
        <v>508</v>
      </c>
      <c r="B90" s="195" t="s">
        <v>512</v>
      </c>
      <c r="C90" s="574" t="s">
        <v>991</v>
      </c>
      <c r="D90" s="575" t="s">
        <v>1</v>
      </c>
      <c r="E90" s="591">
        <v>7344</v>
      </c>
      <c r="F90" s="591">
        <v>290</v>
      </c>
      <c r="G90" s="591">
        <v>415</v>
      </c>
      <c r="H90" s="591">
        <v>705</v>
      </c>
      <c r="I90" s="591" t="s">
        <v>449</v>
      </c>
      <c r="J90" s="591">
        <v>119</v>
      </c>
      <c r="K90" s="591">
        <v>119</v>
      </c>
      <c r="L90" s="591">
        <v>290</v>
      </c>
      <c r="M90" s="591">
        <v>534</v>
      </c>
      <c r="N90" s="591">
        <v>824</v>
      </c>
      <c r="O90" s="591">
        <v>176</v>
      </c>
      <c r="P90" s="591">
        <v>8</v>
      </c>
      <c r="Q90" s="591">
        <v>184</v>
      </c>
      <c r="R90" s="591">
        <v>3007</v>
      </c>
      <c r="S90" s="591">
        <v>595</v>
      </c>
      <c r="T90" s="592">
        <v>19.787163285666779</v>
      </c>
    </row>
    <row r="91" spans="1:20" s="130" customFormat="1" x14ac:dyDescent="0.2">
      <c r="A91" s="130" t="s">
        <v>508</v>
      </c>
      <c r="B91" s="195" t="s">
        <v>512</v>
      </c>
      <c r="C91" s="574" t="s">
        <v>992</v>
      </c>
      <c r="D91" s="575" t="s">
        <v>1</v>
      </c>
      <c r="E91" s="591">
        <v>8133</v>
      </c>
      <c r="F91" s="591">
        <v>331</v>
      </c>
      <c r="G91" s="591">
        <v>124</v>
      </c>
      <c r="H91" s="591">
        <v>455</v>
      </c>
      <c r="I91" s="591" t="s">
        <v>449</v>
      </c>
      <c r="J91" s="591" t="s">
        <v>449</v>
      </c>
      <c r="K91" s="591">
        <v>0</v>
      </c>
      <c r="L91" s="591">
        <v>331</v>
      </c>
      <c r="M91" s="591">
        <v>124</v>
      </c>
      <c r="N91" s="591">
        <v>455</v>
      </c>
      <c r="O91" s="591">
        <v>179</v>
      </c>
      <c r="P91" s="591">
        <v>70</v>
      </c>
      <c r="Q91" s="591">
        <v>249</v>
      </c>
      <c r="R91" s="591">
        <v>3051</v>
      </c>
      <c r="S91" s="591">
        <v>288</v>
      </c>
      <c r="T91" s="592">
        <v>9.4395280235988199</v>
      </c>
    </row>
    <row r="92" spans="1:20" s="130" customFormat="1" x14ac:dyDescent="0.2">
      <c r="A92" s="130" t="s">
        <v>508</v>
      </c>
      <c r="B92" s="195" t="s">
        <v>512</v>
      </c>
      <c r="C92" s="574" t="s">
        <v>993</v>
      </c>
      <c r="D92" s="575" t="s">
        <v>1</v>
      </c>
      <c r="E92" s="591">
        <v>2261</v>
      </c>
      <c r="F92" s="591">
        <v>114</v>
      </c>
      <c r="G92" s="591">
        <v>11</v>
      </c>
      <c r="H92" s="591">
        <v>125</v>
      </c>
      <c r="I92" s="591" t="s">
        <v>449</v>
      </c>
      <c r="J92" s="591">
        <v>1</v>
      </c>
      <c r="K92" s="591">
        <v>1</v>
      </c>
      <c r="L92" s="591">
        <v>114</v>
      </c>
      <c r="M92" s="591">
        <v>12</v>
      </c>
      <c r="N92" s="591">
        <v>126</v>
      </c>
      <c r="O92" s="591">
        <v>80</v>
      </c>
      <c r="P92" s="591">
        <v>1</v>
      </c>
      <c r="Q92" s="591">
        <v>81</v>
      </c>
      <c r="R92" s="591">
        <v>875</v>
      </c>
      <c r="S92" s="591">
        <v>113</v>
      </c>
      <c r="T92" s="592">
        <v>12.914285714285715</v>
      </c>
    </row>
    <row r="93" spans="1:20" s="130" customFormat="1" x14ac:dyDescent="0.2">
      <c r="A93" s="130" t="s">
        <v>513</v>
      </c>
      <c r="B93" s="195" t="s">
        <v>933</v>
      </c>
      <c r="C93" s="574" t="s">
        <v>994</v>
      </c>
      <c r="D93" s="575" t="s">
        <v>1</v>
      </c>
      <c r="E93" s="591">
        <v>1248</v>
      </c>
      <c r="F93" s="591">
        <v>180</v>
      </c>
      <c r="G93" s="591" t="s">
        <v>449</v>
      </c>
      <c r="H93" s="591">
        <v>180</v>
      </c>
      <c r="I93" s="591" t="s">
        <v>449</v>
      </c>
      <c r="J93" s="591" t="s">
        <v>449</v>
      </c>
      <c r="K93" s="591">
        <v>0</v>
      </c>
      <c r="L93" s="591">
        <v>180</v>
      </c>
      <c r="M93" s="591">
        <v>0</v>
      </c>
      <c r="N93" s="591">
        <v>180</v>
      </c>
      <c r="O93" s="591">
        <v>110</v>
      </c>
      <c r="P93" s="591" t="s">
        <v>449</v>
      </c>
      <c r="Q93" s="591">
        <v>110</v>
      </c>
      <c r="R93" s="591">
        <v>443</v>
      </c>
      <c r="S93" s="591">
        <v>86</v>
      </c>
      <c r="T93" s="592">
        <v>19.413092550790068</v>
      </c>
    </row>
    <row r="94" spans="1:20" s="130" customFormat="1" x14ac:dyDescent="0.2">
      <c r="A94" s="130" t="s">
        <v>513</v>
      </c>
      <c r="B94" s="195" t="s">
        <v>933</v>
      </c>
      <c r="C94" s="574" t="s">
        <v>995</v>
      </c>
      <c r="D94" s="575" t="s">
        <v>1</v>
      </c>
      <c r="E94" s="591">
        <v>4586</v>
      </c>
      <c r="F94" s="591">
        <v>300</v>
      </c>
      <c r="G94" s="591" t="s">
        <v>449</v>
      </c>
      <c r="H94" s="591">
        <v>300</v>
      </c>
      <c r="I94" s="591" t="s">
        <v>449</v>
      </c>
      <c r="J94" s="591" t="s">
        <v>449</v>
      </c>
      <c r="K94" s="591">
        <v>0</v>
      </c>
      <c r="L94" s="591">
        <v>300</v>
      </c>
      <c r="M94" s="591">
        <v>0</v>
      </c>
      <c r="N94" s="591">
        <v>300</v>
      </c>
      <c r="O94" s="591">
        <v>223</v>
      </c>
      <c r="P94" s="591" t="s">
        <v>449</v>
      </c>
      <c r="Q94" s="591">
        <v>223</v>
      </c>
      <c r="R94" s="591">
        <v>1782</v>
      </c>
      <c r="S94" s="591">
        <v>173</v>
      </c>
      <c r="T94" s="592">
        <v>9.7081930415263749</v>
      </c>
    </row>
    <row r="95" spans="1:20" s="130" customFormat="1" x14ac:dyDescent="0.2">
      <c r="A95" s="130" t="s">
        <v>518</v>
      </c>
      <c r="B95" s="195" t="s">
        <v>939</v>
      </c>
      <c r="C95" s="574" t="s">
        <v>996</v>
      </c>
      <c r="D95" s="575" t="s">
        <v>1</v>
      </c>
      <c r="E95" s="591">
        <v>2131</v>
      </c>
      <c r="F95" s="591">
        <v>163</v>
      </c>
      <c r="G95" s="591">
        <v>66</v>
      </c>
      <c r="H95" s="591">
        <v>229</v>
      </c>
      <c r="I95" s="591" t="s">
        <v>449</v>
      </c>
      <c r="J95" s="591">
        <v>23</v>
      </c>
      <c r="K95" s="591">
        <v>23</v>
      </c>
      <c r="L95" s="591">
        <v>163</v>
      </c>
      <c r="M95" s="591">
        <v>89</v>
      </c>
      <c r="N95" s="591">
        <v>252</v>
      </c>
      <c r="O95" s="591">
        <v>117</v>
      </c>
      <c r="P95" s="591">
        <v>38</v>
      </c>
      <c r="Q95" s="591">
        <v>155</v>
      </c>
      <c r="R95" s="591">
        <v>782</v>
      </c>
      <c r="S95" s="591">
        <v>146</v>
      </c>
      <c r="T95" s="592">
        <v>18.67007672634271</v>
      </c>
    </row>
    <row r="96" spans="1:20" s="130" customFormat="1" x14ac:dyDescent="0.2">
      <c r="A96" s="130" t="s">
        <v>518</v>
      </c>
      <c r="B96" s="195" t="s">
        <v>939</v>
      </c>
      <c r="C96" s="574" t="s">
        <v>997</v>
      </c>
      <c r="D96" s="575" t="s">
        <v>1</v>
      </c>
      <c r="E96" s="591">
        <v>1637</v>
      </c>
      <c r="F96" s="591">
        <v>173</v>
      </c>
      <c r="G96" s="591">
        <v>64</v>
      </c>
      <c r="H96" s="591">
        <v>237</v>
      </c>
      <c r="I96" s="591" t="s">
        <v>449</v>
      </c>
      <c r="J96" s="591" t="s">
        <v>449</v>
      </c>
      <c r="K96" s="591">
        <v>0</v>
      </c>
      <c r="L96" s="591">
        <v>173</v>
      </c>
      <c r="M96" s="591">
        <v>64</v>
      </c>
      <c r="N96" s="591">
        <v>237</v>
      </c>
      <c r="O96" s="591">
        <v>141</v>
      </c>
      <c r="P96" s="591">
        <v>43</v>
      </c>
      <c r="Q96" s="591">
        <v>184</v>
      </c>
      <c r="R96" s="591">
        <v>647</v>
      </c>
      <c r="S96" s="591">
        <v>153</v>
      </c>
      <c r="T96" s="592">
        <v>23.647604327666151</v>
      </c>
    </row>
    <row r="97" spans="1:20" s="130" customFormat="1" x14ac:dyDescent="0.2">
      <c r="A97" s="130" t="s">
        <v>1159</v>
      </c>
      <c r="B97" s="195" t="s">
        <v>933</v>
      </c>
      <c r="C97" s="574" t="s">
        <v>998</v>
      </c>
      <c r="D97" s="575" t="s">
        <v>1</v>
      </c>
      <c r="E97" s="591">
        <v>1644</v>
      </c>
      <c r="F97" s="591">
        <v>140</v>
      </c>
      <c r="G97" s="591">
        <v>16</v>
      </c>
      <c r="H97" s="591">
        <v>156</v>
      </c>
      <c r="I97" s="591" t="s">
        <v>449</v>
      </c>
      <c r="J97" s="591">
        <v>5</v>
      </c>
      <c r="K97" s="591">
        <v>5</v>
      </c>
      <c r="L97" s="591">
        <v>140</v>
      </c>
      <c r="M97" s="591">
        <v>21</v>
      </c>
      <c r="N97" s="591">
        <v>161</v>
      </c>
      <c r="O97" s="591">
        <v>77</v>
      </c>
      <c r="P97" s="591">
        <v>8</v>
      </c>
      <c r="Q97" s="591">
        <v>85</v>
      </c>
      <c r="R97" s="591">
        <v>629</v>
      </c>
      <c r="S97" s="591">
        <v>105</v>
      </c>
      <c r="T97" s="592">
        <v>16.693163751987282</v>
      </c>
    </row>
    <row r="98" spans="1:20" s="130" customFormat="1" x14ac:dyDescent="0.2">
      <c r="A98" s="130" t="s">
        <v>518</v>
      </c>
      <c r="B98" s="195" t="s">
        <v>939</v>
      </c>
      <c r="C98" s="574" t="s">
        <v>999</v>
      </c>
      <c r="D98" s="575" t="s">
        <v>1</v>
      </c>
      <c r="E98" s="591">
        <v>1280</v>
      </c>
      <c r="F98" s="591">
        <v>150</v>
      </c>
      <c r="G98" s="591" t="s">
        <v>449</v>
      </c>
      <c r="H98" s="591">
        <v>150</v>
      </c>
      <c r="I98" s="591" t="s">
        <v>449</v>
      </c>
      <c r="J98" s="591" t="s">
        <v>449</v>
      </c>
      <c r="K98" s="591">
        <v>0</v>
      </c>
      <c r="L98" s="591">
        <v>150</v>
      </c>
      <c r="M98" s="591">
        <v>0</v>
      </c>
      <c r="N98" s="591">
        <v>150</v>
      </c>
      <c r="O98" s="591">
        <v>102</v>
      </c>
      <c r="P98" s="591" t="s">
        <v>449</v>
      </c>
      <c r="Q98" s="591">
        <v>102</v>
      </c>
      <c r="R98" s="591">
        <v>464</v>
      </c>
      <c r="S98" s="591">
        <v>92</v>
      </c>
      <c r="T98" s="592">
        <v>19.827586206896552</v>
      </c>
    </row>
    <row r="99" spans="1:20" s="130" customFormat="1" x14ac:dyDescent="0.2">
      <c r="A99" s="130" t="s">
        <v>518</v>
      </c>
      <c r="B99" s="195" t="s">
        <v>939</v>
      </c>
      <c r="C99" s="574" t="s">
        <v>1000</v>
      </c>
      <c r="D99" s="575" t="s">
        <v>1</v>
      </c>
      <c r="E99" s="591">
        <v>2225</v>
      </c>
      <c r="F99" s="591">
        <v>193</v>
      </c>
      <c r="G99" s="591">
        <v>26</v>
      </c>
      <c r="H99" s="591">
        <v>219</v>
      </c>
      <c r="I99" s="591" t="s">
        <v>449</v>
      </c>
      <c r="J99" s="591" t="s">
        <v>449</v>
      </c>
      <c r="K99" s="591">
        <v>0</v>
      </c>
      <c r="L99" s="591">
        <v>193</v>
      </c>
      <c r="M99" s="591">
        <v>26</v>
      </c>
      <c r="N99" s="591">
        <v>219</v>
      </c>
      <c r="O99" s="591">
        <v>147</v>
      </c>
      <c r="P99" s="591">
        <v>14</v>
      </c>
      <c r="Q99" s="591">
        <v>161</v>
      </c>
      <c r="R99" s="591">
        <v>815</v>
      </c>
      <c r="S99" s="591">
        <v>146</v>
      </c>
      <c r="T99" s="592">
        <v>17.914110429447852</v>
      </c>
    </row>
    <row r="100" spans="1:20" s="130" customFormat="1" x14ac:dyDescent="0.2">
      <c r="A100" s="130" t="s">
        <v>538</v>
      </c>
      <c r="B100" s="195" t="s">
        <v>946</v>
      </c>
      <c r="C100" s="574" t="s">
        <v>1001</v>
      </c>
      <c r="D100" s="575" t="s">
        <v>1</v>
      </c>
      <c r="E100" s="591">
        <v>4672</v>
      </c>
      <c r="F100" s="591">
        <v>270</v>
      </c>
      <c r="G100" s="591">
        <v>55</v>
      </c>
      <c r="H100" s="591">
        <v>325</v>
      </c>
      <c r="I100" s="591" t="s">
        <v>449</v>
      </c>
      <c r="J100" s="591">
        <v>8</v>
      </c>
      <c r="K100" s="591">
        <v>8</v>
      </c>
      <c r="L100" s="591">
        <v>270</v>
      </c>
      <c r="M100" s="591">
        <v>63</v>
      </c>
      <c r="N100" s="591">
        <v>333</v>
      </c>
      <c r="O100" s="591">
        <v>173</v>
      </c>
      <c r="P100" s="591">
        <v>25</v>
      </c>
      <c r="Q100" s="591">
        <v>198</v>
      </c>
      <c r="R100" s="591">
        <v>1864</v>
      </c>
      <c r="S100" s="591">
        <v>200</v>
      </c>
      <c r="T100" s="592">
        <v>10.72961373390558</v>
      </c>
    </row>
    <row r="101" spans="1:20" s="130" customFormat="1" x14ac:dyDescent="0.2">
      <c r="A101" s="130" t="s">
        <v>538</v>
      </c>
      <c r="B101" s="195" t="s">
        <v>946</v>
      </c>
      <c r="C101" s="574" t="s">
        <v>1002</v>
      </c>
      <c r="D101" s="575" t="s">
        <v>1</v>
      </c>
      <c r="E101" s="591">
        <v>6379</v>
      </c>
      <c r="F101" s="591">
        <v>152</v>
      </c>
      <c r="G101" s="591">
        <v>25</v>
      </c>
      <c r="H101" s="591">
        <v>177</v>
      </c>
      <c r="I101" s="591" t="s">
        <v>449</v>
      </c>
      <c r="J101" s="591">
        <v>5</v>
      </c>
      <c r="K101" s="591">
        <v>5</v>
      </c>
      <c r="L101" s="591">
        <v>152</v>
      </c>
      <c r="M101" s="591">
        <v>30</v>
      </c>
      <c r="N101" s="591">
        <v>182</v>
      </c>
      <c r="O101" s="591">
        <v>37</v>
      </c>
      <c r="P101" s="591">
        <v>10</v>
      </c>
      <c r="Q101" s="591">
        <v>47</v>
      </c>
      <c r="R101" s="591">
        <v>2765</v>
      </c>
      <c r="S101" s="591">
        <v>116</v>
      </c>
      <c r="T101" s="592">
        <v>4.1952983725135624</v>
      </c>
    </row>
    <row r="102" spans="1:20" s="130" customFormat="1" x14ac:dyDescent="0.2">
      <c r="A102" s="130" t="s">
        <v>538</v>
      </c>
      <c r="B102" s="195" t="s">
        <v>946</v>
      </c>
      <c r="C102" s="574" t="s">
        <v>1003</v>
      </c>
      <c r="D102" s="575" t="s">
        <v>1</v>
      </c>
      <c r="E102" s="591">
        <v>4524</v>
      </c>
      <c r="F102" s="591">
        <v>470</v>
      </c>
      <c r="G102" s="591">
        <v>60</v>
      </c>
      <c r="H102" s="591">
        <v>530</v>
      </c>
      <c r="I102" s="591">
        <v>3</v>
      </c>
      <c r="J102" s="591">
        <v>4</v>
      </c>
      <c r="K102" s="591">
        <v>7</v>
      </c>
      <c r="L102" s="591">
        <v>473</v>
      </c>
      <c r="M102" s="591">
        <v>64</v>
      </c>
      <c r="N102" s="591">
        <v>537</v>
      </c>
      <c r="O102" s="591">
        <v>308</v>
      </c>
      <c r="P102" s="591">
        <v>26</v>
      </c>
      <c r="Q102" s="591">
        <v>334</v>
      </c>
      <c r="R102" s="591">
        <v>1688</v>
      </c>
      <c r="S102" s="591">
        <v>336</v>
      </c>
      <c r="T102" s="592">
        <v>19.90521327014218</v>
      </c>
    </row>
    <row r="103" spans="1:20" s="130" customFormat="1" x14ac:dyDescent="0.2">
      <c r="A103" s="130" t="s">
        <v>538</v>
      </c>
      <c r="B103" s="195" t="s">
        <v>946</v>
      </c>
      <c r="C103" s="574" t="s">
        <v>1004</v>
      </c>
      <c r="D103" s="575" t="s">
        <v>1</v>
      </c>
      <c r="E103" s="591">
        <v>2659</v>
      </c>
      <c r="F103" s="591">
        <v>189</v>
      </c>
      <c r="G103" s="591">
        <v>5</v>
      </c>
      <c r="H103" s="591">
        <v>194</v>
      </c>
      <c r="I103" s="591" t="s">
        <v>449</v>
      </c>
      <c r="J103" s="591">
        <v>2</v>
      </c>
      <c r="K103" s="591">
        <v>2</v>
      </c>
      <c r="L103" s="591">
        <v>189</v>
      </c>
      <c r="M103" s="591">
        <v>7</v>
      </c>
      <c r="N103" s="591">
        <v>196</v>
      </c>
      <c r="O103" s="591">
        <v>124</v>
      </c>
      <c r="P103" s="591">
        <v>3</v>
      </c>
      <c r="Q103" s="591">
        <v>127</v>
      </c>
      <c r="R103" s="591">
        <v>985</v>
      </c>
      <c r="S103" s="591">
        <v>116</v>
      </c>
      <c r="T103" s="592">
        <v>11.776649746192893</v>
      </c>
    </row>
    <row r="104" spans="1:20" s="130" customFormat="1" x14ac:dyDescent="0.2">
      <c r="A104" s="130" t="s">
        <v>538</v>
      </c>
      <c r="B104" s="195" t="s">
        <v>946</v>
      </c>
      <c r="C104" s="574" t="s">
        <v>1005</v>
      </c>
      <c r="D104" s="575" t="s">
        <v>1</v>
      </c>
      <c r="E104" s="591">
        <v>1935</v>
      </c>
      <c r="F104" s="591">
        <v>140</v>
      </c>
      <c r="G104" s="591">
        <v>28</v>
      </c>
      <c r="H104" s="591">
        <v>168</v>
      </c>
      <c r="I104" s="591" t="s">
        <v>449</v>
      </c>
      <c r="J104" s="591" t="s">
        <v>449</v>
      </c>
      <c r="K104" s="591">
        <v>0</v>
      </c>
      <c r="L104" s="591">
        <v>140</v>
      </c>
      <c r="M104" s="591">
        <v>28</v>
      </c>
      <c r="N104" s="591">
        <v>168</v>
      </c>
      <c r="O104" s="591">
        <v>88</v>
      </c>
      <c r="P104" s="591">
        <v>15</v>
      </c>
      <c r="Q104" s="591">
        <v>103</v>
      </c>
      <c r="R104" s="591">
        <v>688</v>
      </c>
      <c r="S104" s="591">
        <v>88</v>
      </c>
      <c r="T104" s="592">
        <v>12.790697674418606</v>
      </c>
    </row>
    <row r="105" spans="1:20" s="130" customFormat="1" x14ac:dyDescent="0.2">
      <c r="A105" s="130" t="s">
        <v>538</v>
      </c>
      <c r="B105" s="195" t="s">
        <v>946</v>
      </c>
      <c r="C105" s="574" t="s">
        <v>1006</v>
      </c>
      <c r="D105" s="575" t="s">
        <v>1</v>
      </c>
      <c r="E105" s="591">
        <v>2485</v>
      </c>
      <c r="F105" s="591">
        <v>74</v>
      </c>
      <c r="G105" s="591">
        <v>17</v>
      </c>
      <c r="H105" s="591">
        <v>91</v>
      </c>
      <c r="I105" s="591">
        <v>2</v>
      </c>
      <c r="J105" s="591">
        <v>37</v>
      </c>
      <c r="K105" s="591">
        <v>39</v>
      </c>
      <c r="L105" s="591">
        <v>76</v>
      </c>
      <c r="M105" s="591">
        <v>54</v>
      </c>
      <c r="N105" s="591">
        <v>130</v>
      </c>
      <c r="O105" s="591">
        <v>46</v>
      </c>
      <c r="P105" s="591">
        <v>27</v>
      </c>
      <c r="Q105" s="591">
        <v>73</v>
      </c>
      <c r="R105" s="591">
        <v>894</v>
      </c>
      <c r="S105" s="591">
        <v>68</v>
      </c>
      <c r="T105" s="592">
        <v>7.6062639821029077</v>
      </c>
    </row>
    <row r="106" spans="1:20" s="130" customFormat="1" x14ac:dyDescent="0.2">
      <c r="A106" s="130" t="s">
        <v>538</v>
      </c>
      <c r="B106" s="195" t="s">
        <v>946</v>
      </c>
      <c r="C106" s="574" t="s">
        <v>1007</v>
      </c>
      <c r="D106" s="575" t="s">
        <v>1</v>
      </c>
      <c r="E106" s="591">
        <v>5394</v>
      </c>
      <c r="F106" s="591">
        <v>147</v>
      </c>
      <c r="G106" s="591">
        <v>95</v>
      </c>
      <c r="H106" s="591">
        <v>242</v>
      </c>
      <c r="I106" s="591" t="s">
        <v>449</v>
      </c>
      <c r="J106" s="591" t="s">
        <v>449</v>
      </c>
      <c r="K106" s="591">
        <v>0</v>
      </c>
      <c r="L106" s="591">
        <v>147</v>
      </c>
      <c r="M106" s="591">
        <v>95</v>
      </c>
      <c r="N106" s="591">
        <v>242</v>
      </c>
      <c r="O106" s="591">
        <v>75</v>
      </c>
      <c r="P106" s="591">
        <v>38</v>
      </c>
      <c r="Q106" s="591">
        <v>113</v>
      </c>
      <c r="R106" s="591">
        <v>1985</v>
      </c>
      <c r="S106" s="591">
        <v>146</v>
      </c>
      <c r="T106" s="592">
        <v>7.3551637279596971</v>
      </c>
    </row>
    <row r="107" spans="1:20" s="130" customFormat="1" x14ac:dyDescent="0.2">
      <c r="A107" s="130" t="s">
        <v>538</v>
      </c>
      <c r="B107" s="195" t="s">
        <v>946</v>
      </c>
      <c r="C107" s="574" t="s">
        <v>1008</v>
      </c>
      <c r="D107" s="575" t="s">
        <v>1</v>
      </c>
      <c r="E107" s="591">
        <v>6890</v>
      </c>
      <c r="F107" s="591">
        <v>663</v>
      </c>
      <c r="G107" s="591">
        <v>39</v>
      </c>
      <c r="H107" s="591">
        <v>702</v>
      </c>
      <c r="I107" s="591" t="s">
        <v>449</v>
      </c>
      <c r="J107" s="591" t="s">
        <v>449</v>
      </c>
      <c r="K107" s="591">
        <v>0</v>
      </c>
      <c r="L107" s="591">
        <v>663</v>
      </c>
      <c r="M107" s="591">
        <v>39</v>
      </c>
      <c r="N107" s="591">
        <v>702</v>
      </c>
      <c r="O107" s="591">
        <v>478</v>
      </c>
      <c r="P107" s="591">
        <v>23</v>
      </c>
      <c r="Q107" s="591">
        <v>501</v>
      </c>
      <c r="R107" s="591">
        <v>2723</v>
      </c>
      <c r="S107" s="591">
        <v>433</v>
      </c>
      <c r="T107" s="592">
        <v>15.901579140653691</v>
      </c>
    </row>
    <row r="108" spans="1:20" s="130" customFormat="1" x14ac:dyDescent="0.2">
      <c r="A108" s="130" t="s">
        <v>526</v>
      </c>
      <c r="B108" s="195" t="s">
        <v>940</v>
      </c>
      <c r="C108" s="574" t="s">
        <v>1009</v>
      </c>
      <c r="D108" s="575" t="s">
        <v>1</v>
      </c>
      <c r="E108" s="591">
        <v>6554</v>
      </c>
      <c r="F108" s="591">
        <v>403</v>
      </c>
      <c r="G108" s="591">
        <v>13</v>
      </c>
      <c r="H108" s="591">
        <v>416</v>
      </c>
      <c r="I108" s="591" t="s">
        <v>449</v>
      </c>
      <c r="J108" s="591">
        <v>73</v>
      </c>
      <c r="K108" s="591">
        <v>73</v>
      </c>
      <c r="L108" s="591">
        <v>403</v>
      </c>
      <c r="M108" s="591">
        <v>86</v>
      </c>
      <c r="N108" s="591">
        <v>489</v>
      </c>
      <c r="O108" s="591">
        <v>280</v>
      </c>
      <c r="P108" s="591">
        <v>11</v>
      </c>
      <c r="Q108" s="591">
        <v>291</v>
      </c>
      <c r="R108" s="591">
        <v>2513</v>
      </c>
      <c r="S108" s="591">
        <v>382</v>
      </c>
      <c r="T108" s="592">
        <v>15.200955033824116</v>
      </c>
    </row>
    <row r="109" spans="1:20" s="130" customFormat="1" x14ac:dyDescent="0.2">
      <c r="A109" s="130" t="s">
        <v>526</v>
      </c>
      <c r="B109" s="195" t="s">
        <v>940</v>
      </c>
      <c r="C109" s="574" t="s">
        <v>1010</v>
      </c>
      <c r="D109" s="575" t="s">
        <v>1</v>
      </c>
      <c r="E109" s="591">
        <v>3373</v>
      </c>
      <c r="F109" s="591">
        <v>242</v>
      </c>
      <c r="G109" s="591">
        <v>320</v>
      </c>
      <c r="H109" s="591">
        <v>562</v>
      </c>
      <c r="I109" s="591" t="s">
        <v>449</v>
      </c>
      <c r="J109" s="591" t="s">
        <v>449</v>
      </c>
      <c r="K109" s="591">
        <v>0</v>
      </c>
      <c r="L109" s="591">
        <v>242</v>
      </c>
      <c r="M109" s="591">
        <v>320</v>
      </c>
      <c r="N109" s="591">
        <v>562</v>
      </c>
      <c r="O109" s="591">
        <v>183</v>
      </c>
      <c r="P109" s="591">
        <v>238</v>
      </c>
      <c r="Q109" s="591">
        <v>421</v>
      </c>
      <c r="R109" s="591">
        <v>1312</v>
      </c>
      <c r="S109" s="591">
        <v>318</v>
      </c>
      <c r="T109" s="592">
        <v>24.237804878048781</v>
      </c>
    </row>
    <row r="110" spans="1:20" s="130" customFormat="1" x14ac:dyDescent="0.2">
      <c r="A110" s="130" t="s">
        <v>526</v>
      </c>
      <c r="B110" s="195" t="s">
        <v>940</v>
      </c>
      <c r="C110" s="574" t="s">
        <v>1011</v>
      </c>
      <c r="D110" s="575" t="s">
        <v>1</v>
      </c>
      <c r="E110" s="591">
        <v>1562</v>
      </c>
      <c r="F110" s="591">
        <v>192</v>
      </c>
      <c r="G110" s="591" t="s">
        <v>449</v>
      </c>
      <c r="H110" s="591">
        <v>192</v>
      </c>
      <c r="I110" s="591" t="s">
        <v>449</v>
      </c>
      <c r="J110" s="591">
        <v>6</v>
      </c>
      <c r="K110" s="591">
        <v>6</v>
      </c>
      <c r="L110" s="591">
        <v>192</v>
      </c>
      <c r="M110" s="591">
        <v>6</v>
      </c>
      <c r="N110" s="591">
        <v>198</v>
      </c>
      <c r="O110" s="591">
        <v>140</v>
      </c>
      <c r="P110" s="591">
        <v>2</v>
      </c>
      <c r="Q110" s="591">
        <v>142</v>
      </c>
      <c r="R110" s="591">
        <v>659</v>
      </c>
      <c r="S110" s="591">
        <v>139</v>
      </c>
      <c r="T110" s="592">
        <v>21.09256449165402</v>
      </c>
    </row>
    <row r="111" spans="1:20" s="130" customFormat="1" x14ac:dyDescent="0.2">
      <c r="A111" s="130" t="s">
        <v>526</v>
      </c>
      <c r="B111" s="195" t="s">
        <v>940</v>
      </c>
      <c r="C111" s="574" t="s">
        <v>1012</v>
      </c>
      <c r="D111" s="575" t="s">
        <v>1</v>
      </c>
      <c r="E111" s="591">
        <v>728</v>
      </c>
      <c r="F111" s="591">
        <v>70</v>
      </c>
      <c r="G111" s="591">
        <v>2</v>
      </c>
      <c r="H111" s="591">
        <v>72</v>
      </c>
      <c r="I111" s="591" t="s">
        <v>449</v>
      </c>
      <c r="J111" s="591" t="s">
        <v>449</v>
      </c>
      <c r="K111" s="591">
        <v>0</v>
      </c>
      <c r="L111" s="591">
        <v>70</v>
      </c>
      <c r="M111" s="591">
        <v>2</v>
      </c>
      <c r="N111" s="591">
        <v>72</v>
      </c>
      <c r="O111" s="591">
        <v>42</v>
      </c>
      <c r="P111" s="591" t="s">
        <v>449</v>
      </c>
      <c r="Q111" s="591">
        <v>42</v>
      </c>
      <c r="R111" s="591">
        <v>299</v>
      </c>
      <c r="S111" s="591">
        <v>37</v>
      </c>
      <c r="T111" s="592">
        <v>12.374581939799331</v>
      </c>
    </row>
    <row r="112" spans="1:20" s="130" customFormat="1" x14ac:dyDescent="0.2">
      <c r="A112" s="130" t="s">
        <v>543</v>
      </c>
      <c r="B112" s="195" t="s">
        <v>936</v>
      </c>
      <c r="C112" s="574" t="s">
        <v>1013</v>
      </c>
      <c r="D112" s="575" t="s">
        <v>1</v>
      </c>
      <c r="E112" s="591">
        <v>2330</v>
      </c>
      <c r="F112" s="591">
        <v>87</v>
      </c>
      <c r="G112" s="591">
        <v>1</v>
      </c>
      <c r="H112" s="591">
        <v>88</v>
      </c>
      <c r="I112" s="591" t="s">
        <v>449</v>
      </c>
      <c r="J112" s="591">
        <v>148</v>
      </c>
      <c r="K112" s="591">
        <v>148</v>
      </c>
      <c r="L112" s="591">
        <v>87</v>
      </c>
      <c r="M112" s="591">
        <v>149</v>
      </c>
      <c r="N112" s="591">
        <v>236</v>
      </c>
      <c r="O112" s="591">
        <v>56</v>
      </c>
      <c r="P112" s="591">
        <v>94</v>
      </c>
      <c r="Q112" s="591">
        <v>150</v>
      </c>
      <c r="R112" s="591">
        <v>838</v>
      </c>
      <c r="S112" s="591">
        <v>117</v>
      </c>
      <c r="T112" s="592">
        <v>13.961813842482101</v>
      </c>
    </row>
    <row r="113" spans="1:20" s="130" customFormat="1" x14ac:dyDescent="0.2">
      <c r="A113" s="130" t="s">
        <v>543</v>
      </c>
      <c r="B113" s="195" t="s">
        <v>936</v>
      </c>
      <c r="C113" s="574" t="s">
        <v>1014</v>
      </c>
      <c r="D113" s="575" t="s">
        <v>1</v>
      </c>
      <c r="E113" s="591">
        <v>2210</v>
      </c>
      <c r="F113" s="591">
        <v>277</v>
      </c>
      <c r="G113" s="591">
        <v>9</v>
      </c>
      <c r="H113" s="591">
        <v>286</v>
      </c>
      <c r="I113" s="591" t="s">
        <v>449</v>
      </c>
      <c r="J113" s="591" t="s">
        <v>449</v>
      </c>
      <c r="K113" s="591">
        <v>0</v>
      </c>
      <c r="L113" s="591">
        <v>277</v>
      </c>
      <c r="M113" s="591">
        <v>9</v>
      </c>
      <c r="N113" s="591">
        <v>286</v>
      </c>
      <c r="O113" s="591">
        <v>194</v>
      </c>
      <c r="P113" s="591">
        <v>8</v>
      </c>
      <c r="Q113" s="591">
        <v>202</v>
      </c>
      <c r="R113" s="591">
        <v>830</v>
      </c>
      <c r="S113" s="591">
        <v>189</v>
      </c>
      <c r="T113" s="592">
        <v>22.771084337349397</v>
      </c>
    </row>
    <row r="114" spans="1:20" s="130" customFormat="1" x14ac:dyDescent="0.2">
      <c r="A114" s="130" t="s">
        <v>543</v>
      </c>
      <c r="B114" s="195" t="s">
        <v>936</v>
      </c>
      <c r="C114" s="574" t="s">
        <v>1015</v>
      </c>
      <c r="D114" s="575" t="s">
        <v>1</v>
      </c>
      <c r="E114" s="591">
        <v>2335</v>
      </c>
      <c r="F114" s="591">
        <v>180</v>
      </c>
      <c r="G114" s="591">
        <v>40</v>
      </c>
      <c r="H114" s="591">
        <v>220</v>
      </c>
      <c r="I114" s="591" t="s">
        <v>449</v>
      </c>
      <c r="J114" s="591" t="s">
        <v>449</v>
      </c>
      <c r="K114" s="591">
        <v>0</v>
      </c>
      <c r="L114" s="591">
        <v>180</v>
      </c>
      <c r="M114" s="591">
        <v>40</v>
      </c>
      <c r="N114" s="591">
        <v>220</v>
      </c>
      <c r="O114" s="591">
        <v>126</v>
      </c>
      <c r="P114" s="591">
        <v>22</v>
      </c>
      <c r="Q114" s="591">
        <v>148</v>
      </c>
      <c r="R114" s="591">
        <v>802</v>
      </c>
      <c r="S114" s="591">
        <v>121</v>
      </c>
      <c r="T114" s="592">
        <v>15.087281795511224</v>
      </c>
    </row>
    <row r="115" spans="1:20" s="130" customFormat="1" x14ac:dyDescent="0.2">
      <c r="A115" s="130" t="s">
        <v>543</v>
      </c>
      <c r="B115" s="195" t="s">
        <v>936</v>
      </c>
      <c r="C115" s="574" t="s">
        <v>1016</v>
      </c>
      <c r="D115" s="575" t="s">
        <v>1</v>
      </c>
      <c r="E115" s="591">
        <v>2986</v>
      </c>
      <c r="F115" s="591">
        <v>215</v>
      </c>
      <c r="G115" s="591" t="s">
        <v>449</v>
      </c>
      <c r="H115" s="591">
        <v>215</v>
      </c>
      <c r="I115" s="591" t="s">
        <v>449</v>
      </c>
      <c r="J115" s="591" t="s">
        <v>449</v>
      </c>
      <c r="K115" s="591">
        <v>0</v>
      </c>
      <c r="L115" s="591">
        <v>215</v>
      </c>
      <c r="M115" s="591">
        <v>0</v>
      </c>
      <c r="N115" s="591">
        <v>215</v>
      </c>
      <c r="O115" s="591">
        <v>150</v>
      </c>
      <c r="P115" s="591" t="s">
        <v>449</v>
      </c>
      <c r="Q115" s="591">
        <v>150</v>
      </c>
      <c r="R115" s="591">
        <v>1123</v>
      </c>
      <c r="S115" s="591">
        <v>135</v>
      </c>
      <c r="T115" s="592">
        <v>12.021371326803205</v>
      </c>
    </row>
    <row r="116" spans="1:20" s="130" customFormat="1" x14ac:dyDescent="0.2">
      <c r="A116" s="130" t="s">
        <v>543</v>
      </c>
      <c r="B116" s="195" t="s">
        <v>936</v>
      </c>
      <c r="C116" s="574" t="s">
        <v>1017</v>
      </c>
      <c r="D116" s="575" t="s">
        <v>1</v>
      </c>
      <c r="E116" s="591">
        <v>407</v>
      </c>
      <c r="F116" s="591">
        <v>40</v>
      </c>
      <c r="G116" s="591" t="s">
        <v>449</v>
      </c>
      <c r="H116" s="591">
        <v>40</v>
      </c>
      <c r="I116" s="591" t="s">
        <v>449</v>
      </c>
      <c r="J116" s="591" t="s">
        <v>449</v>
      </c>
      <c r="K116" s="591">
        <v>0</v>
      </c>
      <c r="L116" s="591">
        <v>40</v>
      </c>
      <c r="M116" s="591">
        <v>0</v>
      </c>
      <c r="N116" s="591">
        <v>40</v>
      </c>
      <c r="O116" s="591">
        <v>26</v>
      </c>
      <c r="P116" s="591" t="s">
        <v>449</v>
      </c>
      <c r="Q116" s="591">
        <v>26</v>
      </c>
      <c r="R116" s="591">
        <v>180</v>
      </c>
      <c r="S116" s="591">
        <v>32</v>
      </c>
      <c r="T116" s="592">
        <v>17.777777777777779</v>
      </c>
    </row>
    <row r="117" spans="1:20" s="130" customFormat="1" x14ac:dyDescent="0.2">
      <c r="A117" s="130" t="s">
        <v>543</v>
      </c>
      <c r="B117" s="195" t="s">
        <v>936</v>
      </c>
      <c r="C117" s="574" t="s">
        <v>1018</v>
      </c>
      <c r="D117" s="575" t="s">
        <v>1</v>
      </c>
      <c r="E117" s="591">
        <v>1044</v>
      </c>
      <c r="F117" s="591">
        <v>103</v>
      </c>
      <c r="G117" s="591">
        <v>3</v>
      </c>
      <c r="H117" s="591">
        <v>106</v>
      </c>
      <c r="I117" s="591" t="s">
        <v>449</v>
      </c>
      <c r="J117" s="591">
        <v>1</v>
      </c>
      <c r="K117" s="591">
        <v>1</v>
      </c>
      <c r="L117" s="591">
        <v>103</v>
      </c>
      <c r="M117" s="591">
        <v>4</v>
      </c>
      <c r="N117" s="591">
        <v>107</v>
      </c>
      <c r="O117" s="591">
        <v>66</v>
      </c>
      <c r="P117" s="591">
        <v>4</v>
      </c>
      <c r="Q117" s="591">
        <v>70</v>
      </c>
      <c r="R117" s="591">
        <v>401</v>
      </c>
      <c r="S117" s="591">
        <v>66</v>
      </c>
      <c r="T117" s="592">
        <v>16.458852867830423</v>
      </c>
    </row>
    <row r="118" spans="1:20" s="130" customFormat="1" x14ac:dyDescent="0.2">
      <c r="A118" s="130" t="s">
        <v>538</v>
      </c>
      <c r="B118" s="195" t="s">
        <v>946</v>
      </c>
      <c r="C118" s="574" t="s">
        <v>1019</v>
      </c>
      <c r="D118" s="575" t="s">
        <v>1</v>
      </c>
      <c r="E118" s="591">
        <v>962</v>
      </c>
      <c r="F118" s="591">
        <v>89</v>
      </c>
      <c r="G118" s="591" t="s">
        <v>449</v>
      </c>
      <c r="H118" s="591">
        <v>89</v>
      </c>
      <c r="I118" s="591" t="s">
        <v>449</v>
      </c>
      <c r="J118" s="591" t="s">
        <v>449</v>
      </c>
      <c r="K118" s="591">
        <v>0</v>
      </c>
      <c r="L118" s="591">
        <v>89</v>
      </c>
      <c r="M118" s="591">
        <v>0</v>
      </c>
      <c r="N118" s="591">
        <v>89</v>
      </c>
      <c r="O118" s="591">
        <v>52</v>
      </c>
      <c r="P118" s="591" t="s">
        <v>449</v>
      </c>
      <c r="Q118" s="591">
        <v>52</v>
      </c>
      <c r="R118" s="591">
        <v>349</v>
      </c>
      <c r="S118" s="591">
        <v>44</v>
      </c>
      <c r="T118" s="592">
        <v>12.607449856733524</v>
      </c>
    </row>
    <row r="119" spans="1:20" s="130" customFormat="1" x14ac:dyDescent="0.2">
      <c r="A119" s="130" t="s">
        <v>551</v>
      </c>
      <c r="B119" s="195" t="s">
        <v>605</v>
      </c>
      <c r="C119" s="574" t="s">
        <v>1020</v>
      </c>
      <c r="D119" s="575" t="s">
        <v>1</v>
      </c>
      <c r="E119" s="591">
        <v>2960</v>
      </c>
      <c r="F119" s="591">
        <v>367</v>
      </c>
      <c r="G119" s="591">
        <v>12</v>
      </c>
      <c r="H119" s="591">
        <v>379</v>
      </c>
      <c r="I119" s="591" t="s">
        <v>449</v>
      </c>
      <c r="J119" s="591" t="s">
        <v>449</v>
      </c>
      <c r="K119" s="591">
        <v>0</v>
      </c>
      <c r="L119" s="591">
        <v>367</v>
      </c>
      <c r="M119" s="591">
        <v>12</v>
      </c>
      <c r="N119" s="591">
        <v>379</v>
      </c>
      <c r="O119" s="591">
        <v>257</v>
      </c>
      <c r="P119" s="591">
        <v>10</v>
      </c>
      <c r="Q119" s="591">
        <v>267</v>
      </c>
      <c r="R119" s="591">
        <v>1077</v>
      </c>
      <c r="S119" s="591">
        <v>204</v>
      </c>
      <c r="T119" s="592">
        <v>18.941504178272979</v>
      </c>
    </row>
    <row r="120" spans="1:20" s="130" customFormat="1" x14ac:dyDescent="0.2">
      <c r="A120" s="130" t="s">
        <v>551</v>
      </c>
      <c r="B120" s="195" t="s">
        <v>605</v>
      </c>
      <c r="C120" s="574" t="s">
        <v>1021</v>
      </c>
      <c r="D120" s="575" t="s">
        <v>1</v>
      </c>
      <c r="E120" s="591">
        <v>2123</v>
      </c>
      <c r="F120" s="591">
        <v>149</v>
      </c>
      <c r="G120" s="591">
        <v>1</v>
      </c>
      <c r="H120" s="591">
        <v>150</v>
      </c>
      <c r="I120" s="591" t="s">
        <v>449</v>
      </c>
      <c r="J120" s="591">
        <v>1</v>
      </c>
      <c r="K120" s="591">
        <v>1</v>
      </c>
      <c r="L120" s="591">
        <v>149</v>
      </c>
      <c r="M120" s="591">
        <v>2</v>
      </c>
      <c r="N120" s="591">
        <v>151</v>
      </c>
      <c r="O120" s="591">
        <v>80</v>
      </c>
      <c r="P120" s="591">
        <v>1</v>
      </c>
      <c r="Q120" s="591">
        <v>81</v>
      </c>
      <c r="R120" s="591">
        <v>850</v>
      </c>
      <c r="S120" s="591">
        <v>108</v>
      </c>
      <c r="T120" s="592">
        <v>12.705882352941176</v>
      </c>
    </row>
    <row r="121" spans="1:20" s="130" customFormat="1" x14ac:dyDescent="0.2">
      <c r="A121" s="130" t="s">
        <v>551</v>
      </c>
      <c r="B121" s="195" t="s">
        <v>605</v>
      </c>
      <c r="C121" s="574" t="s">
        <v>1022</v>
      </c>
      <c r="D121" s="575" t="s">
        <v>1</v>
      </c>
      <c r="E121" s="591">
        <v>2089</v>
      </c>
      <c r="F121" s="591">
        <v>96</v>
      </c>
      <c r="G121" s="591" t="s">
        <v>449</v>
      </c>
      <c r="H121" s="591">
        <v>96</v>
      </c>
      <c r="I121" s="591" t="s">
        <v>449</v>
      </c>
      <c r="J121" s="591" t="s">
        <v>449</v>
      </c>
      <c r="K121" s="591">
        <v>0</v>
      </c>
      <c r="L121" s="591">
        <v>96</v>
      </c>
      <c r="M121" s="591">
        <v>0</v>
      </c>
      <c r="N121" s="591">
        <v>96</v>
      </c>
      <c r="O121" s="591">
        <v>55</v>
      </c>
      <c r="P121" s="591" t="s">
        <v>449</v>
      </c>
      <c r="Q121" s="591">
        <v>55</v>
      </c>
      <c r="R121" s="591">
        <v>802</v>
      </c>
      <c r="S121" s="591">
        <v>50</v>
      </c>
      <c r="T121" s="592">
        <v>6.2344139650872821</v>
      </c>
    </row>
    <row r="122" spans="1:20" s="130" customFormat="1" x14ac:dyDescent="0.2">
      <c r="A122" s="130" t="s">
        <v>551</v>
      </c>
      <c r="B122" s="195" t="s">
        <v>605</v>
      </c>
      <c r="C122" s="574" t="s">
        <v>1023</v>
      </c>
      <c r="D122" s="575" t="s">
        <v>1</v>
      </c>
      <c r="E122" s="591">
        <v>4694</v>
      </c>
      <c r="F122" s="591">
        <v>349</v>
      </c>
      <c r="G122" s="591" t="s">
        <v>449</v>
      </c>
      <c r="H122" s="591">
        <v>349</v>
      </c>
      <c r="I122" s="591" t="s">
        <v>449</v>
      </c>
      <c r="J122" s="591">
        <v>13</v>
      </c>
      <c r="K122" s="591">
        <v>13</v>
      </c>
      <c r="L122" s="591">
        <v>349</v>
      </c>
      <c r="M122" s="591">
        <v>13</v>
      </c>
      <c r="N122" s="591">
        <v>362</v>
      </c>
      <c r="O122" s="591">
        <v>194</v>
      </c>
      <c r="P122" s="591">
        <v>1</v>
      </c>
      <c r="Q122" s="591">
        <v>195</v>
      </c>
      <c r="R122" s="591">
        <v>1752</v>
      </c>
      <c r="S122" s="591">
        <v>220</v>
      </c>
      <c r="T122" s="592">
        <v>12.557077625570775</v>
      </c>
    </row>
    <row r="123" spans="1:20" s="130" customFormat="1" x14ac:dyDescent="0.2">
      <c r="A123" s="130" t="s">
        <v>551</v>
      </c>
      <c r="B123" s="195" t="s">
        <v>605</v>
      </c>
      <c r="C123" s="574" t="s">
        <v>1024</v>
      </c>
      <c r="D123" s="575" t="s">
        <v>1</v>
      </c>
      <c r="E123" s="591">
        <v>814</v>
      </c>
      <c r="F123" s="591">
        <v>167</v>
      </c>
      <c r="G123" s="591">
        <v>4</v>
      </c>
      <c r="H123" s="591">
        <v>171</v>
      </c>
      <c r="I123" s="591" t="s">
        <v>449</v>
      </c>
      <c r="J123" s="591" t="s">
        <v>449</v>
      </c>
      <c r="K123" s="591">
        <v>0</v>
      </c>
      <c r="L123" s="591">
        <v>167</v>
      </c>
      <c r="M123" s="591">
        <v>4</v>
      </c>
      <c r="N123" s="591">
        <v>171</v>
      </c>
      <c r="O123" s="591">
        <v>140</v>
      </c>
      <c r="P123" s="591">
        <v>4</v>
      </c>
      <c r="Q123" s="591">
        <v>144</v>
      </c>
      <c r="R123" s="591">
        <v>335</v>
      </c>
      <c r="S123" s="591">
        <v>97</v>
      </c>
      <c r="T123" s="592">
        <v>28.955223880597014</v>
      </c>
    </row>
    <row r="124" spans="1:20" s="130" customFormat="1" x14ac:dyDescent="0.2">
      <c r="A124" s="130" t="s">
        <v>551</v>
      </c>
      <c r="B124" s="195" t="s">
        <v>605</v>
      </c>
      <c r="C124" s="574" t="s">
        <v>1025</v>
      </c>
      <c r="D124" s="575" t="s">
        <v>1</v>
      </c>
      <c r="E124" s="591">
        <v>1749</v>
      </c>
      <c r="F124" s="591">
        <v>123</v>
      </c>
      <c r="G124" s="591" t="s">
        <v>449</v>
      </c>
      <c r="H124" s="591">
        <v>123</v>
      </c>
      <c r="I124" s="591" t="s">
        <v>449</v>
      </c>
      <c r="J124" s="591" t="s">
        <v>449</v>
      </c>
      <c r="K124" s="591">
        <v>0</v>
      </c>
      <c r="L124" s="591">
        <v>123</v>
      </c>
      <c r="M124" s="591">
        <v>0</v>
      </c>
      <c r="N124" s="591">
        <v>123</v>
      </c>
      <c r="O124" s="591">
        <v>81</v>
      </c>
      <c r="P124" s="591" t="s">
        <v>449</v>
      </c>
      <c r="Q124" s="591">
        <v>81</v>
      </c>
      <c r="R124" s="591">
        <v>712</v>
      </c>
      <c r="S124" s="591">
        <v>80</v>
      </c>
      <c r="T124" s="592">
        <v>11.235955056179774</v>
      </c>
    </row>
    <row r="125" spans="1:20" s="130" customFormat="1" x14ac:dyDescent="0.2">
      <c r="A125" s="130" t="s">
        <v>551</v>
      </c>
      <c r="B125" s="195" t="s">
        <v>605</v>
      </c>
      <c r="C125" s="574" t="s">
        <v>1026</v>
      </c>
      <c r="D125" s="575" t="s">
        <v>1</v>
      </c>
      <c r="E125" s="591">
        <v>2007</v>
      </c>
      <c r="F125" s="591">
        <v>192</v>
      </c>
      <c r="G125" s="591">
        <v>4</v>
      </c>
      <c r="H125" s="591">
        <v>196</v>
      </c>
      <c r="I125" s="591" t="s">
        <v>449</v>
      </c>
      <c r="J125" s="591" t="s">
        <v>449</v>
      </c>
      <c r="K125" s="591">
        <v>0</v>
      </c>
      <c r="L125" s="591">
        <v>192</v>
      </c>
      <c r="M125" s="591">
        <v>4</v>
      </c>
      <c r="N125" s="591">
        <v>196</v>
      </c>
      <c r="O125" s="591">
        <v>126</v>
      </c>
      <c r="P125" s="591">
        <v>3</v>
      </c>
      <c r="Q125" s="591">
        <v>129</v>
      </c>
      <c r="R125" s="591">
        <v>842</v>
      </c>
      <c r="S125" s="591">
        <v>120</v>
      </c>
      <c r="T125" s="592">
        <v>14.251781472684085</v>
      </c>
    </row>
    <row r="126" spans="1:20" s="130" customFormat="1" x14ac:dyDescent="0.2">
      <c r="A126" s="130" t="s">
        <v>556</v>
      </c>
      <c r="B126" s="195" t="s">
        <v>602</v>
      </c>
      <c r="C126" s="574" t="s">
        <v>1027</v>
      </c>
      <c r="D126" s="575" t="s">
        <v>1</v>
      </c>
      <c r="E126" s="591">
        <v>1506</v>
      </c>
      <c r="F126" s="591">
        <v>47</v>
      </c>
      <c r="G126" s="591">
        <v>23</v>
      </c>
      <c r="H126" s="591">
        <v>70</v>
      </c>
      <c r="I126" s="591" t="s">
        <v>449</v>
      </c>
      <c r="J126" s="591">
        <v>49</v>
      </c>
      <c r="K126" s="591">
        <v>49</v>
      </c>
      <c r="L126" s="591">
        <v>47</v>
      </c>
      <c r="M126" s="591">
        <v>72</v>
      </c>
      <c r="N126" s="591">
        <v>119</v>
      </c>
      <c r="O126" s="591">
        <v>31</v>
      </c>
      <c r="P126" s="591">
        <v>51</v>
      </c>
      <c r="Q126" s="591">
        <v>82</v>
      </c>
      <c r="R126" s="591">
        <v>707</v>
      </c>
      <c r="S126" s="591">
        <v>84</v>
      </c>
      <c r="T126" s="592">
        <v>11.881188118811881</v>
      </c>
    </row>
    <row r="127" spans="1:20" s="130" customFormat="1" x14ac:dyDescent="0.2">
      <c r="A127" s="130" t="s">
        <v>556</v>
      </c>
      <c r="B127" s="195" t="s">
        <v>602</v>
      </c>
      <c r="C127" s="574" t="s">
        <v>1028</v>
      </c>
      <c r="D127" s="575" t="s">
        <v>1</v>
      </c>
      <c r="E127" s="591">
        <v>2333</v>
      </c>
      <c r="F127" s="591">
        <v>164</v>
      </c>
      <c r="G127" s="591" t="s">
        <v>449</v>
      </c>
      <c r="H127" s="591">
        <v>164</v>
      </c>
      <c r="I127" s="591">
        <v>10</v>
      </c>
      <c r="J127" s="591" t="s">
        <v>449</v>
      </c>
      <c r="K127" s="591">
        <v>10</v>
      </c>
      <c r="L127" s="591">
        <v>174</v>
      </c>
      <c r="M127" s="591">
        <v>0</v>
      </c>
      <c r="N127" s="591">
        <v>174</v>
      </c>
      <c r="O127" s="591">
        <v>115</v>
      </c>
      <c r="P127" s="591" t="s">
        <v>449</v>
      </c>
      <c r="Q127" s="591">
        <v>115</v>
      </c>
      <c r="R127" s="591">
        <v>922</v>
      </c>
      <c r="S127" s="591">
        <v>82</v>
      </c>
      <c r="T127" s="592">
        <v>8.8937093275488071</v>
      </c>
    </row>
    <row r="128" spans="1:20" s="130" customFormat="1" x14ac:dyDescent="0.2">
      <c r="A128" s="130" t="s">
        <v>556</v>
      </c>
      <c r="B128" s="195" t="s">
        <v>602</v>
      </c>
      <c r="C128" s="574" t="s">
        <v>1029</v>
      </c>
      <c r="D128" s="575" t="s">
        <v>1</v>
      </c>
      <c r="E128" s="591">
        <v>1195</v>
      </c>
      <c r="F128" s="591">
        <v>131</v>
      </c>
      <c r="G128" s="591" t="s">
        <v>449</v>
      </c>
      <c r="H128" s="591">
        <v>131</v>
      </c>
      <c r="I128" s="591" t="s">
        <v>449</v>
      </c>
      <c r="J128" s="591" t="s">
        <v>449</v>
      </c>
      <c r="K128" s="591">
        <v>0</v>
      </c>
      <c r="L128" s="591">
        <v>131</v>
      </c>
      <c r="M128" s="591">
        <v>0</v>
      </c>
      <c r="N128" s="591">
        <v>131</v>
      </c>
      <c r="O128" s="591">
        <v>78</v>
      </c>
      <c r="P128" s="591" t="s">
        <v>449</v>
      </c>
      <c r="Q128" s="591">
        <v>78</v>
      </c>
      <c r="R128" s="591">
        <v>429</v>
      </c>
      <c r="S128" s="591">
        <v>64</v>
      </c>
      <c r="T128" s="592">
        <v>14.918414918414918</v>
      </c>
    </row>
    <row r="129" spans="1:20" s="130" customFormat="1" x14ac:dyDescent="0.2">
      <c r="A129" s="130" t="s">
        <v>556</v>
      </c>
      <c r="B129" s="195" t="s">
        <v>602</v>
      </c>
      <c r="C129" s="574" t="s">
        <v>1030</v>
      </c>
      <c r="D129" s="575" t="s">
        <v>1</v>
      </c>
      <c r="E129" s="591">
        <v>5340</v>
      </c>
      <c r="F129" s="591">
        <v>254</v>
      </c>
      <c r="G129" s="591" t="s">
        <v>449</v>
      </c>
      <c r="H129" s="591">
        <v>254</v>
      </c>
      <c r="I129" s="591" t="s">
        <v>449</v>
      </c>
      <c r="J129" s="591" t="s">
        <v>449</v>
      </c>
      <c r="K129" s="591">
        <v>0</v>
      </c>
      <c r="L129" s="591">
        <v>254</v>
      </c>
      <c r="M129" s="591">
        <v>0</v>
      </c>
      <c r="N129" s="591">
        <v>254</v>
      </c>
      <c r="O129" s="591">
        <v>110</v>
      </c>
      <c r="P129" s="591" t="s">
        <v>449</v>
      </c>
      <c r="Q129" s="591">
        <v>110</v>
      </c>
      <c r="R129" s="591">
        <v>2174</v>
      </c>
      <c r="S129" s="591">
        <v>150</v>
      </c>
      <c r="T129" s="592">
        <v>6.8997240110395586</v>
      </c>
    </row>
    <row r="130" spans="1:20" s="130" customFormat="1" x14ac:dyDescent="0.2">
      <c r="A130" s="130" t="s">
        <v>556</v>
      </c>
      <c r="B130" s="195" t="s">
        <v>602</v>
      </c>
      <c r="C130" s="574" t="s">
        <v>1031</v>
      </c>
      <c r="D130" s="575" t="s">
        <v>1</v>
      </c>
      <c r="E130" s="591">
        <v>2501</v>
      </c>
      <c r="F130" s="591">
        <v>196</v>
      </c>
      <c r="G130" s="591">
        <v>1</v>
      </c>
      <c r="H130" s="591">
        <v>197</v>
      </c>
      <c r="I130" s="591" t="s">
        <v>449</v>
      </c>
      <c r="J130" s="591" t="s">
        <v>449</v>
      </c>
      <c r="K130" s="591">
        <v>0</v>
      </c>
      <c r="L130" s="591">
        <v>196</v>
      </c>
      <c r="M130" s="591">
        <v>1</v>
      </c>
      <c r="N130" s="591">
        <v>197</v>
      </c>
      <c r="O130" s="591">
        <v>125</v>
      </c>
      <c r="P130" s="591" t="s">
        <v>449</v>
      </c>
      <c r="Q130" s="591">
        <v>125</v>
      </c>
      <c r="R130" s="591">
        <v>1112</v>
      </c>
      <c r="S130" s="591">
        <v>138</v>
      </c>
      <c r="T130" s="592">
        <v>12.410071942446043</v>
      </c>
    </row>
    <row r="131" spans="1:20" s="130" customFormat="1" x14ac:dyDescent="0.2">
      <c r="A131" s="130" t="s">
        <v>556</v>
      </c>
      <c r="B131" s="195" t="s">
        <v>602</v>
      </c>
      <c r="C131" s="574" t="s">
        <v>1032</v>
      </c>
      <c r="D131" s="575" t="s">
        <v>1</v>
      </c>
      <c r="E131" s="591">
        <v>1664</v>
      </c>
      <c r="F131" s="591">
        <v>6</v>
      </c>
      <c r="G131" s="591" t="s">
        <v>449</v>
      </c>
      <c r="H131" s="591">
        <v>6</v>
      </c>
      <c r="I131" s="591">
        <v>144</v>
      </c>
      <c r="J131" s="591" t="s">
        <v>449</v>
      </c>
      <c r="K131" s="591">
        <v>144</v>
      </c>
      <c r="L131" s="591">
        <v>150</v>
      </c>
      <c r="M131" s="591">
        <v>0</v>
      </c>
      <c r="N131" s="591">
        <v>150</v>
      </c>
      <c r="O131" s="591">
        <v>98</v>
      </c>
      <c r="P131" s="591" t="s">
        <v>449</v>
      </c>
      <c r="Q131" s="591">
        <v>98</v>
      </c>
      <c r="R131" s="591">
        <v>710</v>
      </c>
      <c r="S131" s="591">
        <v>91</v>
      </c>
      <c r="T131" s="592">
        <v>12.816901408450704</v>
      </c>
    </row>
    <row r="132" spans="1:20" s="130" customFormat="1" x14ac:dyDescent="0.2">
      <c r="A132" s="130" t="s">
        <v>556</v>
      </c>
      <c r="B132" s="195" t="s">
        <v>602</v>
      </c>
      <c r="C132" s="574" t="s">
        <v>1033</v>
      </c>
      <c r="D132" s="575" t="s">
        <v>1</v>
      </c>
      <c r="E132" s="591">
        <v>1388</v>
      </c>
      <c r="F132" s="591">
        <v>31</v>
      </c>
      <c r="G132" s="591">
        <v>2</v>
      </c>
      <c r="H132" s="591">
        <v>33</v>
      </c>
      <c r="I132" s="591" t="s">
        <v>449</v>
      </c>
      <c r="J132" s="591">
        <v>2</v>
      </c>
      <c r="K132" s="591">
        <v>2</v>
      </c>
      <c r="L132" s="591">
        <v>31</v>
      </c>
      <c r="M132" s="591">
        <v>4</v>
      </c>
      <c r="N132" s="591">
        <v>35</v>
      </c>
      <c r="O132" s="591">
        <v>17</v>
      </c>
      <c r="P132" s="591" t="s">
        <v>449</v>
      </c>
      <c r="Q132" s="591">
        <v>17</v>
      </c>
      <c r="R132" s="591">
        <v>514</v>
      </c>
      <c r="S132" s="591">
        <v>22</v>
      </c>
      <c r="T132" s="592">
        <v>4.2801556420233462</v>
      </c>
    </row>
    <row r="133" spans="1:20" s="130" customFormat="1" x14ac:dyDescent="0.2">
      <c r="A133" s="130" t="s">
        <v>556</v>
      </c>
      <c r="B133" s="195" t="s">
        <v>602</v>
      </c>
      <c r="C133" s="574" t="s">
        <v>1034</v>
      </c>
      <c r="D133" s="575" t="s">
        <v>1</v>
      </c>
      <c r="E133" s="591">
        <v>1633</v>
      </c>
      <c r="F133" s="591">
        <v>58</v>
      </c>
      <c r="G133" s="591" t="s">
        <v>449</v>
      </c>
      <c r="H133" s="591">
        <v>58</v>
      </c>
      <c r="I133" s="591" t="s">
        <v>449</v>
      </c>
      <c r="J133" s="591" t="s">
        <v>449</v>
      </c>
      <c r="K133" s="591">
        <v>0</v>
      </c>
      <c r="L133" s="591">
        <v>58</v>
      </c>
      <c r="M133" s="591">
        <v>0</v>
      </c>
      <c r="N133" s="591">
        <v>58</v>
      </c>
      <c r="O133" s="591">
        <v>20</v>
      </c>
      <c r="P133" s="591" t="s">
        <v>449</v>
      </c>
      <c r="Q133" s="591">
        <v>20</v>
      </c>
      <c r="R133" s="591">
        <v>685</v>
      </c>
      <c r="S133" s="591">
        <v>39</v>
      </c>
      <c r="T133" s="592">
        <v>5.6934306569343063</v>
      </c>
    </row>
    <row r="134" spans="1:20" s="130" customFormat="1" x14ac:dyDescent="0.2">
      <c r="A134" s="130" t="s">
        <v>556</v>
      </c>
      <c r="B134" s="195" t="s">
        <v>602</v>
      </c>
      <c r="C134" s="574" t="s">
        <v>1035</v>
      </c>
      <c r="D134" s="575" t="s">
        <v>1</v>
      </c>
      <c r="E134" s="591">
        <v>1408</v>
      </c>
      <c r="F134" s="591">
        <v>99</v>
      </c>
      <c r="G134" s="591" t="s">
        <v>449</v>
      </c>
      <c r="H134" s="591">
        <v>99</v>
      </c>
      <c r="I134" s="591" t="s">
        <v>449</v>
      </c>
      <c r="J134" s="591" t="s">
        <v>449</v>
      </c>
      <c r="K134" s="591">
        <v>0</v>
      </c>
      <c r="L134" s="591">
        <v>99</v>
      </c>
      <c r="M134" s="591">
        <v>0</v>
      </c>
      <c r="N134" s="591">
        <v>99</v>
      </c>
      <c r="O134" s="591">
        <v>59</v>
      </c>
      <c r="P134" s="591" t="s">
        <v>449</v>
      </c>
      <c r="Q134" s="591">
        <v>59</v>
      </c>
      <c r="R134" s="591">
        <v>616</v>
      </c>
      <c r="S134" s="591">
        <v>79</v>
      </c>
      <c r="T134" s="592">
        <v>12.824675324675324</v>
      </c>
    </row>
    <row r="135" spans="1:20" s="130" customFormat="1" x14ac:dyDescent="0.2">
      <c r="A135" s="130" t="s">
        <v>1096</v>
      </c>
      <c r="B135" s="195" t="s">
        <v>932</v>
      </c>
      <c r="C135" s="574" t="s">
        <v>1036</v>
      </c>
      <c r="D135" s="575" t="s">
        <v>1</v>
      </c>
      <c r="E135" s="591">
        <v>13062</v>
      </c>
      <c r="F135" s="591">
        <v>497</v>
      </c>
      <c r="G135" s="591" t="s">
        <v>449</v>
      </c>
      <c r="H135" s="591">
        <v>497</v>
      </c>
      <c r="I135" s="591" t="s">
        <v>449</v>
      </c>
      <c r="J135" s="591" t="s">
        <v>449</v>
      </c>
      <c r="K135" s="591">
        <v>0</v>
      </c>
      <c r="L135" s="591">
        <v>497</v>
      </c>
      <c r="M135" s="591">
        <v>0</v>
      </c>
      <c r="N135" s="591">
        <v>497</v>
      </c>
      <c r="O135" s="591">
        <v>232</v>
      </c>
      <c r="P135" s="591" t="s">
        <v>449</v>
      </c>
      <c r="Q135" s="591">
        <v>232</v>
      </c>
      <c r="R135" s="591">
        <v>5456</v>
      </c>
      <c r="S135" s="591">
        <v>288</v>
      </c>
      <c r="T135" s="592">
        <v>5.2785923753665687</v>
      </c>
    </row>
    <row r="136" spans="1:20" s="130" customFormat="1" x14ac:dyDescent="0.2">
      <c r="A136" s="130" t="s">
        <v>1096</v>
      </c>
      <c r="B136" s="195" t="s">
        <v>932</v>
      </c>
      <c r="C136" s="574" t="s">
        <v>1037</v>
      </c>
      <c r="D136" s="575" t="s">
        <v>1</v>
      </c>
      <c r="E136" s="591">
        <v>3196</v>
      </c>
      <c r="F136" s="591">
        <v>182</v>
      </c>
      <c r="G136" s="591">
        <v>56</v>
      </c>
      <c r="H136" s="591">
        <v>238</v>
      </c>
      <c r="I136" s="591" t="s">
        <v>449</v>
      </c>
      <c r="J136" s="591" t="s">
        <v>449</v>
      </c>
      <c r="K136" s="591">
        <v>0</v>
      </c>
      <c r="L136" s="591">
        <v>182</v>
      </c>
      <c r="M136" s="591">
        <v>56</v>
      </c>
      <c r="N136" s="591">
        <v>238</v>
      </c>
      <c r="O136" s="591">
        <v>91</v>
      </c>
      <c r="P136" s="591">
        <v>37</v>
      </c>
      <c r="Q136" s="591">
        <v>128</v>
      </c>
      <c r="R136" s="591">
        <v>1157</v>
      </c>
      <c r="S136" s="591">
        <v>210</v>
      </c>
      <c r="T136" s="592">
        <v>18.150388936905788</v>
      </c>
    </row>
    <row r="137" spans="1:20" s="130" customFormat="1" x14ac:dyDescent="0.2">
      <c r="A137" s="130" t="s">
        <v>1096</v>
      </c>
      <c r="B137" s="195" t="s">
        <v>593</v>
      </c>
      <c r="C137" s="574" t="s">
        <v>1038</v>
      </c>
      <c r="D137" s="575" t="s">
        <v>1</v>
      </c>
      <c r="E137" s="591">
        <v>7280</v>
      </c>
      <c r="F137" s="591">
        <v>294</v>
      </c>
      <c r="G137" s="591" t="s">
        <v>449</v>
      </c>
      <c r="H137" s="591">
        <v>294</v>
      </c>
      <c r="I137" s="591" t="s">
        <v>449</v>
      </c>
      <c r="J137" s="591" t="s">
        <v>449</v>
      </c>
      <c r="K137" s="591">
        <v>0</v>
      </c>
      <c r="L137" s="591">
        <v>294</v>
      </c>
      <c r="M137" s="591">
        <v>0</v>
      </c>
      <c r="N137" s="591">
        <v>294</v>
      </c>
      <c r="O137" s="591">
        <v>199</v>
      </c>
      <c r="P137" s="591" t="s">
        <v>449</v>
      </c>
      <c r="Q137" s="591">
        <v>199</v>
      </c>
      <c r="R137" s="591">
        <v>2959</v>
      </c>
      <c r="S137" s="591">
        <v>203</v>
      </c>
      <c r="T137" s="592">
        <v>6.8604258195336261</v>
      </c>
    </row>
    <row r="138" spans="1:20" s="130" customFormat="1" x14ac:dyDescent="0.2">
      <c r="A138" s="130" t="s">
        <v>1096</v>
      </c>
      <c r="B138" s="195" t="s">
        <v>593</v>
      </c>
      <c r="C138" s="574" t="s">
        <v>1039</v>
      </c>
      <c r="D138" s="575" t="s">
        <v>1</v>
      </c>
      <c r="E138" s="591">
        <v>2702</v>
      </c>
      <c r="F138" s="591">
        <v>110</v>
      </c>
      <c r="G138" s="591" t="s">
        <v>449</v>
      </c>
      <c r="H138" s="591">
        <v>110</v>
      </c>
      <c r="I138" s="591" t="s">
        <v>449</v>
      </c>
      <c r="J138" s="591" t="s">
        <v>449</v>
      </c>
      <c r="K138" s="591">
        <v>0</v>
      </c>
      <c r="L138" s="591">
        <v>110</v>
      </c>
      <c r="M138" s="591">
        <v>0</v>
      </c>
      <c r="N138" s="591">
        <v>110</v>
      </c>
      <c r="O138" s="591">
        <v>56</v>
      </c>
      <c r="P138" s="591" t="s">
        <v>449</v>
      </c>
      <c r="Q138" s="591">
        <v>56</v>
      </c>
      <c r="R138" s="591">
        <v>1019</v>
      </c>
      <c r="S138" s="591">
        <v>80</v>
      </c>
      <c r="T138" s="592">
        <v>7.8508341511285575</v>
      </c>
    </row>
    <row r="139" spans="1:20" s="130" customFormat="1" x14ac:dyDescent="0.2">
      <c r="A139" s="130" t="s">
        <v>1096</v>
      </c>
      <c r="B139" s="195" t="s">
        <v>593</v>
      </c>
      <c r="C139" s="574" t="s">
        <v>1040</v>
      </c>
      <c r="D139" s="575" t="s">
        <v>1</v>
      </c>
      <c r="E139" s="591">
        <v>3161</v>
      </c>
      <c r="F139" s="591">
        <v>244</v>
      </c>
      <c r="G139" s="591">
        <v>83</v>
      </c>
      <c r="H139" s="591">
        <v>327</v>
      </c>
      <c r="I139" s="591" t="s">
        <v>449</v>
      </c>
      <c r="J139" s="591" t="s">
        <v>449</v>
      </c>
      <c r="K139" s="591">
        <v>0</v>
      </c>
      <c r="L139" s="591">
        <v>244</v>
      </c>
      <c r="M139" s="591">
        <v>83</v>
      </c>
      <c r="N139" s="591">
        <v>327</v>
      </c>
      <c r="O139" s="591">
        <v>144</v>
      </c>
      <c r="P139" s="591">
        <v>24</v>
      </c>
      <c r="Q139" s="591">
        <v>168</v>
      </c>
      <c r="R139" s="591">
        <v>1222</v>
      </c>
      <c r="S139" s="591">
        <v>265</v>
      </c>
      <c r="T139" s="592">
        <v>21.685761047463174</v>
      </c>
    </row>
    <row r="140" spans="1:20" s="130" customFormat="1" x14ac:dyDescent="0.2">
      <c r="A140" s="130" t="s">
        <v>1096</v>
      </c>
      <c r="B140" s="195" t="s">
        <v>932</v>
      </c>
      <c r="C140" s="574" t="s">
        <v>1041</v>
      </c>
      <c r="D140" s="575" t="s">
        <v>1</v>
      </c>
      <c r="E140" s="591">
        <v>3327</v>
      </c>
      <c r="F140" s="591">
        <v>370</v>
      </c>
      <c r="G140" s="591">
        <v>16</v>
      </c>
      <c r="H140" s="591">
        <v>386</v>
      </c>
      <c r="I140" s="591" t="s">
        <v>449</v>
      </c>
      <c r="J140" s="591" t="s">
        <v>449</v>
      </c>
      <c r="K140" s="591">
        <v>0</v>
      </c>
      <c r="L140" s="591">
        <v>370</v>
      </c>
      <c r="M140" s="591">
        <v>16</v>
      </c>
      <c r="N140" s="591">
        <v>386</v>
      </c>
      <c r="O140" s="591">
        <v>215</v>
      </c>
      <c r="P140" s="591">
        <v>4</v>
      </c>
      <c r="Q140" s="591">
        <v>219</v>
      </c>
      <c r="R140" s="591">
        <v>1302</v>
      </c>
      <c r="S140" s="591">
        <v>281</v>
      </c>
      <c r="T140" s="592">
        <v>21.582181259600613</v>
      </c>
    </row>
    <row r="141" spans="1:20" s="130" customFormat="1" x14ac:dyDescent="0.2">
      <c r="A141" s="130" t="s">
        <v>1096</v>
      </c>
      <c r="B141" s="195" t="s">
        <v>932</v>
      </c>
      <c r="C141" s="574" t="s">
        <v>1042</v>
      </c>
      <c r="D141" s="575" t="s">
        <v>1</v>
      </c>
      <c r="E141" s="591">
        <v>1981</v>
      </c>
      <c r="F141" s="591">
        <v>168</v>
      </c>
      <c r="G141" s="591" t="s">
        <v>449</v>
      </c>
      <c r="H141" s="591">
        <v>168</v>
      </c>
      <c r="I141" s="591">
        <v>153</v>
      </c>
      <c r="J141" s="591" t="s">
        <v>449</v>
      </c>
      <c r="K141" s="591">
        <v>153</v>
      </c>
      <c r="L141" s="591">
        <v>321</v>
      </c>
      <c r="M141" s="591">
        <v>0</v>
      </c>
      <c r="N141" s="591">
        <v>321</v>
      </c>
      <c r="O141" s="591">
        <v>238</v>
      </c>
      <c r="P141" s="591" t="s">
        <v>449</v>
      </c>
      <c r="Q141" s="591">
        <v>238</v>
      </c>
      <c r="R141" s="591">
        <v>722</v>
      </c>
      <c r="S141" s="591">
        <v>168</v>
      </c>
      <c r="T141" s="592">
        <v>23.26869806094183</v>
      </c>
    </row>
    <row r="142" spans="1:20" s="130" customFormat="1" x14ac:dyDescent="0.2">
      <c r="A142" s="130" t="s">
        <v>566</v>
      </c>
      <c r="B142" s="195" t="s">
        <v>935</v>
      </c>
      <c r="C142" s="574" t="s">
        <v>1043</v>
      </c>
      <c r="D142" s="575" t="s">
        <v>1</v>
      </c>
      <c r="E142" s="591">
        <v>3418</v>
      </c>
      <c r="F142" s="591">
        <v>335</v>
      </c>
      <c r="G142" s="591" t="s">
        <v>449</v>
      </c>
      <c r="H142" s="591">
        <v>335</v>
      </c>
      <c r="I142" s="591" t="s">
        <v>449</v>
      </c>
      <c r="J142" s="591" t="s">
        <v>449</v>
      </c>
      <c r="K142" s="591">
        <v>0</v>
      </c>
      <c r="L142" s="591">
        <v>335</v>
      </c>
      <c r="M142" s="591">
        <v>0</v>
      </c>
      <c r="N142" s="591">
        <v>335</v>
      </c>
      <c r="O142" s="591">
        <v>256</v>
      </c>
      <c r="P142" s="591" t="s">
        <v>449</v>
      </c>
      <c r="Q142" s="591">
        <v>256</v>
      </c>
      <c r="R142" s="591">
        <v>1285</v>
      </c>
      <c r="S142" s="591">
        <v>177</v>
      </c>
      <c r="T142" s="592">
        <v>13.774319066147861</v>
      </c>
    </row>
    <row r="143" spans="1:20" s="130" customFormat="1" x14ac:dyDescent="0.2">
      <c r="A143" s="130" t="s">
        <v>566</v>
      </c>
      <c r="B143" s="195" t="s">
        <v>935</v>
      </c>
      <c r="C143" s="574" t="s">
        <v>1044</v>
      </c>
      <c r="D143" s="575" t="s">
        <v>1</v>
      </c>
      <c r="E143" s="591">
        <v>13182</v>
      </c>
      <c r="F143" s="591">
        <v>670</v>
      </c>
      <c r="G143" s="591">
        <v>14</v>
      </c>
      <c r="H143" s="591">
        <v>684</v>
      </c>
      <c r="I143" s="591" t="s">
        <v>449</v>
      </c>
      <c r="J143" s="591" t="s">
        <v>449</v>
      </c>
      <c r="K143" s="591">
        <v>0</v>
      </c>
      <c r="L143" s="591">
        <v>670</v>
      </c>
      <c r="M143" s="591">
        <v>14</v>
      </c>
      <c r="N143" s="591">
        <v>684</v>
      </c>
      <c r="O143" s="591">
        <v>420</v>
      </c>
      <c r="P143" s="591">
        <v>8</v>
      </c>
      <c r="Q143" s="591">
        <v>428</v>
      </c>
      <c r="R143" s="591">
        <v>5128</v>
      </c>
      <c r="S143" s="591">
        <v>360</v>
      </c>
      <c r="T143" s="592">
        <v>7.0202808112324488</v>
      </c>
    </row>
    <row r="144" spans="1:20" s="130" customFormat="1" x14ac:dyDescent="0.2">
      <c r="A144" s="130" t="s">
        <v>566</v>
      </c>
      <c r="B144" s="195" t="s">
        <v>935</v>
      </c>
      <c r="C144" s="574" t="s">
        <v>1045</v>
      </c>
      <c r="D144" s="575" t="s">
        <v>1</v>
      </c>
      <c r="E144" s="591">
        <v>5513</v>
      </c>
      <c r="F144" s="591">
        <v>512</v>
      </c>
      <c r="G144" s="591" t="s">
        <v>449</v>
      </c>
      <c r="H144" s="591">
        <v>512</v>
      </c>
      <c r="I144" s="591" t="s">
        <v>449</v>
      </c>
      <c r="J144" s="591" t="s">
        <v>449</v>
      </c>
      <c r="K144" s="591">
        <v>0</v>
      </c>
      <c r="L144" s="591">
        <v>512</v>
      </c>
      <c r="M144" s="591">
        <v>0</v>
      </c>
      <c r="N144" s="591">
        <v>512</v>
      </c>
      <c r="O144" s="591">
        <v>274</v>
      </c>
      <c r="P144" s="591" t="s">
        <v>449</v>
      </c>
      <c r="Q144" s="591">
        <v>274</v>
      </c>
      <c r="R144" s="591">
        <v>2321</v>
      </c>
      <c r="S144" s="591">
        <v>356</v>
      </c>
      <c r="T144" s="592">
        <v>15.338216286083583</v>
      </c>
    </row>
    <row r="145" spans="1:20" s="130" customFormat="1" x14ac:dyDescent="0.2">
      <c r="A145" s="130" t="s">
        <v>566</v>
      </c>
      <c r="B145" s="195" t="s">
        <v>935</v>
      </c>
      <c r="C145" s="574" t="s">
        <v>1046</v>
      </c>
      <c r="D145" s="575" t="s">
        <v>1</v>
      </c>
      <c r="E145" s="591">
        <v>1779</v>
      </c>
      <c r="F145" s="591">
        <v>53</v>
      </c>
      <c r="G145" s="591" t="s">
        <v>449</v>
      </c>
      <c r="H145" s="591">
        <v>53</v>
      </c>
      <c r="I145" s="591" t="s">
        <v>449</v>
      </c>
      <c r="J145" s="591" t="s">
        <v>449</v>
      </c>
      <c r="K145" s="591">
        <v>0</v>
      </c>
      <c r="L145" s="591">
        <v>53</v>
      </c>
      <c r="M145" s="591">
        <v>0</v>
      </c>
      <c r="N145" s="591">
        <v>53</v>
      </c>
      <c r="O145" s="591">
        <v>29</v>
      </c>
      <c r="P145" s="591" t="s">
        <v>449</v>
      </c>
      <c r="Q145" s="591">
        <v>29</v>
      </c>
      <c r="R145" s="591">
        <v>659</v>
      </c>
      <c r="S145" s="591">
        <v>33</v>
      </c>
      <c r="T145" s="592">
        <v>5.0075872534142638</v>
      </c>
    </row>
    <row r="146" spans="1:20" s="130" customFormat="1" x14ac:dyDescent="0.2">
      <c r="A146" s="130" t="s">
        <v>566</v>
      </c>
      <c r="B146" s="195" t="s">
        <v>935</v>
      </c>
      <c r="C146" s="574" t="s">
        <v>1047</v>
      </c>
      <c r="D146" s="575" t="s">
        <v>1</v>
      </c>
      <c r="E146" s="591">
        <v>2379</v>
      </c>
      <c r="F146" s="591">
        <v>162</v>
      </c>
      <c r="G146" s="591" t="s">
        <v>449</v>
      </c>
      <c r="H146" s="591">
        <v>162</v>
      </c>
      <c r="I146" s="591" t="s">
        <v>449</v>
      </c>
      <c r="J146" s="591" t="s">
        <v>449</v>
      </c>
      <c r="K146" s="591">
        <v>0</v>
      </c>
      <c r="L146" s="591">
        <v>162</v>
      </c>
      <c r="M146" s="591">
        <v>0</v>
      </c>
      <c r="N146" s="591">
        <v>162</v>
      </c>
      <c r="O146" s="591">
        <v>89</v>
      </c>
      <c r="P146" s="591" t="s">
        <v>449</v>
      </c>
      <c r="Q146" s="591">
        <v>89</v>
      </c>
      <c r="R146" s="591">
        <v>972</v>
      </c>
      <c r="S146" s="591">
        <v>122</v>
      </c>
      <c r="T146" s="592">
        <v>12.551440329218108</v>
      </c>
    </row>
    <row r="147" spans="1:20" s="130" customFormat="1" x14ac:dyDescent="0.2">
      <c r="A147" s="130" t="s">
        <v>566</v>
      </c>
      <c r="B147" s="195" t="s">
        <v>935</v>
      </c>
      <c r="C147" s="574" t="s">
        <v>1048</v>
      </c>
      <c r="D147" s="575" t="s">
        <v>1</v>
      </c>
      <c r="E147" s="591">
        <v>701</v>
      </c>
      <c r="F147" s="591">
        <v>45</v>
      </c>
      <c r="G147" s="591" t="s">
        <v>449</v>
      </c>
      <c r="H147" s="591">
        <v>45</v>
      </c>
      <c r="I147" s="591" t="s">
        <v>449</v>
      </c>
      <c r="J147" s="591" t="s">
        <v>449</v>
      </c>
      <c r="K147" s="591">
        <v>0</v>
      </c>
      <c r="L147" s="591">
        <v>45</v>
      </c>
      <c r="M147" s="591">
        <v>0</v>
      </c>
      <c r="N147" s="591">
        <v>45</v>
      </c>
      <c r="O147" s="591">
        <v>30</v>
      </c>
      <c r="P147" s="591" t="s">
        <v>449</v>
      </c>
      <c r="Q147" s="591">
        <v>30</v>
      </c>
      <c r="R147" s="591">
        <v>258</v>
      </c>
      <c r="S147" s="591">
        <v>24</v>
      </c>
      <c r="T147" s="592">
        <v>9.3023255813953494</v>
      </c>
    </row>
    <row r="148" spans="1:20" s="130" customFormat="1" x14ac:dyDescent="0.2">
      <c r="A148" s="130" t="s">
        <v>566</v>
      </c>
      <c r="B148" s="195" t="s">
        <v>935</v>
      </c>
      <c r="C148" s="574" t="s">
        <v>1049</v>
      </c>
      <c r="D148" s="575" t="s">
        <v>1</v>
      </c>
      <c r="E148" s="591">
        <v>2837</v>
      </c>
      <c r="F148" s="591">
        <v>65</v>
      </c>
      <c r="G148" s="591">
        <v>40</v>
      </c>
      <c r="H148" s="591">
        <v>105</v>
      </c>
      <c r="I148" s="591" t="s">
        <v>449</v>
      </c>
      <c r="J148" s="591" t="s">
        <v>449</v>
      </c>
      <c r="K148" s="591">
        <v>0</v>
      </c>
      <c r="L148" s="591">
        <v>65</v>
      </c>
      <c r="M148" s="591">
        <v>40</v>
      </c>
      <c r="N148" s="591">
        <v>105</v>
      </c>
      <c r="O148" s="591">
        <v>21</v>
      </c>
      <c r="P148" s="591">
        <v>18</v>
      </c>
      <c r="Q148" s="591">
        <v>39</v>
      </c>
      <c r="R148" s="591">
        <v>1180</v>
      </c>
      <c r="S148" s="591">
        <v>79</v>
      </c>
      <c r="T148" s="592">
        <v>6.6949152542372881</v>
      </c>
    </row>
    <row r="149" spans="1:20" s="130" customFormat="1" x14ac:dyDescent="0.2">
      <c r="A149" s="130" t="s">
        <v>1096</v>
      </c>
      <c r="B149" s="195" t="s">
        <v>593</v>
      </c>
      <c r="C149" s="574" t="s">
        <v>1050</v>
      </c>
      <c r="D149" s="575" t="s">
        <v>1</v>
      </c>
      <c r="E149" s="591">
        <v>4585</v>
      </c>
      <c r="F149" s="591">
        <v>210</v>
      </c>
      <c r="G149" s="591">
        <v>293</v>
      </c>
      <c r="H149" s="591">
        <v>503</v>
      </c>
      <c r="I149" s="591" t="s">
        <v>449</v>
      </c>
      <c r="J149" s="591">
        <v>6</v>
      </c>
      <c r="K149" s="591">
        <v>6</v>
      </c>
      <c r="L149" s="591">
        <v>210</v>
      </c>
      <c r="M149" s="591">
        <v>299</v>
      </c>
      <c r="N149" s="591">
        <v>509</v>
      </c>
      <c r="O149" s="591">
        <v>136</v>
      </c>
      <c r="P149" s="591">
        <v>271</v>
      </c>
      <c r="Q149" s="591">
        <v>407</v>
      </c>
      <c r="R149" s="591">
        <v>1898</v>
      </c>
      <c r="S149" s="591">
        <v>274</v>
      </c>
      <c r="T149" s="592">
        <v>14.436248682824026</v>
      </c>
    </row>
    <row r="150" spans="1:20" s="130" customFormat="1" x14ac:dyDescent="0.2">
      <c r="A150" s="130" t="s">
        <v>1094</v>
      </c>
      <c r="B150" s="195" t="s">
        <v>929</v>
      </c>
      <c r="C150" s="574" t="s">
        <v>1051</v>
      </c>
      <c r="D150" s="575" t="s">
        <v>1</v>
      </c>
      <c r="E150" s="591">
        <v>2654</v>
      </c>
      <c r="F150" s="591">
        <v>86</v>
      </c>
      <c r="G150" s="591">
        <v>5</v>
      </c>
      <c r="H150" s="591">
        <v>91</v>
      </c>
      <c r="I150" s="591" t="s">
        <v>449</v>
      </c>
      <c r="J150" s="591" t="s">
        <v>449</v>
      </c>
      <c r="K150" s="591">
        <v>0</v>
      </c>
      <c r="L150" s="591">
        <v>86</v>
      </c>
      <c r="M150" s="591">
        <v>5</v>
      </c>
      <c r="N150" s="591">
        <v>91</v>
      </c>
      <c r="O150" s="591">
        <v>31</v>
      </c>
      <c r="P150" s="591">
        <v>2</v>
      </c>
      <c r="Q150" s="591">
        <v>33</v>
      </c>
      <c r="R150" s="591">
        <v>1052</v>
      </c>
      <c r="S150" s="591">
        <v>76</v>
      </c>
      <c r="T150" s="592">
        <v>7.2243346007604554</v>
      </c>
    </row>
    <row r="151" spans="1:20" s="130" customFormat="1" x14ac:dyDescent="0.2">
      <c r="A151" s="130" t="s">
        <v>1094</v>
      </c>
      <c r="B151" s="195" t="s">
        <v>929</v>
      </c>
      <c r="C151" s="574" t="s">
        <v>1052</v>
      </c>
      <c r="D151" s="575" t="s">
        <v>1</v>
      </c>
      <c r="E151" s="591">
        <v>1752</v>
      </c>
      <c r="F151" s="591">
        <v>68</v>
      </c>
      <c r="G151" s="591">
        <v>4</v>
      </c>
      <c r="H151" s="591">
        <v>72</v>
      </c>
      <c r="I151" s="591" t="s">
        <v>449</v>
      </c>
      <c r="J151" s="591" t="s">
        <v>449</v>
      </c>
      <c r="K151" s="591">
        <v>0</v>
      </c>
      <c r="L151" s="591">
        <v>68</v>
      </c>
      <c r="M151" s="591">
        <v>4</v>
      </c>
      <c r="N151" s="591">
        <v>72</v>
      </c>
      <c r="O151" s="591">
        <v>17</v>
      </c>
      <c r="P151" s="591">
        <v>3</v>
      </c>
      <c r="Q151" s="591">
        <v>20</v>
      </c>
      <c r="R151" s="591">
        <v>665</v>
      </c>
      <c r="S151" s="591">
        <v>29</v>
      </c>
      <c r="T151" s="592">
        <v>4.3609022556390977</v>
      </c>
    </row>
    <row r="152" spans="1:20" s="130" customFormat="1" x14ac:dyDescent="0.2">
      <c r="A152" s="130" t="s">
        <v>528</v>
      </c>
      <c r="B152" s="195" t="s">
        <v>565</v>
      </c>
      <c r="C152" s="574" t="s">
        <v>1053</v>
      </c>
      <c r="D152" s="575" t="s">
        <v>1</v>
      </c>
      <c r="E152" s="591">
        <v>12273</v>
      </c>
      <c r="F152" s="591">
        <v>539</v>
      </c>
      <c r="G152" s="591" t="s">
        <v>449</v>
      </c>
      <c r="H152" s="591">
        <v>539</v>
      </c>
      <c r="I152" s="591" t="s">
        <v>449</v>
      </c>
      <c r="J152" s="591" t="s">
        <v>449</v>
      </c>
      <c r="K152" s="591">
        <v>0</v>
      </c>
      <c r="L152" s="591">
        <v>539</v>
      </c>
      <c r="M152" s="591">
        <v>0</v>
      </c>
      <c r="N152" s="591">
        <v>539</v>
      </c>
      <c r="O152" s="591">
        <v>393</v>
      </c>
      <c r="P152" s="591" t="s">
        <v>449</v>
      </c>
      <c r="Q152" s="591">
        <v>393</v>
      </c>
      <c r="R152" s="591">
        <v>4588</v>
      </c>
      <c r="S152" s="591">
        <v>220</v>
      </c>
      <c r="T152" s="592">
        <v>4.7951176983435051</v>
      </c>
    </row>
    <row r="153" spans="1:20" s="130" customFormat="1" x14ac:dyDescent="0.2">
      <c r="A153" s="130" t="s">
        <v>528</v>
      </c>
      <c r="B153" s="195" t="s">
        <v>565</v>
      </c>
      <c r="C153" s="574" t="s">
        <v>1054</v>
      </c>
      <c r="D153" s="575" t="s">
        <v>1</v>
      </c>
      <c r="E153" s="591">
        <v>2956</v>
      </c>
      <c r="F153" s="591">
        <v>274</v>
      </c>
      <c r="G153" s="591" t="s">
        <v>449</v>
      </c>
      <c r="H153" s="591">
        <v>274</v>
      </c>
      <c r="I153" s="591" t="s">
        <v>449</v>
      </c>
      <c r="J153" s="591" t="s">
        <v>449</v>
      </c>
      <c r="K153" s="591">
        <v>0</v>
      </c>
      <c r="L153" s="591">
        <v>274</v>
      </c>
      <c r="M153" s="591">
        <v>0</v>
      </c>
      <c r="N153" s="591">
        <v>274</v>
      </c>
      <c r="O153" s="591">
        <v>198</v>
      </c>
      <c r="P153" s="591" t="s">
        <v>449</v>
      </c>
      <c r="Q153" s="591">
        <v>198</v>
      </c>
      <c r="R153" s="591">
        <v>1123</v>
      </c>
      <c r="S153" s="591">
        <v>152</v>
      </c>
      <c r="T153" s="592">
        <v>13.535173642030276</v>
      </c>
    </row>
    <row r="154" spans="1:20" s="130" customFormat="1" x14ac:dyDescent="0.2">
      <c r="A154" s="130" t="s">
        <v>1094</v>
      </c>
      <c r="B154" s="195" t="s">
        <v>929</v>
      </c>
      <c r="C154" s="574" t="s">
        <v>1055</v>
      </c>
      <c r="D154" s="575" t="s">
        <v>1</v>
      </c>
      <c r="E154" s="591">
        <v>6250</v>
      </c>
      <c r="F154" s="591">
        <v>289</v>
      </c>
      <c r="G154" s="591">
        <v>48</v>
      </c>
      <c r="H154" s="591">
        <v>337</v>
      </c>
      <c r="I154" s="591" t="s">
        <v>449</v>
      </c>
      <c r="J154" s="591" t="s">
        <v>449</v>
      </c>
      <c r="K154" s="591">
        <v>0</v>
      </c>
      <c r="L154" s="591">
        <v>289</v>
      </c>
      <c r="M154" s="591">
        <v>48</v>
      </c>
      <c r="N154" s="591">
        <v>337</v>
      </c>
      <c r="O154" s="591">
        <v>187</v>
      </c>
      <c r="P154" s="591">
        <v>29</v>
      </c>
      <c r="Q154" s="591">
        <v>216</v>
      </c>
      <c r="R154" s="591">
        <v>2412</v>
      </c>
      <c r="S154" s="591">
        <v>224</v>
      </c>
      <c r="T154" s="592">
        <v>9.2868988391376437</v>
      </c>
    </row>
    <row r="155" spans="1:20" s="130" customFormat="1" x14ac:dyDescent="0.2">
      <c r="A155" s="130" t="s">
        <v>528</v>
      </c>
      <c r="B155" s="195" t="s">
        <v>565</v>
      </c>
      <c r="C155" s="574" t="s">
        <v>1056</v>
      </c>
      <c r="D155" s="575" t="s">
        <v>1</v>
      </c>
      <c r="E155" s="591">
        <v>5114</v>
      </c>
      <c r="F155" s="591">
        <v>549</v>
      </c>
      <c r="G155" s="591" t="s">
        <v>449</v>
      </c>
      <c r="H155" s="591">
        <v>549</v>
      </c>
      <c r="I155" s="591" t="s">
        <v>449</v>
      </c>
      <c r="J155" s="591" t="s">
        <v>449</v>
      </c>
      <c r="K155" s="591">
        <v>0</v>
      </c>
      <c r="L155" s="591">
        <v>549</v>
      </c>
      <c r="M155" s="591">
        <v>0</v>
      </c>
      <c r="N155" s="591">
        <v>549</v>
      </c>
      <c r="O155" s="591">
        <v>460</v>
      </c>
      <c r="P155" s="591" t="s">
        <v>449</v>
      </c>
      <c r="Q155" s="591">
        <v>460</v>
      </c>
      <c r="R155" s="591">
        <v>2000</v>
      </c>
      <c r="S155" s="591">
        <v>276</v>
      </c>
      <c r="T155" s="592">
        <v>13.8</v>
      </c>
    </row>
    <row r="156" spans="1:20" s="130" customFormat="1" x14ac:dyDescent="0.2">
      <c r="A156" s="130" t="s">
        <v>528</v>
      </c>
      <c r="B156" s="195" t="s">
        <v>565</v>
      </c>
      <c r="C156" s="574" t="s">
        <v>1057</v>
      </c>
      <c r="D156" s="575" t="s">
        <v>1</v>
      </c>
      <c r="E156" s="591">
        <v>5418</v>
      </c>
      <c r="F156" s="591">
        <v>472</v>
      </c>
      <c r="G156" s="591" t="s">
        <v>449</v>
      </c>
      <c r="H156" s="591">
        <v>472</v>
      </c>
      <c r="I156" s="591">
        <v>21</v>
      </c>
      <c r="J156" s="591" t="s">
        <v>449</v>
      </c>
      <c r="K156" s="591">
        <v>21</v>
      </c>
      <c r="L156" s="591">
        <v>493</v>
      </c>
      <c r="M156" s="591">
        <v>0</v>
      </c>
      <c r="N156" s="591">
        <v>493</v>
      </c>
      <c r="O156" s="591">
        <v>338</v>
      </c>
      <c r="P156" s="591" t="s">
        <v>449</v>
      </c>
      <c r="Q156" s="591">
        <v>338</v>
      </c>
      <c r="R156" s="591">
        <v>2137</v>
      </c>
      <c r="S156" s="591">
        <v>292</v>
      </c>
      <c r="T156" s="592">
        <v>13.664014974262987</v>
      </c>
    </row>
    <row r="157" spans="1:20" s="130" customFormat="1" x14ac:dyDescent="0.2">
      <c r="A157" s="130" t="s">
        <v>533</v>
      </c>
      <c r="B157" s="195" t="s">
        <v>947</v>
      </c>
      <c r="C157" s="574" t="s">
        <v>1058</v>
      </c>
      <c r="D157" s="575" t="s">
        <v>1</v>
      </c>
      <c r="E157" s="591">
        <v>7825</v>
      </c>
      <c r="F157" s="591">
        <v>357</v>
      </c>
      <c r="G157" s="591" t="s">
        <v>449</v>
      </c>
      <c r="H157" s="591">
        <v>357</v>
      </c>
      <c r="I157" s="591" t="s">
        <v>449</v>
      </c>
      <c r="J157" s="591" t="s">
        <v>449</v>
      </c>
      <c r="K157" s="591">
        <v>0</v>
      </c>
      <c r="L157" s="591">
        <v>357</v>
      </c>
      <c r="M157" s="591">
        <v>0</v>
      </c>
      <c r="N157" s="591">
        <v>357</v>
      </c>
      <c r="O157" s="591">
        <v>154</v>
      </c>
      <c r="P157" s="591" t="s">
        <v>449</v>
      </c>
      <c r="Q157" s="591">
        <v>154</v>
      </c>
      <c r="R157" s="591">
        <v>3071</v>
      </c>
      <c r="S157" s="591">
        <v>234</v>
      </c>
      <c r="T157" s="592">
        <v>7.6196678606317167</v>
      </c>
    </row>
    <row r="158" spans="1:20" s="130" customFormat="1" x14ac:dyDescent="0.2">
      <c r="A158" s="130" t="s">
        <v>533</v>
      </c>
      <c r="B158" s="195" t="s">
        <v>947</v>
      </c>
      <c r="C158" s="574" t="s">
        <v>1059</v>
      </c>
      <c r="D158" s="575" t="s">
        <v>1</v>
      </c>
      <c r="E158" s="591">
        <v>3277</v>
      </c>
      <c r="F158" s="591">
        <v>265</v>
      </c>
      <c r="G158" s="591">
        <v>33</v>
      </c>
      <c r="H158" s="591">
        <v>298</v>
      </c>
      <c r="I158" s="591" t="s">
        <v>449</v>
      </c>
      <c r="J158" s="591">
        <v>35</v>
      </c>
      <c r="K158" s="591">
        <v>35</v>
      </c>
      <c r="L158" s="591">
        <v>265</v>
      </c>
      <c r="M158" s="591">
        <v>68</v>
      </c>
      <c r="N158" s="591">
        <v>333</v>
      </c>
      <c r="O158" s="591">
        <v>195</v>
      </c>
      <c r="P158" s="591">
        <v>14</v>
      </c>
      <c r="Q158" s="591">
        <v>209</v>
      </c>
      <c r="R158" s="591">
        <v>1311</v>
      </c>
      <c r="S158" s="591">
        <v>184</v>
      </c>
      <c r="T158" s="592">
        <v>14.035087719298245</v>
      </c>
    </row>
    <row r="159" spans="1:20" s="130" customFormat="1" x14ac:dyDescent="0.2">
      <c r="A159" s="130" t="s">
        <v>533</v>
      </c>
      <c r="B159" s="195" t="s">
        <v>947</v>
      </c>
      <c r="C159" s="574" t="s">
        <v>1060</v>
      </c>
      <c r="D159" s="575" t="s">
        <v>1</v>
      </c>
      <c r="E159" s="591">
        <v>3545</v>
      </c>
      <c r="F159" s="591">
        <v>222</v>
      </c>
      <c r="G159" s="591">
        <v>63</v>
      </c>
      <c r="H159" s="591">
        <v>285</v>
      </c>
      <c r="I159" s="591" t="s">
        <v>449</v>
      </c>
      <c r="J159" s="591">
        <v>30</v>
      </c>
      <c r="K159" s="591">
        <v>30</v>
      </c>
      <c r="L159" s="591">
        <v>222</v>
      </c>
      <c r="M159" s="591">
        <v>93</v>
      </c>
      <c r="N159" s="591">
        <v>315</v>
      </c>
      <c r="O159" s="591">
        <v>147</v>
      </c>
      <c r="P159" s="591">
        <v>42</v>
      </c>
      <c r="Q159" s="591">
        <v>189</v>
      </c>
      <c r="R159" s="591">
        <v>1430</v>
      </c>
      <c r="S159" s="591">
        <v>218</v>
      </c>
      <c r="T159" s="592">
        <v>15.244755244755245</v>
      </c>
    </row>
    <row r="160" spans="1:20" s="130" customFormat="1" x14ac:dyDescent="0.2">
      <c r="A160" s="130" t="s">
        <v>533</v>
      </c>
      <c r="B160" s="195" t="s">
        <v>948</v>
      </c>
      <c r="C160" s="574" t="s">
        <v>1061</v>
      </c>
      <c r="D160" s="575" t="s">
        <v>1</v>
      </c>
      <c r="E160" s="591">
        <v>8005</v>
      </c>
      <c r="F160" s="591">
        <v>373</v>
      </c>
      <c r="G160" s="591">
        <v>3</v>
      </c>
      <c r="H160" s="591">
        <v>376</v>
      </c>
      <c r="I160" s="591" t="s">
        <v>449</v>
      </c>
      <c r="J160" s="591" t="s">
        <v>449</v>
      </c>
      <c r="K160" s="591">
        <v>0</v>
      </c>
      <c r="L160" s="591">
        <v>373</v>
      </c>
      <c r="M160" s="591">
        <v>3</v>
      </c>
      <c r="N160" s="591">
        <v>376</v>
      </c>
      <c r="O160" s="591">
        <v>307</v>
      </c>
      <c r="P160" s="591">
        <v>2</v>
      </c>
      <c r="Q160" s="591">
        <v>309</v>
      </c>
      <c r="R160" s="591">
        <v>3376</v>
      </c>
      <c r="S160" s="591">
        <v>185</v>
      </c>
      <c r="T160" s="592">
        <v>5.479857819905213</v>
      </c>
    </row>
    <row r="161" spans="1:20" s="130" customFormat="1" x14ac:dyDescent="0.2">
      <c r="A161" s="130" t="s">
        <v>533</v>
      </c>
      <c r="B161" s="195" t="s">
        <v>948</v>
      </c>
      <c r="C161" s="574" t="s">
        <v>1062</v>
      </c>
      <c r="D161" s="575" t="s">
        <v>1</v>
      </c>
      <c r="E161" s="591">
        <v>3042</v>
      </c>
      <c r="F161" s="591">
        <v>161</v>
      </c>
      <c r="G161" s="591">
        <v>4</v>
      </c>
      <c r="H161" s="591">
        <v>165</v>
      </c>
      <c r="I161" s="591" t="s">
        <v>449</v>
      </c>
      <c r="J161" s="591">
        <v>4</v>
      </c>
      <c r="K161" s="591">
        <v>4</v>
      </c>
      <c r="L161" s="591">
        <v>161</v>
      </c>
      <c r="M161" s="591">
        <v>8</v>
      </c>
      <c r="N161" s="591">
        <v>169</v>
      </c>
      <c r="O161" s="591">
        <v>121</v>
      </c>
      <c r="P161" s="591" t="s">
        <v>449</v>
      </c>
      <c r="Q161" s="591">
        <v>121</v>
      </c>
      <c r="R161" s="591">
        <v>1261</v>
      </c>
      <c r="S161" s="591">
        <v>123</v>
      </c>
      <c r="T161" s="592">
        <v>9.754163362410786</v>
      </c>
    </row>
    <row r="162" spans="1:20" s="130" customFormat="1" x14ac:dyDescent="0.2">
      <c r="A162" s="130" t="s">
        <v>533</v>
      </c>
      <c r="B162" s="195" t="s">
        <v>948</v>
      </c>
      <c r="C162" s="574" t="s">
        <v>1063</v>
      </c>
      <c r="D162" s="575" t="s">
        <v>1</v>
      </c>
      <c r="E162" s="591">
        <v>2962</v>
      </c>
      <c r="F162" s="591">
        <v>89</v>
      </c>
      <c r="G162" s="591" t="s">
        <v>449</v>
      </c>
      <c r="H162" s="591">
        <v>89</v>
      </c>
      <c r="I162" s="591" t="s">
        <v>449</v>
      </c>
      <c r="J162" s="591" t="s">
        <v>449</v>
      </c>
      <c r="K162" s="591">
        <v>0</v>
      </c>
      <c r="L162" s="591">
        <v>89</v>
      </c>
      <c r="M162" s="591">
        <v>0</v>
      </c>
      <c r="N162" s="591">
        <v>89</v>
      </c>
      <c r="O162" s="591">
        <v>32</v>
      </c>
      <c r="P162" s="591" t="s">
        <v>449</v>
      </c>
      <c r="Q162" s="591">
        <v>32</v>
      </c>
      <c r="R162" s="591">
        <v>1291</v>
      </c>
      <c r="S162" s="591">
        <v>80</v>
      </c>
      <c r="T162" s="592">
        <v>6.1967467079783116</v>
      </c>
    </row>
    <row r="163" spans="1:20" s="130" customFormat="1" x14ac:dyDescent="0.2">
      <c r="A163" s="130" t="s">
        <v>533</v>
      </c>
      <c r="B163" s="195" t="s">
        <v>947</v>
      </c>
      <c r="C163" s="574" t="s">
        <v>1064</v>
      </c>
      <c r="D163" s="575" t="s">
        <v>1</v>
      </c>
      <c r="E163" s="591">
        <v>14593</v>
      </c>
      <c r="F163" s="591">
        <v>315</v>
      </c>
      <c r="G163" s="591">
        <v>74</v>
      </c>
      <c r="H163" s="591">
        <v>389</v>
      </c>
      <c r="I163" s="591" t="s">
        <v>449</v>
      </c>
      <c r="J163" s="591">
        <v>10</v>
      </c>
      <c r="K163" s="591">
        <v>10</v>
      </c>
      <c r="L163" s="591">
        <v>315</v>
      </c>
      <c r="M163" s="591">
        <v>84</v>
      </c>
      <c r="N163" s="591">
        <v>399</v>
      </c>
      <c r="O163" s="591">
        <v>211</v>
      </c>
      <c r="P163" s="591">
        <v>39</v>
      </c>
      <c r="Q163" s="591">
        <v>250</v>
      </c>
      <c r="R163" s="591">
        <v>5899</v>
      </c>
      <c r="S163" s="591">
        <v>237</v>
      </c>
      <c r="T163" s="592">
        <v>4.0176301067977622</v>
      </c>
    </row>
    <row r="164" spans="1:20" s="130" customFormat="1" x14ac:dyDescent="0.2">
      <c r="A164" s="130" t="s">
        <v>571</v>
      </c>
      <c r="B164" s="195" t="s">
        <v>931</v>
      </c>
      <c r="C164" s="574" t="s">
        <v>1065</v>
      </c>
      <c r="D164" s="575" t="s">
        <v>1</v>
      </c>
      <c r="E164" s="591">
        <v>27960</v>
      </c>
      <c r="F164" s="591">
        <v>1287</v>
      </c>
      <c r="G164" s="591" t="s">
        <v>449</v>
      </c>
      <c r="H164" s="591">
        <v>1287</v>
      </c>
      <c r="I164" s="591" t="s">
        <v>449</v>
      </c>
      <c r="J164" s="591" t="s">
        <v>449</v>
      </c>
      <c r="K164" s="591">
        <v>0</v>
      </c>
      <c r="L164" s="591">
        <v>1287</v>
      </c>
      <c r="M164" s="591">
        <v>0</v>
      </c>
      <c r="N164" s="591">
        <v>1287</v>
      </c>
      <c r="O164" s="591">
        <v>852</v>
      </c>
      <c r="P164" s="591" t="s">
        <v>449</v>
      </c>
      <c r="Q164" s="591">
        <v>852</v>
      </c>
      <c r="R164" s="591">
        <v>11606</v>
      </c>
      <c r="S164" s="591">
        <v>787</v>
      </c>
      <c r="T164" s="592">
        <v>6.7809753575736691</v>
      </c>
    </row>
    <row r="165" spans="1:20" s="130" customFormat="1" x14ac:dyDescent="0.2">
      <c r="A165" s="130" t="s">
        <v>571</v>
      </c>
      <c r="B165" s="195" t="s">
        <v>931</v>
      </c>
      <c r="C165" s="574" t="s">
        <v>1066</v>
      </c>
      <c r="D165" s="575" t="s">
        <v>1</v>
      </c>
      <c r="E165" s="591">
        <v>3783</v>
      </c>
      <c r="F165" s="591">
        <v>261</v>
      </c>
      <c r="G165" s="591" t="s">
        <v>449</v>
      </c>
      <c r="H165" s="591">
        <v>261</v>
      </c>
      <c r="I165" s="591" t="s">
        <v>449</v>
      </c>
      <c r="J165" s="591" t="s">
        <v>449</v>
      </c>
      <c r="K165" s="591">
        <v>0</v>
      </c>
      <c r="L165" s="591">
        <v>261</v>
      </c>
      <c r="M165" s="591">
        <v>0</v>
      </c>
      <c r="N165" s="591">
        <v>261</v>
      </c>
      <c r="O165" s="591">
        <v>39</v>
      </c>
      <c r="P165" s="591" t="s">
        <v>449</v>
      </c>
      <c r="Q165" s="591">
        <v>39</v>
      </c>
      <c r="R165" s="591">
        <v>1606</v>
      </c>
      <c r="S165" s="591">
        <v>273</v>
      </c>
      <c r="T165" s="592">
        <v>16.998754669987548</v>
      </c>
    </row>
    <row r="166" spans="1:20" s="130" customFormat="1" x14ac:dyDescent="0.2">
      <c r="A166" s="130" t="s">
        <v>571</v>
      </c>
      <c r="B166" s="195" t="s">
        <v>931</v>
      </c>
      <c r="C166" s="574" t="s">
        <v>1067</v>
      </c>
      <c r="D166" s="575" t="s">
        <v>1</v>
      </c>
      <c r="E166" s="591">
        <v>3159</v>
      </c>
      <c r="F166" s="591">
        <v>299</v>
      </c>
      <c r="G166" s="591" t="s">
        <v>449</v>
      </c>
      <c r="H166" s="591">
        <v>299</v>
      </c>
      <c r="I166" s="591">
        <v>5</v>
      </c>
      <c r="J166" s="591">
        <v>11</v>
      </c>
      <c r="K166" s="591">
        <v>16</v>
      </c>
      <c r="L166" s="591">
        <v>304</v>
      </c>
      <c r="M166" s="591">
        <v>11</v>
      </c>
      <c r="N166" s="591">
        <v>315</v>
      </c>
      <c r="O166" s="591">
        <v>207</v>
      </c>
      <c r="P166" s="591">
        <v>2</v>
      </c>
      <c r="Q166" s="591">
        <v>209</v>
      </c>
      <c r="R166" s="591">
        <v>1185</v>
      </c>
      <c r="S166" s="591">
        <v>201</v>
      </c>
      <c r="T166" s="592">
        <v>16.962025316455694</v>
      </c>
    </row>
    <row r="167" spans="1:20" s="130" customFormat="1" x14ac:dyDescent="0.2">
      <c r="A167" s="130" t="s">
        <v>571</v>
      </c>
      <c r="B167" s="195" t="s">
        <v>931</v>
      </c>
      <c r="C167" s="574" t="s">
        <v>1068</v>
      </c>
      <c r="D167" s="575" t="s">
        <v>1</v>
      </c>
      <c r="E167" s="591">
        <v>3170</v>
      </c>
      <c r="F167" s="591">
        <v>93</v>
      </c>
      <c r="G167" s="591" t="s">
        <v>449</v>
      </c>
      <c r="H167" s="591">
        <v>93</v>
      </c>
      <c r="I167" s="591" t="s">
        <v>449</v>
      </c>
      <c r="J167" s="591" t="s">
        <v>449</v>
      </c>
      <c r="K167" s="591">
        <v>0</v>
      </c>
      <c r="L167" s="591">
        <v>93</v>
      </c>
      <c r="M167" s="591">
        <v>0</v>
      </c>
      <c r="N167" s="591">
        <v>93</v>
      </c>
      <c r="O167" s="591" t="s">
        <v>1128</v>
      </c>
      <c r="P167" s="591" t="s">
        <v>1128</v>
      </c>
      <c r="Q167" s="591">
        <v>0</v>
      </c>
      <c r="R167" s="591">
        <v>1263</v>
      </c>
      <c r="S167" s="591">
        <v>93</v>
      </c>
      <c r="T167" s="592">
        <v>7.3634204275534438</v>
      </c>
    </row>
    <row r="168" spans="1:20" s="130" customFormat="1" x14ac:dyDescent="0.2">
      <c r="A168" s="130" t="s">
        <v>571</v>
      </c>
      <c r="B168" s="195" t="s">
        <v>931</v>
      </c>
      <c r="C168" s="574" t="s">
        <v>1069</v>
      </c>
      <c r="D168" s="575" t="s">
        <v>1</v>
      </c>
      <c r="E168" s="591">
        <v>3905</v>
      </c>
      <c r="F168" s="591">
        <v>178</v>
      </c>
      <c r="G168" s="591" t="s">
        <v>449</v>
      </c>
      <c r="H168" s="591">
        <v>178</v>
      </c>
      <c r="I168" s="591" t="s">
        <v>449</v>
      </c>
      <c r="J168" s="591" t="s">
        <v>449</v>
      </c>
      <c r="K168" s="591">
        <v>0</v>
      </c>
      <c r="L168" s="591">
        <v>178</v>
      </c>
      <c r="M168" s="591">
        <v>0</v>
      </c>
      <c r="N168" s="591">
        <v>178</v>
      </c>
      <c r="O168" s="591" t="s">
        <v>1128</v>
      </c>
      <c r="P168" s="591" t="s">
        <v>1128</v>
      </c>
      <c r="Q168" s="591">
        <v>0</v>
      </c>
      <c r="R168" s="591">
        <v>1505</v>
      </c>
      <c r="S168" s="591">
        <v>140</v>
      </c>
      <c r="T168" s="592">
        <v>9.3023255813953494</v>
      </c>
    </row>
    <row r="169" spans="1:20" s="130" customFormat="1" x14ac:dyDescent="0.2">
      <c r="A169" s="130" t="s">
        <v>571</v>
      </c>
      <c r="B169" s="195" t="s">
        <v>931</v>
      </c>
      <c r="C169" s="574" t="s">
        <v>1070</v>
      </c>
      <c r="D169" s="575" t="s">
        <v>1</v>
      </c>
      <c r="E169" s="591">
        <v>6276</v>
      </c>
      <c r="F169" s="591">
        <v>309</v>
      </c>
      <c r="G169" s="591">
        <v>143</v>
      </c>
      <c r="H169" s="591">
        <v>452</v>
      </c>
      <c r="I169" s="591" t="s">
        <v>449</v>
      </c>
      <c r="J169" s="591" t="s">
        <v>449</v>
      </c>
      <c r="K169" s="591">
        <v>0</v>
      </c>
      <c r="L169" s="591">
        <v>309</v>
      </c>
      <c r="M169" s="591">
        <v>143</v>
      </c>
      <c r="N169" s="591">
        <v>452</v>
      </c>
      <c r="O169" s="591">
        <v>209</v>
      </c>
      <c r="P169" s="591">
        <v>136</v>
      </c>
      <c r="Q169" s="591">
        <v>345</v>
      </c>
      <c r="R169" s="591">
        <v>2460</v>
      </c>
      <c r="S169" s="591">
        <v>274</v>
      </c>
      <c r="T169" s="592">
        <v>11.138211382113822</v>
      </c>
    </row>
    <row r="170" spans="1:20" s="130" customFormat="1" x14ac:dyDescent="0.2">
      <c r="A170" s="130" t="s">
        <v>571</v>
      </c>
      <c r="B170" s="195" t="s">
        <v>931</v>
      </c>
      <c r="C170" s="574" t="s">
        <v>1071</v>
      </c>
      <c r="D170" s="575" t="s">
        <v>1</v>
      </c>
      <c r="E170" s="591">
        <v>11734</v>
      </c>
      <c r="F170" s="591">
        <v>517</v>
      </c>
      <c r="G170" s="591" t="s">
        <v>449</v>
      </c>
      <c r="H170" s="591">
        <v>517</v>
      </c>
      <c r="I170" s="591">
        <v>403</v>
      </c>
      <c r="J170" s="591" t="s">
        <v>449</v>
      </c>
      <c r="K170" s="591">
        <v>403</v>
      </c>
      <c r="L170" s="591">
        <v>920</v>
      </c>
      <c r="M170" s="591">
        <v>0</v>
      </c>
      <c r="N170" s="591">
        <v>920</v>
      </c>
      <c r="O170" s="591">
        <v>551</v>
      </c>
      <c r="P170" s="591" t="s">
        <v>449</v>
      </c>
      <c r="Q170" s="591">
        <v>551</v>
      </c>
      <c r="R170" s="591">
        <v>4928</v>
      </c>
      <c r="S170" s="591">
        <v>560</v>
      </c>
      <c r="T170" s="592">
        <v>11.363636363636363</v>
      </c>
    </row>
    <row r="171" spans="1:20" s="130" customFormat="1" x14ac:dyDescent="0.2">
      <c r="A171" s="130" t="s">
        <v>571</v>
      </c>
      <c r="B171" s="195" t="s">
        <v>931</v>
      </c>
      <c r="C171" s="574" t="s">
        <v>1072</v>
      </c>
      <c r="D171" s="575" t="s">
        <v>1</v>
      </c>
      <c r="E171" s="591">
        <v>2433</v>
      </c>
      <c r="F171" s="591">
        <v>220</v>
      </c>
      <c r="G171" s="591">
        <v>97</v>
      </c>
      <c r="H171" s="591">
        <v>317</v>
      </c>
      <c r="I171" s="591" t="s">
        <v>449</v>
      </c>
      <c r="J171" s="591">
        <v>4</v>
      </c>
      <c r="K171" s="591">
        <v>4</v>
      </c>
      <c r="L171" s="591">
        <v>220</v>
      </c>
      <c r="M171" s="591">
        <v>101</v>
      </c>
      <c r="N171" s="591">
        <v>321</v>
      </c>
      <c r="O171" s="591">
        <v>141</v>
      </c>
      <c r="P171" s="591">
        <v>83</v>
      </c>
      <c r="Q171" s="591">
        <v>224</v>
      </c>
      <c r="R171" s="591">
        <v>1069</v>
      </c>
      <c r="S171" s="591">
        <v>184</v>
      </c>
      <c r="T171" s="592">
        <v>17.212347988774557</v>
      </c>
    </row>
    <row r="172" spans="1:20" s="130" customFormat="1" x14ac:dyDescent="0.2">
      <c r="A172" s="130" t="s">
        <v>571</v>
      </c>
      <c r="B172" s="195" t="s">
        <v>931</v>
      </c>
      <c r="C172" s="574" t="s">
        <v>1073</v>
      </c>
      <c r="D172" s="575" t="s">
        <v>1</v>
      </c>
      <c r="E172" s="591">
        <v>2020</v>
      </c>
      <c r="F172" s="591">
        <v>77</v>
      </c>
      <c r="G172" s="591">
        <v>235</v>
      </c>
      <c r="H172" s="591">
        <v>312</v>
      </c>
      <c r="I172" s="591" t="s">
        <v>449</v>
      </c>
      <c r="J172" s="591">
        <v>6</v>
      </c>
      <c r="K172" s="591">
        <v>6</v>
      </c>
      <c r="L172" s="591">
        <v>77</v>
      </c>
      <c r="M172" s="591">
        <v>241</v>
      </c>
      <c r="N172" s="591">
        <v>318</v>
      </c>
      <c r="O172" s="591">
        <v>36</v>
      </c>
      <c r="P172" s="591">
        <v>151</v>
      </c>
      <c r="Q172" s="591">
        <v>187</v>
      </c>
      <c r="R172" s="591">
        <v>868</v>
      </c>
      <c r="S172" s="591">
        <v>263</v>
      </c>
      <c r="T172" s="592">
        <v>30.299539170506911</v>
      </c>
    </row>
    <row r="173" spans="1:20" s="130" customFormat="1" x14ac:dyDescent="0.2">
      <c r="A173" s="130" t="s">
        <v>571</v>
      </c>
      <c r="B173" s="195" t="s">
        <v>931</v>
      </c>
      <c r="C173" s="574" t="s">
        <v>1074</v>
      </c>
      <c r="D173" s="575" t="s">
        <v>1</v>
      </c>
      <c r="E173" s="591">
        <v>3463</v>
      </c>
      <c r="F173" s="591">
        <v>249</v>
      </c>
      <c r="G173" s="591" t="s">
        <v>449</v>
      </c>
      <c r="H173" s="591">
        <v>249</v>
      </c>
      <c r="I173" s="591" t="s">
        <v>449</v>
      </c>
      <c r="J173" s="591" t="s">
        <v>449</v>
      </c>
      <c r="K173" s="591">
        <v>0</v>
      </c>
      <c r="L173" s="591">
        <v>249</v>
      </c>
      <c r="M173" s="591">
        <v>0</v>
      </c>
      <c r="N173" s="591">
        <v>249</v>
      </c>
      <c r="O173" s="591">
        <v>167</v>
      </c>
      <c r="P173" s="591" t="s">
        <v>449</v>
      </c>
      <c r="Q173" s="591">
        <v>167</v>
      </c>
      <c r="R173" s="591">
        <v>1271</v>
      </c>
      <c r="S173" s="591">
        <v>144</v>
      </c>
      <c r="T173" s="592">
        <v>11.329661683713612</v>
      </c>
    </row>
    <row r="174" spans="1:20" s="130" customFormat="1" x14ac:dyDescent="0.2">
      <c r="A174" s="130" t="s">
        <v>571</v>
      </c>
      <c r="B174" s="195" t="s">
        <v>931</v>
      </c>
      <c r="C174" s="574" t="s">
        <v>1075</v>
      </c>
      <c r="D174" s="575" t="s">
        <v>1</v>
      </c>
      <c r="E174" s="591">
        <v>4579</v>
      </c>
      <c r="F174" s="591">
        <v>294</v>
      </c>
      <c r="G174" s="591">
        <v>41</v>
      </c>
      <c r="H174" s="591">
        <v>335</v>
      </c>
      <c r="I174" s="591" t="s">
        <v>449</v>
      </c>
      <c r="J174" s="591">
        <v>20</v>
      </c>
      <c r="K174" s="591">
        <v>20</v>
      </c>
      <c r="L174" s="591">
        <v>294</v>
      </c>
      <c r="M174" s="591">
        <v>61</v>
      </c>
      <c r="N174" s="591">
        <v>355</v>
      </c>
      <c r="O174" s="591">
        <v>176</v>
      </c>
      <c r="P174" s="591">
        <v>36</v>
      </c>
      <c r="Q174" s="591">
        <v>212</v>
      </c>
      <c r="R174" s="591">
        <v>1872</v>
      </c>
      <c r="S174" s="591">
        <v>206</v>
      </c>
      <c r="T174" s="592">
        <v>11.004273504273504</v>
      </c>
    </row>
    <row r="175" spans="1:20" s="130" customFormat="1" x14ac:dyDescent="0.2">
      <c r="A175" s="130" t="s">
        <v>571</v>
      </c>
      <c r="B175" s="195" t="s">
        <v>931</v>
      </c>
      <c r="C175" s="574" t="s">
        <v>1076</v>
      </c>
      <c r="D175" s="575" t="s">
        <v>1</v>
      </c>
      <c r="E175" s="591">
        <v>17584</v>
      </c>
      <c r="F175" s="591">
        <v>721</v>
      </c>
      <c r="G175" s="591">
        <v>611</v>
      </c>
      <c r="H175" s="591">
        <v>1332</v>
      </c>
      <c r="I175" s="591" t="s">
        <v>449</v>
      </c>
      <c r="J175" s="591">
        <v>27</v>
      </c>
      <c r="K175" s="591">
        <v>27</v>
      </c>
      <c r="L175" s="591">
        <v>721</v>
      </c>
      <c r="M175" s="591">
        <v>638</v>
      </c>
      <c r="N175" s="591">
        <v>1359</v>
      </c>
      <c r="O175" s="591">
        <v>436</v>
      </c>
      <c r="P175" s="591">
        <v>443</v>
      </c>
      <c r="Q175" s="591">
        <v>879</v>
      </c>
      <c r="R175" s="591">
        <v>7141</v>
      </c>
      <c r="S175" s="591">
        <v>870</v>
      </c>
      <c r="T175" s="592">
        <v>12.183167623582131</v>
      </c>
    </row>
    <row r="176" spans="1:20" s="130" customFormat="1" x14ac:dyDescent="0.2">
      <c r="A176" s="130" t="s">
        <v>571</v>
      </c>
      <c r="B176" s="195" t="s">
        <v>931</v>
      </c>
      <c r="C176" s="574" t="s">
        <v>1077</v>
      </c>
      <c r="D176" s="575" t="s">
        <v>1</v>
      </c>
      <c r="E176" s="591">
        <v>4647</v>
      </c>
      <c r="F176" s="591">
        <v>91</v>
      </c>
      <c r="G176" s="591">
        <v>151</v>
      </c>
      <c r="H176" s="591">
        <v>242</v>
      </c>
      <c r="I176" s="591" t="s">
        <v>449</v>
      </c>
      <c r="J176" s="591">
        <v>60</v>
      </c>
      <c r="K176" s="591">
        <v>60</v>
      </c>
      <c r="L176" s="591">
        <v>91</v>
      </c>
      <c r="M176" s="591">
        <v>211</v>
      </c>
      <c r="N176" s="591">
        <v>302</v>
      </c>
      <c r="O176" s="591">
        <v>51</v>
      </c>
      <c r="P176" s="591">
        <v>112</v>
      </c>
      <c r="Q176" s="591">
        <v>163</v>
      </c>
      <c r="R176" s="591">
        <v>1734</v>
      </c>
      <c r="S176" s="591">
        <v>221</v>
      </c>
      <c r="T176" s="592">
        <v>12.745098039215685</v>
      </c>
    </row>
    <row r="177" spans="1:20" s="130" customFormat="1" x14ac:dyDescent="0.2">
      <c r="A177" s="130" t="s">
        <v>571</v>
      </c>
      <c r="B177" s="195" t="s">
        <v>931</v>
      </c>
      <c r="C177" s="574" t="s">
        <v>1078</v>
      </c>
      <c r="D177" s="575" t="s">
        <v>1</v>
      </c>
      <c r="E177" s="591">
        <v>2161</v>
      </c>
      <c r="F177" s="591">
        <v>195</v>
      </c>
      <c r="G177" s="591">
        <v>21</v>
      </c>
      <c r="H177" s="591">
        <v>216</v>
      </c>
      <c r="I177" s="591" t="s">
        <v>449</v>
      </c>
      <c r="J177" s="591" t="s">
        <v>449</v>
      </c>
      <c r="K177" s="591">
        <v>0</v>
      </c>
      <c r="L177" s="591">
        <v>195</v>
      </c>
      <c r="M177" s="591">
        <v>21</v>
      </c>
      <c r="N177" s="591">
        <v>216</v>
      </c>
      <c r="O177" s="591">
        <v>115</v>
      </c>
      <c r="P177" s="591">
        <v>5</v>
      </c>
      <c r="Q177" s="591">
        <v>120</v>
      </c>
      <c r="R177" s="591">
        <v>853</v>
      </c>
      <c r="S177" s="591">
        <v>144</v>
      </c>
      <c r="T177" s="592">
        <v>16.881594372801874</v>
      </c>
    </row>
    <row r="178" spans="1:20" s="130" customFormat="1" x14ac:dyDescent="0.2">
      <c r="A178" s="130" t="s">
        <v>571</v>
      </c>
      <c r="B178" s="195" t="s">
        <v>931</v>
      </c>
      <c r="C178" s="574" t="s">
        <v>1079</v>
      </c>
      <c r="D178" s="575" t="s">
        <v>1</v>
      </c>
      <c r="E178" s="591">
        <v>4670</v>
      </c>
      <c r="F178" s="591">
        <v>264</v>
      </c>
      <c r="G178" s="591" t="s">
        <v>449</v>
      </c>
      <c r="H178" s="591">
        <v>264</v>
      </c>
      <c r="I178" s="591" t="s">
        <v>449</v>
      </c>
      <c r="J178" s="591" t="s">
        <v>449</v>
      </c>
      <c r="K178" s="591">
        <v>0</v>
      </c>
      <c r="L178" s="591">
        <v>264</v>
      </c>
      <c r="M178" s="591">
        <v>0</v>
      </c>
      <c r="N178" s="591">
        <v>264</v>
      </c>
      <c r="O178" s="591">
        <v>201</v>
      </c>
      <c r="P178" s="591" t="s">
        <v>449</v>
      </c>
      <c r="Q178" s="591">
        <v>201</v>
      </c>
      <c r="R178" s="591">
        <v>1796</v>
      </c>
      <c r="S178" s="591">
        <v>138</v>
      </c>
      <c r="T178" s="592">
        <v>7.6837416481069036</v>
      </c>
    </row>
    <row r="179" spans="1:20" s="130" customFormat="1" x14ac:dyDescent="0.2">
      <c r="A179" s="130" t="s">
        <v>571</v>
      </c>
      <c r="B179" s="195" t="s">
        <v>931</v>
      </c>
      <c r="C179" s="574" t="s">
        <v>1080</v>
      </c>
      <c r="D179" s="575" t="s">
        <v>1</v>
      </c>
      <c r="E179" s="591">
        <v>4557</v>
      </c>
      <c r="F179" s="591">
        <v>162</v>
      </c>
      <c r="G179" s="591" t="s">
        <v>449</v>
      </c>
      <c r="H179" s="591">
        <v>162</v>
      </c>
      <c r="I179" s="591" t="s">
        <v>449</v>
      </c>
      <c r="J179" s="591" t="s">
        <v>449</v>
      </c>
      <c r="K179" s="591">
        <v>0</v>
      </c>
      <c r="L179" s="591">
        <v>162</v>
      </c>
      <c r="M179" s="591">
        <v>0</v>
      </c>
      <c r="N179" s="591">
        <v>162</v>
      </c>
      <c r="O179" s="591">
        <v>84</v>
      </c>
      <c r="P179" s="591" t="s">
        <v>449</v>
      </c>
      <c r="Q179" s="591">
        <v>84</v>
      </c>
      <c r="R179" s="591">
        <v>1679</v>
      </c>
      <c r="S179" s="591">
        <v>71</v>
      </c>
      <c r="T179" s="592">
        <v>4.2287075640262062</v>
      </c>
    </row>
    <row r="180" spans="1:20" s="130" customFormat="1" x14ac:dyDescent="0.2">
      <c r="A180" s="130" t="s">
        <v>571</v>
      </c>
      <c r="B180" s="195" t="s">
        <v>931</v>
      </c>
      <c r="C180" s="574" t="s">
        <v>1081</v>
      </c>
      <c r="D180" s="575" t="s">
        <v>1</v>
      </c>
      <c r="E180" s="591">
        <v>1578</v>
      </c>
      <c r="F180" s="591">
        <v>201</v>
      </c>
      <c r="G180" s="591">
        <v>4</v>
      </c>
      <c r="H180" s="591">
        <v>205</v>
      </c>
      <c r="I180" s="591" t="s">
        <v>449</v>
      </c>
      <c r="J180" s="591" t="s">
        <v>449</v>
      </c>
      <c r="K180" s="591">
        <v>0</v>
      </c>
      <c r="L180" s="591">
        <v>201</v>
      </c>
      <c r="M180" s="591">
        <v>4</v>
      </c>
      <c r="N180" s="591">
        <v>205</v>
      </c>
      <c r="O180" s="591">
        <v>171</v>
      </c>
      <c r="P180" s="591">
        <v>1</v>
      </c>
      <c r="Q180" s="591">
        <v>172</v>
      </c>
      <c r="R180" s="591">
        <v>620</v>
      </c>
      <c r="S180" s="591">
        <v>117</v>
      </c>
      <c r="T180" s="592">
        <v>18.870967741935484</v>
      </c>
    </row>
    <row r="181" spans="1:20" s="130" customFormat="1" x14ac:dyDescent="0.2">
      <c r="A181" s="130" t="s">
        <v>571</v>
      </c>
      <c r="B181" s="195" t="s">
        <v>931</v>
      </c>
      <c r="C181" s="574" t="s">
        <v>1082</v>
      </c>
      <c r="D181" s="575" t="s">
        <v>1</v>
      </c>
      <c r="E181" s="591">
        <v>3143</v>
      </c>
      <c r="F181" s="591">
        <v>308</v>
      </c>
      <c r="G181" s="591">
        <v>3</v>
      </c>
      <c r="H181" s="591">
        <v>311</v>
      </c>
      <c r="I181" s="591" t="s">
        <v>449</v>
      </c>
      <c r="J181" s="591" t="s">
        <v>449</v>
      </c>
      <c r="K181" s="591">
        <v>0</v>
      </c>
      <c r="L181" s="591">
        <v>308</v>
      </c>
      <c r="M181" s="591">
        <v>3</v>
      </c>
      <c r="N181" s="591">
        <v>311</v>
      </c>
      <c r="O181" s="591">
        <v>195</v>
      </c>
      <c r="P181" s="591">
        <v>2</v>
      </c>
      <c r="Q181" s="591">
        <v>197</v>
      </c>
      <c r="R181" s="591">
        <v>1231</v>
      </c>
      <c r="S181" s="591">
        <v>224</v>
      </c>
      <c r="T181" s="592">
        <v>18.196588139723801</v>
      </c>
    </row>
    <row r="182" spans="1:20" s="130" customFormat="1" x14ac:dyDescent="0.2">
      <c r="A182" s="130" t="s">
        <v>576</v>
      </c>
      <c r="B182" s="195" t="s">
        <v>930</v>
      </c>
      <c r="C182" s="574" t="s">
        <v>1083</v>
      </c>
      <c r="D182" s="575" t="s">
        <v>1</v>
      </c>
      <c r="E182" s="591">
        <v>12626</v>
      </c>
      <c r="F182" s="591">
        <v>218</v>
      </c>
      <c r="G182" s="591">
        <v>214</v>
      </c>
      <c r="H182" s="591">
        <v>432</v>
      </c>
      <c r="I182" s="591" t="s">
        <v>449</v>
      </c>
      <c r="J182" s="591" t="s">
        <v>449</v>
      </c>
      <c r="K182" s="591">
        <v>0</v>
      </c>
      <c r="L182" s="591">
        <v>218</v>
      </c>
      <c r="M182" s="591">
        <v>214</v>
      </c>
      <c r="N182" s="591">
        <v>432</v>
      </c>
      <c r="O182" s="591">
        <v>142</v>
      </c>
      <c r="P182" s="591">
        <v>91</v>
      </c>
      <c r="Q182" s="591">
        <v>233</v>
      </c>
      <c r="R182" s="591">
        <v>5730</v>
      </c>
      <c r="S182" s="591">
        <v>318</v>
      </c>
      <c r="T182" s="592">
        <v>5.5497382198952883</v>
      </c>
    </row>
    <row r="183" spans="1:20" s="130" customFormat="1" x14ac:dyDescent="0.2">
      <c r="A183" s="130" t="s">
        <v>576</v>
      </c>
      <c r="B183" s="195" t="s">
        <v>930</v>
      </c>
      <c r="C183" s="574" t="s">
        <v>1084</v>
      </c>
      <c r="D183" s="575" t="s">
        <v>1</v>
      </c>
      <c r="E183" s="591">
        <v>6051</v>
      </c>
      <c r="F183" s="591">
        <v>198</v>
      </c>
      <c r="G183" s="591">
        <v>42</v>
      </c>
      <c r="H183" s="591">
        <v>240</v>
      </c>
      <c r="I183" s="591" t="s">
        <v>449</v>
      </c>
      <c r="J183" s="591" t="s">
        <v>449</v>
      </c>
      <c r="K183" s="591">
        <v>0</v>
      </c>
      <c r="L183" s="591">
        <v>198</v>
      </c>
      <c r="M183" s="591">
        <v>42</v>
      </c>
      <c r="N183" s="591">
        <v>240</v>
      </c>
      <c r="O183" s="591">
        <v>72</v>
      </c>
      <c r="P183" s="591">
        <v>20</v>
      </c>
      <c r="Q183" s="591">
        <v>92</v>
      </c>
      <c r="R183" s="591">
        <v>2500</v>
      </c>
      <c r="S183" s="591">
        <v>225</v>
      </c>
      <c r="T183" s="592">
        <v>9</v>
      </c>
    </row>
    <row r="184" spans="1:20" s="130" customFormat="1" x14ac:dyDescent="0.2">
      <c r="A184" s="130" t="s">
        <v>576</v>
      </c>
      <c r="B184" s="195" t="s">
        <v>930</v>
      </c>
      <c r="C184" s="574" t="s">
        <v>1085</v>
      </c>
      <c r="D184" s="575" t="s">
        <v>1</v>
      </c>
      <c r="E184" s="591">
        <v>3631</v>
      </c>
      <c r="F184" s="591">
        <v>259</v>
      </c>
      <c r="G184" s="591">
        <v>7</v>
      </c>
      <c r="H184" s="591">
        <v>266</v>
      </c>
      <c r="I184" s="591" t="s">
        <v>449</v>
      </c>
      <c r="J184" s="591" t="s">
        <v>449</v>
      </c>
      <c r="K184" s="591">
        <v>0</v>
      </c>
      <c r="L184" s="591">
        <v>259</v>
      </c>
      <c r="M184" s="591">
        <v>7</v>
      </c>
      <c r="N184" s="591">
        <v>266</v>
      </c>
      <c r="O184" s="591">
        <v>95</v>
      </c>
      <c r="P184" s="591">
        <v>3</v>
      </c>
      <c r="Q184" s="591">
        <v>98</v>
      </c>
      <c r="R184" s="591">
        <v>1650</v>
      </c>
      <c r="S184" s="591">
        <v>201</v>
      </c>
      <c r="T184" s="592">
        <v>12.181818181818182</v>
      </c>
    </row>
    <row r="185" spans="1:20" s="130" customFormat="1" x14ac:dyDescent="0.2">
      <c r="A185" s="130" t="s">
        <v>576</v>
      </c>
      <c r="B185" s="195" t="s">
        <v>930</v>
      </c>
      <c r="C185" s="574" t="s">
        <v>1086</v>
      </c>
      <c r="D185" s="575" t="s">
        <v>1</v>
      </c>
      <c r="E185" s="591">
        <v>4881</v>
      </c>
      <c r="F185" s="591">
        <v>521</v>
      </c>
      <c r="G185" s="591">
        <v>7</v>
      </c>
      <c r="H185" s="591">
        <v>528</v>
      </c>
      <c r="I185" s="591" t="s">
        <v>449</v>
      </c>
      <c r="J185" s="591" t="s">
        <v>449</v>
      </c>
      <c r="K185" s="591">
        <v>0</v>
      </c>
      <c r="L185" s="591">
        <v>521</v>
      </c>
      <c r="M185" s="591">
        <v>7</v>
      </c>
      <c r="N185" s="591">
        <v>528</v>
      </c>
      <c r="O185" s="591">
        <v>376</v>
      </c>
      <c r="P185" s="591">
        <v>3</v>
      </c>
      <c r="Q185" s="591">
        <v>379</v>
      </c>
      <c r="R185" s="591">
        <v>2104</v>
      </c>
      <c r="S185" s="591">
        <v>258</v>
      </c>
      <c r="T185" s="592">
        <v>12.262357414448669</v>
      </c>
    </row>
    <row r="186" spans="1:20" s="130" customFormat="1" x14ac:dyDescent="0.2">
      <c r="A186" s="130" t="s">
        <v>576</v>
      </c>
      <c r="B186" s="195" t="s">
        <v>930</v>
      </c>
      <c r="C186" s="574" t="s">
        <v>1087</v>
      </c>
      <c r="D186" s="575" t="s">
        <v>1</v>
      </c>
      <c r="E186" s="591">
        <v>5010</v>
      </c>
      <c r="F186" s="591">
        <v>323</v>
      </c>
      <c r="G186" s="591">
        <v>34</v>
      </c>
      <c r="H186" s="591">
        <v>357</v>
      </c>
      <c r="I186" s="591" t="s">
        <v>449</v>
      </c>
      <c r="J186" s="591" t="s">
        <v>449</v>
      </c>
      <c r="K186" s="591">
        <v>0</v>
      </c>
      <c r="L186" s="591">
        <v>323</v>
      </c>
      <c r="M186" s="591">
        <v>34</v>
      </c>
      <c r="N186" s="591">
        <v>357</v>
      </c>
      <c r="O186" s="591">
        <v>210</v>
      </c>
      <c r="P186" s="591">
        <v>13</v>
      </c>
      <c r="Q186" s="591">
        <v>223</v>
      </c>
      <c r="R186" s="591">
        <v>1988</v>
      </c>
      <c r="S186" s="591">
        <v>178</v>
      </c>
      <c r="T186" s="592">
        <v>8.9537223340040253</v>
      </c>
    </row>
    <row r="187" spans="1:20" s="130" customFormat="1" x14ac:dyDescent="0.2">
      <c r="A187" s="130" t="s">
        <v>576</v>
      </c>
      <c r="B187" s="195" t="s">
        <v>930</v>
      </c>
      <c r="C187" s="574" t="s">
        <v>1088</v>
      </c>
      <c r="D187" s="575" t="s">
        <v>1</v>
      </c>
      <c r="E187" s="591">
        <v>1671</v>
      </c>
      <c r="F187" s="591">
        <v>244</v>
      </c>
      <c r="G187" s="591">
        <v>12</v>
      </c>
      <c r="H187" s="591">
        <v>256</v>
      </c>
      <c r="I187" s="591" t="s">
        <v>449</v>
      </c>
      <c r="J187" s="591">
        <v>11</v>
      </c>
      <c r="K187" s="591">
        <v>11</v>
      </c>
      <c r="L187" s="591">
        <v>244</v>
      </c>
      <c r="M187" s="591">
        <v>23</v>
      </c>
      <c r="N187" s="591">
        <v>267</v>
      </c>
      <c r="O187" s="591">
        <v>169</v>
      </c>
      <c r="P187" s="591">
        <v>7</v>
      </c>
      <c r="Q187" s="591">
        <v>176</v>
      </c>
      <c r="R187" s="591">
        <v>705</v>
      </c>
      <c r="S187" s="591">
        <v>164</v>
      </c>
      <c r="T187" s="592">
        <v>23.26241134751773</v>
      </c>
    </row>
    <row r="188" spans="1:20" s="130" customFormat="1" x14ac:dyDescent="0.2">
      <c r="A188" s="130" t="s">
        <v>576</v>
      </c>
      <c r="B188" s="195" t="s">
        <v>930</v>
      </c>
      <c r="C188" s="574" t="s">
        <v>1089</v>
      </c>
      <c r="D188" s="575" t="s">
        <v>1</v>
      </c>
      <c r="E188" s="591">
        <v>5506</v>
      </c>
      <c r="F188" s="591">
        <v>183</v>
      </c>
      <c r="G188" s="591">
        <v>39</v>
      </c>
      <c r="H188" s="591">
        <v>222</v>
      </c>
      <c r="I188" s="591" t="s">
        <v>449</v>
      </c>
      <c r="J188" s="591" t="s">
        <v>449</v>
      </c>
      <c r="K188" s="591">
        <v>0</v>
      </c>
      <c r="L188" s="591">
        <v>183</v>
      </c>
      <c r="M188" s="591">
        <v>39</v>
      </c>
      <c r="N188" s="591">
        <v>222</v>
      </c>
      <c r="O188" s="591">
        <v>116</v>
      </c>
      <c r="P188" s="591">
        <v>14</v>
      </c>
      <c r="Q188" s="591">
        <v>130</v>
      </c>
      <c r="R188" s="591">
        <v>2246</v>
      </c>
      <c r="S188" s="591">
        <v>125</v>
      </c>
      <c r="T188" s="592">
        <v>5.5654496883348177</v>
      </c>
    </row>
    <row r="189" spans="1:20" s="130" customFormat="1" x14ac:dyDescent="0.2">
      <c r="A189" s="130" t="s">
        <v>581</v>
      </c>
      <c r="B189" s="195" t="s">
        <v>949</v>
      </c>
      <c r="C189" s="574" t="s">
        <v>1090</v>
      </c>
      <c r="D189" s="575" t="s">
        <v>1</v>
      </c>
      <c r="E189" s="591">
        <v>8874</v>
      </c>
      <c r="F189" s="591">
        <v>845</v>
      </c>
      <c r="G189" s="591" t="s">
        <v>449</v>
      </c>
      <c r="H189" s="591">
        <v>845</v>
      </c>
      <c r="I189" s="591" t="s">
        <v>449</v>
      </c>
      <c r="J189" s="591" t="s">
        <v>449</v>
      </c>
      <c r="K189" s="591">
        <v>0</v>
      </c>
      <c r="L189" s="591">
        <v>845</v>
      </c>
      <c r="M189" s="591">
        <v>0</v>
      </c>
      <c r="N189" s="591">
        <v>845</v>
      </c>
      <c r="O189" s="591">
        <v>414</v>
      </c>
      <c r="P189" s="591" t="s">
        <v>449</v>
      </c>
      <c r="Q189" s="591">
        <v>414</v>
      </c>
      <c r="R189" s="591">
        <v>3779</v>
      </c>
      <c r="S189" s="591">
        <v>548</v>
      </c>
      <c r="T189" s="592">
        <v>14.501190791214608</v>
      </c>
    </row>
    <row r="190" spans="1:20" s="130" customFormat="1" x14ac:dyDescent="0.2">
      <c r="A190" s="130" t="s">
        <v>581</v>
      </c>
      <c r="B190" s="195" t="s">
        <v>949</v>
      </c>
      <c r="C190" s="574" t="s">
        <v>1091</v>
      </c>
      <c r="D190" s="575" t="s">
        <v>1</v>
      </c>
      <c r="E190" s="591">
        <v>14248</v>
      </c>
      <c r="F190" s="591">
        <v>606</v>
      </c>
      <c r="G190" s="591">
        <v>16</v>
      </c>
      <c r="H190" s="591">
        <v>622</v>
      </c>
      <c r="I190" s="591" t="s">
        <v>449</v>
      </c>
      <c r="J190" s="591">
        <v>37</v>
      </c>
      <c r="K190" s="591">
        <v>37</v>
      </c>
      <c r="L190" s="591">
        <v>606</v>
      </c>
      <c r="M190" s="591">
        <v>53</v>
      </c>
      <c r="N190" s="591">
        <v>659</v>
      </c>
      <c r="O190" s="591">
        <v>360</v>
      </c>
      <c r="P190" s="591">
        <v>24</v>
      </c>
      <c r="Q190" s="591">
        <v>384</v>
      </c>
      <c r="R190" s="591">
        <v>6243</v>
      </c>
      <c r="S190" s="591">
        <v>406</v>
      </c>
      <c r="T190" s="592">
        <v>6.503283677719045</v>
      </c>
    </row>
    <row r="191" spans="1:20" s="130" customFormat="1" x14ac:dyDescent="0.2">
      <c r="A191" s="130" t="s">
        <v>581</v>
      </c>
      <c r="B191" s="195" t="s">
        <v>949</v>
      </c>
      <c r="C191" s="574" t="s">
        <v>1092</v>
      </c>
      <c r="D191" s="575" t="s">
        <v>1</v>
      </c>
      <c r="E191" s="591">
        <v>3222</v>
      </c>
      <c r="F191" s="591">
        <v>177</v>
      </c>
      <c r="G191" s="591" t="s">
        <v>449</v>
      </c>
      <c r="H191" s="591">
        <v>177</v>
      </c>
      <c r="I191" s="591" t="s">
        <v>449</v>
      </c>
      <c r="J191" s="591" t="s">
        <v>449</v>
      </c>
      <c r="K191" s="591">
        <v>0</v>
      </c>
      <c r="L191" s="591">
        <v>177</v>
      </c>
      <c r="M191" s="591">
        <v>0</v>
      </c>
      <c r="N191" s="591">
        <v>177</v>
      </c>
      <c r="O191" s="591">
        <v>45</v>
      </c>
      <c r="P191" s="591" t="s">
        <v>449</v>
      </c>
      <c r="Q191" s="591">
        <v>45</v>
      </c>
      <c r="R191" s="591">
        <v>1333</v>
      </c>
      <c r="S191" s="591">
        <v>114</v>
      </c>
      <c r="T191" s="592">
        <v>8.5521380345086264</v>
      </c>
    </row>
    <row r="192" spans="1:20" s="130" customFormat="1" x14ac:dyDescent="0.2">
      <c r="A192" s="130" t="s">
        <v>581</v>
      </c>
      <c r="B192" s="195" t="s">
        <v>949</v>
      </c>
      <c r="C192" s="574" t="s">
        <v>1093</v>
      </c>
      <c r="D192" s="575" t="s">
        <v>1</v>
      </c>
      <c r="E192" s="591">
        <v>3198</v>
      </c>
      <c r="F192" s="591">
        <v>133</v>
      </c>
      <c r="G192" s="591">
        <v>8</v>
      </c>
      <c r="H192" s="591">
        <v>141</v>
      </c>
      <c r="I192" s="591" t="s">
        <v>449</v>
      </c>
      <c r="J192" s="591">
        <v>5</v>
      </c>
      <c r="K192" s="591">
        <v>5</v>
      </c>
      <c r="L192" s="591">
        <v>133</v>
      </c>
      <c r="M192" s="591">
        <v>13</v>
      </c>
      <c r="N192" s="591">
        <v>146</v>
      </c>
      <c r="O192" s="591">
        <v>65</v>
      </c>
      <c r="P192" s="591">
        <v>1</v>
      </c>
      <c r="Q192" s="591">
        <v>66</v>
      </c>
      <c r="R192" s="591">
        <v>1512</v>
      </c>
      <c r="S192" s="591">
        <v>130</v>
      </c>
      <c r="T192" s="592">
        <v>8.5978835978835981</v>
      </c>
    </row>
    <row r="193" spans="1:20" s="130" customFormat="1" x14ac:dyDescent="0.2">
      <c r="B193" s="195"/>
      <c r="C193" s="574"/>
      <c r="D193" s="575"/>
      <c r="E193" s="591"/>
      <c r="F193" s="591"/>
      <c r="G193" s="591"/>
      <c r="H193" s="591"/>
      <c r="I193" s="591"/>
      <c r="J193" s="591"/>
      <c r="K193" s="591"/>
      <c r="L193" s="591"/>
      <c r="M193" s="591"/>
      <c r="N193" s="591"/>
      <c r="O193" s="591"/>
      <c r="P193" s="591"/>
      <c r="Q193" s="591"/>
      <c r="R193" s="591"/>
      <c r="S193" s="591"/>
      <c r="T193" s="592"/>
    </row>
    <row r="194" spans="1:20" s="130" customFormat="1" x14ac:dyDescent="0.2">
      <c r="A194" s="130" t="s">
        <v>498</v>
      </c>
      <c r="B194" s="195" t="s">
        <v>482</v>
      </c>
      <c r="C194" s="574" t="s">
        <v>482</v>
      </c>
      <c r="D194" s="575" t="s">
        <v>265</v>
      </c>
      <c r="E194" s="591">
        <v>557857</v>
      </c>
      <c r="F194" s="591">
        <v>1676</v>
      </c>
      <c r="G194" s="591">
        <v>1977</v>
      </c>
      <c r="H194" s="591">
        <v>3653</v>
      </c>
      <c r="I194" s="591" t="s">
        <v>449</v>
      </c>
      <c r="J194" s="591">
        <v>2065</v>
      </c>
      <c r="K194" s="591">
        <v>2065</v>
      </c>
      <c r="L194" s="591">
        <v>1676</v>
      </c>
      <c r="M194" s="591">
        <v>4042</v>
      </c>
      <c r="N194" s="591">
        <v>5718</v>
      </c>
      <c r="O194" s="591">
        <v>244</v>
      </c>
      <c r="P194" s="591">
        <v>358</v>
      </c>
      <c r="Q194" s="591">
        <v>602</v>
      </c>
      <c r="R194" s="591">
        <v>249318</v>
      </c>
      <c r="S194" s="591">
        <v>4335</v>
      </c>
      <c r="T194" s="592">
        <v>1.7387432916997569</v>
      </c>
    </row>
    <row r="195" spans="1:20" s="130" customFormat="1" x14ac:dyDescent="0.2">
      <c r="A195" s="130" t="s">
        <v>484</v>
      </c>
      <c r="B195" s="195" t="s">
        <v>928</v>
      </c>
      <c r="C195" s="574" t="s">
        <v>536</v>
      </c>
      <c r="D195" s="575" t="s">
        <v>265</v>
      </c>
      <c r="E195" s="591">
        <v>75491</v>
      </c>
      <c r="F195" s="591">
        <v>831</v>
      </c>
      <c r="G195" s="591">
        <v>314</v>
      </c>
      <c r="H195" s="591">
        <v>1145</v>
      </c>
      <c r="I195" s="591" t="s">
        <v>449</v>
      </c>
      <c r="J195" s="591">
        <v>48</v>
      </c>
      <c r="K195" s="591">
        <v>48</v>
      </c>
      <c r="L195" s="591">
        <v>831</v>
      </c>
      <c r="M195" s="591">
        <v>362</v>
      </c>
      <c r="N195" s="591">
        <v>1193</v>
      </c>
      <c r="O195" s="591">
        <v>436</v>
      </c>
      <c r="P195" s="591">
        <v>184</v>
      </c>
      <c r="Q195" s="591">
        <v>620</v>
      </c>
      <c r="R195" s="591">
        <v>32567</v>
      </c>
      <c r="S195" s="591">
        <v>804</v>
      </c>
      <c r="T195" s="592">
        <v>2.4687567169220377</v>
      </c>
    </row>
    <row r="196" spans="1:20" s="130" customFormat="1" x14ac:dyDescent="0.2">
      <c r="A196" s="130" t="s">
        <v>503</v>
      </c>
      <c r="B196" s="195" t="s">
        <v>541</v>
      </c>
      <c r="C196" s="574" t="s">
        <v>541</v>
      </c>
      <c r="D196" s="575" t="s">
        <v>265</v>
      </c>
      <c r="E196" s="591">
        <v>35437</v>
      </c>
      <c r="F196" s="591">
        <v>350</v>
      </c>
      <c r="G196" s="591">
        <v>30</v>
      </c>
      <c r="H196" s="591">
        <v>380</v>
      </c>
      <c r="I196" s="591" t="s">
        <v>449</v>
      </c>
      <c r="J196" s="591">
        <v>87</v>
      </c>
      <c r="K196" s="591">
        <v>87</v>
      </c>
      <c r="L196" s="591">
        <v>350</v>
      </c>
      <c r="M196" s="591">
        <v>117</v>
      </c>
      <c r="N196" s="591">
        <v>467</v>
      </c>
      <c r="O196" s="591">
        <v>225</v>
      </c>
      <c r="P196" s="591">
        <v>43</v>
      </c>
      <c r="Q196" s="591">
        <v>268</v>
      </c>
      <c r="R196" s="591">
        <v>14738</v>
      </c>
      <c r="S196" s="591">
        <v>229</v>
      </c>
      <c r="T196" s="592">
        <v>1.5538064866331931</v>
      </c>
    </row>
    <row r="197" spans="1:20" s="130" customFormat="1" x14ac:dyDescent="0.2">
      <c r="A197" s="130" t="s">
        <v>538</v>
      </c>
      <c r="B197" s="195" t="s">
        <v>546</v>
      </c>
      <c r="C197" s="574" t="s">
        <v>546</v>
      </c>
      <c r="D197" s="575" t="s">
        <v>265</v>
      </c>
      <c r="E197" s="591">
        <v>99051</v>
      </c>
      <c r="F197" s="591">
        <v>2470</v>
      </c>
      <c r="G197" s="591" t="s">
        <v>449</v>
      </c>
      <c r="H197" s="591">
        <v>2470</v>
      </c>
      <c r="I197" s="591" t="s">
        <v>449</v>
      </c>
      <c r="J197" s="591" t="s">
        <v>449</v>
      </c>
      <c r="K197" s="591">
        <v>0</v>
      </c>
      <c r="L197" s="591">
        <v>2470</v>
      </c>
      <c r="M197" s="591">
        <v>0</v>
      </c>
      <c r="N197" s="591">
        <v>2470</v>
      </c>
      <c r="O197" s="591">
        <v>1391</v>
      </c>
      <c r="P197" s="591" t="s">
        <v>449</v>
      </c>
      <c r="Q197" s="591">
        <v>1391</v>
      </c>
      <c r="R197" s="591">
        <v>41691</v>
      </c>
      <c r="S197" s="591">
        <v>1361</v>
      </c>
      <c r="T197" s="592">
        <v>3.2644935357751073</v>
      </c>
    </row>
    <row r="198" spans="1:20" s="130" customFormat="1" x14ac:dyDescent="0.2">
      <c r="A198" s="130" t="s">
        <v>1094</v>
      </c>
      <c r="B198" s="195" t="s">
        <v>929</v>
      </c>
      <c r="C198" s="574" t="s">
        <v>549</v>
      </c>
      <c r="D198" s="575" t="s">
        <v>265</v>
      </c>
      <c r="E198" s="591">
        <v>24674</v>
      </c>
      <c r="F198" s="591" t="s">
        <v>449</v>
      </c>
      <c r="G198" s="591">
        <v>186</v>
      </c>
      <c r="H198" s="591">
        <v>186</v>
      </c>
      <c r="I198" s="591" t="s">
        <v>449</v>
      </c>
      <c r="J198" s="591">
        <v>26</v>
      </c>
      <c r="K198" s="591">
        <v>26</v>
      </c>
      <c r="L198" s="591">
        <v>0</v>
      </c>
      <c r="M198" s="591">
        <v>212</v>
      </c>
      <c r="N198" s="591">
        <v>212</v>
      </c>
      <c r="O198" s="591" t="s">
        <v>449</v>
      </c>
      <c r="P198" s="591">
        <v>19</v>
      </c>
      <c r="Q198" s="591">
        <v>19</v>
      </c>
      <c r="R198" s="591">
        <v>9782</v>
      </c>
      <c r="S198" s="591">
        <v>31</v>
      </c>
      <c r="T198" s="592">
        <v>0.31690860764669804</v>
      </c>
    </row>
    <row r="199" spans="1:20" s="130" customFormat="1" x14ac:dyDescent="0.2">
      <c r="A199" s="130" t="s">
        <v>576</v>
      </c>
      <c r="B199" s="195" t="s">
        <v>930</v>
      </c>
      <c r="C199" s="574" t="s">
        <v>554</v>
      </c>
      <c r="D199" s="575" t="s">
        <v>265</v>
      </c>
      <c r="E199" s="591">
        <v>49190</v>
      </c>
      <c r="F199" s="591">
        <v>687</v>
      </c>
      <c r="G199" s="591">
        <v>909</v>
      </c>
      <c r="H199" s="591">
        <v>1596</v>
      </c>
      <c r="I199" s="591" t="s">
        <v>449</v>
      </c>
      <c r="J199" s="591" t="s">
        <v>449</v>
      </c>
      <c r="K199" s="591">
        <v>0</v>
      </c>
      <c r="L199" s="591">
        <v>687</v>
      </c>
      <c r="M199" s="591">
        <v>909</v>
      </c>
      <c r="N199" s="591">
        <v>1596</v>
      </c>
      <c r="O199" s="591">
        <v>426</v>
      </c>
      <c r="P199" s="591">
        <v>396</v>
      </c>
      <c r="Q199" s="591">
        <v>822</v>
      </c>
      <c r="R199" s="591">
        <v>21806</v>
      </c>
      <c r="S199" s="591">
        <v>918</v>
      </c>
      <c r="T199" s="592">
        <v>4.2098504998624238</v>
      </c>
    </row>
    <row r="200" spans="1:20" s="130" customFormat="1" x14ac:dyDescent="0.2">
      <c r="A200" s="130" t="s">
        <v>571</v>
      </c>
      <c r="B200" s="195" t="s">
        <v>931</v>
      </c>
      <c r="C200" s="574" t="s">
        <v>559</v>
      </c>
      <c r="D200" s="575" t="s">
        <v>265</v>
      </c>
      <c r="E200" s="591">
        <v>48083</v>
      </c>
      <c r="F200" s="591">
        <v>1708</v>
      </c>
      <c r="G200" s="591" t="s">
        <v>449</v>
      </c>
      <c r="H200" s="591">
        <v>1708</v>
      </c>
      <c r="I200" s="591" t="s">
        <v>449</v>
      </c>
      <c r="J200" s="591">
        <v>76</v>
      </c>
      <c r="K200" s="591">
        <v>76</v>
      </c>
      <c r="L200" s="591">
        <v>1708</v>
      </c>
      <c r="M200" s="591">
        <v>76</v>
      </c>
      <c r="N200" s="591">
        <v>1784</v>
      </c>
      <c r="O200" s="591" t="s">
        <v>1128</v>
      </c>
      <c r="P200" s="591" t="s">
        <v>1128</v>
      </c>
      <c r="Q200" s="591">
        <v>0</v>
      </c>
      <c r="R200" s="591">
        <v>21172</v>
      </c>
      <c r="S200" s="591">
        <v>1148</v>
      </c>
      <c r="T200" s="592">
        <v>5.4222558095597959</v>
      </c>
    </row>
    <row r="201" spans="1:20" s="130" customFormat="1" x14ac:dyDescent="0.2">
      <c r="A201" s="130" t="s">
        <v>561</v>
      </c>
      <c r="B201" s="195" t="s">
        <v>932</v>
      </c>
      <c r="C201" s="574" t="s">
        <v>564</v>
      </c>
      <c r="D201" s="575" t="s">
        <v>265</v>
      </c>
      <c r="E201" s="591">
        <v>35552</v>
      </c>
      <c r="F201" s="591">
        <v>1027</v>
      </c>
      <c r="G201" s="591" t="s">
        <v>449</v>
      </c>
      <c r="H201" s="591">
        <v>1027</v>
      </c>
      <c r="I201" s="591" t="s">
        <v>449</v>
      </c>
      <c r="J201" s="591" t="s">
        <v>449</v>
      </c>
      <c r="K201" s="591">
        <v>0</v>
      </c>
      <c r="L201" s="591">
        <v>1027</v>
      </c>
      <c r="M201" s="591">
        <v>0</v>
      </c>
      <c r="N201" s="591">
        <v>1027</v>
      </c>
      <c r="O201" s="591">
        <v>518</v>
      </c>
      <c r="P201" s="591" t="s">
        <v>449</v>
      </c>
      <c r="Q201" s="591">
        <v>518</v>
      </c>
      <c r="R201" s="591">
        <v>15124</v>
      </c>
      <c r="S201" s="591">
        <v>448</v>
      </c>
      <c r="T201" s="592">
        <v>2.9621793176408358</v>
      </c>
    </row>
    <row r="202" spans="1:20" s="130" customFormat="1" x14ac:dyDescent="0.2">
      <c r="A202" s="130" t="s">
        <v>1095</v>
      </c>
      <c r="B202" s="195" t="s">
        <v>512</v>
      </c>
      <c r="C202" s="574" t="s">
        <v>569</v>
      </c>
      <c r="D202" s="575" t="s">
        <v>265</v>
      </c>
      <c r="E202" s="591">
        <v>2685</v>
      </c>
      <c r="F202" s="591">
        <v>153</v>
      </c>
      <c r="G202" s="591">
        <v>1</v>
      </c>
      <c r="H202" s="591">
        <v>154</v>
      </c>
      <c r="I202" s="591" t="s">
        <v>449</v>
      </c>
      <c r="J202" s="591" t="s">
        <v>449</v>
      </c>
      <c r="K202" s="591">
        <v>0</v>
      </c>
      <c r="L202" s="591">
        <v>153</v>
      </c>
      <c r="M202" s="591">
        <v>1</v>
      </c>
      <c r="N202" s="591">
        <v>154</v>
      </c>
      <c r="O202" s="591">
        <v>103</v>
      </c>
      <c r="P202" s="591" t="s">
        <v>449</v>
      </c>
      <c r="Q202" s="591">
        <v>103</v>
      </c>
      <c r="R202" s="591">
        <v>1090</v>
      </c>
      <c r="S202" s="591">
        <v>85</v>
      </c>
      <c r="T202" s="592">
        <v>7.7981651376146797</v>
      </c>
    </row>
    <row r="203" spans="1:20" s="130" customFormat="1" x14ac:dyDescent="0.2">
      <c r="A203" s="130" t="s">
        <v>1095</v>
      </c>
      <c r="B203" s="195" t="s">
        <v>512</v>
      </c>
      <c r="C203" s="574" t="s">
        <v>574</v>
      </c>
      <c r="D203" s="575" t="s">
        <v>265</v>
      </c>
      <c r="E203" s="591">
        <v>24361</v>
      </c>
      <c r="F203" s="591">
        <v>692</v>
      </c>
      <c r="G203" s="591">
        <v>265</v>
      </c>
      <c r="H203" s="591">
        <v>957</v>
      </c>
      <c r="I203" s="591" t="s">
        <v>449</v>
      </c>
      <c r="J203" s="591" t="s">
        <v>449</v>
      </c>
      <c r="K203" s="591">
        <v>0</v>
      </c>
      <c r="L203" s="591">
        <v>692</v>
      </c>
      <c r="M203" s="591">
        <v>265</v>
      </c>
      <c r="N203" s="591">
        <v>957</v>
      </c>
      <c r="O203" s="591">
        <v>356</v>
      </c>
      <c r="P203" s="591">
        <v>121</v>
      </c>
      <c r="Q203" s="591">
        <v>477</v>
      </c>
      <c r="R203" s="591">
        <v>10527</v>
      </c>
      <c r="S203" s="591">
        <v>491</v>
      </c>
      <c r="T203" s="592">
        <v>4.664196827206232</v>
      </c>
    </row>
    <row r="204" spans="1:20" s="130" customFormat="1" x14ac:dyDescent="0.2">
      <c r="A204" s="130" t="s">
        <v>1096</v>
      </c>
      <c r="B204" s="195" t="s">
        <v>593</v>
      </c>
      <c r="C204" s="574" t="s">
        <v>579</v>
      </c>
      <c r="D204" s="575" t="s">
        <v>265</v>
      </c>
      <c r="E204" s="591">
        <v>10273</v>
      </c>
      <c r="F204" s="591">
        <v>463</v>
      </c>
      <c r="G204" s="591" t="s">
        <v>449</v>
      </c>
      <c r="H204" s="591">
        <v>463</v>
      </c>
      <c r="I204" s="591" t="s">
        <v>449</v>
      </c>
      <c r="J204" s="591" t="s">
        <v>449</v>
      </c>
      <c r="K204" s="591">
        <v>0</v>
      </c>
      <c r="L204" s="591">
        <v>463</v>
      </c>
      <c r="M204" s="591">
        <v>0</v>
      </c>
      <c r="N204" s="591">
        <v>463</v>
      </c>
      <c r="O204" s="591">
        <v>279</v>
      </c>
      <c r="P204" s="591" t="s">
        <v>449</v>
      </c>
      <c r="Q204" s="591">
        <v>279</v>
      </c>
      <c r="R204" s="591">
        <v>4417</v>
      </c>
      <c r="S204" s="591">
        <v>240</v>
      </c>
      <c r="T204" s="592">
        <v>5.4335521847407744</v>
      </c>
    </row>
    <row r="205" spans="1:20" s="130" customFormat="1" x14ac:dyDescent="0.2">
      <c r="A205" s="130" t="s">
        <v>551</v>
      </c>
      <c r="B205" s="195" t="s">
        <v>605</v>
      </c>
      <c r="C205" s="574" t="s">
        <v>584</v>
      </c>
      <c r="D205" s="575" t="s">
        <v>265</v>
      </c>
      <c r="E205" s="591">
        <v>6350</v>
      </c>
      <c r="F205" s="591">
        <v>96</v>
      </c>
      <c r="G205" s="591">
        <v>5</v>
      </c>
      <c r="H205" s="591">
        <v>101</v>
      </c>
      <c r="I205" s="591" t="s">
        <v>449</v>
      </c>
      <c r="J205" s="591">
        <v>8</v>
      </c>
      <c r="K205" s="591">
        <v>8</v>
      </c>
      <c r="L205" s="591">
        <v>96</v>
      </c>
      <c r="M205" s="591">
        <v>13</v>
      </c>
      <c r="N205" s="591">
        <v>109</v>
      </c>
      <c r="O205" s="591">
        <v>49</v>
      </c>
      <c r="P205" s="591">
        <v>6</v>
      </c>
      <c r="Q205" s="591">
        <v>55</v>
      </c>
      <c r="R205" s="591">
        <v>2673</v>
      </c>
      <c r="S205" s="591">
        <v>43</v>
      </c>
      <c r="T205" s="592">
        <v>1.6086793864571642</v>
      </c>
    </row>
    <row r="206" spans="1:20" s="130" customFormat="1" x14ac:dyDescent="0.2">
      <c r="A206" s="130" t="s">
        <v>528</v>
      </c>
      <c r="B206" s="195" t="s">
        <v>565</v>
      </c>
      <c r="C206" s="574" t="s">
        <v>587</v>
      </c>
      <c r="D206" s="575" t="s">
        <v>265</v>
      </c>
      <c r="E206" s="591">
        <v>50948</v>
      </c>
      <c r="F206" s="591">
        <v>546</v>
      </c>
      <c r="G206" s="591">
        <v>468</v>
      </c>
      <c r="H206" s="591">
        <v>1014</v>
      </c>
      <c r="I206" s="591">
        <v>61</v>
      </c>
      <c r="J206" s="591">
        <v>863</v>
      </c>
      <c r="K206" s="591">
        <v>924</v>
      </c>
      <c r="L206" s="591">
        <v>607</v>
      </c>
      <c r="M206" s="591">
        <v>1331</v>
      </c>
      <c r="N206" s="591">
        <v>1938</v>
      </c>
      <c r="O206" s="591">
        <v>353</v>
      </c>
      <c r="P206" s="591">
        <v>369</v>
      </c>
      <c r="Q206" s="591">
        <v>722</v>
      </c>
      <c r="R206" s="591">
        <v>22032</v>
      </c>
      <c r="S206" s="591">
        <v>1296</v>
      </c>
      <c r="T206" s="592">
        <v>5.8823529411764701</v>
      </c>
    </row>
    <row r="207" spans="1:20" s="130" customFormat="1" x14ac:dyDescent="0.2">
      <c r="A207" s="130" t="s">
        <v>556</v>
      </c>
      <c r="B207" s="195" t="s">
        <v>602</v>
      </c>
      <c r="C207" s="574" t="s">
        <v>589</v>
      </c>
      <c r="D207" s="575" t="s">
        <v>265</v>
      </c>
      <c r="E207" s="591">
        <v>10558</v>
      </c>
      <c r="F207" s="591">
        <v>418</v>
      </c>
      <c r="G207" s="591" t="s">
        <v>449</v>
      </c>
      <c r="H207" s="591">
        <v>418</v>
      </c>
      <c r="I207" s="591" t="s">
        <v>449</v>
      </c>
      <c r="J207" s="591" t="s">
        <v>449</v>
      </c>
      <c r="K207" s="591">
        <v>0</v>
      </c>
      <c r="L207" s="591">
        <v>418</v>
      </c>
      <c r="M207" s="591">
        <v>0</v>
      </c>
      <c r="N207" s="591">
        <v>418</v>
      </c>
      <c r="O207" s="591">
        <v>172</v>
      </c>
      <c r="P207" s="591" t="s">
        <v>449</v>
      </c>
      <c r="Q207" s="591">
        <v>172</v>
      </c>
      <c r="R207" s="591">
        <v>4674</v>
      </c>
      <c r="S207" s="591">
        <v>188</v>
      </c>
      <c r="T207" s="592">
        <v>4.0222507488232777</v>
      </c>
    </row>
    <row r="208" spans="1:20" s="130" customFormat="1" x14ac:dyDescent="0.2">
      <c r="A208" s="130" t="s">
        <v>1095</v>
      </c>
      <c r="B208" s="195" t="s">
        <v>512</v>
      </c>
      <c r="C208" s="574" t="s">
        <v>592</v>
      </c>
      <c r="D208" s="575" t="s">
        <v>265</v>
      </c>
      <c r="E208" s="591">
        <v>6813</v>
      </c>
      <c r="F208" s="591">
        <v>209</v>
      </c>
      <c r="G208" s="591" t="s">
        <v>449</v>
      </c>
      <c r="H208" s="591">
        <v>209</v>
      </c>
      <c r="I208" s="591" t="s">
        <v>449</v>
      </c>
      <c r="J208" s="591" t="s">
        <v>449</v>
      </c>
      <c r="K208" s="591">
        <v>0</v>
      </c>
      <c r="L208" s="591">
        <v>209</v>
      </c>
      <c r="M208" s="591">
        <v>0</v>
      </c>
      <c r="N208" s="591">
        <v>209</v>
      </c>
      <c r="O208" s="591">
        <v>129</v>
      </c>
      <c r="P208" s="591" t="s">
        <v>449</v>
      </c>
      <c r="Q208" s="591">
        <v>129</v>
      </c>
      <c r="R208" s="591">
        <v>2847</v>
      </c>
      <c r="S208" s="591">
        <v>127</v>
      </c>
      <c r="T208" s="592">
        <v>4.4608359676852833</v>
      </c>
    </row>
    <row r="209" spans="1:20" s="130" customFormat="1" x14ac:dyDescent="0.2">
      <c r="A209" s="130" t="s">
        <v>513</v>
      </c>
      <c r="B209" s="195" t="s">
        <v>933</v>
      </c>
      <c r="C209" s="574" t="s">
        <v>595</v>
      </c>
      <c r="D209" s="575" t="s">
        <v>265</v>
      </c>
      <c r="E209" s="591">
        <v>4316</v>
      </c>
      <c r="F209" s="591">
        <v>224</v>
      </c>
      <c r="G209" s="591" t="s">
        <v>449</v>
      </c>
      <c r="H209" s="591">
        <v>224</v>
      </c>
      <c r="I209" s="591" t="s">
        <v>449</v>
      </c>
      <c r="J209" s="591" t="s">
        <v>449</v>
      </c>
      <c r="K209" s="591">
        <v>0</v>
      </c>
      <c r="L209" s="591">
        <v>224</v>
      </c>
      <c r="M209" s="591">
        <v>0</v>
      </c>
      <c r="N209" s="591">
        <v>224</v>
      </c>
      <c r="O209" s="591">
        <v>158</v>
      </c>
      <c r="P209" s="591" t="s">
        <v>449</v>
      </c>
      <c r="Q209" s="591">
        <v>158</v>
      </c>
      <c r="R209" s="591">
        <v>1771</v>
      </c>
      <c r="S209" s="591">
        <v>123</v>
      </c>
      <c r="T209" s="592">
        <v>6.9452286843591189</v>
      </c>
    </row>
    <row r="210" spans="1:20" s="130" customFormat="1" x14ac:dyDescent="0.2">
      <c r="A210" s="130" t="s">
        <v>498</v>
      </c>
      <c r="B210" s="195" t="s">
        <v>934</v>
      </c>
      <c r="C210" s="574" t="s">
        <v>598</v>
      </c>
      <c r="D210" s="575" t="s">
        <v>265</v>
      </c>
      <c r="E210" s="591">
        <v>35658</v>
      </c>
      <c r="F210" s="591">
        <v>565</v>
      </c>
      <c r="G210" s="591">
        <v>307</v>
      </c>
      <c r="H210" s="591">
        <v>872</v>
      </c>
      <c r="I210" s="591">
        <v>42</v>
      </c>
      <c r="J210" s="591">
        <v>68</v>
      </c>
      <c r="K210" s="591">
        <v>110</v>
      </c>
      <c r="L210" s="591">
        <v>607</v>
      </c>
      <c r="M210" s="591">
        <v>375</v>
      </c>
      <c r="N210" s="591">
        <v>982</v>
      </c>
      <c r="O210" s="591">
        <v>240</v>
      </c>
      <c r="P210" s="591">
        <v>154</v>
      </c>
      <c r="Q210" s="591">
        <v>394</v>
      </c>
      <c r="R210" s="591">
        <v>16394</v>
      </c>
      <c r="S210" s="591">
        <v>691</v>
      </c>
      <c r="T210" s="592">
        <v>4.2149566914724899</v>
      </c>
    </row>
    <row r="211" spans="1:20" s="130" customFormat="1" x14ac:dyDescent="0.2">
      <c r="A211" s="130" t="s">
        <v>513</v>
      </c>
      <c r="B211" s="195" t="s">
        <v>933</v>
      </c>
      <c r="C211" s="574" t="s">
        <v>601</v>
      </c>
      <c r="D211" s="575" t="s">
        <v>265</v>
      </c>
      <c r="E211" s="591">
        <v>3248</v>
      </c>
      <c r="F211" s="591">
        <v>91</v>
      </c>
      <c r="G211" s="591">
        <v>18</v>
      </c>
      <c r="H211" s="591">
        <v>109</v>
      </c>
      <c r="I211" s="591" t="s">
        <v>449</v>
      </c>
      <c r="J211" s="591" t="s">
        <v>449</v>
      </c>
      <c r="K211" s="591">
        <v>0</v>
      </c>
      <c r="L211" s="591">
        <v>91</v>
      </c>
      <c r="M211" s="591">
        <v>18</v>
      </c>
      <c r="N211" s="591">
        <v>109</v>
      </c>
      <c r="O211" s="591">
        <v>64</v>
      </c>
      <c r="P211" s="591">
        <v>6</v>
      </c>
      <c r="Q211" s="591">
        <v>70</v>
      </c>
      <c r="R211" s="591">
        <v>1329</v>
      </c>
      <c r="S211" s="591">
        <v>48</v>
      </c>
      <c r="T211" s="592">
        <v>3.6117381489841982</v>
      </c>
    </row>
    <row r="212" spans="1:20" s="130" customFormat="1" x14ac:dyDescent="0.2">
      <c r="A212" s="130" t="s">
        <v>566</v>
      </c>
      <c r="B212" s="195" t="s">
        <v>935</v>
      </c>
      <c r="C212" s="574" t="s">
        <v>604</v>
      </c>
      <c r="D212" s="575" t="s">
        <v>265</v>
      </c>
      <c r="E212" s="591">
        <v>6599</v>
      </c>
      <c r="F212" s="591">
        <v>303</v>
      </c>
      <c r="G212" s="591">
        <v>26</v>
      </c>
      <c r="H212" s="591">
        <v>329</v>
      </c>
      <c r="I212" s="591" t="s">
        <v>449</v>
      </c>
      <c r="J212" s="591">
        <v>17</v>
      </c>
      <c r="K212" s="591">
        <v>17</v>
      </c>
      <c r="L212" s="591">
        <v>303</v>
      </c>
      <c r="M212" s="591">
        <v>43</v>
      </c>
      <c r="N212" s="591">
        <v>346</v>
      </c>
      <c r="O212" s="591">
        <v>156</v>
      </c>
      <c r="P212" s="591" t="s">
        <v>449</v>
      </c>
      <c r="Q212" s="591">
        <v>156</v>
      </c>
      <c r="R212" s="591">
        <v>2956</v>
      </c>
      <c r="S212" s="591">
        <v>183</v>
      </c>
      <c r="T212" s="592">
        <v>6.1907983761840324</v>
      </c>
    </row>
    <row r="213" spans="1:20" s="130" customFormat="1" x14ac:dyDescent="0.2">
      <c r="A213" s="130" t="s">
        <v>543</v>
      </c>
      <c r="B213" s="195" t="s">
        <v>936</v>
      </c>
      <c r="C213" s="574" t="s">
        <v>607</v>
      </c>
      <c r="D213" s="575" t="s">
        <v>265</v>
      </c>
      <c r="E213" s="591">
        <v>5851</v>
      </c>
      <c r="F213" s="591">
        <v>257</v>
      </c>
      <c r="G213" s="591" t="s">
        <v>449</v>
      </c>
      <c r="H213" s="591">
        <v>257</v>
      </c>
      <c r="I213" s="591" t="s">
        <v>449</v>
      </c>
      <c r="J213" s="591" t="s">
        <v>449</v>
      </c>
      <c r="K213" s="591">
        <v>0</v>
      </c>
      <c r="L213" s="591">
        <v>257</v>
      </c>
      <c r="M213" s="591">
        <v>0</v>
      </c>
      <c r="N213" s="591">
        <v>257</v>
      </c>
      <c r="O213" s="591">
        <v>116</v>
      </c>
      <c r="P213" s="591" t="s">
        <v>449</v>
      </c>
      <c r="Q213" s="591">
        <v>116</v>
      </c>
      <c r="R213" s="591">
        <v>2376</v>
      </c>
      <c r="S213" s="591">
        <v>95</v>
      </c>
      <c r="T213" s="592">
        <v>3.9983164983164983</v>
      </c>
    </row>
    <row r="214" spans="1:20" s="130" customFormat="1" x14ac:dyDescent="0.2">
      <c r="A214" s="130" t="s">
        <v>543</v>
      </c>
      <c r="B214" s="195" t="s">
        <v>936</v>
      </c>
      <c r="C214" s="574" t="s">
        <v>610</v>
      </c>
      <c r="D214" s="575" t="s">
        <v>265</v>
      </c>
      <c r="E214" s="591">
        <v>7925</v>
      </c>
      <c r="F214" s="591">
        <v>356</v>
      </c>
      <c r="G214" s="591">
        <v>24</v>
      </c>
      <c r="H214" s="591">
        <v>380</v>
      </c>
      <c r="I214" s="591" t="s">
        <v>449</v>
      </c>
      <c r="J214" s="591" t="s">
        <v>449</v>
      </c>
      <c r="K214" s="591">
        <v>0</v>
      </c>
      <c r="L214" s="591">
        <v>356</v>
      </c>
      <c r="M214" s="591">
        <v>24</v>
      </c>
      <c r="N214" s="591">
        <v>380</v>
      </c>
      <c r="O214" s="591">
        <v>232</v>
      </c>
      <c r="P214" s="591">
        <v>9</v>
      </c>
      <c r="Q214" s="591">
        <v>241</v>
      </c>
      <c r="R214" s="591">
        <v>3301</v>
      </c>
      <c r="S214" s="591">
        <v>164</v>
      </c>
      <c r="T214" s="592">
        <v>4.9681914571342016</v>
      </c>
    </row>
    <row r="215" spans="1:20" s="130" customFormat="1" x14ac:dyDescent="0.2">
      <c r="A215" s="130" t="s">
        <v>1095</v>
      </c>
      <c r="B215" s="195" t="s">
        <v>512</v>
      </c>
      <c r="C215" s="574" t="s">
        <v>612</v>
      </c>
      <c r="D215" s="575" t="s">
        <v>265</v>
      </c>
      <c r="E215" s="591">
        <v>2638</v>
      </c>
      <c r="F215" s="591">
        <v>55</v>
      </c>
      <c r="G215" s="591" t="s">
        <v>449</v>
      </c>
      <c r="H215" s="591">
        <v>55</v>
      </c>
      <c r="I215" s="591" t="s">
        <v>449</v>
      </c>
      <c r="J215" s="591" t="s">
        <v>449</v>
      </c>
      <c r="K215" s="591">
        <v>0</v>
      </c>
      <c r="L215" s="591">
        <v>55</v>
      </c>
      <c r="M215" s="591">
        <v>0</v>
      </c>
      <c r="N215" s="591">
        <v>55</v>
      </c>
      <c r="O215" s="591">
        <v>33</v>
      </c>
      <c r="P215" s="591" t="s">
        <v>449</v>
      </c>
      <c r="Q215" s="591">
        <v>33</v>
      </c>
      <c r="R215" s="591">
        <v>1021</v>
      </c>
      <c r="S215" s="591">
        <v>37</v>
      </c>
      <c r="T215" s="592">
        <v>3.6238981390793339</v>
      </c>
    </row>
    <row r="216" spans="1:20" s="130" customFormat="1" x14ac:dyDescent="0.2">
      <c r="A216" s="130" t="s">
        <v>1097</v>
      </c>
      <c r="B216" s="195" t="s">
        <v>937</v>
      </c>
      <c r="C216" s="574" t="s">
        <v>614</v>
      </c>
      <c r="D216" s="575" t="s">
        <v>265</v>
      </c>
      <c r="E216" s="591">
        <v>7473</v>
      </c>
      <c r="F216" s="591">
        <v>198</v>
      </c>
      <c r="G216" s="591">
        <v>6</v>
      </c>
      <c r="H216" s="591">
        <v>204</v>
      </c>
      <c r="I216" s="591" t="s">
        <v>449</v>
      </c>
      <c r="J216" s="591" t="s">
        <v>449</v>
      </c>
      <c r="K216" s="591">
        <v>0</v>
      </c>
      <c r="L216" s="591">
        <v>198</v>
      </c>
      <c r="M216" s="591">
        <v>6</v>
      </c>
      <c r="N216" s="591">
        <v>204</v>
      </c>
      <c r="O216" s="591">
        <v>124</v>
      </c>
      <c r="P216" s="591">
        <v>1</v>
      </c>
      <c r="Q216" s="591">
        <v>125</v>
      </c>
      <c r="R216" s="591">
        <v>3321</v>
      </c>
      <c r="S216" s="591">
        <v>134</v>
      </c>
      <c r="T216" s="592">
        <v>4.0349292381812711</v>
      </c>
    </row>
    <row r="217" spans="1:20" s="130" customFormat="1" x14ac:dyDescent="0.2">
      <c r="A217" s="130" t="s">
        <v>498</v>
      </c>
      <c r="B217" s="195" t="s">
        <v>938</v>
      </c>
      <c r="C217" s="574" t="s">
        <v>616</v>
      </c>
      <c r="D217" s="575" t="s">
        <v>265</v>
      </c>
      <c r="E217" s="591">
        <v>27164</v>
      </c>
      <c r="F217" s="591">
        <v>528</v>
      </c>
      <c r="G217" s="591">
        <v>30</v>
      </c>
      <c r="H217" s="591">
        <v>558</v>
      </c>
      <c r="I217" s="591" t="s">
        <v>449</v>
      </c>
      <c r="J217" s="591">
        <v>256</v>
      </c>
      <c r="K217" s="591">
        <v>256</v>
      </c>
      <c r="L217" s="591">
        <v>528</v>
      </c>
      <c r="M217" s="591">
        <v>286</v>
      </c>
      <c r="N217" s="591">
        <v>814</v>
      </c>
      <c r="O217" s="591">
        <v>267</v>
      </c>
      <c r="P217" s="591">
        <v>40</v>
      </c>
      <c r="Q217" s="591">
        <v>307</v>
      </c>
      <c r="R217" s="591">
        <v>12045</v>
      </c>
      <c r="S217" s="591">
        <v>458</v>
      </c>
      <c r="T217" s="592">
        <v>3.8024076380240768</v>
      </c>
    </row>
    <row r="218" spans="1:20" s="130" customFormat="1" x14ac:dyDescent="0.2">
      <c r="A218" s="130" t="s">
        <v>513</v>
      </c>
      <c r="B218" s="195" t="s">
        <v>933</v>
      </c>
      <c r="C218" s="574" t="s">
        <v>618</v>
      </c>
      <c r="D218" s="575" t="s">
        <v>265</v>
      </c>
      <c r="E218" s="591">
        <v>11547</v>
      </c>
      <c r="F218" s="591">
        <v>253</v>
      </c>
      <c r="G218" s="591">
        <v>68</v>
      </c>
      <c r="H218" s="591">
        <v>321</v>
      </c>
      <c r="I218" s="591" t="s">
        <v>449</v>
      </c>
      <c r="J218" s="591" t="s">
        <v>449</v>
      </c>
      <c r="K218" s="591">
        <v>0</v>
      </c>
      <c r="L218" s="591">
        <v>253</v>
      </c>
      <c r="M218" s="591">
        <v>68</v>
      </c>
      <c r="N218" s="591">
        <v>321</v>
      </c>
      <c r="O218" s="591">
        <v>125</v>
      </c>
      <c r="P218" s="591">
        <v>41</v>
      </c>
      <c r="Q218" s="591">
        <v>166</v>
      </c>
      <c r="R218" s="591">
        <v>4965</v>
      </c>
      <c r="S218" s="591">
        <v>152</v>
      </c>
      <c r="T218" s="592">
        <v>3.0614300100704934</v>
      </c>
    </row>
    <row r="219" spans="1:20" s="130" customFormat="1" x14ac:dyDescent="0.2">
      <c r="A219" s="130" t="s">
        <v>513</v>
      </c>
      <c r="B219" s="195" t="s">
        <v>933</v>
      </c>
      <c r="C219" s="574" t="s">
        <v>620</v>
      </c>
      <c r="D219" s="575" t="s">
        <v>265</v>
      </c>
      <c r="E219" s="591">
        <v>5072</v>
      </c>
      <c r="F219" s="591">
        <v>305</v>
      </c>
      <c r="G219" s="591" t="s">
        <v>449</v>
      </c>
      <c r="H219" s="591">
        <v>305</v>
      </c>
      <c r="I219" s="591" t="s">
        <v>449</v>
      </c>
      <c r="J219" s="591" t="s">
        <v>449</v>
      </c>
      <c r="K219" s="591">
        <v>0</v>
      </c>
      <c r="L219" s="591">
        <v>305</v>
      </c>
      <c r="M219" s="591">
        <v>0</v>
      </c>
      <c r="N219" s="591">
        <v>305</v>
      </c>
      <c r="O219" s="591">
        <v>237</v>
      </c>
      <c r="P219" s="591" t="s">
        <v>449</v>
      </c>
      <c r="Q219" s="591">
        <v>237</v>
      </c>
      <c r="R219" s="591">
        <v>2043</v>
      </c>
      <c r="S219" s="591">
        <v>191</v>
      </c>
      <c r="T219" s="592">
        <v>9.3489965736661773</v>
      </c>
    </row>
    <row r="220" spans="1:20" s="130" customFormat="1" x14ac:dyDescent="0.2">
      <c r="A220" s="130" t="s">
        <v>513</v>
      </c>
      <c r="B220" s="195" t="s">
        <v>933</v>
      </c>
      <c r="C220" s="574" t="s">
        <v>622</v>
      </c>
      <c r="D220" s="575" t="s">
        <v>265</v>
      </c>
      <c r="E220" s="591">
        <v>1124</v>
      </c>
      <c r="F220" s="591">
        <v>71</v>
      </c>
      <c r="G220" s="591" t="s">
        <v>449</v>
      </c>
      <c r="H220" s="591">
        <v>71</v>
      </c>
      <c r="I220" s="591" t="s">
        <v>449</v>
      </c>
      <c r="J220" s="591" t="s">
        <v>449</v>
      </c>
      <c r="K220" s="591">
        <v>0</v>
      </c>
      <c r="L220" s="591">
        <v>71</v>
      </c>
      <c r="M220" s="591">
        <v>0</v>
      </c>
      <c r="N220" s="591">
        <v>71</v>
      </c>
      <c r="O220" s="591">
        <v>37</v>
      </c>
      <c r="P220" s="591" t="s">
        <v>449</v>
      </c>
      <c r="Q220" s="591">
        <v>37</v>
      </c>
      <c r="R220" s="591">
        <v>456</v>
      </c>
      <c r="S220" s="591">
        <v>39</v>
      </c>
      <c r="T220" s="592">
        <v>8.5526315789473681</v>
      </c>
    </row>
    <row r="221" spans="1:20" s="130" customFormat="1" x14ac:dyDescent="0.2">
      <c r="A221" s="130" t="s">
        <v>518</v>
      </c>
      <c r="B221" s="195" t="s">
        <v>939</v>
      </c>
      <c r="C221" s="574" t="s">
        <v>624</v>
      </c>
      <c r="D221" s="575" t="s">
        <v>265</v>
      </c>
      <c r="E221" s="591">
        <v>6368</v>
      </c>
      <c r="F221" s="591">
        <v>370</v>
      </c>
      <c r="G221" s="591">
        <v>9</v>
      </c>
      <c r="H221" s="591">
        <v>379</v>
      </c>
      <c r="I221" s="591">
        <v>41</v>
      </c>
      <c r="J221" s="591" t="s">
        <v>449</v>
      </c>
      <c r="K221" s="591">
        <v>41</v>
      </c>
      <c r="L221" s="591">
        <v>411</v>
      </c>
      <c r="M221" s="591">
        <v>9</v>
      </c>
      <c r="N221" s="591">
        <v>420</v>
      </c>
      <c r="O221" s="591" t="s">
        <v>1128</v>
      </c>
      <c r="P221" s="591" t="s">
        <v>1128</v>
      </c>
      <c r="Q221" s="591">
        <v>0</v>
      </c>
      <c r="R221" s="591">
        <v>2613</v>
      </c>
      <c r="S221" s="591">
        <v>367</v>
      </c>
      <c r="T221" s="592">
        <v>14.045158821278225</v>
      </c>
    </row>
    <row r="222" spans="1:20" s="130" customFormat="1" x14ac:dyDescent="0.2">
      <c r="A222" s="130" t="s">
        <v>526</v>
      </c>
      <c r="B222" s="195" t="s">
        <v>940</v>
      </c>
      <c r="C222" s="574" t="s">
        <v>626</v>
      </c>
      <c r="D222" s="575" t="s">
        <v>265</v>
      </c>
      <c r="E222" s="591">
        <v>6639</v>
      </c>
      <c r="F222" s="591">
        <v>413</v>
      </c>
      <c r="G222" s="591" t="s">
        <v>449</v>
      </c>
      <c r="H222" s="591">
        <v>413</v>
      </c>
      <c r="I222" s="591" t="s">
        <v>449</v>
      </c>
      <c r="J222" s="591" t="s">
        <v>449</v>
      </c>
      <c r="K222" s="591">
        <v>0</v>
      </c>
      <c r="L222" s="591">
        <v>413</v>
      </c>
      <c r="M222" s="591">
        <v>0</v>
      </c>
      <c r="N222" s="591">
        <v>413</v>
      </c>
      <c r="O222" s="591">
        <v>278</v>
      </c>
      <c r="P222" s="591" t="s">
        <v>449</v>
      </c>
      <c r="Q222" s="591">
        <v>278</v>
      </c>
      <c r="R222" s="591">
        <v>2859</v>
      </c>
      <c r="S222" s="591">
        <v>253</v>
      </c>
      <c r="T222" s="592">
        <v>8.8492479888072761</v>
      </c>
    </row>
    <row r="223" spans="1:20" s="130" customFormat="1" x14ac:dyDescent="0.2">
      <c r="A223" s="130" t="s">
        <v>1094</v>
      </c>
      <c r="B223" s="195" t="s">
        <v>929</v>
      </c>
      <c r="C223" s="574" t="s">
        <v>628</v>
      </c>
      <c r="D223" s="575" t="s">
        <v>265</v>
      </c>
      <c r="E223" s="591">
        <v>14713</v>
      </c>
      <c r="F223" s="591">
        <v>120</v>
      </c>
      <c r="G223" s="591">
        <v>316</v>
      </c>
      <c r="H223" s="591">
        <v>436</v>
      </c>
      <c r="I223" s="591" t="s">
        <v>449</v>
      </c>
      <c r="J223" s="591">
        <v>154</v>
      </c>
      <c r="K223" s="591">
        <v>154</v>
      </c>
      <c r="L223" s="591">
        <v>120</v>
      </c>
      <c r="M223" s="591">
        <v>470</v>
      </c>
      <c r="N223" s="591">
        <v>590</v>
      </c>
      <c r="O223" s="591">
        <v>81</v>
      </c>
      <c r="P223" s="591">
        <v>201</v>
      </c>
      <c r="Q223" s="591">
        <v>282</v>
      </c>
      <c r="R223" s="591">
        <v>5931</v>
      </c>
      <c r="S223" s="591">
        <v>266</v>
      </c>
      <c r="T223" s="592">
        <v>4.4849097959871864</v>
      </c>
    </row>
    <row r="224" spans="1:20" s="130" customFormat="1" x14ac:dyDescent="0.2">
      <c r="A224" s="130" t="s">
        <v>498</v>
      </c>
      <c r="B224" s="195" t="s">
        <v>938</v>
      </c>
      <c r="C224" s="574" t="s">
        <v>630</v>
      </c>
      <c r="D224" s="575" t="s">
        <v>265</v>
      </c>
      <c r="E224" s="591">
        <v>20391</v>
      </c>
      <c r="F224" s="591">
        <v>264</v>
      </c>
      <c r="G224" s="591">
        <v>421</v>
      </c>
      <c r="H224" s="591">
        <v>685</v>
      </c>
      <c r="I224" s="591" t="s">
        <v>449</v>
      </c>
      <c r="J224" s="591" t="s">
        <v>449</v>
      </c>
      <c r="K224" s="591">
        <v>0</v>
      </c>
      <c r="L224" s="591">
        <v>264</v>
      </c>
      <c r="M224" s="591">
        <v>421</v>
      </c>
      <c r="N224" s="591">
        <v>685</v>
      </c>
      <c r="O224" s="591">
        <v>162</v>
      </c>
      <c r="P224" s="591">
        <v>223</v>
      </c>
      <c r="Q224" s="591">
        <v>385</v>
      </c>
      <c r="R224" s="591">
        <v>9035</v>
      </c>
      <c r="S224" s="591">
        <v>292</v>
      </c>
      <c r="T224" s="592">
        <v>3.2318760376314337</v>
      </c>
    </row>
    <row r="225" spans="1:20" s="130" customFormat="1" x14ac:dyDescent="0.2">
      <c r="A225" s="130" t="s">
        <v>1094</v>
      </c>
      <c r="B225" s="195" t="s">
        <v>929</v>
      </c>
      <c r="C225" s="574" t="s">
        <v>632</v>
      </c>
      <c r="D225" s="575" t="s">
        <v>265</v>
      </c>
      <c r="E225" s="591">
        <v>10397</v>
      </c>
      <c r="F225" s="591">
        <v>536</v>
      </c>
      <c r="G225" s="591">
        <v>122</v>
      </c>
      <c r="H225" s="591">
        <v>658</v>
      </c>
      <c r="I225" s="591" t="s">
        <v>449</v>
      </c>
      <c r="J225" s="591" t="s">
        <v>449</v>
      </c>
      <c r="K225" s="591">
        <v>0</v>
      </c>
      <c r="L225" s="591">
        <v>536</v>
      </c>
      <c r="M225" s="591">
        <v>122</v>
      </c>
      <c r="N225" s="591">
        <v>658</v>
      </c>
      <c r="O225" s="591">
        <v>277</v>
      </c>
      <c r="P225" s="591">
        <v>70</v>
      </c>
      <c r="Q225" s="591">
        <v>347</v>
      </c>
      <c r="R225" s="591">
        <v>4213</v>
      </c>
      <c r="S225" s="591">
        <v>486</v>
      </c>
      <c r="T225" s="592">
        <v>11.53572276287681</v>
      </c>
    </row>
    <row r="226" spans="1:20" s="130" customFormat="1" x14ac:dyDescent="0.2">
      <c r="A226" s="130" t="s">
        <v>498</v>
      </c>
      <c r="B226" s="195" t="s">
        <v>938</v>
      </c>
      <c r="C226" s="574" t="s">
        <v>634</v>
      </c>
      <c r="D226" s="575" t="s">
        <v>265</v>
      </c>
      <c r="E226" s="591">
        <v>18202</v>
      </c>
      <c r="F226" s="591">
        <v>240</v>
      </c>
      <c r="G226" s="591">
        <v>88</v>
      </c>
      <c r="H226" s="591">
        <v>328</v>
      </c>
      <c r="I226" s="591" t="s">
        <v>449</v>
      </c>
      <c r="J226" s="591" t="s">
        <v>449</v>
      </c>
      <c r="K226" s="591">
        <v>0</v>
      </c>
      <c r="L226" s="591">
        <v>240</v>
      </c>
      <c r="M226" s="591">
        <v>88</v>
      </c>
      <c r="N226" s="591">
        <v>328</v>
      </c>
      <c r="O226" s="591">
        <v>139</v>
      </c>
      <c r="P226" s="591">
        <v>52</v>
      </c>
      <c r="Q226" s="591">
        <v>191</v>
      </c>
      <c r="R226" s="591">
        <v>7865</v>
      </c>
      <c r="S226" s="591">
        <v>130</v>
      </c>
      <c r="T226" s="592">
        <v>1.6528925619834711</v>
      </c>
    </row>
    <row r="227" spans="1:20" s="130" customFormat="1" x14ac:dyDescent="0.2">
      <c r="A227" s="130" t="s">
        <v>498</v>
      </c>
      <c r="B227" s="195" t="s">
        <v>934</v>
      </c>
      <c r="C227" s="574" t="s">
        <v>636</v>
      </c>
      <c r="D227" s="575" t="s">
        <v>265</v>
      </c>
      <c r="E227" s="591">
        <v>18323</v>
      </c>
      <c r="F227" s="591">
        <v>185</v>
      </c>
      <c r="G227" s="591">
        <v>255</v>
      </c>
      <c r="H227" s="591">
        <v>440</v>
      </c>
      <c r="I227" s="591" t="s">
        <v>449</v>
      </c>
      <c r="J227" s="591" t="s">
        <v>449</v>
      </c>
      <c r="K227" s="591">
        <v>0</v>
      </c>
      <c r="L227" s="591">
        <v>185</v>
      </c>
      <c r="M227" s="591">
        <v>255</v>
      </c>
      <c r="N227" s="591">
        <v>440</v>
      </c>
      <c r="O227" s="591">
        <v>100</v>
      </c>
      <c r="P227" s="591">
        <v>93</v>
      </c>
      <c r="Q227" s="591">
        <v>193</v>
      </c>
      <c r="R227" s="591">
        <v>7524</v>
      </c>
      <c r="S227" s="591">
        <v>196</v>
      </c>
      <c r="T227" s="592">
        <v>2.6049973418394474</v>
      </c>
    </row>
    <row r="228" spans="1:20" s="130" customFormat="1" x14ac:dyDescent="0.2">
      <c r="A228" s="130" t="s">
        <v>1098</v>
      </c>
      <c r="B228" s="195" t="s">
        <v>941</v>
      </c>
      <c r="C228" s="574" t="s">
        <v>638</v>
      </c>
      <c r="D228" s="575" t="s">
        <v>265</v>
      </c>
      <c r="E228" s="591">
        <v>13518</v>
      </c>
      <c r="F228" s="591">
        <v>240</v>
      </c>
      <c r="G228" s="591" t="s">
        <v>449</v>
      </c>
      <c r="H228" s="591">
        <v>240</v>
      </c>
      <c r="I228" s="591" t="s">
        <v>449</v>
      </c>
      <c r="J228" s="591">
        <v>55</v>
      </c>
      <c r="K228" s="591">
        <v>55</v>
      </c>
      <c r="L228" s="591">
        <v>240</v>
      </c>
      <c r="M228" s="591">
        <v>55</v>
      </c>
      <c r="N228" s="591">
        <v>295</v>
      </c>
      <c r="O228" s="591">
        <v>82</v>
      </c>
      <c r="P228" s="591">
        <v>12</v>
      </c>
      <c r="Q228" s="591">
        <v>94</v>
      </c>
      <c r="R228" s="591">
        <v>6090</v>
      </c>
      <c r="S228" s="591">
        <v>136</v>
      </c>
      <c r="T228" s="592">
        <v>2.2331691297208538</v>
      </c>
    </row>
    <row r="229" spans="1:20" s="130" customFormat="1" x14ac:dyDescent="0.2">
      <c r="A229" s="130" t="s">
        <v>498</v>
      </c>
      <c r="B229" s="195" t="s">
        <v>934</v>
      </c>
      <c r="C229" s="574" t="s">
        <v>950</v>
      </c>
      <c r="D229" s="575" t="s">
        <v>265</v>
      </c>
      <c r="E229" s="591">
        <v>5280</v>
      </c>
      <c r="F229" s="591">
        <v>152</v>
      </c>
      <c r="G229" s="591">
        <v>16</v>
      </c>
      <c r="H229" s="591">
        <v>168</v>
      </c>
      <c r="I229" s="591">
        <v>9</v>
      </c>
      <c r="J229" s="591">
        <v>7</v>
      </c>
      <c r="K229" s="591">
        <v>16</v>
      </c>
      <c r="L229" s="591">
        <v>161</v>
      </c>
      <c r="M229" s="591">
        <v>23</v>
      </c>
      <c r="N229" s="591">
        <v>184</v>
      </c>
      <c r="O229" s="591" t="s">
        <v>449</v>
      </c>
      <c r="P229" s="591" t="s">
        <v>449</v>
      </c>
      <c r="Q229" s="591">
        <v>0</v>
      </c>
      <c r="R229" s="591">
        <v>2589</v>
      </c>
      <c r="S229" s="591">
        <v>55</v>
      </c>
      <c r="T229" s="592">
        <v>2.1243723445345695</v>
      </c>
    </row>
    <row r="230" spans="1:20" s="130" customFormat="1" x14ac:dyDescent="0.2">
      <c r="A230" s="130" t="s">
        <v>498</v>
      </c>
      <c r="B230" s="195" t="s">
        <v>934</v>
      </c>
      <c r="C230" s="574" t="s">
        <v>951</v>
      </c>
      <c r="D230" s="575" t="s">
        <v>265</v>
      </c>
      <c r="E230" s="591">
        <v>973</v>
      </c>
      <c r="F230" s="591">
        <v>124</v>
      </c>
      <c r="G230" s="591">
        <v>70</v>
      </c>
      <c r="H230" s="591">
        <v>194</v>
      </c>
      <c r="I230" s="591" t="s">
        <v>449</v>
      </c>
      <c r="J230" s="591" t="s">
        <v>449</v>
      </c>
      <c r="K230" s="591">
        <v>0</v>
      </c>
      <c r="L230" s="591">
        <v>124</v>
      </c>
      <c r="M230" s="591">
        <v>70</v>
      </c>
      <c r="N230" s="591">
        <v>194</v>
      </c>
      <c r="O230" s="591">
        <v>74</v>
      </c>
      <c r="P230" s="591">
        <v>55</v>
      </c>
      <c r="Q230" s="591">
        <v>129</v>
      </c>
      <c r="R230" s="591">
        <v>406</v>
      </c>
      <c r="S230" s="591">
        <v>103</v>
      </c>
      <c r="T230" s="592">
        <v>25.369458128078819</v>
      </c>
    </row>
    <row r="231" spans="1:20" s="130" customFormat="1" x14ac:dyDescent="0.2">
      <c r="A231" s="130" t="s">
        <v>1098</v>
      </c>
      <c r="B231" s="195" t="s">
        <v>941</v>
      </c>
      <c r="C231" s="574" t="s">
        <v>952</v>
      </c>
      <c r="D231" s="575" t="s">
        <v>265</v>
      </c>
      <c r="E231" s="591">
        <v>2514</v>
      </c>
      <c r="F231" s="591">
        <v>55</v>
      </c>
      <c r="G231" s="591" t="s">
        <v>449</v>
      </c>
      <c r="H231" s="591">
        <v>55</v>
      </c>
      <c r="I231" s="591" t="s">
        <v>449</v>
      </c>
      <c r="J231" s="591" t="s">
        <v>449</v>
      </c>
      <c r="K231" s="591">
        <v>0</v>
      </c>
      <c r="L231" s="591">
        <v>55</v>
      </c>
      <c r="M231" s="591">
        <v>0</v>
      </c>
      <c r="N231" s="591">
        <v>55</v>
      </c>
      <c r="O231" s="591">
        <v>24</v>
      </c>
      <c r="P231" s="591" t="s">
        <v>449</v>
      </c>
      <c r="Q231" s="591">
        <v>24</v>
      </c>
      <c r="R231" s="591">
        <v>1053</v>
      </c>
      <c r="S231" s="591">
        <v>17</v>
      </c>
      <c r="T231" s="592">
        <v>1.6144349477682813</v>
      </c>
    </row>
    <row r="232" spans="1:20" s="130" customFormat="1" x14ac:dyDescent="0.2">
      <c r="A232" s="130" t="s">
        <v>1098</v>
      </c>
      <c r="B232" s="195" t="s">
        <v>941</v>
      </c>
      <c r="C232" s="574" t="s">
        <v>953</v>
      </c>
      <c r="D232" s="575" t="s">
        <v>265</v>
      </c>
      <c r="E232" s="591">
        <v>1362</v>
      </c>
      <c r="F232" s="591">
        <v>35</v>
      </c>
      <c r="G232" s="591" t="s">
        <v>449</v>
      </c>
      <c r="H232" s="591">
        <v>35</v>
      </c>
      <c r="I232" s="591" t="s">
        <v>449</v>
      </c>
      <c r="J232" s="591">
        <v>76</v>
      </c>
      <c r="K232" s="591">
        <v>76</v>
      </c>
      <c r="L232" s="591">
        <v>35</v>
      </c>
      <c r="M232" s="591">
        <v>76</v>
      </c>
      <c r="N232" s="591">
        <v>111</v>
      </c>
      <c r="O232" s="591">
        <v>11</v>
      </c>
      <c r="P232" s="591">
        <v>1</v>
      </c>
      <c r="Q232" s="591">
        <v>12</v>
      </c>
      <c r="R232" s="591">
        <v>596</v>
      </c>
      <c r="S232" s="591">
        <v>99</v>
      </c>
      <c r="T232" s="592">
        <v>16.610738255033556</v>
      </c>
    </row>
    <row r="233" spans="1:20" s="130" customFormat="1" x14ac:dyDescent="0.2">
      <c r="A233" s="130" t="s">
        <v>1098</v>
      </c>
      <c r="B233" s="195" t="s">
        <v>941</v>
      </c>
      <c r="C233" s="574" t="s">
        <v>954</v>
      </c>
      <c r="D233" s="575" t="s">
        <v>265</v>
      </c>
      <c r="E233" s="591">
        <v>1373</v>
      </c>
      <c r="F233" s="591">
        <v>68</v>
      </c>
      <c r="G233" s="591">
        <v>6</v>
      </c>
      <c r="H233" s="591">
        <v>74</v>
      </c>
      <c r="I233" s="591" t="s">
        <v>449</v>
      </c>
      <c r="J233" s="591">
        <v>93</v>
      </c>
      <c r="K233" s="591">
        <v>93</v>
      </c>
      <c r="L233" s="591">
        <v>68</v>
      </c>
      <c r="M233" s="591">
        <v>99</v>
      </c>
      <c r="N233" s="591">
        <v>167</v>
      </c>
      <c r="O233" s="591">
        <v>53</v>
      </c>
      <c r="P233" s="591" t="s">
        <v>1128</v>
      </c>
      <c r="Q233" s="591">
        <v>53</v>
      </c>
      <c r="R233" s="591">
        <v>583</v>
      </c>
      <c r="S233" s="591">
        <v>125</v>
      </c>
      <c r="T233" s="592">
        <v>21.440823327615778</v>
      </c>
    </row>
    <row r="234" spans="1:20" s="130" customFormat="1" x14ac:dyDescent="0.2">
      <c r="A234" s="130" t="s">
        <v>1098</v>
      </c>
      <c r="B234" s="195" t="s">
        <v>941</v>
      </c>
      <c r="C234" s="574" t="s">
        <v>955</v>
      </c>
      <c r="D234" s="575" t="s">
        <v>265</v>
      </c>
      <c r="E234" s="591">
        <v>1385</v>
      </c>
      <c r="F234" s="591" t="s">
        <v>449</v>
      </c>
      <c r="G234" s="591">
        <v>22</v>
      </c>
      <c r="H234" s="591">
        <v>22</v>
      </c>
      <c r="I234" s="591" t="s">
        <v>449</v>
      </c>
      <c r="J234" s="591">
        <v>94</v>
      </c>
      <c r="K234" s="591">
        <v>94</v>
      </c>
      <c r="L234" s="591">
        <v>0</v>
      </c>
      <c r="M234" s="591">
        <v>116</v>
      </c>
      <c r="N234" s="591">
        <v>116</v>
      </c>
      <c r="O234" s="591" t="s">
        <v>449</v>
      </c>
      <c r="P234" s="591">
        <v>76</v>
      </c>
      <c r="Q234" s="591">
        <v>76</v>
      </c>
      <c r="R234" s="591">
        <v>594</v>
      </c>
      <c r="S234" s="591">
        <v>66</v>
      </c>
      <c r="T234" s="592">
        <v>11.111111111111111</v>
      </c>
    </row>
    <row r="235" spans="1:20" s="130" customFormat="1" x14ac:dyDescent="0.2">
      <c r="A235" s="130" t="s">
        <v>1098</v>
      </c>
      <c r="B235" s="195" t="s">
        <v>941</v>
      </c>
      <c r="C235" s="574" t="s">
        <v>956</v>
      </c>
      <c r="D235" s="575" t="s">
        <v>265</v>
      </c>
      <c r="E235" s="591">
        <v>8477</v>
      </c>
      <c r="F235" s="591">
        <v>163</v>
      </c>
      <c r="G235" s="591">
        <v>55</v>
      </c>
      <c r="H235" s="591">
        <v>218</v>
      </c>
      <c r="I235" s="591" t="s">
        <v>449</v>
      </c>
      <c r="J235" s="591" t="s">
        <v>449</v>
      </c>
      <c r="K235" s="591">
        <v>0</v>
      </c>
      <c r="L235" s="591">
        <v>163</v>
      </c>
      <c r="M235" s="591">
        <v>55</v>
      </c>
      <c r="N235" s="591">
        <v>218</v>
      </c>
      <c r="O235" s="591">
        <v>98</v>
      </c>
      <c r="P235" s="591">
        <v>20</v>
      </c>
      <c r="Q235" s="591">
        <v>118</v>
      </c>
      <c r="R235" s="591">
        <v>3637</v>
      </c>
      <c r="S235" s="591">
        <v>179</v>
      </c>
      <c r="T235" s="592">
        <v>4.9216387132251853</v>
      </c>
    </row>
    <row r="236" spans="1:20" s="130" customFormat="1" x14ac:dyDescent="0.2">
      <c r="A236" s="130" t="s">
        <v>1098</v>
      </c>
      <c r="B236" s="195" t="s">
        <v>941</v>
      </c>
      <c r="C236" s="574" t="s">
        <v>957</v>
      </c>
      <c r="D236" s="575" t="s">
        <v>265</v>
      </c>
      <c r="E236" s="591">
        <v>1249</v>
      </c>
      <c r="F236" s="591">
        <v>21</v>
      </c>
      <c r="G236" s="591">
        <v>9</v>
      </c>
      <c r="H236" s="591">
        <v>30</v>
      </c>
      <c r="I236" s="591" t="s">
        <v>449</v>
      </c>
      <c r="J236" s="591">
        <v>1</v>
      </c>
      <c r="K236" s="591">
        <v>1</v>
      </c>
      <c r="L236" s="591">
        <v>21</v>
      </c>
      <c r="M236" s="591">
        <v>10</v>
      </c>
      <c r="N236" s="591">
        <v>31</v>
      </c>
      <c r="O236" s="591">
        <v>11</v>
      </c>
      <c r="P236" s="591">
        <v>7</v>
      </c>
      <c r="Q236" s="591">
        <v>18</v>
      </c>
      <c r="R236" s="591">
        <v>543</v>
      </c>
      <c r="S236" s="591">
        <v>23</v>
      </c>
      <c r="T236" s="592">
        <v>4.2357274401473299</v>
      </c>
    </row>
    <row r="237" spans="1:20" s="130" customFormat="1" x14ac:dyDescent="0.2">
      <c r="A237" s="130" t="s">
        <v>1098</v>
      </c>
      <c r="B237" s="195" t="s">
        <v>941</v>
      </c>
      <c r="C237" s="574" t="s">
        <v>958</v>
      </c>
      <c r="D237" s="575" t="s">
        <v>265</v>
      </c>
      <c r="E237" s="591">
        <v>4761</v>
      </c>
      <c r="F237" s="591">
        <v>151</v>
      </c>
      <c r="G237" s="591" t="s">
        <v>449</v>
      </c>
      <c r="H237" s="591">
        <v>151</v>
      </c>
      <c r="I237" s="591" t="s">
        <v>449</v>
      </c>
      <c r="J237" s="591" t="s">
        <v>449</v>
      </c>
      <c r="K237" s="591">
        <v>0</v>
      </c>
      <c r="L237" s="591">
        <v>151</v>
      </c>
      <c r="M237" s="591">
        <v>0</v>
      </c>
      <c r="N237" s="591">
        <v>151</v>
      </c>
      <c r="O237" s="591">
        <v>104</v>
      </c>
      <c r="P237" s="591" t="s">
        <v>449</v>
      </c>
      <c r="Q237" s="591">
        <v>104</v>
      </c>
      <c r="R237" s="591">
        <v>2084</v>
      </c>
      <c r="S237" s="591">
        <v>91</v>
      </c>
      <c r="T237" s="592">
        <v>4.3666026871401149</v>
      </c>
    </row>
    <row r="238" spans="1:20" s="130" customFormat="1" x14ac:dyDescent="0.2">
      <c r="A238" s="130" t="s">
        <v>1099</v>
      </c>
      <c r="B238" s="195" t="s">
        <v>942</v>
      </c>
      <c r="C238" s="574" t="s">
        <v>959</v>
      </c>
      <c r="D238" s="575" t="s">
        <v>265</v>
      </c>
      <c r="E238" s="591">
        <v>4947</v>
      </c>
      <c r="F238" s="591">
        <v>211</v>
      </c>
      <c r="G238" s="591" t="s">
        <v>449</v>
      </c>
      <c r="H238" s="591">
        <v>211</v>
      </c>
      <c r="I238" s="591" t="s">
        <v>449</v>
      </c>
      <c r="J238" s="591" t="s">
        <v>449</v>
      </c>
      <c r="K238" s="591">
        <v>0</v>
      </c>
      <c r="L238" s="591">
        <v>211</v>
      </c>
      <c r="M238" s="591">
        <v>0</v>
      </c>
      <c r="N238" s="591">
        <v>211</v>
      </c>
      <c r="O238" s="591">
        <v>105</v>
      </c>
      <c r="P238" s="591" t="s">
        <v>449</v>
      </c>
      <c r="Q238" s="591">
        <v>105</v>
      </c>
      <c r="R238" s="591">
        <v>2178</v>
      </c>
      <c r="S238" s="591">
        <v>105</v>
      </c>
      <c r="T238" s="592">
        <v>4.8209366391184574</v>
      </c>
    </row>
    <row r="239" spans="1:20" s="130" customFormat="1" x14ac:dyDescent="0.2">
      <c r="A239" s="130" t="s">
        <v>1099</v>
      </c>
      <c r="B239" s="195" t="s">
        <v>942</v>
      </c>
      <c r="C239" s="574" t="s">
        <v>960</v>
      </c>
      <c r="D239" s="575" t="s">
        <v>265</v>
      </c>
      <c r="E239" s="591">
        <v>1640</v>
      </c>
      <c r="F239" s="591">
        <v>57</v>
      </c>
      <c r="G239" s="591" t="s">
        <v>449</v>
      </c>
      <c r="H239" s="591">
        <v>57</v>
      </c>
      <c r="I239" s="591" t="s">
        <v>449</v>
      </c>
      <c r="J239" s="591" t="s">
        <v>449</v>
      </c>
      <c r="K239" s="591">
        <v>0</v>
      </c>
      <c r="L239" s="591">
        <v>57</v>
      </c>
      <c r="M239" s="591">
        <v>0</v>
      </c>
      <c r="N239" s="591">
        <v>57</v>
      </c>
      <c r="O239" s="591">
        <v>32</v>
      </c>
      <c r="P239" s="591" t="s">
        <v>449</v>
      </c>
      <c r="Q239" s="591">
        <v>32</v>
      </c>
      <c r="R239" s="591">
        <v>701</v>
      </c>
      <c r="S239" s="591">
        <v>49</v>
      </c>
      <c r="T239" s="592">
        <v>6.990014265335236</v>
      </c>
    </row>
    <row r="240" spans="1:20" s="130" customFormat="1" x14ac:dyDescent="0.2">
      <c r="A240" s="130" t="s">
        <v>489</v>
      </c>
      <c r="B240" s="195" t="s">
        <v>943</v>
      </c>
      <c r="C240" s="574" t="s">
        <v>961</v>
      </c>
      <c r="D240" s="575" t="s">
        <v>265</v>
      </c>
      <c r="E240" s="591">
        <v>2389</v>
      </c>
      <c r="F240" s="591">
        <v>96</v>
      </c>
      <c r="G240" s="591">
        <v>10</v>
      </c>
      <c r="H240" s="591">
        <v>106</v>
      </c>
      <c r="I240" s="591" t="s">
        <v>449</v>
      </c>
      <c r="J240" s="591" t="s">
        <v>449</v>
      </c>
      <c r="K240" s="591">
        <v>0</v>
      </c>
      <c r="L240" s="591">
        <v>96</v>
      </c>
      <c r="M240" s="591">
        <v>10</v>
      </c>
      <c r="N240" s="591">
        <v>106</v>
      </c>
      <c r="O240" s="591">
        <v>40</v>
      </c>
      <c r="P240" s="591">
        <v>3</v>
      </c>
      <c r="Q240" s="591">
        <v>43</v>
      </c>
      <c r="R240" s="591">
        <v>1003</v>
      </c>
      <c r="S240" s="591">
        <v>65</v>
      </c>
      <c r="T240" s="592">
        <v>6.4805583250249255</v>
      </c>
    </row>
    <row r="241" spans="1:20" s="130" customFormat="1" x14ac:dyDescent="0.2">
      <c r="A241" s="130" t="s">
        <v>489</v>
      </c>
      <c r="B241" s="195" t="s">
        <v>943</v>
      </c>
      <c r="C241" s="574" t="s">
        <v>962</v>
      </c>
      <c r="D241" s="575" t="s">
        <v>265</v>
      </c>
      <c r="E241" s="591">
        <v>1561</v>
      </c>
      <c r="F241" s="591">
        <v>104</v>
      </c>
      <c r="G241" s="591">
        <v>4</v>
      </c>
      <c r="H241" s="591">
        <v>108</v>
      </c>
      <c r="I241" s="591" t="s">
        <v>449</v>
      </c>
      <c r="J241" s="591">
        <v>4</v>
      </c>
      <c r="K241" s="591">
        <v>4</v>
      </c>
      <c r="L241" s="591">
        <v>104</v>
      </c>
      <c r="M241" s="591">
        <v>8</v>
      </c>
      <c r="N241" s="591">
        <v>112</v>
      </c>
      <c r="O241" s="591">
        <v>52</v>
      </c>
      <c r="P241" s="591">
        <v>8</v>
      </c>
      <c r="Q241" s="591">
        <v>60</v>
      </c>
      <c r="R241" s="591">
        <v>665</v>
      </c>
      <c r="S241" s="591">
        <v>65</v>
      </c>
      <c r="T241" s="592">
        <v>9.7744360902255636</v>
      </c>
    </row>
    <row r="242" spans="1:20" s="130" customFormat="1" x14ac:dyDescent="0.2">
      <c r="A242" s="130" t="s">
        <v>489</v>
      </c>
      <c r="B242" s="195" t="s">
        <v>943</v>
      </c>
      <c r="C242" s="574" t="s">
        <v>963</v>
      </c>
      <c r="D242" s="575" t="s">
        <v>265</v>
      </c>
      <c r="E242" s="591">
        <v>1238</v>
      </c>
      <c r="F242" s="591">
        <v>106</v>
      </c>
      <c r="G242" s="591" t="s">
        <v>449</v>
      </c>
      <c r="H242" s="591">
        <v>106</v>
      </c>
      <c r="I242" s="591" t="s">
        <v>449</v>
      </c>
      <c r="J242" s="591" t="s">
        <v>449</v>
      </c>
      <c r="K242" s="591">
        <v>0</v>
      </c>
      <c r="L242" s="591">
        <v>106</v>
      </c>
      <c r="M242" s="591">
        <v>0</v>
      </c>
      <c r="N242" s="591">
        <v>106</v>
      </c>
      <c r="O242" s="591">
        <v>66</v>
      </c>
      <c r="P242" s="591" t="s">
        <v>449</v>
      </c>
      <c r="Q242" s="591">
        <v>66</v>
      </c>
      <c r="R242" s="591">
        <v>530</v>
      </c>
      <c r="S242" s="591">
        <v>58</v>
      </c>
      <c r="T242" s="592">
        <v>10.943396226415095</v>
      </c>
    </row>
    <row r="243" spans="1:20" s="130" customFormat="1" x14ac:dyDescent="0.2">
      <c r="A243" s="130" t="s">
        <v>489</v>
      </c>
      <c r="B243" s="195" t="s">
        <v>943</v>
      </c>
      <c r="C243" s="574" t="s">
        <v>964</v>
      </c>
      <c r="D243" s="575" t="s">
        <v>265</v>
      </c>
      <c r="E243" s="591">
        <v>1153</v>
      </c>
      <c r="F243" s="591">
        <v>73</v>
      </c>
      <c r="G243" s="591" t="s">
        <v>449</v>
      </c>
      <c r="H243" s="591">
        <v>73</v>
      </c>
      <c r="I243" s="591" t="s">
        <v>449</v>
      </c>
      <c r="J243" s="591" t="s">
        <v>449</v>
      </c>
      <c r="K243" s="591">
        <v>0</v>
      </c>
      <c r="L243" s="591">
        <v>73</v>
      </c>
      <c r="M243" s="591">
        <v>0</v>
      </c>
      <c r="N243" s="591">
        <v>73</v>
      </c>
      <c r="O243" s="591">
        <v>44</v>
      </c>
      <c r="P243" s="591" t="s">
        <v>449</v>
      </c>
      <c r="Q243" s="591">
        <v>44</v>
      </c>
      <c r="R243" s="591">
        <v>459</v>
      </c>
      <c r="S243" s="591">
        <v>51</v>
      </c>
      <c r="T243" s="592">
        <v>11.111111111111111</v>
      </c>
    </row>
    <row r="244" spans="1:20" s="130" customFormat="1" x14ac:dyDescent="0.2">
      <c r="A244" s="130" t="s">
        <v>489</v>
      </c>
      <c r="B244" s="195" t="s">
        <v>943</v>
      </c>
      <c r="C244" s="574" t="s">
        <v>965</v>
      </c>
      <c r="D244" s="575" t="s">
        <v>265</v>
      </c>
      <c r="E244" s="591">
        <v>853</v>
      </c>
      <c r="F244" s="591">
        <v>105</v>
      </c>
      <c r="G244" s="591" t="s">
        <v>449</v>
      </c>
      <c r="H244" s="591">
        <v>105</v>
      </c>
      <c r="I244" s="591" t="s">
        <v>449</v>
      </c>
      <c r="J244" s="591" t="s">
        <v>449</v>
      </c>
      <c r="K244" s="591">
        <v>0</v>
      </c>
      <c r="L244" s="591">
        <v>105</v>
      </c>
      <c r="M244" s="591">
        <v>0</v>
      </c>
      <c r="N244" s="591">
        <v>105</v>
      </c>
      <c r="O244" s="591">
        <v>71</v>
      </c>
      <c r="P244" s="591" t="s">
        <v>449</v>
      </c>
      <c r="Q244" s="591">
        <v>71</v>
      </c>
      <c r="R244" s="591">
        <v>378</v>
      </c>
      <c r="S244" s="591">
        <v>52</v>
      </c>
      <c r="T244" s="592">
        <v>13.756613756613756</v>
      </c>
    </row>
    <row r="245" spans="1:20" s="130" customFormat="1" x14ac:dyDescent="0.2">
      <c r="A245" s="130" t="s">
        <v>1099</v>
      </c>
      <c r="B245" s="195" t="s">
        <v>942</v>
      </c>
      <c r="C245" s="574" t="s">
        <v>966</v>
      </c>
      <c r="D245" s="575" t="s">
        <v>265</v>
      </c>
      <c r="E245" s="591">
        <v>1632</v>
      </c>
      <c r="F245" s="591">
        <v>78</v>
      </c>
      <c r="G245" s="591">
        <v>47</v>
      </c>
      <c r="H245" s="591">
        <v>125</v>
      </c>
      <c r="I245" s="591" t="s">
        <v>449</v>
      </c>
      <c r="J245" s="591">
        <v>16</v>
      </c>
      <c r="K245" s="591">
        <v>16</v>
      </c>
      <c r="L245" s="591">
        <v>78</v>
      </c>
      <c r="M245" s="591">
        <v>63</v>
      </c>
      <c r="N245" s="591">
        <v>141</v>
      </c>
      <c r="O245" s="591">
        <v>51</v>
      </c>
      <c r="P245" s="591">
        <v>35</v>
      </c>
      <c r="Q245" s="591">
        <v>86</v>
      </c>
      <c r="R245" s="591">
        <v>685</v>
      </c>
      <c r="S245" s="591">
        <v>58</v>
      </c>
      <c r="T245" s="592">
        <v>8.4671532846715323</v>
      </c>
    </row>
    <row r="246" spans="1:20" s="130" customFormat="1" x14ac:dyDescent="0.2">
      <c r="A246" s="130" t="s">
        <v>1099</v>
      </c>
      <c r="B246" s="195" t="s">
        <v>942</v>
      </c>
      <c r="C246" s="574" t="s">
        <v>967</v>
      </c>
      <c r="D246" s="575" t="s">
        <v>265</v>
      </c>
      <c r="E246" s="591">
        <v>2608</v>
      </c>
      <c r="F246" s="591">
        <v>222</v>
      </c>
      <c r="G246" s="591">
        <v>2</v>
      </c>
      <c r="H246" s="591">
        <v>224</v>
      </c>
      <c r="I246" s="591" t="s">
        <v>449</v>
      </c>
      <c r="J246" s="591" t="s">
        <v>449</v>
      </c>
      <c r="K246" s="591">
        <v>0</v>
      </c>
      <c r="L246" s="591">
        <v>222</v>
      </c>
      <c r="M246" s="591">
        <v>2</v>
      </c>
      <c r="N246" s="591">
        <v>224</v>
      </c>
      <c r="O246" s="591">
        <v>190</v>
      </c>
      <c r="P246" s="591">
        <v>2</v>
      </c>
      <c r="Q246" s="591">
        <v>192</v>
      </c>
      <c r="R246" s="591">
        <v>1076</v>
      </c>
      <c r="S246" s="591">
        <v>102</v>
      </c>
      <c r="T246" s="592">
        <v>9.4795539033457246</v>
      </c>
    </row>
    <row r="247" spans="1:20" s="130" customFormat="1" x14ac:dyDescent="0.2">
      <c r="A247" s="130" t="s">
        <v>503</v>
      </c>
      <c r="B247" s="195" t="s">
        <v>944</v>
      </c>
      <c r="C247" s="574" t="s">
        <v>968</v>
      </c>
      <c r="D247" s="575" t="s">
        <v>265</v>
      </c>
      <c r="E247" s="591">
        <v>475</v>
      </c>
      <c r="F247" s="591">
        <v>18</v>
      </c>
      <c r="G247" s="591" t="s">
        <v>449</v>
      </c>
      <c r="H247" s="591">
        <v>18</v>
      </c>
      <c r="I247" s="591" t="s">
        <v>449</v>
      </c>
      <c r="J247" s="591" t="s">
        <v>449</v>
      </c>
      <c r="K247" s="591">
        <v>0</v>
      </c>
      <c r="L247" s="591">
        <v>18</v>
      </c>
      <c r="M247" s="591">
        <v>0</v>
      </c>
      <c r="N247" s="591">
        <v>18</v>
      </c>
      <c r="O247" s="591">
        <v>12</v>
      </c>
      <c r="P247" s="591" t="s">
        <v>449</v>
      </c>
      <c r="Q247" s="591">
        <v>12</v>
      </c>
      <c r="R247" s="591">
        <v>202</v>
      </c>
      <c r="S247" s="591">
        <v>9</v>
      </c>
      <c r="T247" s="592">
        <v>4.455445544554455</v>
      </c>
    </row>
    <row r="248" spans="1:20" s="130" customFormat="1" x14ac:dyDescent="0.2">
      <c r="A248" s="130" t="s">
        <v>503</v>
      </c>
      <c r="B248" s="195" t="s">
        <v>944</v>
      </c>
      <c r="C248" s="574" t="s">
        <v>969</v>
      </c>
      <c r="D248" s="575" t="s">
        <v>265</v>
      </c>
      <c r="E248" s="591">
        <v>933</v>
      </c>
      <c r="F248" s="591">
        <v>77</v>
      </c>
      <c r="G248" s="591" t="s">
        <v>449</v>
      </c>
      <c r="H248" s="591">
        <v>77</v>
      </c>
      <c r="I248" s="591" t="s">
        <v>449</v>
      </c>
      <c r="J248" s="591">
        <v>7</v>
      </c>
      <c r="K248" s="591">
        <v>7</v>
      </c>
      <c r="L248" s="591">
        <v>77</v>
      </c>
      <c r="M248" s="591">
        <v>7</v>
      </c>
      <c r="N248" s="591">
        <v>84</v>
      </c>
      <c r="O248" s="591">
        <v>51</v>
      </c>
      <c r="P248" s="591">
        <v>3</v>
      </c>
      <c r="Q248" s="591">
        <v>54</v>
      </c>
      <c r="R248" s="591">
        <v>383</v>
      </c>
      <c r="S248" s="591">
        <v>71</v>
      </c>
      <c r="T248" s="592">
        <v>18.5378590078329</v>
      </c>
    </row>
    <row r="249" spans="1:20" s="130" customFormat="1" x14ac:dyDescent="0.2">
      <c r="A249" s="130" t="s">
        <v>503</v>
      </c>
      <c r="B249" s="195" t="s">
        <v>944</v>
      </c>
      <c r="C249" s="574" t="s">
        <v>970</v>
      </c>
      <c r="D249" s="575" t="s">
        <v>265</v>
      </c>
      <c r="E249" s="591">
        <v>826</v>
      </c>
      <c r="F249" s="591">
        <v>89</v>
      </c>
      <c r="G249" s="591" t="s">
        <v>449</v>
      </c>
      <c r="H249" s="591">
        <v>89</v>
      </c>
      <c r="I249" s="591" t="s">
        <v>449</v>
      </c>
      <c r="J249" s="591" t="s">
        <v>449</v>
      </c>
      <c r="K249" s="591">
        <v>0</v>
      </c>
      <c r="L249" s="591">
        <v>89</v>
      </c>
      <c r="M249" s="591">
        <v>0</v>
      </c>
      <c r="N249" s="591">
        <v>89</v>
      </c>
      <c r="O249" s="591">
        <v>58</v>
      </c>
      <c r="P249" s="591" t="s">
        <v>449</v>
      </c>
      <c r="Q249" s="591">
        <v>58</v>
      </c>
      <c r="R249" s="591">
        <v>346</v>
      </c>
      <c r="S249" s="591">
        <v>74</v>
      </c>
      <c r="T249" s="592">
        <v>21.387283236994222</v>
      </c>
    </row>
    <row r="250" spans="1:20" s="130" customFormat="1" x14ac:dyDescent="0.2">
      <c r="A250" s="130" t="s">
        <v>503</v>
      </c>
      <c r="B250" s="195" t="s">
        <v>944</v>
      </c>
      <c r="C250" s="574" t="s">
        <v>971</v>
      </c>
      <c r="D250" s="575" t="s">
        <v>265</v>
      </c>
      <c r="E250" s="591">
        <v>1488</v>
      </c>
      <c r="F250" s="591">
        <v>114</v>
      </c>
      <c r="G250" s="591">
        <v>54</v>
      </c>
      <c r="H250" s="591">
        <v>168</v>
      </c>
      <c r="I250" s="591" t="s">
        <v>449</v>
      </c>
      <c r="J250" s="591">
        <v>2</v>
      </c>
      <c r="K250" s="591">
        <v>2</v>
      </c>
      <c r="L250" s="591">
        <v>114</v>
      </c>
      <c r="M250" s="591">
        <v>56</v>
      </c>
      <c r="N250" s="591">
        <v>170</v>
      </c>
      <c r="O250" s="591">
        <v>71</v>
      </c>
      <c r="P250" s="591">
        <v>21</v>
      </c>
      <c r="Q250" s="591">
        <v>92</v>
      </c>
      <c r="R250" s="591">
        <v>638</v>
      </c>
      <c r="S250" s="591">
        <v>137</v>
      </c>
      <c r="T250" s="592">
        <v>21.473354231974923</v>
      </c>
    </row>
    <row r="251" spans="1:20" s="130" customFormat="1" x14ac:dyDescent="0.2">
      <c r="A251" s="130" t="s">
        <v>503</v>
      </c>
      <c r="B251" s="195" t="s">
        <v>944</v>
      </c>
      <c r="C251" s="574" t="s">
        <v>972</v>
      </c>
      <c r="D251" s="575" t="s">
        <v>265</v>
      </c>
      <c r="E251" s="591">
        <v>1511</v>
      </c>
      <c r="F251" s="591">
        <v>70</v>
      </c>
      <c r="G251" s="591">
        <v>34</v>
      </c>
      <c r="H251" s="591">
        <v>104</v>
      </c>
      <c r="I251" s="591" t="s">
        <v>449</v>
      </c>
      <c r="J251" s="591" t="s">
        <v>449</v>
      </c>
      <c r="K251" s="591">
        <v>0</v>
      </c>
      <c r="L251" s="591">
        <v>70</v>
      </c>
      <c r="M251" s="591">
        <v>34</v>
      </c>
      <c r="N251" s="591">
        <v>104</v>
      </c>
      <c r="O251" s="591">
        <v>26</v>
      </c>
      <c r="P251" s="591" t="s">
        <v>449</v>
      </c>
      <c r="Q251" s="591">
        <v>26</v>
      </c>
      <c r="R251" s="591">
        <v>653</v>
      </c>
      <c r="S251" s="591">
        <v>74</v>
      </c>
      <c r="T251" s="592">
        <v>11.332312404287901</v>
      </c>
    </row>
    <row r="252" spans="1:20" s="130" customFormat="1" x14ac:dyDescent="0.2">
      <c r="A252" s="130" t="s">
        <v>503</v>
      </c>
      <c r="B252" s="195" t="s">
        <v>944</v>
      </c>
      <c r="C252" s="574" t="s">
        <v>973</v>
      </c>
      <c r="D252" s="575" t="s">
        <v>265</v>
      </c>
      <c r="E252" s="591">
        <v>662</v>
      </c>
      <c r="F252" s="591">
        <v>65</v>
      </c>
      <c r="G252" s="591" t="s">
        <v>449</v>
      </c>
      <c r="H252" s="591">
        <v>65</v>
      </c>
      <c r="I252" s="591" t="s">
        <v>449</v>
      </c>
      <c r="J252" s="591" t="s">
        <v>449</v>
      </c>
      <c r="K252" s="591">
        <v>0</v>
      </c>
      <c r="L252" s="591">
        <v>65</v>
      </c>
      <c r="M252" s="591">
        <v>0</v>
      </c>
      <c r="N252" s="591">
        <v>65</v>
      </c>
      <c r="O252" s="591">
        <v>43</v>
      </c>
      <c r="P252" s="591" t="s">
        <v>449</v>
      </c>
      <c r="Q252" s="591">
        <v>43</v>
      </c>
      <c r="R252" s="591">
        <v>269</v>
      </c>
      <c r="S252" s="591">
        <v>33</v>
      </c>
      <c r="T252" s="592">
        <v>12.267657992565056</v>
      </c>
    </row>
    <row r="253" spans="1:20" s="130" customFormat="1" x14ac:dyDescent="0.2">
      <c r="A253" s="130" t="s">
        <v>503</v>
      </c>
      <c r="B253" s="195" t="s">
        <v>944</v>
      </c>
      <c r="C253" s="574" t="s">
        <v>974</v>
      </c>
      <c r="D253" s="575" t="s">
        <v>265</v>
      </c>
      <c r="E253" s="591">
        <v>563</v>
      </c>
      <c r="F253" s="591">
        <v>42</v>
      </c>
      <c r="G253" s="591" t="s">
        <v>449</v>
      </c>
      <c r="H253" s="591">
        <v>42</v>
      </c>
      <c r="I253" s="591" t="s">
        <v>449</v>
      </c>
      <c r="J253" s="591" t="s">
        <v>449</v>
      </c>
      <c r="K253" s="591">
        <v>0</v>
      </c>
      <c r="L253" s="591">
        <v>42</v>
      </c>
      <c r="M253" s="591">
        <v>0</v>
      </c>
      <c r="N253" s="591">
        <v>42</v>
      </c>
      <c r="O253" s="591">
        <v>19</v>
      </c>
      <c r="P253" s="591" t="s">
        <v>449</v>
      </c>
      <c r="Q253" s="591">
        <v>19</v>
      </c>
      <c r="R253" s="591">
        <v>277</v>
      </c>
      <c r="S253" s="591">
        <v>36</v>
      </c>
      <c r="T253" s="592">
        <v>12.996389891696749</v>
      </c>
    </row>
    <row r="254" spans="1:20" s="130" customFormat="1" x14ac:dyDescent="0.2">
      <c r="A254" s="130" t="s">
        <v>503</v>
      </c>
      <c r="B254" s="195" t="s">
        <v>944</v>
      </c>
      <c r="C254" s="574" t="s">
        <v>975</v>
      </c>
      <c r="D254" s="575" t="s">
        <v>265</v>
      </c>
      <c r="E254" s="591">
        <v>686</v>
      </c>
      <c r="F254" s="591">
        <v>33</v>
      </c>
      <c r="G254" s="591">
        <v>8</v>
      </c>
      <c r="H254" s="591">
        <v>41</v>
      </c>
      <c r="I254" s="591">
        <v>3</v>
      </c>
      <c r="J254" s="591">
        <v>5</v>
      </c>
      <c r="K254" s="591">
        <v>8</v>
      </c>
      <c r="L254" s="591">
        <v>36</v>
      </c>
      <c r="M254" s="591">
        <v>13</v>
      </c>
      <c r="N254" s="591">
        <v>49</v>
      </c>
      <c r="O254" s="591">
        <v>18</v>
      </c>
      <c r="P254" s="591">
        <v>7</v>
      </c>
      <c r="Q254" s="591">
        <v>25</v>
      </c>
      <c r="R254" s="591">
        <v>284</v>
      </c>
      <c r="S254" s="591">
        <v>37</v>
      </c>
      <c r="T254" s="592">
        <v>13.028169014084506</v>
      </c>
    </row>
    <row r="255" spans="1:20" s="130" customFormat="1" x14ac:dyDescent="0.2">
      <c r="A255" s="130" t="s">
        <v>503</v>
      </c>
      <c r="B255" s="195" t="s">
        <v>944</v>
      </c>
      <c r="C255" s="574" t="s">
        <v>976</v>
      </c>
      <c r="D255" s="575" t="s">
        <v>265</v>
      </c>
      <c r="E255" s="591">
        <v>932</v>
      </c>
      <c r="F255" s="591">
        <v>58</v>
      </c>
      <c r="G255" s="591">
        <v>5</v>
      </c>
      <c r="H255" s="591">
        <v>63</v>
      </c>
      <c r="I255" s="591" t="s">
        <v>449</v>
      </c>
      <c r="J255" s="591" t="s">
        <v>449</v>
      </c>
      <c r="K255" s="591">
        <v>0</v>
      </c>
      <c r="L255" s="591">
        <v>58</v>
      </c>
      <c r="M255" s="591">
        <v>5</v>
      </c>
      <c r="N255" s="591">
        <v>63</v>
      </c>
      <c r="O255" s="591">
        <v>33</v>
      </c>
      <c r="P255" s="591" t="s">
        <v>449</v>
      </c>
      <c r="Q255" s="591">
        <v>33</v>
      </c>
      <c r="R255" s="591">
        <v>375</v>
      </c>
      <c r="S255" s="591">
        <v>48</v>
      </c>
      <c r="T255" s="592">
        <v>12.8</v>
      </c>
    </row>
    <row r="256" spans="1:20" s="130" customFormat="1" x14ac:dyDescent="0.2">
      <c r="A256" s="130" t="s">
        <v>503</v>
      </c>
      <c r="B256" s="195" t="s">
        <v>944</v>
      </c>
      <c r="C256" s="574" t="s">
        <v>977</v>
      </c>
      <c r="D256" s="575" t="s">
        <v>265</v>
      </c>
      <c r="E256" s="591">
        <v>4289</v>
      </c>
      <c r="F256" s="591">
        <v>106</v>
      </c>
      <c r="G256" s="591">
        <v>125</v>
      </c>
      <c r="H256" s="591">
        <v>231</v>
      </c>
      <c r="I256" s="591" t="s">
        <v>449</v>
      </c>
      <c r="J256" s="591">
        <v>34</v>
      </c>
      <c r="K256" s="591">
        <v>34</v>
      </c>
      <c r="L256" s="591">
        <v>106</v>
      </c>
      <c r="M256" s="591">
        <v>159</v>
      </c>
      <c r="N256" s="591">
        <v>265</v>
      </c>
      <c r="O256" s="591">
        <v>78</v>
      </c>
      <c r="P256" s="591">
        <v>87</v>
      </c>
      <c r="Q256" s="591">
        <v>165</v>
      </c>
      <c r="R256" s="591">
        <v>1837</v>
      </c>
      <c r="S256" s="591">
        <v>130</v>
      </c>
      <c r="T256" s="592">
        <v>7.0767555797495909</v>
      </c>
    </row>
    <row r="257" spans="1:20" s="130" customFormat="1" x14ac:dyDescent="0.2">
      <c r="A257" s="130" t="s">
        <v>503</v>
      </c>
      <c r="B257" s="195" t="s">
        <v>945</v>
      </c>
      <c r="C257" s="574" t="s">
        <v>978</v>
      </c>
      <c r="D257" s="575" t="s">
        <v>265</v>
      </c>
      <c r="E257" s="591">
        <v>1785</v>
      </c>
      <c r="F257" s="591">
        <v>113</v>
      </c>
      <c r="G257" s="591">
        <v>86</v>
      </c>
      <c r="H257" s="591">
        <v>199</v>
      </c>
      <c r="I257" s="591" t="s">
        <v>449</v>
      </c>
      <c r="J257" s="591" t="s">
        <v>449</v>
      </c>
      <c r="K257" s="591">
        <v>0</v>
      </c>
      <c r="L257" s="591">
        <v>113</v>
      </c>
      <c r="M257" s="591">
        <v>86</v>
      </c>
      <c r="N257" s="591">
        <v>199</v>
      </c>
      <c r="O257" s="591">
        <v>85</v>
      </c>
      <c r="P257" s="591">
        <v>64</v>
      </c>
      <c r="Q257" s="591">
        <v>149</v>
      </c>
      <c r="R257" s="591">
        <v>803</v>
      </c>
      <c r="S257" s="591">
        <v>121</v>
      </c>
      <c r="T257" s="592">
        <v>15.068493150684931</v>
      </c>
    </row>
    <row r="258" spans="1:20" s="130" customFormat="1" x14ac:dyDescent="0.2">
      <c r="A258" s="130" t="s">
        <v>503</v>
      </c>
      <c r="B258" s="195" t="s">
        <v>945</v>
      </c>
      <c r="C258" s="574" t="s">
        <v>979</v>
      </c>
      <c r="D258" s="575" t="s">
        <v>265</v>
      </c>
      <c r="E258" s="591">
        <v>3743</v>
      </c>
      <c r="F258" s="591">
        <v>213</v>
      </c>
      <c r="G258" s="591">
        <v>1</v>
      </c>
      <c r="H258" s="591">
        <v>214</v>
      </c>
      <c r="I258" s="591" t="s">
        <v>449</v>
      </c>
      <c r="J258" s="591" t="s">
        <v>449</v>
      </c>
      <c r="K258" s="591">
        <v>0</v>
      </c>
      <c r="L258" s="591">
        <v>213</v>
      </c>
      <c r="M258" s="591">
        <v>1</v>
      </c>
      <c r="N258" s="591">
        <v>214</v>
      </c>
      <c r="O258" s="591">
        <v>147</v>
      </c>
      <c r="P258" s="591" t="s">
        <v>449</v>
      </c>
      <c r="Q258" s="591">
        <v>147</v>
      </c>
      <c r="R258" s="591">
        <v>1687</v>
      </c>
      <c r="S258" s="591">
        <v>95</v>
      </c>
      <c r="T258" s="592">
        <v>5.6312981624184948</v>
      </c>
    </row>
    <row r="259" spans="1:20" s="130" customFormat="1" x14ac:dyDescent="0.2">
      <c r="A259" s="130" t="s">
        <v>503</v>
      </c>
      <c r="B259" s="195" t="s">
        <v>945</v>
      </c>
      <c r="C259" s="574" t="s">
        <v>980</v>
      </c>
      <c r="D259" s="575" t="s">
        <v>265</v>
      </c>
      <c r="E259" s="591">
        <v>499</v>
      </c>
      <c r="F259" s="591">
        <v>25</v>
      </c>
      <c r="G259" s="591" t="s">
        <v>449</v>
      </c>
      <c r="H259" s="591">
        <v>25</v>
      </c>
      <c r="I259" s="591" t="s">
        <v>449</v>
      </c>
      <c r="J259" s="591" t="s">
        <v>449</v>
      </c>
      <c r="K259" s="591">
        <v>0</v>
      </c>
      <c r="L259" s="591">
        <v>25</v>
      </c>
      <c r="M259" s="591">
        <v>0</v>
      </c>
      <c r="N259" s="591">
        <v>25</v>
      </c>
      <c r="O259" s="591">
        <v>21</v>
      </c>
      <c r="P259" s="591" t="s">
        <v>449</v>
      </c>
      <c r="Q259" s="591">
        <v>21</v>
      </c>
      <c r="R259" s="591">
        <v>203</v>
      </c>
      <c r="S259" s="591">
        <v>9</v>
      </c>
      <c r="T259" s="592">
        <v>4.4334975369458132</v>
      </c>
    </row>
    <row r="260" spans="1:20" s="130" customFormat="1" x14ac:dyDescent="0.2">
      <c r="A260" s="130" t="s">
        <v>503</v>
      </c>
      <c r="B260" s="195" t="s">
        <v>945</v>
      </c>
      <c r="C260" s="574" t="s">
        <v>981</v>
      </c>
      <c r="D260" s="575" t="s">
        <v>265</v>
      </c>
      <c r="E260" s="591">
        <v>288</v>
      </c>
      <c r="F260" s="591">
        <v>11</v>
      </c>
      <c r="G260" s="591">
        <v>1</v>
      </c>
      <c r="H260" s="591">
        <v>12</v>
      </c>
      <c r="I260" s="591" t="s">
        <v>449</v>
      </c>
      <c r="J260" s="591">
        <v>5</v>
      </c>
      <c r="K260" s="591">
        <v>5</v>
      </c>
      <c r="L260" s="591">
        <v>11</v>
      </c>
      <c r="M260" s="591">
        <v>6</v>
      </c>
      <c r="N260" s="591">
        <v>17</v>
      </c>
      <c r="O260" s="591">
        <v>3</v>
      </c>
      <c r="P260" s="591" t="s">
        <v>449</v>
      </c>
      <c r="Q260" s="591">
        <v>3</v>
      </c>
      <c r="R260" s="591">
        <v>135</v>
      </c>
      <c r="S260" s="591">
        <v>15</v>
      </c>
      <c r="T260" s="592">
        <v>11.111111111111111</v>
      </c>
    </row>
    <row r="261" spans="1:20" s="130" customFormat="1" x14ac:dyDescent="0.2">
      <c r="A261" s="130" t="s">
        <v>503</v>
      </c>
      <c r="B261" s="195" t="s">
        <v>944</v>
      </c>
      <c r="C261" s="574" t="s">
        <v>982</v>
      </c>
      <c r="D261" s="575" t="s">
        <v>265</v>
      </c>
      <c r="E261" s="591">
        <v>662</v>
      </c>
      <c r="F261" s="591">
        <v>37</v>
      </c>
      <c r="G261" s="591">
        <v>1</v>
      </c>
      <c r="H261" s="591">
        <v>38</v>
      </c>
      <c r="I261" s="591" t="s">
        <v>449</v>
      </c>
      <c r="J261" s="591" t="s">
        <v>449</v>
      </c>
      <c r="K261" s="591">
        <v>0</v>
      </c>
      <c r="L261" s="591">
        <v>37</v>
      </c>
      <c r="M261" s="591">
        <v>1</v>
      </c>
      <c r="N261" s="591">
        <v>38</v>
      </c>
      <c r="O261" s="591">
        <v>30</v>
      </c>
      <c r="P261" s="591">
        <v>1</v>
      </c>
      <c r="Q261" s="591">
        <v>31</v>
      </c>
      <c r="R261" s="591">
        <v>280</v>
      </c>
      <c r="S261" s="591">
        <v>17</v>
      </c>
      <c r="T261" s="592">
        <v>6.0714285714285712</v>
      </c>
    </row>
    <row r="262" spans="1:20" s="130" customFormat="1" x14ac:dyDescent="0.2">
      <c r="A262" s="130" t="s">
        <v>503</v>
      </c>
      <c r="B262" s="195" t="s">
        <v>944</v>
      </c>
      <c r="C262" s="574" t="s">
        <v>983</v>
      </c>
      <c r="D262" s="575" t="s">
        <v>265</v>
      </c>
      <c r="E262" s="591">
        <v>1060</v>
      </c>
      <c r="F262" s="591">
        <v>130</v>
      </c>
      <c r="G262" s="591">
        <v>1</v>
      </c>
      <c r="H262" s="591">
        <v>131</v>
      </c>
      <c r="I262" s="591" t="s">
        <v>449</v>
      </c>
      <c r="J262" s="591" t="s">
        <v>449</v>
      </c>
      <c r="K262" s="591">
        <v>0</v>
      </c>
      <c r="L262" s="591">
        <v>130</v>
      </c>
      <c r="M262" s="591">
        <v>1</v>
      </c>
      <c r="N262" s="591">
        <v>131</v>
      </c>
      <c r="O262" s="591">
        <v>104</v>
      </c>
      <c r="P262" s="591" t="s">
        <v>449</v>
      </c>
      <c r="Q262" s="591">
        <v>104</v>
      </c>
      <c r="R262" s="591">
        <v>442</v>
      </c>
      <c r="S262" s="591">
        <v>91</v>
      </c>
      <c r="T262" s="592">
        <v>20.588235294117645</v>
      </c>
    </row>
    <row r="263" spans="1:20" s="130" customFormat="1" x14ac:dyDescent="0.2">
      <c r="A263" s="130" t="s">
        <v>503</v>
      </c>
      <c r="B263" s="195" t="s">
        <v>944</v>
      </c>
      <c r="C263" s="574" t="s">
        <v>984</v>
      </c>
      <c r="D263" s="575" t="s">
        <v>265</v>
      </c>
      <c r="E263" s="591">
        <v>1055</v>
      </c>
      <c r="F263" s="591">
        <v>20</v>
      </c>
      <c r="G263" s="591" t="s">
        <v>449</v>
      </c>
      <c r="H263" s="591">
        <v>20</v>
      </c>
      <c r="I263" s="591" t="s">
        <v>449</v>
      </c>
      <c r="J263" s="591" t="s">
        <v>449</v>
      </c>
      <c r="K263" s="591">
        <v>0</v>
      </c>
      <c r="L263" s="591">
        <v>20</v>
      </c>
      <c r="M263" s="591">
        <v>0</v>
      </c>
      <c r="N263" s="591">
        <v>20</v>
      </c>
      <c r="O263" s="591">
        <v>13</v>
      </c>
      <c r="P263" s="591" t="s">
        <v>449</v>
      </c>
      <c r="Q263" s="591">
        <v>13</v>
      </c>
      <c r="R263" s="591">
        <v>465</v>
      </c>
      <c r="S263" s="591">
        <v>18</v>
      </c>
      <c r="T263" s="592">
        <v>3.870967741935484</v>
      </c>
    </row>
    <row r="264" spans="1:20" s="130" customFormat="1" x14ac:dyDescent="0.2">
      <c r="A264" s="130" t="s">
        <v>503</v>
      </c>
      <c r="B264" s="195" t="s">
        <v>944</v>
      </c>
      <c r="C264" s="574" t="s">
        <v>985</v>
      </c>
      <c r="D264" s="575" t="s">
        <v>265</v>
      </c>
      <c r="E264" s="591">
        <v>5729</v>
      </c>
      <c r="F264" s="591">
        <v>185</v>
      </c>
      <c r="G264" s="591">
        <v>17</v>
      </c>
      <c r="H264" s="591">
        <v>202</v>
      </c>
      <c r="I264" s="591" t="s">
        <v>449</v>
      </c>
      <c r="J264" s="591" t="s">
        <v>449</v>
      </c>
      <c r="K264" s="591">
        <v>0</v>
      </c>
      <c r="L264" s="591">
        <v>185</v>
      </c>
      <c r="M264" s="591">
        <v>17</v>
      </c>
      <c r="N264" s="591">
        <v>202</v>
      </c>
      <c r="O264" s="591">
        <v>91</v>
      </c>
      <c r="P264" s="591">
        <v>10</v>
      </c>
      <c r="Q264" s="591">
        <v>101</v>
      </c>
      <c r="R264" s="591">
        <v>2397</v>
      </c>
      <c r="S264" s="591">
        <v>109</v>
      </c>
      <c r="T264" s="592">
        <v>4.5473508552357114</v>
      </c>
    </row>
    <row r="265" spans="1:20" s="130" customFormat="1" x14ac:dyDescent="0.2">
      <c r="A265" s="130" t="s">
        <v>503</v>
      </c>
      <c r="B265" s="195" t="s">
        <v>944</v>
      </c>
      <c r="C265" s="574" t="s">
        <v>986</v>
      </c>
      <c r="D265" s="575" t="s">
        <v>265</v>
      </c>
      <c r="E265" s="591">
        <v>355</v>
      </c>
      <c r="F265" s="591">
        <v>41</v>
      </c>
      <c r="G265" s="591" t="s">
        <v>449</v>
      </c>
      <c r="H265" s="591">
        <v>41</v>
      </c>
      <c r="I265" s="591" t="s">
        <v>449</v>
      </c>
      <c r="J265" s="591" t="s">
        <v>449</v>
      </c>
      <c r="K265" s="591">
        <v>0</v>
      </c>
      <c r="L265" s="591">
        <v>41</v>
      </c>
      <c r="M265" s="591">
        <v>0</v>
      </c>
      <c r="N265" s="591">
        <v>41</v>
      </c>
      <c r="O265" s="591">
        <v>20</v>
      </c>
      <c r="P265" s="591" t="s">
        <v>449</v>
      </c>
      <c r="Q265" s="591">
        <v>20</v>
      </c>
      <c r="R265" s="591">
        <v>154</v>
      </c>
      <c r="S265" s="591">
        <v>24</v>
      </c>
      <c r="T265" s="592">
        <v>15.584415584415584</v>
      </c>
    </row>
    <row r="266" spans="1:20" s="130" customFormat="1" x14ac:dyDescent="0.2">
      <c r="A266" s="130" t="s">
        <v>508</v>
      </c>
      <c r="B266" s="195" t="s">
        <v>512</v>
      </c>
      <c r="C266" s="574" t="s">
        <v>987</v>
      </c>
      <c r="D266" s="575" t="s">
        <v>265</v>
      </c>
      <c r="E266" s="591">
        <v>2459</v>
      </c>
      <c r="F266" s="591">
        <v>166</v>
      </c>
      <c r="G266" s="591">
        <v>32</v>
      </c>
      <c r="H266" s="591">
        <v>198</v>
      </c>
      <c r="I266" s="591" t="s">
        <v>449</v>
      </c>
      <c r="J266" s="591">
        <v>62</v>
      </c>
      <c r="K266" s="591">
        <v>62</v>
      </c>
      <c r="L266" s="591">
        <v>166</v>
      </c>
      <c r="M266" s="591">
        <v>94</v>
      </c>
      <c r="N266" s="591">
        <v>260</v>
      </c>
      <c r="O266" s="591">
        <v>89</v>
      </c>
      <c r="P266" s="591">
        <v>50</v>
      </c>
      <c r="Q266" s="591">
        <v>139</v>
      </c>
      <c r="R266" s="591">
        <v>1239</v>
      </c>
      <c r="S266" s="591">
        <v>174</v>
      </c>
      <c r="T266" s="592">
        <v>14.043583535108958</v>
      </c>
    </row>
    <row r="267" spans="1:20" s="130" customFormat="1" x14ac:dyDescent="0.2">
      <c r="A267" s="130" t="s">
        <v>513</v>
      </c>
      <c r="B267" s="195" t="s">
        <v>933</v>
      </c>
      <c r="C267" s="574" t="s">
        <v>988</v>
      </c>
      <c r="D267" s="575" t="s">
        <v>265</v>
      </c>
      <c r="E267" s="591">
        <v>1679</v>
      </c>
      <c r="F267" s="591">
        <v>108</v>
      </c>
      <c r="G267" s="591">
        <v>11</v>
      </c>
      <c r="H267" s="591">
        <v>119</v>
      </c>
      <c r="I267" s="591" t="s">
        <v>449</v>
      </c>
      <c r="J267" s="591" t="s">
        <v>449</v>
      </c>
      <c r="K267" s="591">
        <v>0</v>
      </c>
      <c r="L267" s="591">
        <v>108</v>
      </c>
      <c r="M267" s="591">
        <v>11</v>
      </c>
      <c r="N267" s="591">
        <v>119</v>
      </c>
      <c r="O267" s="591">
        <v>79</v>
      </c>
      <c r="P267" s="591">
        <v>10</v>
      </c>
      <c r="Q267" s="591">
        <v>89</v>
      </c>
      <c r="R267" s="591">
        <v>722</v>
      </c>
      <c r="S267" s="591">
        <v>47</v>
      </c>
      <c r="T267" s="592">
        <v>6.5096952908587262</v>
      </c>
    </row>
    <row r="268" spans="1:20" s="130" customFormat="1" x14ac:dyDescent="0.2">
      <c r="A268" s="130" t="s">
        <v>513</v>
      </c>
      <c r="B268" s="195" t="s">
        <v>933</v>
      </c>
      <c r="C268" s="574" t="s">
        <v>989</v>
      </c>
      <c r="D268" s="575" t="s">
        <v>265</v>
      </c>
      <c r="E268" s="591">
        <v>961</v>
      </c>
      <c r="F268" s="591">
        <v>34</v>
      </c>
      <c r="G268" s="591" t="s">
        <v>449</v>
      </c>
      <c r="H268" s="591">
        <v>34</v>
      </c>
      <c r="I268" s="591" t="s">
        <v>449</v>
      </c>
      <c r="J268" s="591" t="s">
        <v>449</v>
      </c>
      <c r="K268" s="591">
        <v>0</v>
      </c>
      <c r="L268" s="591">
        <v>34</v>
      </c>
      <c r="M268" s="591">
        <v>0</v>
      </c>
      <c r="N268" s="591">
        <v>34</v>
      </c>
      <c r="O268" s="591">
        <v>17</v>
      </c>
      <c r="P268" s="591" t="s">
        <v>449</v>
      </c>
      <c r="Q268" s="591">
        <v>17</v>
      </c>
      <c r="R268" s="591">
        <v>364</v>
      </c>
      <c r="S268" s="591">
        <v>24</v>
      </c>
      <c r="T268" s="592">
        <v>6.593406593406594</v>
      </c>
    </row>
    <row r="269" spans="1:20" s="130" customFormat="1" x14ac:dyDescent="0.2">
      <c r="A269" s="130" t="s">
        <v>508</v>
      </c>
      <c r="B269" s="195" t="s">
        <v>512</v>
      </c>
      <c r="C269" s="574" t="s">
        <v>990</v>
      </c>
      <c r="D269" s="575" t="s">
        <v>265</v>
      </c>
      <c r="E269" s="591">
        <v>1599</v>
      </c>
      <c r="F269" s="591">
        <v>176</v>
      </c>
      <c r="G269" s="591" t="s">
        <v>449</v>
      </c>
      <c r="H269" s="591">
        <v>176</v>
      </c>
      <c r="I269" s="591" t="s">
        <v>449</v>
      </c>
      <c r="J269" s="591" t="s">
        <v>449</v>
      </c>
      <c r="K269" s="591">
        <v>0</v>
      </c>
      <c r="L269" s="591">
        <v>176</v>
      </c>
      <c r="M269" s="591">
        <v>0</v>
      </c>
      <c r="N269" s="591">
        <v>176</v>
      </c>
      <c r="O269" s="591">
        <v>144</v>
      </c>
      <c r="P269" s="591" t="s">
        <v>449</v>
      </c>
      <c r="Q269" s="591">
        <v>144</v>
      </c>
      <c r="R269" s="591">
        <v>666</v>
      </c>
      <c r="S269" s="591">
        <v>124</v>
      </c>
      <c r="T269" s="592">
        <v>18.618618618618619</v>
      </c>
    </row>
    <row r="270" spans="1:20" s="130" customFormat="1" x14ac:dyDescent="0.2">
      <c r="A270" s="130" t="s">
        <v>508</v>
      </c>
      <c r="B270" s="195" t="s">
        <v>512</v>
      </c>
      <c r="C270" s="574" t="s">
        <v>991</v>
      </c>
      <c r="D270" s="575" t="s">
        <v>265</v>
      </c>
      <c r="E270" s="591">
        <v>3409</v>
      </c>
      <c r="F270" s="591">
        <v>160</v>
      </c>
      <c r="G270" s="591">
        <v>229</v>
      </c>
      <c r="H270" s="591">
        <v>389</v>
      </c>
      <c r="I270" s="591" t="s">
        <v>449</v>
      </c>
      <c r="J270" s="591">
        <v>60</v>
      </c>
      <c r="K270" s="591">
        <v>60</v>
      </c>
      <c r="L270" s="591">
        <v>160</v>
      </c>
      <c r="M270" s="591">
        <v>289</v>
      </c>
      <c r="N270" s="591">
        <v>449</v>
      </c>
      <c r="O270" s="591">
        <v>103</v>
      </c>
      <c r="P270" s="591">
        <v>5</v>
      </c>
      <c r="Q270" s="591">
        <v>108</v>
      </c>
      <c r="R270" s="591">
        <v>1496</v>
      </c>
      <c r="S270" s="591">
        <v>226</v>
      </c>
      <c r="T270" s="592">
        <v>15.106951871657753</v>
      </c>
    </row>
    <row r="271" spans="1:20" s="130" customFormat="1" x14ac:dyDescent="0.2">
      <c r="A271" s="130" t="s">
        <v>508</v>
      </c>
      <c r="B271" s="195" t="s">
        <v>512</v>
      </c>
      <c r="C271" s="574" t="s">
        <v>992</v>
      </c>
      <c r="D271" s="575" t="s">
        <v>265</v>
      </c>
      <c r="E271" s="591">
        <v>3672</v>
      </c>
      <c r="F271" s="591">
        <v>131</v>
      </c>
      <c r="G271" s="591">
        <v>74</v>
      </c>
      <c r="H271" s="591">
        <v>205</v>
      </c>
      <c r="I271" s="591" t="s">
        <v>449</v>
      </c>
      <c r="J271" s="591" t="s">
        <v>449</v>
      </c>
      <c r="K271" s="591">
        <v>0</v>
      </c>
      <c r="L271" s="591">
        <v>131</v>
      </c>
      <c r="M271" s="591">
        <v>74</v>
      </c>
      <c r="N271" s="591">
        <v>205</v>
      </c>
      <c r="O271" s="591">
        <v>70</v>
      </c>
      <c r="P271" s="591">
        <v>42</v>
      </c>
      <c r="Q271" s="591">
        <v>112</v>
      </c>
      <c r="R271" s="591">
        <v>1484</v>
      </c>
      <c r="S271" s="591">
        <v>106</v>
      </c>
      <c r="T271" s="592">
        <v>7.1428571428571423</v>
      </c>
    </row>
    <row r="272" spans="1:20" s="130" customFormat="1" x14ac:dyDescent="0.2">
      <c r="A272" s="130" t="s">
        <v>508</v>
      </c>
      <c r="B272" s="195" t="s">
        <v>512</v>
      </c>
      <c r="C272" s="574" t="s">
        <v>993</v>
      </c>
      <c r="D272" s="575" t="s">
        <v>265</v>
      </c>
      <c r="E272" s="591">
        <v>1127</v>
      </c>
      <c r="F272" s="591">
        <v>55</v>
      </c>
      <c r="G272" s="591">
        <v>4</v>
      </c>
      <c r="H272" s="591">
        <v>59</v>
      </c>
      <c r="I272" s="591" t="s">
        <v>449</v>
      </c>
      <c r="J272" s="591">
        <v>1</v>
      </c>
      <c r="K272" s="591">
        <v>1</v>
      </c>
      <c r="L272" s="591">
        <v>55</v>
      </c>
      <c r="M272" s="591">
        <v>5</v>
      </c>
      <c r="N272" s="591">
        <v>60</v>
      </c>
      <c r="O272" s="591">
        <v>39</v>
      </c>
      <c r="P272" s="591">
        <v>1</v>
      </c>
      <c r="Q272" s="591">
        <v>40</v>
      </c>
      <c r="R272" s="591">
        <v>463</v>
      </c>
      <c r="S272" s="591">
        <v>67</v>
      </c>
      <c r="T272" s="592">
        <v>14.47084233261339</v>
      </c>
    </row>
    <row r="273" spans="1:20" s="130" customFormat="1" x14ac:dyDescent="0.2">
      <c r="A273" s="130" t="s">
        <v>513</v>
      </c>
      <c r="B273" s="195" t="s">
        <v>933</v>
      </c>
      <c r="C273" s="574" t="s">
        <v>994</v>
      </c>
      <c r="D273" s="575" t="s">
        <v>265</v>
      </c>
      <c r="E273" s="591">
        <v>576</v>
      </c>
      <c r="F273" s="591">
        <v>99</v>
      </c>
      <c r="G273" s="591" t="s">
        <v>449</v>
      </c>
      <c r="H273" s="591">
        <v>99</v>
      </c>
      <c r="I273" s="591" t="s">
        <v>449</v>
      </c>
      <c r="J273" s="591" t="s">
        <v>449</v>
      </c>
      <c r="K273" s="591">
        <v>0</v>
      </c>
      <c r="L273" s="591">
        <v>99</v>
      </c>
      <c r="M273" s="591">
        <v>0</v>
      </c>
      <c r="N273" s="591">
        <v>99</v>
      </c>
      <c r="O273" s="591">
        <v>64</v>
      </c>
      <c r="P273" s="591" t="s">
        <v>449</v>
      </c>
      <c r="Q273" s="591">
        <v>64</v>
      </c>
      <c r="R273" s="591">
        <v>212</v>
      </c>
      <c r="S273" s="591">
        <v>48</v>
      </c>
      <c r="T273" s="592">
        <v>22.641509433962266</v>
      </c>
    </row>
    <row r="274" spans="1:20" s="130" customFormat="1" x14ac:dyDescent="0.2">
      <c r="A274" s="130" t="s">
        <v>513</v>
      </c>
      <c r="B274" s="195" t="s">
        <v>933</v>
      </c>
      <c r="C274" s="574" t="s">
        <v>995</v>
      </c>
      <c r="D274" s="575" t="s">
        <v>265</v>
      </c>
      <c r="E274" s="591">
        <v>2064</v>
      </c>
      <c r="F274" s="591">
        <v>140</v>
      </c>
      <c r="G274" s="591" t="s">
        <v>449</v>
      </c>
      <c r="H274" s="591">
        <v>140</v>
      </c>
      <c r="I274" s="591" t="s">
        <v>449</v>
      </c>
      <c r="J274" s="591" t="s">
        <v>449</v>
      </c>
      <c r="K274" s="591">
        <v>0</v>
      </c>
      <c r="L274" s="591">
        <v>140</v>
      </c>
      <c r="M274" s="591">
        <v>0</v>
      </c>
      <c r="N274" s="591">
        <v>140</v>
      </c>
      <c r="O274" s="591">
        <v>109</v>
      </c>
      <c r="P274" s="591" t="s">
        <v>449</v>
      </c>
      <c r="Q274" s="591">
        <v>109</v>
      </c>
      <c r="R274" s="591">
        <v>878</v>
      </c>
      <c r="S274" s="591">
        <v>86</v>
      </c>
      <c r="T274" s="592">
        <v>9.7949886104783594</v>
      </c>
    </row>
    <row r="275" spans="1:20" s="130" customFormat="1" x14ac:dyDescent="0.2">
      <c r="A275" s="130" t="s">
        <v>518</v>
      </c>
      <c r="B275" s="195" t="s">
        <v>939</v>
      </c>
      <c r="C275" s="574" t="s">
        <v>996</v>
      </c>
      <c r="D275" s="575" t="s">
        <v>265</v>
      </c>
      <c r="E275" s="591">
        <v>970</v>
      </c>
      <c r="F275" s="591">
        <v>66</v>
      </c>
      <c r="G275" s="591">
        <v>47</v>
      </c>
      <c r="H275" s="591">
        <v>113</v>
      </c>
      <c r="I275" s="591" t="s">
        <v>449</v>
      </c>
      <c r="J275" s="591">
        <v>11</v>
      </c>
      <c r="K275" s="591">
        <v>11</v>
      </c>
      <c r="L275" s="591">
        <v>66</v>
      </c>
      <c r="M275" s="591">
        <v>58</v>
      </c>
      <c r="N275" s="591">
        <v>124</v>
      </c>
      <c r="O275" s="591">
        <v>45</v>
      </c>
      <c r="P275" s="591">
        <v>27</v>
      </c>
      <c r="Q275" s="591">
        <v>72</v>
      </c>
      <c r="R275" s="591">
        <v>384</v>
      </c>
      <c r="S275" s="591">
        <v>50</v>
      </c>
      <c r="T275" s="592">
        <v>13.020833333333334</v>
      </c>
    </row>
    <row r="276" spans="1:20" s="130" customFormat="1" x14ac:dyDescent="0.2">
      <c r="A276" s="130" t="s">
        <v>518</v>
      </c>
      <c r="B276" s="195" t="s">
        <v>939</v>
      </c>
      <c r="C276" s="574" t="s">
        <v>997</v>
      </c>
      <c r="D276" s="575" t="s">
        <v>265</v>
      </c>
      <c r="E276" s="591">
        <v>740</v>
      </c>
      <c r="F276" s="591">
        <v>70</v>
      </c>
      <c r="G276" s="591">
        <v>34</v>
      </c>
      <c r="H276" s="591">
        <v>104</v>
      </c>
      <c r="I276" s="591" t="s">
        <v>449</v>
      </c>
      <c r="J276" s="591" t="s">
        <v>449</v>
      </c>
      <c r="K276" s="591">
        <v>0</v>
      </c>
      <c r="L276" s="591">
        <v>70</v>
      </c>
      <c r="M276" s="591">
        <v>34</v>
      </c>
      <c r="N276" s="591">
        <v>104</v>
      </c>
      <c r="O276" s="591">
        <v>57</v>
      </c>
      <c r="P276" s="591">
        <v>22</v>
      </c>
      <c r="Q276" s="591">
        <v>79</v>
      </c>
      <c r="R276" s="591">
        <v>325</v>
      </c>
      <c r="S276" s="591">
        <v>81</v>
      </c>
      <c r="T276" s="592">
        <v>24.923076923076923</v>
      </c>
    </row>
    <row r="277" spans="1:20" s="130" customFormat="1" x14ac:dyDescent="0.2">
      <c r="A277" s="130" t="s">
        <v>1159</v>
      </c>
      <c r="B277" s="195" t="s">
        <v>933</v>
      </c>
      <c r="C277" s="574" t="s">
        <v>998</v>
      </c>
      <c r="D277" s="575" t="s">
        <v>265</v>
      </c>
      <c r="E277" s="591">
        <v>762</v>
      </c>
      <c r="F277" s="591">
        <v>67</v>
      </c>
      <c r="G277" s="591">
        <v>10</v>
      </c>
      <c r="H277" s="591">
        <v>77</v>
      </c>
      <c r="I277" s="591" t="s">
        <v>449</v>
      </c>
      <c r="J277" s="591">
        <v>5</v>
      </c>
      <c r="K277" s="591">
        <v>5</v>
      </c>
      <c r="L277" s="591">
        <v>67</v>
      </c>
      <c r="M277" s="591">
        <v>15</v>
      </c>
      <c r="N277" s="591">
        <v>82</v>
      </c>
      <c r="O277" s="591">
        <v>36</v>
      </c>
      <c r="P277" s="591">
        <v>6</v>
      </c>
      <c r="Q277" s="591">
        <v>42</v>
      </c>
      <c r="R277" s="591">
        <v>313</v>
      </c>
      <c r="S277" s="591">
        <v>54</v>
      </c>
      <c r="T277" s="592">
        <v>17.252396166134183</v>
      </c>
    </row>
    <row r="278" spans="1:20" s="130" customFormat="1" x14ac:dyDescent="0.2">
      <c r="A278" s="130" t="s">
        <v>518</v>
      </c>
      <c r="B278" s="195" t="s">
        <v>939</v>
      </c>
      <c r="C278" s="574" t="s">
        <v>999</v>
      </c>
      <c r="D278" s="575" t="s">
        <v>265</v>
      </c>
      <c r="E278" s="591">
        <v>601</v>
      </c>
      <c r="F278" s="591">
        <v>77</v>
      </c>
      <c r="G278" s="591" t="s">
        <v>449</v>
      </c>
      <c r="H278" s="591">
        <v>77</v>
      </c>
      <c r="I278" s="591" t="s">
        <v>449</v>
      </c>
      <c r="J278" s="591" t="s">
        <v>449</v>
      </c>
      <c r="K278" s="591">
        <v>0</v>
      </c>
      <c r="L278" s="591">
        <v>77</v>
      </c>
      <c r="M278" s="591">
        <v>0</v>
      </c>
      <c r="N278" s="591">
        <v>77</v>
      </c>
      <c r="O278" s="591">
        <v>56</v>
      </c>
      <c r="P278" s="591" t="s">
        <v>449</v>
      </c>
      <c r="Q278" s="591">
        <v>56</v>
      </c>
      <c r="R278" s="591">
        <v>228</v>
      </c>
      <c r="S278" s="591">
        <v>53</v>
      </c>
      <c r="T278" s="592">
        <v>23.245614035087719</v>
      </c>
    </row>
    <row r="279" spans="1:20" s="130" customFormat="1" x14ac:dyDescent="0.2">
      <c r="A279" s="130" t="s">
        <v>518</v>
      </c>
      <c r="B279" s="195" t="s">
        <v>939</v>
      </c>
      <c r="C279" s="574" t="s">
        <v>1000</v>
      </c>
      <c r="D279" s="575" t="s">
        <v>265</v>
      </c>
      <c r="E279" s="591">
        <v>1029</v>
      </c>
      <c r="F279" s="591">
        <v>92</v>
      </c>
      <c r="G279" s="591">
        <v>5</v>
      </c>
      <c r="H279" s="591">
        <v>97</v>
      </c>
      <c r="I279" s="591" t="s">
        <v>449</v>
      </c>
      <c r="J279" s="591" t="s">
        <v>449</v>
      </c>
      <c r="K279" s="591">
        <v>0</v>
      </c>
      <c r="L279" s="591">
        <v>92</v>
      </c>
      <c r="M279" s="591">
        <v>5</v>
      </c>
      <c r="N279" s="591">
        <v>97</v>
      </c>
      <c r="O279" s="591">
        <v>77</v>
      </c>
      <c r="P279" s="591">
        <v>3</v>
      </c>
      <c r="Q279" s="591">
        <v>80</v>
      </c>
      <c r="R279" s="591">
        <v>407</v>
      </c>
      <c r="S279" s="591">
        <v>58</v>
      </c>
      <c r="T279" s="592">
        <v>14.250614250614252</v>
      </c>
    </row>
    <row r="280" spans="1:20" s="130" customFormat="1" x14ac:dyDescent="0.2">
      <c r="A280" s="130" t="s">
        <v>538</v>
      </c>
      <c r="B280" s="195" t="s">
        <v>946</v>
      </c>
      <c r="C280" s="574" t="s">
        <v>1001</v>
      </c>
      <c r="D280" s="575" t="s">
        <v>265</v>
      </c>
      <c r="E280" s="591">
        <v>2154</v>
      </c>
      <c r="F280" s="591">
        <v>141</v>
      </c>
      <c r="G280" s="591">
        <v>14</v>
      </c>
      <c r="H280" s="591">
        <v>155</v>
      </c>
      <c r="I280" s="591" t="s">
        <v>449</v>
      </c>
      <c r="J280" s="591">
        <v>4</v>
      </c>
      <c r="K280" s="591">
        <v>4</v>
      </c>
      <c r="L280" s="591">
        <v>141</v>
      </c>
      <c r="M280" s="591">
        <v>18</v>
      </c>
      <c r="N280" s="591">
        <v>159</v>
      </c>
      <c r="O280" s="591">
        <v>88</v>
      </c>
      <c r="P280" s="591">
        <v>6</v>
      </c>
      <c r="Q280" s="591">
        <v>94</v>
      </c>
      <c r="R280" s="591">
        <v>913</v>
      </c>
      <c r="S280" s="591">
        <v>91</v>
      </c>
      <c r="T280" s="592">
        <v>9.9671412924424967</v>
      </c>
    </row>
    <row r="281" spans="1:20" s="130" customFormat="1" x14ac:dyDescent="0.2">
      <c r="A281" s="130" t="s">
        <v>538</v>
      </c>
      <c r="B281" s="195" t="s">
        <v>946</v>
      </c>
      <c r="C281" s="574" t="s">
        <v>1002</v>
      </c>
      <c r="D281" s="575" t="s">
        <v>265</v>
      </c>
      <c r="E281" s="591">
        <v>2928</v>
      </c>
      <c r="F281" s="591">
        <v>72</v>
      </c>
      <c r="G281" s="591">
        <v>5</v>
      </c>
      <c r="H281" s="591">
        <v>77</v>
      </c>
      <c r="I281" s="591" t="s">
        <v>449</v>
      </c>
      <c r="J281" s="591">
        <v>1</v>
      </c>
      <c r="K281" s="591">
        <v>1</v>
      </c>
      <c r="L281" s="591">
        <v>72</v>
      </c>
      <c r="M281" s="591">
        <v>6</v>
      </c>
      <c r="N281" s="591">
        <v>78</v>
      </c>
      <c r="O281" s="591">
        <v>16</v>
      </c>
      <c r="P281" s="591">
        <v>4</v>
      </c>
      <c r="Q281" s="591">
        <v>20</v>
      </c>
      <c r="R281" s="591">
        <v>1302</v>
      </c>
      <c r="S281" s="591">
        <v>21</v>
      </c>
      <c r="T281" s="592">
        <v>1.6129032258064515</v>
      </c>
    </row>
    <row r="282" spans="1:20" s="130" customFormat="1" x14ac:dyDescent="0.2">
      <c r="A282" s="130" t="s">
        <v>538</v>
      </c>
      <c r="B282" s="195" t="s">
        <v>946</v>
      </c>
      <c r="C282" s="574" t="s">
        <v>1003</v>
      </c>
      <c r="D282" s="575" t="s">
        <v>265</v>
      </c>
      <c r="E282" s="591">
        <v>2025</v>
      </c>
      <c r="F282" s="591">
        <v>234</v>
      </c>
      <c r="G282" s="591">
        <v>27</v>
      </c>
      <c r="H282" s="591">
        <v>261</v>
      </c>
      <c r="I282" s="591">
        <v>2</v>
      </c>
      <c r="J282" s="591">
        <v>1</v>
      </c>
      <c r="K282" s="591">
        <v>3</v>
      </c>
      <c r="L282" s="591">
        <v>236</v>
      </c>
      <c r="M282" s="591">
        <v>28</v>
      </c>
      <c r="N282" s="591">
        <v>264</v>
      </c>
      <c r="O282" s="591">
        <v>161</v>
      </c>
      <c r="P282" s="591">
        <v>10</v>
      </c>
      <c r="Q282" s="591">
        <v>171</v>
      </c>
      <c r="R282" s="591">
        <v>806</v>
      </c>
      <c r="S282" s="591">
        <v>152</v>
      </c>
      <c r="T282" s="592">
        <v>18.858560794044664</v>
      </c>
    </row>
    <row r="283" spans="1:20" s="130" customFormat="1" x14ac:dyDescent="0.2">
      <c r="A283" s="130" t="s">
        <v>538</v>
      </c>
      <c r="B283" s="195" t="s">
        <v>946</v>
      </c>
      <c r="C283" s="574" t="s">
        <v>1004</v>
      </c>
      <c r="D283" s="575" t="s">
        <v>265</v>
      </c>
      <c r="E283" s="591">
        <v>1213</v>
      </c>
      <c r="F283" s="591">
        <v>100</v>
      </c>
      <c r="G283" s="591">
        <v>2</v>
      </c>
      <c r="H283" s="591">
        <v>102</v>
      </c>
      <c r="I283" s="591" t="s">
        <v>449</v>
      </c>
      <c r="J283" s="591">
        <v>2</v>
      </c>
      <c r="K283" s="591">
        <v>2</v>
      </c>
      <c r="L283" s="591">
        <v>100</v>
      </c>
      <c r="M283" s="591">
        <v>4</v>
      </c>
      <c r="N283" s="591">
        <v>104</v>
      </c>
      <c r="O283" s="591">
        <v>69</v>
      </c>
      <c r="P283" s="591" t="s">
        <v>449</v>
      </c>
      <c r="Q283" s="591">
        <v>69</v>
      </c>
      <c r="R283" s="591">
        <v>496</v>
      </c>
      <c r="S283" s="591">
        <v>53</v>
      </c>
      <c r="T283" s="592">
        <v>10.685483870967742</v>
      </c>
    </row>
    <row r="284" spans="1:20" s="130" customFormat="1" x14ac:dyDescent="0.2">
      <c r="A284" s="130" t="s">
        <v>538</v>
      </c>
      <c r="B284" s="195" t="s">
        <v>946</v>
      </c>
      <c r="C284" s="574" t="s">
        <v>1005</v>
      </c>
      <c r="D284" s="575" t="s">
        <v>265</v>
      </c>
      <c r="E284" s="591">
        <v>883</v>
      </c>
      <c r="F284" s="591">
        <v>82</v>
      </c>
      <c r="G284" s="591">
        <v>6</v>
      </c>
      <c r="H284" s="591">
        <v>88</v>
      </c>
      <c r="I284" s="591" t="s">
        <v>449</v>
      </c>
      <c r="J284" s="591" t="s">
        <v>449</v>
      </c>
      <c r="K284" s="591">
        <v>0</v>
      </c>
      <c r="L284" s="591">
        <v>82</v>
      </c>
      <c r="M284" s="591">
        <v>6</v>
      </c>
      <c r="N284" s="591">
        <v>88</v>
      </c>
      <c r="O284" s="591">
        <v>60</v>
      </c>
      <c r="P284" s="591">
        <v>4</v>
      </c>
      <c r="Q284" s="591">
        <v>64</v>
      </c>
      <c r="R284" s="591">
        <v>351</v>
      </c>
      <c r="S284" s="591">
        <v>47</v>
      </c>
      <c r="T284" s="592">
        <v>13.390313390313391</v>
      </c>
    </row>
    <row r="285" spans="1:20" s="130" customFormat="1" x14ac:dyDescent="0.2">
      <c r="A285" s="130" t="s">
        <v>538</v>
      </c>
      <c r="B285" s="195" t="s">
        <v>946</v>
      </c>
      <c r="C285" s="574" t="s">
        <v>1006</v>
      </c>
      <c r="D285" s="575" t="s">
        <v>265</v>
      </c>
      <c r="E285" s="591">
        <v>1132</v>
      </c>
      <c r="F285" s="591">
        <v>27</v>
      </c>
      <c r="G285" s="591">
        <v>5</v>
      </c>
      <c r="H285" s="591">
        <v>32</v>
      </c>
      <c r="I285" s="591" t="s">
        <v>449</v>
      </c>
      <c r="J285" s="591">
        <v>11</v>
      </c>
      <c r="K285" s="591">
        <v>11</v>
      </c>
      <c r="L285" s="591">
        <v>27</v>
      </c>
      <c r="M285" s="591">
        <v>16</v>
      </c>
      <c r="N285" s="591">
        <v>43</v>
      </c>
      <c r="O285" s="591">
        <v>17</v>
      </c>
      <c r="P285" s="591">
        <v>11</v>
      </c>
      <c r="Q285" s="591">
        <v>28</v>
      </c>
      <c r="R285" s="591">
        <v>451</v>
      </c>
      <c r="S285" s="591">
        <v>22</v>
      </c>
      <c r="T285" s="592">
        <v>4.8780487804878048</v>
      </c>
    </row>
    <row r="286" spans="1:20" s="130" customFormat="1" x14ac:dyDescent="0.2">
      <c r="A286" s="130" t="s">
        <v>538</v>
      </c>
      <c r="B286" s="195" t="s">
        <v>946</v>
      </c>
      <c r="C286" s="574" t="s">
        <v>1007</v>
      </c>
      <c r="D286" s="575" t="s">
        <v>265</v>
      </c>
      <c r="E286" s="591">
        <v>2489</v>
      </c>
      <c r="F286" s="591">
        <v>57</v>
      </c>
      <c r="G286" s="591">
        <v>49</v>
      </c>
      <c r="H286" s="591">
        <v>106</v>
      </c>
      <c r="I286" s="591" t="s">
        <v>449</v>
      </c>
      <c r="J286" s="591" t="s">
        <v>449</v>
      </c>
      <c r="K286" s="591">
        <v>0</v>
      </c>
      <c r="L286" s="591">
        <v>57</v>
      </c>
      <c r="M286" s="591">
        <v>49</v>
      </c>
      <c r="N286" s="591">
        <v>106</v>
      </c>
      <c r="O286" s="591">
        <v>38</v>
      </c>
      <c r="P286" s="591">
        <v>19</v>
      </c>
      <c r="Q286" s="591">
        <v>57</v>
      </c>
      <c r="R286" s="591">
        <v>977</v>
      </c>
      <c r="S286" s="591">
        <v>56</v>
      </c>
      <c r="T286" s="592">
        <v>5.7318321392016376</v>
      </c>
    </row>
    <row r="287" spans="1:20" s="130" customFormat="1" x14ac:dyDescent="0.2">
      <c r="A287" s="130" t="s">
        <v>538</v>
      </c>
      <c r="B287" s="195" t="s">
        <v>946</v>
      </c>
      <c r="C287" s="574" t="s">
        <v>1008</v>
      </c>
      <c r="D287" s="575" t="s">
        <v>265</v>
      </c>
      <c r="E287" s="591">
        <v>3144</v>
      </c>
      <c r="F287" s="591">
        <v>358</v>
      </c>
      <c r="G287" s="591">
        <v>14</v>
      </c>
      <c r="H287" s="591">
        <v>372</v>
      </c>
      <c r="I287" s="591" t="s">
        <v>449</v>
      </c>
      <c r="J287" s="591" t="s">
        <v>449</v>
      </c>
      <c r="K287" s="591">
        <v>0</v>
      </c>
      <c r="L287" s="591">
        <v>358</v>
      </c>
      <c r="M287" s="591">
        <v>14</v>
      </c>
      <c r="N287" s="591">
        <v>372</v>
      </c>
      <c r="O287" s="591">
        <v>263</v>
      </c>
      <c r="P287" s="591">
        <v>9</v>
      </c>
      <c r="Q287" s="591">
        <v>272</v>
      </c>
      <c r="R287" s="591">
        <v>1335</v>
      </c>
      <c r="S287" s="591">
        <v>204</v>
      </c>
      <c r="T287" s="592">
        <v>15.280898876404494</v>
      </c>
    </row>
    <row r="288" spans="1:20" s="130" customFormat="1" x14ac:dyDescent="0.2">
      <c r="A288" s="130" t="s">
        <v>526</v>
      </c>
      <c r="B288" s="195" t="s">
        <v>940</v>
      </c>
      <c r="C288" s="574" t="s">
        <v>1009</v>
      </c>
      <c r="D288" s="575" t="s">
        <v>265</v>
      </c>
      <c r="E288" s="591">
        <v>3102</v>
      </c>
      <c r="F288" s="591">
        <v>184</v>
      </c>
      <c r="G288" s="591">
        <v>3</v>
      </c>
      <c r="H288" s="591">
        <v>187</v>
      </c>
      <c r="I288" s="591" t="s">
        <v>449</v>
      </c>
      <c r="J288" s="591">
        <v>33</v>
      </c>
      <c r="K288" s="591">
        <v>33</v>
      </c>
      <c r="L288" s="591">
        <v>184</v>
      </c>
      <c r="M288" s="591">
        <v>36</v>
      </c>
      <c r="N288" s="591">
        <v>220</v>
      </c>
      <c r="O288" s="591">
        <v>137</v>
      </c>
      <c r="P288" s="591">
        <v>2</v>
      </c>
      <c r="Q288" s="591">
        <v>139</v>
      </c>
      <c r="R288" s="591">
        <v>1248</v>
      </c>
      <c r="S288" s="591">
        <v>146</v>
      </c>
      <c r="T288" s="592">
        <v>11.698717948717949</v>
      </c>
    </row>
    <row r="289" spans="1:20" s="130" customFormat="1" x14ac:dyDescent="0.2">
      <c r="A289" s="130" t="s">
        <v>526</v>
      </c>
      <c r="B289" s="195" t="s">
        <v>940</v>
      </c>
      <c r="C289" s="574" t="s">
        <v>1010</v>
      </c>
      <c r="D289" s="575" t="s">
        <v>265</v>
      </c>
      <c r="E289" s="591">
        <v>1571</v>
      </c>
      <c r="F289" s="591">
        <v>122</v>
      </c>
      <c r="G289" s="591">
        <v>176</v>
      </c>
      <c r="H289" s="591">
        <v>298</v>
      </c>
      <c r="I289" s="591" t="s">
        <v>449</v>
      </c>
      <c r="J289" s="591" t="s">
        <v>449</v>
      </c>
      <c r="K289" s="591">
        <v>0</v>
      </c>
      <c r="L289" s="591">
        <v>122</v>
      </c>
      <c r="M289" s="591">
        <v>176</v>
      </c>
      <c r="N289" s="591">
        <v>298</v>
      </c>
      <c r="O289" s="591">
        <v>97</v>
      </c>
      <c r="P289" s="591">
        <v>138</v>
      </c>
      <c r="Q289" s="591">
        <v>235</v>
      </c>
      <c r="R289" s="591">
        <v>649</v>
      </c>
      <c r="S289" s="591">
        <v>162</v>
      </c>
      <c r="T289" s="592">
        <v>24.961479198767332</v>
      </c>
    </row>
    <row r="290" spans="1:20" s="130" customFormat="1" x14ac:dyDescent="0.2">
      <c r="A290" s="130" t="s">
        <v>526</v>
      </c>
      <c r="B290" s="195" t="s">
        <v>940</v>
      </c>
      <c r="C290" s="574" t="s">
        <v>1011</v>
      </c>
      <c r="D290" s="575" t="s">
        <v>265</v>
      </c>
      <c r="E290" s="591">
        <v>786</v>
      </c>
      <c r="F290" s="591">
        <v>91</v>
      </c>
      <c r="G290" s="591" t="s">
        <v>449</v>
      </c>
      <c r="H290" s="591">
        <v>91</v>
      </c>
      <c r="I290" s="591" t="s">
        <v>449</v>
      </c>
      <c r="J290" s="591">
        <v>1</v>
      </c>
      <c r="K290" s="591">
        <v>1</v>
      </c>
      <c r="L290" s="591">
        <v>91</v>
      </c>
      <c r="M290" s="591">
        <v>1</v>
      </c>
      <c r="N290" s="591">
        <v>92</v>
      </c>
      <c r="O290" s="591">
        <v>70</v>
      </c>
      <c r="P290" s="591" t="s">
        <v>449</v>
      </c>
      <c r="Q290" s="591">
        <v>70</v>
      </c>
      <c r="R290" s="591">
        <v>360</v>
      </c>
      <c r="S290" s="591">
        <v>71</v>
      </c>
      <c r="T290" s="592">
        <v>19.722222222222221</v>
      </c>
    </row>
    <row r="291" spans="1:20" s="130" customFormat="1" x14ac:dyDescent="0.2">
      <c r="A291" s="130" t="s">
        <v>526</v>
      </c>
      <c r="B291" s="195" t="s">
        <v>940</v>
      </c>
      <c r="C291" s="574" t="s">
        <v>1012</v>
      </c>
      <c r="D291" s="575" t="s">
        <v>265</v>
      </c>
      <c r="E291" s="591">
        <v>360</v>
      </c>
      <c r="F291" s="591">
        <v>31</v>
      </c>
      <c r="G291" s="591" t="s">
        <v>449</v>
      </c>
      <c r="H291" s="591">
        <v>31</v>
      </c>
      <c r="I291" s="591" t="s">
        <v>449</v>
      </c>
      <c r="J291" s="591" t="s">
        <v>449</v>
      </c>
      <c r="K291" s="591">
        <v>0</v>
      </c>
      <c r="L291" s="591">
        <v>31</v>
      </c>
      <c r="M291" s="591">
        <v>0</v>
      </c>
      <c r="N291" s="591">
        <v>31</v>
      </c>
      <c r="O291" s="591">
        <v>18</v>
      </c>
      <c r="P291" s="591" t="s">
        <v>449</v>
      </c>
      <c r="Q291" s="591">
        <v>18</v>
      </c>
      <c r="R291" s="591">
        <v>154</v>
      </c>
      <c r="S291" s="591">
        <v>11</v>
      </c>
      <c r="T291" s="592">
        <v>7.1428571428571423</v>
      </c>
    </row>
    <row r="292" spans="1:20" s="130" customFormat="1" x14ac:dyDescent="0.2">
      <c r="A292" s="130" t="s">
        <v>543</v>
      </c>
      <c r="B292" s="195" t="s">
        <v>936</v>
      </c>
      <c r="C292" s="574" t="s">
        <v>1013</v>
      </c>
      <c r="D292" s="575" t="s">
        <v>265</v>
      </c>
      <c r="E292" s="591">
        <v>1056</v>
      </c>
      <c r="F292" s="591">
        <v>23</v>
      </c>
      <c r="G292" s="591">
        <v>1</v>
      </c>
      <c r="H292" s="591">
        <v>24</v>
      </c>
      <c r="I292" s="591" t="s">
        <v>449</v>
      </c>
      <c r="J292" s="591">
        <v>59</v>
      </c>
      <c r="K292" s="591">
        <v>59</v>
      </c>
      <c r="L292" s="591">
        <v>23</v>
      </c>
      <c r="M292" s="591">
        <v>60</v>
      </c>
      <c r="N292" s="591">
        <v>83</v>
      </c>
      <c r="O292" s="591">
        <v>16</v>
      </c>
      <c r="P292" s="591">
        <v>40</v>
      </c>
      <c r="Q292" s="591">
        <v>56</v>
      </c>
      <c r="R292" s="591">
        <v>407</v>
      </c>
      <c r="S292" s="591">
        <v>38</v>
      </c>
      <c r="T292" s="592">
        <v>9.3366093366093352</v>
      </c>
    </row>
    <row r="293" spans="1:20" s="130" customFormat="1" x14ac:dyDescent="0.2">
      <c r="A293" s="130" t="s">
        <v>543</v>
      </c>
      <c r="B293" s="195" t="s">
        <v>936</v>
      </c>
      <c r="C293" s="574" t="s">
        <v>1014</v>
      </c>
      <c r="D293" s="575" t="s">
        <v>265</v>
      </c>
      <c r="E293" s="591">
        <v>1031</v>
      </c>
      <c r="F293" s="591">
        <v>149</v>
      </c>
      <c r="G293" s="591">
        <v>2</v>
      </c>
      <c r="H293" s="591">
        <v>151</v>
      </c>
      <c r="I293" s="591" t="s">
        <v>449</v>
      </c>
      <c r="J293" s="591" t="s">
        <v>449</v>
      </c>
      <c r="K293" s="591">
        <v>0</v>
      </c>
      <c r="L293" s="591">
        <v>149</v>
      </c>
      <c r="M293" s="591">
        <v>2</v>
      </c>
      <c r="N293" s="591">
        <v>151</v>
      </c>
      <c r="O293" s="591">
        <v>98</v>
      </c>
      <c r="P293" s="591">
        <v>2</v>
      </c>
      <c r="Q293" s="591">
        <v>100</v>
      </c>
      <c r="R293" s="591">
        <v>413</v>
      </c>
      <c r="S293" s="591">
        <v>61</v>
      </c>
      <c r="T293" s="592">
        <v>14.769975786924938</v>
      </c>
    </row>
    <row r="294" spans="1:20" s="130" customFormat="1" x14ac:dyDescent="0.2">
      <c r="A294" s="130" t="s">
        <v>543</v>
      </c>
      <c r="B294" s="195" t="s">
        <v>936</v>
      </c>
      <c r="C294" s="574" t="s">
        <v>1015</v>
      </c>
      <c r="D294" s="575" t="s">
        <v>265</v>
      </c>
      <c r="E294" s="591">
        <v>1079</v>
      </c>
      <c r="F294" s="591">
        <v>79</v>
      </c>
      <c r="G294" s="591">
        <v>27</v>
      </c>
      <c r="H294" s="591">
        <v>106</v>
      </c>
      <c r="I294" s="591" t="s">
        <v>449</v>
      </c>
      <c r="J294" s="591" t="s">
        <v>449</v>
      </c>
      <c r="K294" s="591">
        <v>0</v>
      </c>
      <c r="L294" s="591">
        <v>79</v>
      </c>
      <c r="M294" s="591">
        <v>27</v>
      </c>
      <c r="N294" s="591">
        <v>106</v>
      </c>
      <c r="O294" s="591">
        <v>60</v>
      </c>
      <c r="P294" s="591">
        <v>17</v>
      </c>
      <c r="Q294" s="591">
        <v>77</v>
      </c>
      <c r="R294" s="591">
        <v>400</v>
      </c>
      <c r="S294" s="591">
        <v>48</v>
      </c>
      <c r="T294" s="592">
        <v>12</v>
      </c>
    </row>
    <row r="295" spans="1:20" s="130" customFormat="1" x14ac:dyDescent="0.2">
      <c r="A295" s="130" t="s">
        <v>543</v>
      </c>
      <c r="B295" s="195" t="s">
        <v>936</v>
      </c>
      <c r="C295" s="574" t="s">
        <v>1016</v>
      </c>
      <c r="D295" s="575" t="s">
        <v>265</v>
      </c>
      <c r="E295" s="591">
        <v>1402</v>
      </c>
      <c r="F295" s="591">
        <v>105</v>
      </c>
      <c r="G295" s="591" t="s">
        <v>449</v>
      </c>
      <c r="H295" s="591">
        <v>105</v>
      </c>
      <c r="I295" s="591" t="s">
        <v>449</v>
      </c>
      <c r="J295" s="591" t="s">
        <v>449</v>
      </c>
      <c r="K295" s="591">
        <v>0</v>
      </c>
      <c r="L295" s="591">
        <v>105</v>
      </c>
      <c r="M295" s="591">
        <v>0</v>
      </c>
      <c r="N295" s="591">
        <v>105</v>
      </c>
      <c r="O295" s="591">
        <v>77</v>
      </c>
      <c r="P295" s="591" t="s">
        <v>449</v>
      </c>
      <c r="Q295" s="591">
        <v>77</v>
      </c>
      <c r="R295" s="591">
        <v>534</v>
      </c>
      <c r="S295" s="591">
        <v>39</v>
      </c>
      <c r="T295" s="592">
        <v>7.3033707865168536</v>
      </c>
    </row>
    <row r="296" spans="1:20" s="130" customFormat="1" x14ac:dyDescent="0.2">
      <c r="A296" s="130" t="s">
        <v>543</v>
      </c>
      <c r="B296" s="195" t="s">
        <v>936</v>
      </c>
      <c r="C296" s="574" t="s">
        <v>1017</v>
      </c>
      <c r="D296" s="575" t="s">
        <v>265</v>
      </c>
      <c r="E296" s="591">
        <v>216</v>
      </c>
      <c r="F296" s="591">
        <v>20</v>
      </c>
      <c r="G296" s="591" t="s">
        <v>449</v>
      </c>
      <c r="H296" s="591">
        <v>20</v>
      </c>
      <c r="I296" s="591" t="s">
        <v>449</v>
      </c>
      <c r="J296" s="591" t="s">
        <v>449</v>
      </c>
      <c r="K296" s="591">
        <v>0</v>
      </c>
      <c r="L296" s="591">
        <v>20</v>
      </c>
      <c r="M296" s="591">
        <v>0</v>
      </c>
      <c r="N296" s="591">
        <v>20</v>
      </c>
      <c r="O296" s="591">
        <v>15</v>
      </c>
      <c r="P296" s="591" t="s">
        <v>449</v>
      </c>
      <c r="Q296" s="591">
        <v>15</v>
      </c>
      <c r="R296" s="591">
        <v>101</v>
      </c>
      <c r="S296" s="591">
        <v>13</v>
      </c>
      <c r="T296" s="592">
        <v>12.871287128712872</v>
      </c>
    </row>
    <row r="297" spans="1:20" s="130" customFormat="1" x14ac:dyDescent="0.2">
      <c r="A297" s="130" t="s">
        <v>543</v>
      </c>
      <c r="B297" s="195" t="s">
        <v>936</v>
      </c>
      <c r="C297" s="574" t="s">
        <v>1018</v>
      </c>
      <c r="D297" s="575" t="s">
        <v>265</v>
      </c>
      <c r="E297" s="591">
        <v>507</v>
      </c>
      <c r="F297" s="591">
        <v>50</v>
      </c>
      <c r="G297" s="591">
        <v>2</v>
      </c>
      <c r="H297" s="591">
        <v>52</v>
      </c>
      <c r="I297" s="591" t="s">
        <v>449</v>
      </c>
      <c r="J297" s="591">
        <v>1</v>
      </c>
      <c r="K297" s="591">
        <v>1</v>
      </c>
      <c r="L297" s="591">
        <v>50</v>
      </c>
      <c r="M297" s="591">
        <v>3</v>
      </c>
      <c r="N297" s="591">
        <v>53</v>
      </c>
      <c r="O297" s="591">
        <v>30</v>
      </c>
      <c r="P297" s="591">
        <v>3</v>
      </c>
      <c r="Q297" s="591">
        <v>33</v>
      </c>
      <c r="R297" s="591">
        <v>209</v>
      </c>
      <c r="S297" s="591">
        <v>26</v>
      </c>
      <c r="T297" s="592">
        <v>12.440191387559809</v>
      </c>
    </row>
    <row r="298" spans="1:20" s="130" customFormat="1" x14ac:dyDescent="0.2">
      <c r="A298" s="130" t="s">
        <v>538</v>
      </c>
      <c r="B298" s="195" t="s">
        <v>946</v>
      </c>
      <c r="C298" s="574" t="s">
        <v>1019</v>
      </c>
      <c r="D298" s="575" t="s">
        <v>265</v>
      </c>
      <c r="E298" s="591">
        <v>452</v>
      </c>
      <c r="F298" s="591">
        <v>45</v>
      </c>
      <c r="G298" s="591" t="s">
        <v>449</v>
      </c>
      <c r="H298" s="591">
        <v>45</v>
      </c>
      <c r="I298" s="591" t="s">
        <v>449</v>
      </c>
      <c r="J298" s="591" t="s">
        <v>449</v>
      </c>
      <c r="K298" s="591">
        <v>0</v>
      </c>
      <c r="L298" s="591">
        <v>45</v>
      </c>
      <c r="M298" s="591">
        <v>0</v>
      </c>
      <c r="N298" s="591">
        <v>45</v>
      </c>
      <c r="O298" s="591">
        <v>28</v>
      </c>
      <c r="P298" s="591" t="s">
        <v>449</v>
      </c>
      <c r="Q298" s="591">
        <v>28</v>
      </c>
      <c r="R298" s="591">
        <v>178</v>
      </c>
      <c r="S298" s="591">
        <v>16</v>
      </c>
      <c r="T298" s="592">
        <v>8.9887640449438209</v>
      </c>
    </row>
    <row r="299" spans="1:20" s="130" customFormat="1" x14ac:dyDescent="0.2">
      <c r="A299" s="130" t="s">
        <v>551</v>
      </c>
      <c r="B299" s="195" t="s">
        <v>605</v>
      </c>
      <c r="C299" s="574" t="s">
        <v>1020</v>
      </c>
      <c r="D299" s="575" t="s">
        <v>265</v>
      </c>
      <c r="E299" s="591">
        <v>1293</v>
      </c>
      <c r="F299" s="591">
        <v>186</v>
      </c>
      <c r="G299" s="591">
        <v>6</v>
      </c>
      <c r="H299" s="591">
        <v>192</v>
      </c>
      <c r="I299" s="591" t="s">
        <v>449</v>
      </c>
      <c r="J299" s="591" t="s">
        <v>449</v>
      </c>
      <c r="K299" s="591">
        <v>0</v>
      </c>
      <c r="L299" s="591">
        <v>186</v>
      </c>
      <c r="M299" s="591">
        <v>6</v>
      </c>
      <c r="N299" s="591">
        <v>192</v>
      </c>
      <c r="O299" s="591">
        <v>139</v>
      </c>
      <c r="P299" s="591">
        <v>5</v>
      </c>
      <c r="Q299" s="591">
        <v>144</v>
      </c>
      <c r="R299" s="591">
        <v>524</v>
      </c>
      <c r="S299" s="591">
        <v>104</v>
      </c>
      <c r="T299" s="592">
        <v>19.847328244274809</v>
      </c>
    </row>
    <row r="300" spans="1:20" s="130" customFormat="1" x14ac:dyDescent="0.2">
      <c r="A300" s="130" t="s">
        <v>551</v>
      </c>
      <c r="B300" s="195" t="s">
        <v>605</v>
      </c>
      <c r="C300" s="574" t="s">
        <v>1021</v>
      </c>
      <c r="D300" s="575" t="s">
        <v>265</v>
      </c>
      <c r="E300" s="591">
        <v>969</v>
      </c>
      <c r="F300" s="591">
        <v>75</v>
      </c>
      <c r="G300" s="591">
        <v>1</v>
      </c>
      <c r="H300" s="591">
        <v>76</v>
      </c>
      <c r="I300" s="591" t="s">
        <v>449</v>
      </c>
      <c r="J300" s="591" t="s">
        <v>449</v>
      </c>
      <c r="K300" s="591">
        <v>0</v>
      </c>
      <c r="L300" s="591">
        <v>75</v>
      </c>
      <c r="M300" s="591">
        <v>1</v>
      </c>
      <c r="N300" s="591">
        <v>76</v>
      </c>
      <c r="O300" s="591">
        <v>40</v>
      </c>
      <c r="P300" s="591" t="s">
        <v>449</v>
      </c>
      <c r="Q300" s="591">
        <v>40</v>
      </c>
      <c r="R300" s="591">
        <v>442</v>
      </c>
      <c r="S300" s="591">
        <v>45</v>
      </c>
      <c r="T300" s="592">
        <v>10.180995475113122</v>
      </c>
    </row>
    <row r="301" spans="1:20" s="130" customFormat="1" x14ac:dyDescent="0.2">
      <c r="A301" s="130" t="s">
        <v>551</v>
      </c>
      <c r="B301" s="195" t="s">
        <v>605</v>
      </c>
      <c r="C301" s="574" t="s">
        <v>1022</v>
      </c>
      <c r="D301" s="575" t="s">
        <v>265</v>
      </c>
      <c r="E301" s="591">
        <v>973</v>
      </c>
      <c r="F301" s="591">
        <v>43</v>
      </c>
      <c r="G301" s="591" t="s">
        <v>449</v>
      </c>
      <c r="H301" s="591">
        <v>43</v>
      </c>
      <c r="I301" s="591" t="s">
        <v>449</v>
      </c>
      <c r="J301" s="591" t="s">
        <v>449</v>
      </c>
      <c r="K301" s="591">
        <v>0</v>
      </c>
      <c r="L301" s="591">
        <v>43</v>
      </c>
      <c r="M301" s="591">
        <v>0</v>
      </c>
      <c r="N301" s="591">
        <v>43</v>
      </c>
      <c r="O301" s="591">
        <v>26</v>
      </c>
      <c r="P301" s="591" t="s">
        <v>449</v>
      </c>
      <c r="Q301" s="591">
        <v>26</v>
      </c>
      <c r="R301" s="591">
        <v>401</v>
      </c>
      <c r="S301" s="591">
        <v>19</v>
      </c>
      <c r="T301" s="592">
        <v>4.7381546134663344</v>
      </c>
    </row>
    <row r="302" spans="1:20" s="130" customFormat="1" x14ac:dyDescent="0.2">
      <c r="A302" s="130" t="s">
        <v>551</v>
      </c>
      <c r="B302" s="195" t="s">
        <v>605</v>
      </c>
      <c r="C302" s="574" t="s">
        <v>1023</v>
      </c>
      <c r="D302" s="575" t="s">
        <v>265</v>
      </c>
      <c r="E302" s="591">
        <v>2136</v>
      </c>
      <c r="F302" s="591">
        <v>161</v>
      </c>
      <c r="G302" s="591" t="s">
        <v>449</v>
      </c>
      <c r="H302" s="591">
        <v>161</v>
      </c>
      <c r="I302" s="591" t="s">
        <v>449</v>
      </c>
      <c r="J302" s="591">
        <v>5</v>
      </c>
      <c r="K302" s="591">
        <v>5</v>
      </c>
      <c r="L302" s="591">
        <v>161</v>
      </c>
      <c r="M302" s="591">
        <v>5</v>
      </c>
      <c r="N302" s="591">
        <v>166</v>
      </c>
      <c r="O302" s="591">
        <v>101</v>
      </c>
      <c r="P302" s="591" t="s">
        <v>449</v>
      </c>
      <c r="Q302" s="591">
        <v>101</v>
      </c>
      <c r="R302" s="591">
        <v>877</v>
      </c>
      <c r="S302" s="591">
        <v>93</v>
      </c>
      <c r="T302" s="592">
        <v>10.604332953249715</v>
      </c>
    </row>
    <row r="303" spans="1:20" s="130" customFormat="1" x14ac:dyDescent="0.2">
      <c r="A303" s="130" t="s">
        <v>551</v>
      </c>
      <c r="B303" s="195" t="s">
        <v>605</v>
      </c>
      <c r="C303" s="574" t="s">
        <v>1024</v>
      </c>
      <c r="D303" s="575" t="s">
        <v>265</v>
      </c>
      <c r="E303" s="591">
        <v>388</v>
      </c>
      <c r="F303" s="591">
        <v>80</v>
      </c>
      <c r="G303" s="591">
        <v>2</v>
      </c>
      <c r="H303" s="591">
        <v>82</v>
      </c>
      <c r="I303" s="591" t="s">
        <v>449</v>
      </c>
      <c r="J303" s="591" t="s">
        <v>449</v>
      </c>
      <c r="K303" s="591">
        <v>0</v>
      </c>
      <c r="L303" s="591">
        <v>80</v>
      </c>
      <c r="M303" s="591">
        <v>2</v>
      </c>
      <c r="N303" s="591">
        <v>82</v>
      </c>
      <c r="O303" s="591">
        <v>65</v>
      </c>
      <c r="P303" s="591">
        <v>2</v>
      </c>
      <c r="Q303" s="591">
        <v>67</v>
      </c>
      <c r="R303" s="591">
        <v>175</v>
      </c>
      <c r="S303" s="591">
        <v>45</v>
      </c>
      <c r="T303" s="592">
        <v>25.714285714285712</v>
      </c>
    </row>
    <row r="304" spans="1:20" s="130" customFormat="1" x14ac:dyDescent="0.2">
      <c r="A304" s="130" t="s">
        <v>551</v>
      </c>
      <c r="B304" s="195" t="s">
        <v>605</v>
      </c>
      <c r="C304" s="574" t="s">
        <v>1025</v>
      </c>
      <c r="D304" s="575" t="s">
        <v>265</v>
      </c>
      <c r="E304" s="591">
        <v>822</v>
      </c>
      <c r="F304" s="591">
        <v>50</v>
      </c>
      <c r="G304" s="591" t="s">
        <v>449</v>
      </c>
      <c r="H304" s="591">
        <v>50</v>
      </c>
      <c r="I304" s="591" t="s">
        <v>449</v>
      </c>
      <c r="J304" s="591" t="s">
        <v>449</v>
      </c>
      <c r="K304" s="591">
        <v>0</v>
      </c>
      <c r="L304" s="591">
        <v>50</v>
      </c>
      <c r="M304" s="591">
        <v>0</v>
      </c>
      <c r="N304" s="591">
        <v>50</v>
      </c>
      <c r="O304" s="591">
        <v>32</v>
      </c>
      <c r="P304" s="591" t="s">
        <v>449</v>
      </c>
      <c r="Q304" s="591">
        <v>32</v>
      </c>
      <c r="R304" s="591">
        <v>361</v>
      </c>
      <c r="S304" s="591">
        <v>28</v>
      </c>
      <c r="T304" s="592">
        <v>7.7562326869806091</v>
      </c>
    </row>
    <row r="305" spans="1:20" s="130" customFormat="1" x14ac:dyDescent="0.2">
      <c r="A305" s="130" t="s">
        <v>551</v>
      </c>
      <c r="B305" s="195" t="s">
        <v>605</v>
      </c>
      <c r="C305" s="574" t="s">
        <v>1026</v>
      </c>
      <c r="D305" s="575" t="s">
        <v>265</v>
      </c>
      <c r="E305" s="591">
        <v>973</v>
      </c>
      <c r="F305" s="591">
        <v>101</v>
      </c>
      <c r="G305" s="591">
        <v>3</v>
      </c>
      <c r="H305" s="591">
        <v>104</v>
      </c>
      <c r="I305" s="591" t="s">
        <v>449</v>
      </c>
      <c r="J305" s="591" t="s">
        <v>449</v>
      </c>
      <c r="K305" s="591">
        <v>0</v>
      </c>
      <c r="L305" s="591">
        <v>101</v>
      </c>
      <c r="M305" s="591">
        <v>3</v>
      </c>
      <c r="N305" s="591">
        <v>104</v>
      </c>
      <c r="O305" s="591">
        <v>67</v>
      </c>
      <c r="P305" s="591">
        <v>2</v>
      </c>
      <c r="Q305" s="591">
        <v>69</v>
      </c>
      <c r="R305" s="591">
        <v>459</v>
      </c>
      <c r="S305" s="591">
        <v>62</v>
      </c>
      <c r="T305" s="592">
        <v>13.507625272331156</v>
      </c>
    </row>
    <row r="306" spans="1:20" s="130" customFormat="1" x14ac:dyDescent="0.2">
      <c r="A306" s="130" t="s">
        <v>556</v>
      </c>
      <c r="B306" s="195" t="s">
        <v>602</v>
      </c>
      <c r="C306" s="574" t="s">
        <v>1027</v>
      </c>
      <c r="D306" s="575" t="s">
        <v>265</v>
      </c>
      <c r="E306" s="591">
        <v>732</v>
      </c>
      <c r="F306" s="591">
        <v>24</v>
      </c>
      <c r="G306" s="591">
        <v>14</v>
      </c>
      <c r="H306" s="591">
        <v>38</v>
      </c>
      <c r="I306" s="591" t="s">
        <v>449</v>
      </c>
      <c r="J306" s="591">
        <v>21</v>
      </c>
      <c r="K306" s="591">
        <v>21</v>
      </c>
      <c r="L306" s="591">
        <v>24</v>
      </c>
      <c r="M306" s="591">
        <v>35</v>
      </c>
      <c r="N306" s="591">
        <v>59</v>
      </c>
      <c r="O306" s="591">
        <v>17</v>
      </c>
      <c r="P306" s="591">
        <v>26</v>
      </c>
      <c r="Q306" s="591">
        <v>43</v>
      </c>
      <c r="R306" s="591">
        <v>364</v>
      </c>
      <c r="S306" s="591">
        <v>39</v>
      </c>
      <c r="T306" s="592">
        <v>10.714285714285714</v>
      </c>
    </row>
    <row r="307" spans="1:20" s="130" customFormat="1" x14ac:dyDescent="0.2">
      <c r="A307" s="130" t="s">
        <v>556</v>
      </c>
      <c r="B307" s="195" t="s">
        <v>602</v>
      </c>
      <c r="C307" s="574" t="s">
        <v>1028</v>
      </c>
      <c r="D307" s="575" t="s">
        <v>265</v>
      </c>
      <c r="E307" s="591">
        <v>1120</v>
      </c>
      <c r="F307" s="591">
        <v>80</v>
      </c>
      <c r="G307" s="591" t="s">
        <v>449</v>
      </c>
      <c r="H307" s="591">
        <v>80</v>
      </c>
      <c r="I307" s="591">
        <v>6</v>
      </c>
      <c r="J307" s="591" t="s">
        <v>449</v>
      </c>
      <c r="K307" s="591">
        <v>6</v>
      </c>
      <c r="L307" s="591">
        <v>86</v>
      </c>
      <c r="M307" s="591">
        <v>0</v>
      </c>
      <c r="N307" s="591">
        <v>86</v>
      </c>
      <c r="O307" s="591">
        <v>61</v>
      </c>
      <c r="P307" s="591" t="s">
        <v>449</v>
      </c>
      <c r="Q307" s="591">
        <v>61</v>
      </c>
      <c r="R307" s="591">
        <v>477</v>
      </c>
      <c r="S307" s="591">
        <v>33</v>
      </c>
      <c r="T307" s="592">
        <v>6.9182389937106921</v>
      </c>
    </row>
    <row r="308" spans="1:20" s="130" customFormat="1" x14ac:dyDescent="0.2">
      <c r="A308" s="130" t="s">
        <v>556</v>
      </c>
      <c r="B308" s="195" t="s">
        <v>602</v>
      </c>
      <c r="C308" s="574" t="s">
        <v>1029</v>
      </c>
      <c r="D308" s="575" t="s">
        <v>265</v>
      </c>
      <c r="E308" s="591">
        <v>573</v>
      </c>
      <c r="F308" s="591">
        <v>74</v>
      </c>
      <c r="G308" s="591" t="s">
        <v>449</v>
      </c>
      <c r="H308" s="591">
        <v>74</v>
      </c>
      <c r="I308" s="591" t="s">
        <v>449</v>
      </c>
      <c r="J308" s="591" t="s">
        <v>449</v>
      </c>
      <c r="K308" s="591">
        <v>0</v>
      </c>
      <c r="L308" s="591">
        <v>74</v>
      </c>
      <c r="M308" s="591">
        <v>0</v>
      </c>
      <c r="N308" s="591">
        <v>74</v>
      </c>
      <c r="O308" s="591">
        <v>48</v>
      </c>
      <c r="P308" s="591" t="s">
        <v>449</v>
      </c>
      <c r="Q308" s="591">
        <v>48</v>
      </c>
      <c r="R308" s="591">
        <v>225</v>
      </c>
      <c r="S308" s="591">
        <v>32</v>
      </c>
      <c r="T308" s="592">
        <v>14.222222222222221</v>
      </c>
    </row>
    <row r="309" spans="1:20" s="130" customFormat="1" x14ac:dyDescent="0.2">
      <c r="A309" s="130" t="s">
        <v>556</v>
      </c>
      <c r="B309" s="195" t="s">
        <v>602</v>
      </c>
      <c r="C309" s="574" t="s">
        <v>1030</v>
      </c>
      <c r="D309" s="575" t="s">
        <v>265</v>
      </c>
      <c r="E309" s="591">
        <v>2442</v>
      </c>
      <c r="F309" s="591">
        <v>137</v>
      </c>
      <c r="G309" s="591" t="s">
        <v>449</v>
      </c>
      <c r="H309" s="591">
        <v>137</v>
      </c>
      <c r="I309" s="591" t="s">
        <v>449</v>
      </c>
      <c r="J309" s="591" t="s">
        <v>449</v>
      </c>
      <c r="K309" s="591">
        <v>0</v>
      </c>
      <c r="L309" s="591">
        <v>137</v>
      </c>
      <c r="M309" s="591">
        <v>0</v>
      </c>
      <c r="N309" s="591">
        <v>137</v>
      </c>
      <c r="O309" s="591">
        <v>58</v>
      </c>
      <c r="P309" s="591" t="s">
        <v>449</v>
      </c>
      <c r="Q309" s="591">
        <v>58</v>
      </c>
      <c r="R309" s="591">
        <v>1030</v>
      </c>
      <c r="S309" s="591">
        <v>53</v>
      </c>
      <c r="T309" s="592">
        <v>5.1456310679611654</v>
      </c>
    </row>
    <row r="310" spans="1:20" s="130" customFormat="1" x14ac:dyDescent="0.2">
      <c r="A310" s="130" t="s">
        <v>556</v>
      </c>
      <c r="B310" s="195" t="s">
        <v>602</v>
      </c>
      <c r="C310" s="574" t="s">
        <v>1031</v>
      </c>
      <c r="D310" s="575" t="s">
        <v>265</v>
      </c>
      <c r="E310" s="591">
        <v>1197</v>
      </c>
      <c r="F310" s="591">
        <v>95</v>
      </c>
      <c r="G310" s="591" t="s">
        <v>449</v>
      </c>
      <c r="H310" s="591">
        <v>95</v>
      </c>
      <c r="I310" s="591" t="s">
        <v>449</v>
      </c>
      <c r="J310" s="591" t="s">
        <v>449</v>
      </c>
      <c r="K310" s="591">
        <v>0</v>
      </c>
      <c r="L310" s="591">
        <v>95</v>
      </c>
      <c r="M310" s="591">
        <v>0</v>
      </c>
      <c r="N310" s="591">
        <v>95</v>
      </c>
      <c r="O310" s="591">
        <v>60</v>
      </c>
      <c r="P310" s="591" t="s">
        <v>449</v>
      </c>
      <c r="Q310" s="591">
        <v>60</v>
      </c>
      <c r="R310" s="591">
        <v>575</v>
      </c>
      <c r="S310" s="591">
        <v>72</v>
      </c>
      <c r="T310" s="592">
        <v>12.521739130434783</v>
      </c>
    </row>
    <row r="311" spans="1:20" s="130" customFormat="1" x14ac:dyDescent="0.2">
      <c r="A311" s="130" t="s">
        <v>556</v>
      </c>
      <c r="B311" s="195" t="s">
        <v>602</v>
      </c>
      <c r="C311" s="574" t="s">
        <v>1032</v>
      </c>
      <c r="D311" s="575" t="s">
        <v>265</v>
      </c>
      <c r="E311" s="591">
        <v>837</v>
      </c>
      <c r="F311" s="591">
        <v>4</v>
      </c>
      <c r="G311" s="591" t="s">
        <v>449</v>
      </c>
      <c r="H311" s="591">
        <v>4</v>
      </c>
      <c r="I311" s="591">
        <v>59</v>
      </c>
      <c r="J311" s="591" t="s">
        <v>449</v>
      </c>
      <c r="K311" s="591">
        <v>59</v>
      </c>
      <c r="L311" s="591">
        <v>63</v>
      </c>
      <c r="M311" s="591">
        <v>0</v>
      </c>
      <c r="N311" s="591">
        <v>63</v>
      </c>
      <c r="O311" s="591">
        <v>38</v>
      </c>
      <c r="P311" s="591" t="s">
        <v>449</v>
      </c>
      <c r="Q311" s="591">
        <v>38</v>
      </c>
      <c r="R311" s="591">
        <v>363</v>
      </c>
      <c r="S311" s="591">
        <v>42</v>
      </c>
      <c r="T311" s="592">
        <v>11.570247933884298</v>
      </c>
    </row>
    <row r="312" spans="1:20" s="130" customFormat="1" x14ac:dyDescent="0.2">
      <c r="A312" s="130" t="s">
        <v>556</v>
      </c>
      <c r="B312" s="195" t="s">
        <v>602</v>
      </c>
      <c r="C312" s="574" t="s">
        <v>1033</v>
      </c>
      <c r="D312" s="575" t="s">
        <v>265</v>
      </c>
      <c r="E312" s="591">
        <v>667</v>
      </c>
      <c r="F312" s="591">
        <v>19</v>
      </c>
      <c r="G312" s="591">
        <v>1</v>
      </c>
      <c r="H312" s="591">
        <v>20</v>
      </c>
      <c r="I312" s="591" t="s">
        <v>449</v>
      </c>
      <c r="J312" s="591">
        <v>1</v>
      </c>
      <c r="K312" s="591">
        <v>1</v>
      </c>
      <c r="L312" s="591">
        <v>19</v>
      </c>
      <c r="M312" s="591">
        <v>2</v>
      </c>
      <c r="N312" s="591">
        <v>21</v>
      </c>
      <c r="O312" s="591">
        <v>10</v>
      </c>
      <c r="P312" s="591" t="s">
        <v>449</v>
      </c>
      <c r="Q312" s="591">
        <v>10</v>
      </c>
      <c r="R312" s="591">
        <v>270</v>
      </c>
      <c r="S312" s="591">
        <v>11</v>
      </c>
      <c r="T312" s="592">
        <v>4.0740740740740744</v>
      </c>
    </row>
    <row r="313" spans="1:20" s="130" customFormat="1" x14ac:dyDescent="0.2">
      <c r="A313" s="130" t="s">
        <v>556</v>
      </c>
      <c r="B313" s="195" t="s">
        <v>602</v>
      </c>
      <c r="C313" s="574" t="s">
        <v>1034</v>
      </c>
      <c r="D313" s="575" t="s">
        <v>265</v>
      </c>
      <c r="E313" s="591">
        <v>764</v>
      </c>
      <c r="F313" s="591">
        <v>28</v>
      </c>
      <c r="G313" s="591" t="s">
        <v>449</v>
      </c>
      <c r="H313" s="591">
        <v>28</v>
      </c>
      <c r="I313" s="591" t="s">
        <v>449</v>
      </c>
      <c r="J313" s="591" t="s">
        <v>449</v>
      </c>
      <c r="K313" s="591">
        <v>0</v>
      </c>
      <c r="L313" s="591">
        <v>28</v>
      </c>
      <c r="M313" s="591">
        <v>0</v>
      </c>
      <c r="N313" s="591">
        <v>28</v>
      </c>
      <c r="O313" s="591">
        <v>10</v>
      </c>
      <c r="P313" s="591" t="s">
        <v>449</v>
      </c>
      <c r="Q313" s="591">
        <v>10</v>
      </c>
      <c r="R313" s="591">
        <v>361</v>
      </c>
      <c r="S313" s="591">
        <v>11</v>
      </c>
      <c r="T313" s="592">
        <v>3.0470914127423825</v>
      </c>
    </row>
    <row r="314" spans="1:20" s="130" customFormat="1" x14ac:dyDescent="0.2">
      <c r="A314" s="130" t="s">
        <v>556</v>
      </c>
      <c r="B314" s="195" t="s">
        <v>602</v>
      </c>
      <c r="C314" s="574" t="s">
        <v>1035</v>
      </c>
      <c r="D314" s="575" t="s">
        <v>265</v>
      </c>
      <c r="E314" s="591">
        <v>704</v>
      </c>
      <c r="F314" s="591">
        <v>57</v>
      </c>
      <c r="G314" s="591" t="s">
        <v>449</v>
      </c>
      <c r="H314" s="591">
        <v>57</v>
      </c>
      <c r="I314" s="591" t="s">
        <v>449</v>
      </c>
      <c r="J314" s="591" t="s">
        <v>449</v>
      </c>
      <c r="K314" s="591">
        <v>0</v>
      </c>
      <c r="L314" s="591">
        <v>57</v>
      </c>
      <c r="M314" s="591">
        <v>0</v>
      </c>
      <c r="N314" s="591">
        <v>57</v>
      </c>
      <c r="O314" s="591">
        <v>38</v>
      </c>
      <c r="P314" s="591" t="s">
        <v>449</v>
      </c>
      <c r="Q314" s="591">
        <v>38</v>
      </c>
      <c r="R314" s="591">
        <v>334</v>
      </c>
      <c r="S314" s="591">
        <v>40</v>
      </c>
      <c r="T314" s="592">
        <v>11.976047904191617</v>
      </c>
    </row>
    <row r="315" spans="1:20" s="130" customFormat="1" x14ac:dyDescent="0.2">
      <c r="A315" s="130" t="s">
        <v>1096</v>
      </c>
      <c r="B315" s="195" t="s">
        <v>932</v>
      </c>
      <c r="C315" s="574" t="s">
        <v>1036</v>
      </c>
      <c r="D315" s="575" t="s">
        <v>265</v>
      </c>
      <c r="E315" s="591">
        <v>6022</v>
      </c>
      <c r="F315" s="591">
        <v>234</v>
      </c>
      <c r="G315" s="591" t="s">
        <v>449</v>
      </c>
      <c r="H315" s="591">
        <v>234</v>
      </c>
      <c r="I315" s="591" t="s">
        <v>449</v>
      </c>
      <c r="J315" s="591" t="s">
        <v>449</v>
      </c>
      <c r="K315" s="591">
        <v>0</v>
      </c>
      <c r="L315" s="591">
        <v>234</v>
      </c>
      <c r="M315" s="591">
        <v>0</v>
      </c>
      <c r="N315" s="591">
        <v>234</v>
      </c>
      <c r="O315" s="591">
        <v>127</v>
      </c>
      <c r="P315" s="591" t="s">
        <v>449</v>
      </c>
      <c r="Q315" s="591">
        <v>127</v>
      </c>
      <c r="R315" s="591">
        <v>2645</v>
      </c>
      <c r="S315" s="591">
        <v>119</v>
      </c>
      <c r="T315" s="592">
        <v>4.4990548204158793</v>
      </c>
    </row>
    <row r="316" spans="1:20" s="130" customFormat="1" x14ac:dyDescent="0.2">
      <c r="A316" s="130" t="s">
        <v>1096</v>
      </c>
      <c r="B316" s="195" t="s">
        <v>932</v>
      </c>
      <c r="C316" s="574" t="s">
        <v>1037</v>
      </c>
      <c r="D316" s="575" t="s">
        <v>265</v>
      </c>
      <c r="E316" s="591">
        <v>1476</v>
      </c>
      <c r="F316" s="591">
        <v>94</v>
      </c>
      <c r="G316" s="591">
        <v>35</v>
      </c>
      <c r="H316" s="591">
        <v>129</v>
      </c>
      <c r="I316" s="591" t="s">
        <v>449</v>
      </c>
      <c r="J316" s="591" t="s">
        <v>449</v>
      </c>
      <c r="K316" s="591">
        <v>0</v>
      </c>
      <c r="L316" s="591">
        <v>94</v>
      </c>
      <c r="M316" s="591">
        <v>35</v>
      </c>
      <c r="N316" s="591">
        <v>129</v>
      </c>
      <c r="O316" s="591">
        <v>49</v>
      </c>
      <c r="P316" s="591">
        <v>21</v>
      </c>
      <c r="Q316" s="591">
        <v>70</v>
      </c>
      <c r="R316" s="591">
        <v>585</v>
      </c>
      <c r="S316" s="591">
        <v>91</v>
      </c>
      <c r="T316" s="592">
        <v>15.555555555555555</v>
      </c>
    </row>
    <row r="317" spans="1:20" s="130" customFormat="1" x14ac:dyDescent="0.2">
      <c r="A317" s="130" t="s">
        <v>1096</v>
      </c>
      <c r="B317" s="195" t="s">
        <v>593</v>
      </c>
      <c r="C317" s="574" t="s">
        <v>1038</v>
      </c>
      <c r="D317" s="575" t="s">
        <v>265</v>
      </c>
      <c r="E317" s="591">
        <v>3432</v>
      </c>
      <c r="F317" s="591">
        <v>119</v>
      </c>
      <c r="G317" s="591" t="s">
        <v>449</v>
      </c>
      <c r="H317" s="591">
        <v>119</v>
      </c>
      <c r="I317" s="591" t="s">
        <v>449</v>
      </c>
      <c r="J317" s="591" t="s">
        <v>449</v>
      </c>
      <c r="K317" s="591">
        <v>0</v>
      </c>
      <c r="L317" s="591">
        <v>119</v>
      </c>
      <c r="M317" s="591">
        <v>0</v>
      </c>
      <c r="N317" s="591">
        <v>119</v>
      </c>
      <c r="O317" s="591">
        <v>90</v>
      </c>
      <c r="P317" s="591" t="s">
        <v>449</v>
      </c>
      <c r="Q317" s="591">
        <v>90</v>
      </c>
      <c r="R317" s="591">
        <v>1480</v>
      </c>
      <c r="S317" s="591">
        <v>90</v>
      </c>
      <c r="T317" s="592">
        <v>6.0810810810810816</v>
      </c>
    </row>
    <row r="318" spans="1:20" s="130" customFormat="1" x14ac:dyDescent="0.2">
      <c r="A318" s="130" t="s">
        <v>1096</v>
      </c>
      <c r="B318" s="195" t="s">
        <v>593</v>
      </c>
      <c r="C318" s="574" t="s">
        <v>1039</v>
      </c>
      <c r="D318" s="575" t="s">
        <v>265</v>
      </c>
      <c r="E318" s="591">
        <v>1257</v>
      </c>
      <c r="F318" s="591">
        <v>54</v>
      </c>
      <c r="G318" s="591" t="s">
        <v>449</v>
      </c>
      <c r="H318" s="591">
        <v>54</v>
      </c>
      <c r="I318" s="591" t="s">
        <v>449</v>
      </c>
      <c r="J318" s="591" t="s">
        <v>449</v>
      </c>
      <c r="K318" s="591">
        <v>0</v>
      </c>
      <c r="L318" s="591">
        <v>54</v>
      </c>
      <c r="M318" s="591">
        <v>0</v>
      </c>
      <c r="N318" s="591">
        <v>54</v>
      </c>
      <c r="O318" s="591">
        <v>29</v>
      </c>
      <c r="P318" s="591" t="s">
        <v>449</v>
      </c>
      <c r="Q318" s="591">
        <v>29</v>
      </c>
      <c r="R318" s="591">
        <v>516</v>
      </c>
      <c r="S318" s="591">
        <v>43</v>
      </c>
      <c r="T318" s="592">
        <v>8.3333333333333321</v>
      </c>
    </row>
    <row r="319" spans="1:20" s="130" customFormat="1" x14ac:dyDescent="0.2">
      <c r="A319" s="130" t="s">
        <v>1096</v>
      </c>
      <c r="B319" s="195" t="s">
        <v>593</v>
      </c>
      <c r="C319" s="574" t="s">
        <v>1040</v>
      </c>
      <c r="D319" s="575" t="s">
        <v>265</v>
      </c>
      <c r="E319" s="591">
        <v>1443</v>
      </c>
      <c r="F319" s="591">
        <v>98</v>
      </c>
      <c r="G319" s="591">
        <v>53</v>
      </c>
      <c r="H319" s="591">
        <v>151</v>
      </c>
      <c r="I319" s="591" t="s">
        <v>449</v>
      </c>
      <c r="J319" s="591" t="s">
        <v>449</v>
      </c>
      <c r="K319" s="591">
        <v>0</v>
      </c>
      <c r="L319" s="591">
        <v>98</v>
      </c>
      <c r="M319" s="591">
        <v>53</v>
      </c>
      <c r="N319" s="591">
        <v>151</v>
      </c>
      <c r="O319" s="591">
        <v>63</v>
      </c>
      <c r="P319" s="591">
        <v>14</v>
      </c>
      <c r="Q319" s="591">
        <v>77</v>
      </c>
      <c r="R319" s="591">
        <v>591</v>
      </c>
      <c r="S319" s="591">
        <v>137</v>
      </c>
      <c r="T319" s="592">
        <v>23.181049069373945</v>
      </c>
    </row>
    <row r="320" spans="1:20" s="130" customFormat="1" x14ac:dyDescent="0.2">
      <c r="A320" s="130" t="s">
        <v>1096</v>
      </c>
      <c r="B320" s="195" t="s">
        <v>932</v>
      </c>
      <c r="C320" s="574" t="s">
        <v>1041</v>
      </c>
      <c r="D320" s="575" t="s">
        <v>265</v>
      </c>
      <c r="E320" s="591">
        <v>1545</v>
      </c>
      <c r="F320" s="591">
        <v>187</v>
      </c>
      <c r="G320" s="591">
        <v>9</v>
      </c>
      <c r="H320" s="591">
        <v>196</v>
      </c>
      <c r="I320" s="591" t="s">
        <v>449</v>
      </c>
      <c r="J320" s="591" t="s">
        <v>449</v>
      </c>
      <c r="K320" s="591">
        <v>0</v>
      </c>
      <c r="L320" s="591">
        <v>187</v>
      </c>
      <c r="M320" s="591">
        <v>9</v>
      </c>
      <c r="N320" s="591">
        <v>196</v>
      </c>
      <c r="O320" s="591">
        <v>119</v>
      </c>
      <c r="P320" s="591">
        <v>2</v>
      </c>
      <c r="Q320" s="591">
        <v>121</v>
      </c>
      <c r="R320" s="591">
        <v>645</v>
      </c>
      <c r="S320" s="591">
        <v>133</v>
      </c>
      <c r="T320" s="592">
        <v>20.620155038759691</v>
      </c>
    </row>
    <row r="321" spans="1:20" s="130" customFormat="1" x14ac:dyDescent="0.2">
      <c r="A321" s="130" t="s">
        <v>1096</v>
      </c>
      <c r="B321" s="195" t="s">
        <v>932</v>
      </c>
      <c r="C321" s="574" t="s">
        <v>1042</v>
      </c>
      <c r="D321" s="575" t="s">
        <v>265</v>
      </c>
      <c r="E321" s="591">
        <v>881</v>
      </c>
      <c r="F321" s="591">
        <v>86</v>
      </c>
      <c r="G321" s="591" t="s">
        <v>449</v>
      </c>
      <c r="H321" s="591">
        <v>86</v>
      </c>
      <c r="I321" s="591">
        <v>67</v>
      </c>
      <c r="J321" s="591" t="s">
        <v>449</v>
      </c>
      <c r="K321" s="591">
        <v>67</v>
      </c>
      <c r="L321" s="591">
        <v>153</v>
      </c>
      <c r="M321" s="591">
        <v>0</v>
      </c>
      <c r="N321" s="591">
        <v>153</v>
      </c>
      <c r="O321" s="591">
        <v>114</v>
      </c>
      <c r="P321" s="591" t="s">
        <v>449</v>
      </c>
      <c r="Q321" s="591">
        <v>114</v>
      </c>
      <c r="R321" s="591">
        <v>367</v>
      </c>
      <c r="S321" s="591">
        <v>87</v>
      </c>
      <c r="T321" s="592">
        <v>23.705722070844686</v>
      </c>
    </row>
    <row r="322" spans="1:20" s="130" customFormat="1" x14ac:dyDescent="0.2">
      <c r="A322" s="130" t="s">
        <v>566</v>
      </c>
      <c r="B322" s="195" t="s">
        <v>935</v>
      </c>
      <c r="C322" s="574" t="s">
        <v>1043</v>
      </c>
      <c r="D322" s="575" t="s">
        <v>265</v>
      </c>
      <c r="E322" s="591">
        <v>1584</v>
      </c>
      <c r="F322" s="591">
        <v>152</v>
      </c>
      <c r="G322" s="591" t="s">
        <v>449</v>
      </c>
      <c r="H322" s="591">
        <v>152</v>
      </c>
      <c r="I322" s="591" t="s">
        <v>449</v>
      </c>
      <c r="J322" s="591" t="s">
        <v>449</v>
      </c>
      <c r="K322" s="591">
        <v>0</v>
      </c>
      <c r="L322" s="591">
        <v>152</v>
      </c>
      <c r="M322" s="591">
        <v>0</v>
      </c>
      <c r="N322" s="591">
        <v>152</v>
      </c>
      <c r="O322" s="591">
        <v>119</v>
      </c>
      <c r="P322" s="591" t="s">
        <v>449</v>
      </c>
      <c r="Q322" s="591">
        <v>119</v>
      </c>
      <c r="R322" s="591">
        <v>634</v>
      </c>
      <c r="S322" s="591">
        <v>81</v>
      </c>
      <c r="T322" s="592">
        <v>12.77602523659306</v>
      </c>
    </row>
    <row r="323" spans="1:20" s="130" customFormat="1" x14ac:dyDescent="0.2">
      <c r="A323" s="130" t="s">
        <v>566</v>
      </c>
      <c r="B323" s="195" t="s">
        <v>935</v>
      </c>
      <c r="C323" s="574" t="s">
        <v>1044</v>
      </c>
      <c r="D323" s="575" t="s">
        <v>265</v>
      </c>
      <c r="E323" s="591">
        <v>6098</v>
      </c>
      <c r="F323" s="591">
        <v>341</v>
      </c>
      <c r="G323" s="591">
        <v>7</v>
      </c>
      <c r="H323" s="591">
        <v>348</v>
      </c>
      <c r="I323" s="591" t="s">
        <v>449</v>
      </c>
      <c r="J323" s="591" t="s">
        <v>449</v>
      </c>
      <c r="K323" s="591">
        <v>0</v>
      </c>
      <c r="L323" s="591">
        <v>341</v>
      </c>
      <c r="M323" s="591">
        <v>7</v>
      </c>
      <c r="N323" s="591">
        <v>348</v>
      </c>
      <c r="O323" s="591">
        <v>215</v>
      </c>
      <c r="P323" s="591">
        <v>3</v>
      </c>
      <c r="Q323" s="591">
        <v>218</v>
      </c>
      <c r="R323" s="591">
        <v>2520</v>
      </c>
      <c r="S323" s="591">
        <v>171</v>
      </c>
      <c r="T323" s="592">
        <v>6.7857142857142856</v>
      </c>
    </row>
    <row r="324" spans="1:20" s="130" customFormat="1" x14ac:dyDescent="0.2">
      <c r="A324" s="130" t="s">
        <v>566</v>
      </c>
      <c r="B324" s="195" t="s">
        <v>935</v>
      </c>
      <c r="C324" s="574" t="s">
        <v>1045</v>
      </c>
      <c r="D324" s="575" t="s">
        <v>265</v>
      </c>
      <c r="E324" s="591">
        <v>2596</v>
      </c>
      <c r="F324" s="591">
        <v>244</v>
      </c>
      <c r="G324" s="591" t="s">
        <v>449</v>
      </c>
      <c r="H324" s="591">
        <v>244</v>
      </c>
      <c r="I324" s="591" t="s">
        <v>449</v>
      </c>
      <c r="J324" s="591" t="s">
        <v>449</v>
      </c>
      <c r="K324" s="591">
        <v>0</v>
      </c>
      <c r="L324" s="591">
        <v>244</v>
      </c>
      <c r="M324" s="591">
        <v>0</v>
      </c>
      <c r="N324" s="591">
        <v>244</v>
      </c>
      <c r="O324" s="591">
        <v>132</v>
      </c>
      <c r="P324" s="591" t="s">
        <v>449</v>
      </c>
      <c r="Q324" s="591">
        <v>132</v>
      </c>
      <c r="R324" s="591">
        <v>1167</v>
      </c>
      <c r="S324" s="591">
        <v>164</v>
      </c>
      <c r="T324" s="592">
        <v>14.053127677806341</v>
      </c>
    </row>
    <row r="325" spans="1:20" s="130" customFormat="1" x14ac:dyDescent="0.2">
      <c r="A325" s="130" t="s">
        <v>566</v>
      </c>
      <c r="B325" s="195" t="s">
        <v>935</v>
      </c>
      <c r="C325" s="574" t="s">
        <v>1046</v>
      </c>
      <c r="D325" s="575" t="s">
        <v>265</v>
      </c>
      <c r="E325" s="591">
        <v>825</v>
      </c>
      <c r="F325" s="591">
        <v>25</v>
      </c>
      <c r="G325" s="591" t="s">
        <v>449</v>
      </c>
      <c r="H325" s="591">
        <v>25</v>
      </c>
      <c r="I325" s="591" t="s">
        <v>449</v>
      </c>
      <c r="J325" s="591" t="s">
        <v>449</v>
      </c>
      <c r="K325" s="591">
        <v>0</v>
      </c>
      <c r="L325" s="591">
        <v>25</v>
      </c>
      <c r="M325" s="591">
        <v>0</v>
      </c>
      <c r="N325" s="591">
        <v>25</v>
      </c>
      <c r="O325" s="591">
        <v>12</v>
      </c>
      <c r="P325" s="591" t="s">
        <v>449</v>
      </c>
      <c r="Q325" s="591">
        <v>12</v>
      </c>
      <c r="R325" s="591">
        <v>336</v>
      </c>
      <c r="S325" s="591">
        <v>19</v>
      </c>
      <c r="T325" s="592">
        <v>5.6547619047619051</v>
      </c>
    </row>
    <row r="326" spans="1:20" s="130" customFormat="1" x14ac:dyDescent="0.2">
      <c r="A326" s="130" t="s">
        <v>566</v>
      </c>
      <c r="B326" s="195" t="s">
        <v>935</v>
      </c>
      <c r="C326" s="574" t="s">
        <v>1047</v>
      </c>
      <c r="D326" s="575" t="s">
        <v>265</v>
      </c>
      <c r="E326" s="591">
        <v>1118</v>
      </c>
      <c r="F326" s="591">
        <v>71</v>
      </c>
      <c r="G326" s="591" t="s">
        <v>449</v>
      </c>
      <c r="H326" s="591">
        <v>71</v>
      </c>
      <c r="I326" s="591" t="s">
        <v>449</v>
      </c>
      <c r="J326" s="591" t="s">
        <v>449</v>
      </c>
      <c r="K326" s="591">
        <v>0</v>
      </c>
      <c r="L326" s="591">
        <v>71</v>
      </c>
      <c r="M326" s="591">
        <v>0</v>
      </c>
      <c r="N326" s="591">
        <v>71</v>
      </c>
      <c r="O326" s="591">
        <v>38</v>
      </c>
      <c r="P326" s="591" t="s">
        <v>449</v>
      </c>
      <c r="Q326" s="591">
        <v>38</v>
      </c>
      <c r="R326" s="591">
        <v>507</v>
      </c>
      <c r="S326" s="591">
        <v>60</v>
      </c>
      <c r="T326" s="592">
        <v>11.834319526627219</v>
      </c>
    </row>
    <row r="327" spans="1:20" s="130" customFormat="1" x14ac:dyDescent="0.2">
      <c r="A327" s="130" t="s">
        <v>566</v>
      </c>
      <c r="B327" s="195" t="s">
        <v>935</v>
      </c>
      <c r="C327" s="574" t="s">
        <v>1048</v>
      </c>
      <c r="D327" s="575" t="s">
        <v>265</v>
      </c>
      <c r="E327" s="591">
        <v>330</v>
      </c>
      <c r="F327" s="591">
        <v>27</v>
      </c>
      <c r="G327" s="591" t="s">
        <v>449</v>
      </c>
      <c r="H327" s="591">
        <v>27</v>
      </c>
      <c r="I327" s="591" t="s">
        <v>449</v>
      </c>
      <c r="J327" s="591" t="s">
        <v>449</v>
      </c>
      <c r="K327" s="591">
        <v>0</v>
      </c>
      <c r="L327" s="591">
        <v>27</v>
      </c>
      <c r="M327" s="591">
        <v>0</v>
      </c>
      <c r="N327" s="591">
        <v>27</v>
      </c>
      <c r="O327" s="591">
        <v>17</v>
      </c>
      <c r="P327" s="591" t="s">
        <v>449</v>
      </c>
      <c r="Q327" s="591">
        <v>17</v>
      </c>
      <c r="R327" s="591">
        <v>140</v>
      </c>
      <c r="S327" s="591">
        <v>12</v>
      </c>
      <c r="T327" s="592">
        <v>8.5714285714285712</v>
      </c>
    </row>
    <row r="328" spans="1:20" s="130" customFormat="1" x14ac:dyDescent="0.2">
      <c r="A328" s="130" t="s">
        <v>566</v>
      </c>
      <c r="B328" s="195" t="s">
        <v>935</v>
      </c>
      <c r="C328" s="574" t="s">
        <v>1049</v>
      </c>
      <c r="D328" s="575" t="s">
        <v>265</v>
      </c>
      <c r="E328" s="591">
        <v>1325</v>
      </c>
      <c r="F328" s="591">
        <v>31</v>
      </c>
      <c r="G328" s="591">
        <v>24</v>
      </c>
      <c r="H328" s="591">
        <v>55</v>
      </c>
      <c r="I328" s="591" t="s">
        <v>449</v>
      </c>
      <c r="J328" s="591" t="s">
        <v>449</v>
      </c>
      <c r="K328" s="591">
        <v>0</v>
      </c>
      <c r="L328" s="591">
        <v>31</v>
      </c>
      <c r="M328" s="591">
        <v>24</v>
      </c>
      <c r="N328" s="591">
        <v>55</v>
      </c>
      <c r="O328" s="591">
        <v>12</v>
      </c>
      <c r="P328" s="591">
        <v>12</v>
      </c>
      <c r="Q328" s="591">
        <v>24</v>
      </c>
      <c r="R328" s="591">
        <v>598</v>
      </c>
      <c r="S328" s="591">
        <v>44</v>
      </c>
      <c r="T328" s="592">
        <v>7.3578595317725757</v>
      </c>
    </row>
    <row r="329" spans="1:20" s="130" customFormat="1" x14ac:dyDescent="0.2">
      <c r="A329" s="130" t="s">
        <v>1096</v>
      </c>
      <c r="B329" s="195" t="s">
        <v>593</v>
      </c>
      <c r="C329" s="574" t="s">
        <v>1050</v>
      </c>
      <c r="D329" s="575" t="s">
        <v>265</v>
      </c>
      <c r="E329" s="591">
        <v>2138</v>
      </c>
      <c r="F329" s="591">
        <v>102</v>
      </c>
      <c r="G329" s="591">
        <v>177</v>
      </c>
      <c r="H329" s="591">
        <v>279</v>
      </c>
      <c r="I329" s="591" t="s">
        <v>449</v>
      </c>
      <c r="J329" s="591">
        <v>3</v>
      </c>
      <c r="K329" s="591">
        <v>3</v>
      </c>
      <c r="L329" s="591">
        <v>102</v>
      </c>
      <c r="M329" s="591">
        <v>180</v>
      </c>
      <c r="N329" s="591">
        <v>282</v>
      </c>
      <c r="O329" s="591">
        <v>67</v>
      </c>
      <c r="P329" s="591">
        <v>163</v>
      </c>
      <c r="Q329" s="591">
        <v>230</v>
      </c>
      <c r="R329" s="591">
        <v>944</v>
      </c>
      <c r="S329" s="591">
        <v>154</v>
      </c>
      <c r="T329" s="592">
        <v>16.3135593220339</v>
      </c>
    </row>
    <row r="330" spans="1:20" s="130" customFormat="1" x14ac:dyDescent="0.2">
      <c r="A330" s="130" t="s">
        <v>1094</v>
      </c>
      <c r="B330" s="195" t="s">
        <v>929</v>
      </c>
      <c r="C330" s="574" t="s">
        <v>1051</v>
      </c>
      <c r="D330" s="575" t="s">
        <v>265</v>
      </c>
      <c r="E330" s="591">
        <v>1223</v>
      </c>
      <c r="F330" s="591">
        <v>43</v>
      </c>
      <c r="G330" s="591">
        <v>2</v>
      </c>
      <c r="H330" s="591">
        <v>45</v>
      </c>
      <c r="I330" s="591" t="s">
        <v>449</v>
      </c>
      <c r="J330" s="591" t="s">
        <v>449</v>
      </c>
      <c r="K330" s="591">
        <v>0</v>
      </c>
      <c r="L330" s="591">
        <v>43</v>
      </c>
      <c r="M330" s="591">
        <v>2</v>
      </c>
      <c r="N330" s="591">
        <v>45</v>
      </c>
      <c r="O330" s="591">
        <v>18</v>
      </c>
      <c r="P330" s="591">
        <v>1</v>
      </c>
      <c r="Q330" s="591">
        <v>19</v>
      </c>
      <c r="R330" s="591">
        <v>498</v>
      </c>
      <c r="S330" s="591">
        <v>36</v>
      </c>
      <c r="T330" s="592">
        <v>7.2289156626506017</v>
      </c>
    </row>
    <row r="331" spans="1:20" s="130" customFormat="1" x14ac:dyDescent="0.2">
      <c r="A331" s="130" t="s">
        <v>1094</v>
      </c>
      <c r="B331" s="195" t="s">
        <v>929</v>
      </c>
      <c r="C331" s="574" t="s">
        <v>1052</v>
      </c>
      <c r="D331" s="575" t="s">
        <v>265</v>
      </c>
      <c r="E331" s="591">
        <v>815</v>
      </c>
      <c r="F331" s="591">
        <v>33</v>
      </c>
      <c r="G331" s="591">
        <v>4</v>
      </c>
      <c r="H331" s="591">
        <v>37</v>
      </c>
      <c r="I331" s="591" t="s">
        <v>449</v>
      </c>
      <c r="J331" s="591" t="s">
        <v>449</v>
      </c>
      <c r="K331" s="591">
        <v>0</v>
      </c>
      <c r="L331" s="591">
        <v>33</v>
      </c>
      <c r="M331" s="591">
        <v>4</v>
      </c>
      <c r="N331" s="591">
        <v>37</v>
      </c>
      <c r="O331" s="591">
        <v>12</v>
      </c>
      <c r="P331" s="591">
        <v>3</v>
      </c>
      <c r="Q331" s="591">
        <v>15</v>
      </c>
      <c r="R331" s="591">
        <v>327</v>
      </c>
      <c r="S331" s="591">
        <v>13</v>
      </c>
      <c r="T331" s="592">
        <v>3.9755351681957185</v>
      </c>
    </row>
    <row r="332" spans="1:20" s="130" customFormat="1" x14ac:dyDescent="0.2">
      <c r="A332" s="130" t="s">
        <v>528</v>
      </c>
      <c r="B332" s="195" t="s">
        <v>565</v>
      </c>
      <c r="C332" s="574" t="s">
        <v>1053</v>
      </c>
      <c r="D332" s="575" t="s">
        <v>265</v>
      </c>
      <c r="E332" s="591">
        <v>5685</v>
      </c>
      <c r="F332" s="591">
        <v>240</v>
      </c>
      <c r="G332" s="591" t="s">
        <v>449</v>
      </c>
      <c r="H332" s="591">
        <v>240</v>
      </c>
      <c r="I332" s="591" t="s">
        <v>449</v>
      </c>
      <c r="J332" s="591" t="s">
        <v>449</v>
      </c>
      <c r="K332" s="591">
        <v>0</v>
      </c>
      <c r="L332" s="591">
        <v>240</v>
      </c>
      <c r="M332" s="591">
        <v>0</v>
      </c>
      <c r="N332" s="591">
        <v>240</v>
      </c>
      <c r="O332" s="591">
        <v>194</v>
      </c>
      <c r="P332" s="591" t="s">
        <v>449</v>
      </c>
      <c r="Q332" s="591">
        <v>194</v>
      </c>
      <c r="R332" s="591">
        <v>2263</v>
      </c>
      <c r="S332" s="591">
        <v>95</v>
      </c>
      <c r="T332" s="592">
        <v>4.1979673000441888</v>
      </c>
    </row>
    <row r="333" spans="1:20" s="130" customFormat="1" x14ac:dyDescent="0.2">
      <c r="A333" s="130" t="s">
        <v>528</v>
      </c>
      <c r="B333" s="195" t="s">
        <v>565</v>
      </c>
      <c r="C333" s="574" t="s">
        <v>1054</v>
      </c>
      <c r="D333" s="575" t="s">
        <v>265</v>
      </c>
      <c r="E333" s="591">
        <v>1407</v>
      </c>
      <c r="F333" s="591">
        <v>118</v>
      </c>
      <c r="G333" s="591" t="s">
        <v>449</v>
      </c>
      <c r="H333" s="591">
        <v>118</v>
      </c>
      <c r="I333" s="591" t="s">
        <v>449</v>
      </c>
      <c r="J333" s="591" t="s">
        <v>449</v>
      </c>
      <c r="K333" s="591">
        <v>0</v>
      </c>
      <c r="L333" s="591">
        <v>118</v>
      </c>
      <c r="M333" s="591">
        <v>0</v>
      </c>
      <c r="N333" s="591">
        <v>118</v>
      </c>
      <c r="O333" s="591">
        <v>97</v>
      </c>
      <c r="P333" s="591" t="s">
        <v>449</v>
      </c>
      <c r="Q333" s="591">
        <v>97</v>
      </c>
      <c r="R333" s="591">
        <v>576</v>
      </c>
      <c r="S333" s="591">
        <v>80</v>
      </c>
      <c r="T333" s="592">
        <v>13.888888888888889</v>
      </c>
    </row>
    <row r="334" spans="1:20" s="130" customFormat="1" x14ac:dyDescent="0.2">
      <c r="A334" s="130" t="s">
        <v>1094</v>
      </c>
      <c r="B334" s="195" t="s">
        <v>929</v>
      </c>
      <c r="C334" s="574" t="s">
        <v>1055</v>
      </c>
      <c r="D334" s="575" t="s">
        <v>265</v>
      </c>
      <c r="E334" s="591">
        <v>2755</v>
      </c>
      <c r="F334" s="591">
        <v>145</v>
      </c>
      <c r="G334" s="591">
        <v>32</v>
      </c>
      <c r="H334" s="591">
        <v>177</v>
      </c>
      <c r="I334" s="591" t="s">
        <v>449</v>
      </c>
      <c r="J334" s="591" t="s">
        <v>449</v>
      </c>
      <c r="K334" s="591">
        <v>0</v>
      </c>
      <c r="L334" s="591">
        <v>145</v>
      </c>
      <c r="M334" s="591">
        <v>32</v>
      </c>
      <c r="N334" s="591">
        <v>177</v>
      </c>
      <c r="O334" s="591">
        <v>94</v>
      </c>
      <c r="P334" s="591">
        <v>22</v>
      </c>
      <c r="Q334" s="591">
        <v>116</v>
      </c>
      <c r="R334" s="591">
        <v>1166</v>
      </c>
      <c r="S334" s="591">
        <v>125</v>
      </c>
      <c r="T334" s="592">
        <v>10.720411663807889</v>
      </c>
    </row>
    <row r="335" spans="1:20" s="130" customFormat="1" x14ac:dyDescent="0.2">
      <c r="A335" s="130" t="s">
        <v>528</v>
      </c>
      <c r="B335" s="195" t="s">
        <v>565</v>
      </c>
      <c r="C335" s="574" t="s">
        <v>1056</v>
      </c>
      <c r="D335" s="575" t="s">
        <v>265</v>
      </c>
      <c r="E335" s="591">
        <v>2454</v>
      </c>
      <c r="F335" s="591">
        <v>230</v>
      </c>
      <c r="G335" s="591" t="s">
        <v>449</v>
      </c>
      <c r="H335" s="591">
        <v>230</v>
      </c>
      <c r="I335" s="591" t="s">
        <v>449</v>
      </c>
      <c r="J335" s="591" t="s">
        <v>449</v>
      </c>
      <c r="K335" s="591">
        <v>0</v>
      </c>
      <c r="L335" s="591">
        <v>230</v>
      </c>
      <c r="M335" s="591">
        <v>0</v>
      </c>
      <c r="N335" s="591">
        <v>230</v>
      </c>
      <c r="O335" s="591">
        <v>199</v>
      </c>
      <c r="P335" s="591" t="s">
        <v>449</v>
      </c>
      <c r="Q335" s="591">
        <v>199</v>
      </c>
      <c r="R335" s="591">
        <v>1062</v>
      </c>
      <c r="S335" s="591">
        <v>104</v>
      </c>
      <c r="T335" s="592">
        <v>9.7928436911487751</v>
      </c>
    </row>
    <row r="336" spans="1:20" s="130" customFormat="1" x14ac:dyDescent="0.2">
      <c r="A336" s="130" t="s">
        <v>528</v>
      </c>
      <c r="B336" s="195" t="s">
        <v>565</v>
      </c>
      <c r="C336" s="574" t="s">
        <v>1057</v>
      </c>
      <c r="D336" s="575" t="s">
        <v>265</v>
      </c>
      <c r="E336" s="591">
        <v>2558</v>
      </c>
      <c r="F336" s="591">
        <v>230</v>
      </c>
      <c r="G336" s="591" t="s">
        <v>449</v>
      </c>
      <c r="H336" s="591">
        <v>230</v>
      </c>
      <c r="I336" s="591">
        <v>8</v>
      </c>
      <c r="J336" s="591" t="s">
        <v>449</v>
      </c>
      <c r="K336" s="591">
        <v>8</v>
      </c>
      <c r="L336" s="591">
        <v>238</v>
      </c>
      <c r="M336" s="591">
        <v>0</v>
      </c>
      <c r="N336" s="591">
        <v>238</v>
      </c>
      <c r="O336" s="591">
        <v>163</v>
      </c>
      <c r="P336" s="591" t="s">
        <v>449</v>
      </c>
      <c r="Q336" s="591">
        <v>163</v>
      </c>
      <c r="R336" s="591">
        <v>1101</v>
      </c>
      <c r="S336" s="591">
        <v>145</v>
      </c>
      <c r="T336" s="592">
        <v>13.169845594913715</v>
      </c>
    </row>
    <row r="337" spans="1:20" s="130" customFormat="1" x14ac:dyDescent="0.2">
      <c r="A337" s="130" t="s">
        <v>533</v>
      </c>
      <c r="B337" s="195" t="s">
        <v>947</v>
      </c>
      <c r="C337" s="574" t="s">
        <v>1058</v>
      </c>
      <c r="D337" s="575" t="s">
        <v>265</v>
      </c>
      <c r="E337" s="591">
        <v>3779</v>
      </c>
      <c r="F337" s="591">
        <v>165</v>
      </c>
      <c r="G337" s="591" t="s">
        <v>449</v>
      </c>
      <c r="H337" s="591">
        <v>165</v>
      </c>
      <c r="I337" s="591" t="s">
        <v>449</v>
      </c>
      <c r="J337" s="591" t="s">
        <v>449</v>
      </c>
      <c r="K337" s="591">
        <v>0</v>
      </c>
      <c r="L337" s="591">
        <v>165</v>
      </c>
      <c r="M337" s="591">
        <v>0</v>
      </c>
      <c r="N337" s="591">
        <v>165</v>
      </c>
      <c r="O337" s="591">
        <v>72</v>
      </c>
      <c r="P337" s="591" t="s">
        <v>449</v>
      </c>
      <c r="Q337" s="591">
        <v>72</v>
      </c>
      <c r="R337" s="591">
        <v>1585</v>
      </c>
      <c r="S337" s="591">
        <v>105</v>
      </c>
      <c r="T337" s="592">
        <v>6.624605678233439</v>
      </c>
    </row>
    <row r="338" spans="1:20" s="130" customFormat="1" x14ac:dyDescent="0.2">
      <c r="A338" s="130" t="s">
        <v>533</v>
      </c>
      <c r="B338" s="195" t="s">
        <v>947</v>
      </c>
      <c r="C338" s="574" t="s">
        <v>1059</v>
      </c>
      <c r="D338" s="575" t="s">
        <v>265</v>
      </c>
      <c r="E338" s="591">
        <v>1533</v>
      </c>
      <c r="F338" s="591">
        <v>131</v>
      </c>
      <c r="G338" s="591">
        <v>14</v>
      </c>
      <c r="H338" s="591">
        <v>145</v>
      </c>
      <c r="I338" s="591" t="s">
        <v>449</v>
      </c>
      <c r="J338" s="591">
        <v>13</v>
      </c>
      <c r="K338" s="591">
        <v>13</v>
      </c>
      <c r="L338" s="591">
        <v>131</v>
      </c>
      <c r="M338" s="591">
        <v>27</v>
      </c>
      <c r="N338" s="591">
        <v>158</v>
      </c>
      <c r="O338" s="591">
        <v>99</v>
      </c>
      <c r="P338" s="591">
        <v>6</v>
      </c>
      <c r="Q338" s="591">
        <v>105</v>
      </c>
      <c r="R338" s="591">
        <v>659</v>
      </c>
      <c r="S338" s="591">
        <v>92</v>
      </c>
      <c r="T338" s="592">
        <v>13.960546282245827</v>
      </c>
    </row>
    <row r="339" spans="1:20" s="130" customFormat="1" x14ac:dyDescent="0.2">
      <c r="A339" s="130" t="s">
        <v>533</v>
      </c>
      <c r="B339" s="195" t="s">
        <v>947</v>
      </c>
      <c r="C339" s="574" t="s">
        <v>1060</v>
      </c>
      <c r="D339" s="575" t="s">
        <v>265</v>
      </c>
      <c r="E339" s="591">
        <v>1666</v>
      </c>
      <c r="F339" s="591">
        <v>110</v>
      </c>
      <c r="G339" s="591">
        <v>45</v>
      </c>
      <c r="H339" s="591">
        <v>155</v>
      </c>
      <c r="I339" s="591" t="s">
        <v>449</v>
      </c>
      <c r="J339" s="591">
        <v>9</v>
      </c>
      <c r="K339" s="591">
        <v>9</v>
      </c>
      <c r="L339" s="591">
        <v>110</v>
      </c>
      <c r="M339" s="591">
        <v>54</v>
      </c>
      <c r="N339" s="591">
        <v>164</v>
      </c>
      <c r="O339" s="591">
        <v>78</v>
      </c>
      <c r="P339" s="591">
        <v>27</v>
      </c>
      <c r="Q339" s="591">
        <v>105</v>
      </c>
      <c r="R339" s="591">
        <v>715</v>
      </c>
      <c r="S339" s="591">
        <v>101</v>
      </c>
      <c r="T339" s="592">
        <v>14.125874125874127</v>
      </c>
    </row>
    <row r="340" spans="1:20" s="130" customFormat="1" x14ac:dyDescent="0.2">
      <c r="A340" s="130" t="s">
        <v>533</v>
      </c>
      <c r="B340" s="195" t="s">
        <v>948</v>
      </c>
      <c r="C340" s="574" t="s">
        <v>1061</v>
      </c>
      <c r="D340" s="575" t="s">
        <v>265</v>
      </c>
      <c r="E340" s="591">
        <v>3762</v>
      </c>
      <c r="F340" s="591">
        <v>187</v>
      </c>
      <c r="G340" s="591">
        <v>2</v>
      </c>
      <c r="H340" s="591">
        <v>189</v>
      </c>
      <c r="I340" s="591" t="s">
        <v>449</v>
      </c>
      <c r="J340" s="591" t="s">
        <v>449</v>
      </c>
      <c r="K340" s="591">
        <v>0</v>
      </c>
      <c r="L340" s="591">
        <v>187</v>
      </c>
      <c r="M340" s="591">
        <v>2</v>
      </c>
      <c r="N340" s="591">
        <v>189</v>
      </c>
      <c r="O340" s="591">
        <v>156</v>
      </c>
      <c r="P340" s="591">
        <v>1</v>
      </c>
      <c r="Q340" s="591">
        <v>157</v>
      </c>
      <c r="R340" s="591">
        <v>1695</v>
      </c>
      <c r="S340" s="591">
        <v>100</v>
      </c>
      <c r="T340" s="592">
        <v>5.8997050147492622</v>
      </c>
    </row>
    <row r="341" spans="1:20" s="130" customFormat="1" x14ac:dyDescent="0.2">
      <c r="A341" s="130" t="s">
        <v>533</v>
      </c>
      <c r="B341" s="195" t="s">
        <v>948</v>
      </c>
      <c r="C341" s="574" t="s">
        <v>1062</v>
      </c>
      <c r="D341" s="575" t="s">
        <v>265</v>
      </c>
      <c r="E341" s="591">
        <v>1410</v>
      </c>
      <c r="F341" s="591">
        <v>83</v>
      </c>
      <c r="G341" s="591">
        <v>4</v>
      </c>
      <c r="H341" s="591">
        <v>87</v>
      </c>
      <c r="I341" s="591" t="s">
        <v>449</v>
      </c>
      <c r="J341" s="591">
        <v>3</v>
      </c>
      <c r="K341" s="591">
        <v>3</v>
      </c>
      <c r="L341" s="591">
        <v>83</v>
      </c>
      <c r="M341" s="591">
        <v>7</v>
      </c>
      <c r="N341" s="591">
        <v>90</v>
      </c>
      <c r="O341" s="591">
        <v>64</v>
      </c>
      <c r="P341" s="591" t="s">
        <v>449</v>
      </c>
      <c r="Q341" s="591">
        <v>64</v>
      </c>
      <c r="R341" s="591">
        <v>608</v>
      </c>
      <c r="S341" s="591">
        <v>73</v>
      </c>
      <c r="T341" s="592">
        <v>12.006578947368421</v>
      </c>
    </row>
    <row r="342" spans="1:20" s="130" customFormat="1" x14ac:dyDescent="0.2">
      <c r="A342" s="130" t="s">
        <v>533</v>
      </c>
      <c r="B342" s="195" t="s">
        <v>948</v>
      </c>
      <c r="C342" s="574" t="s">
        <v>1063</v>
      </c>
      <c r="D342" s="575" t="s">
        <v>265</v>
      </c>
      <c r="E342" s="591">
        <v>1424</v>
      </c>
      <c r="F342" s="591">
        <v>42</v>
      </c>
      <c r="G342" s="591" t="s">
        <v>449</v>
      </c>
      <c r="H342" s="591">
        <v>42</v>
      </c>
      <c r="I342" s="591" t="s">
        <v>449</v>
      </c>
      <c r="J342" s="591" t="s">
        <v>449</v>
      </c>
      <c r="K342" s="591">
        <v>0</v>
      </c>
      <c r="L342" s="591">
        <v>42</v>
      </c>
      <c r="M342" s="591">
        <v>0</v>
      </c>
      <c r="N342" s="591">
        <v>42</v>
      </c>
      <c r="O342" s="591">
        <v>17</v>
      </c>
      <c r="P342" s="591" t="s">
        <v>449</v>
      </c>
      <c r="Q342" s="591">
        <v>17</v>
      </c>
      <c r="R342" s="591">
        <v>637</v>
      </c>
      <c r="S342" s="591">
        <v>35</v>
      </c>
      <c r="T342" s="592">
        <v>5.4945054945054945</v>
      </c>
    </row>
    <row r="343" spans="1:20" s="130" customFormat="1" x14ac:dyDescent="0.2">
      <c r="A343" s="130" t="s">
        <v>533</v>
      </c>
      <c r="B343" s="195" t="s">
        <v>947</v>
      </c>
      <c r="C343" s="574" t="s">
        <v>1064</v>
      </c>
      <c r="D343" s="575" t="s">
        <v>265</v>
      </c>
      <c r="E343" s="591">
        <v>6795</v>
      </c>
      <c r="F343" s="591">
        <v>152</v>
      </c>
      <c r="G343" s="591">
        <v>37</v>
      </c>
      <c r="H343" s="591">
        <v>189</v>
      </c>
      <c r="I343" s="591" t="s">
        <v>449</v>
      </c>
      <c r="J343" s="591">
        <v>3</v>
      </c>
      <c r="K343" s="591">
        <v>3</v>
      </c>
      <c r="L343" s="591">
        <v>152</v>
      </c>
      <c r="M343" s="591">
        <v>40</v>
      </c>
      <c r="N343" s="591">
        <v>192</v>
      </c>
      <c r="O343" s="591">
        <v>107</v>
      </c>
      <c r="P343" s="591">
        <v>19</v>
      </c>
      <c r="Q343" s="591">
        <v>126</v>
      </c>
      <c r="R343" s="591">
        <v>2904</v>
      </c>
      <c r="S343" s="591">
        <v>113</v>
      </c>
      <c r="T343" s="592">
        <v>3.8911845730027546</v>
      </c>
    </row>
    <row r="344" spans="1:20" s="130" customFormat="1" x14ac:dyDescent="0.2">
      <c r="A344" s="130" t="s">
        <v>571</v>
      </c>
      <c r="B344" s="195" t="s">
        <v>931</v>
      </c>
      <c r="C344" s="574" t="s">
        <v>1065</v>
      </c>
      <c r="D344" s="575" t="s">
        <v>265</v>
      </c>
      <c r="E344" s="591">
        <v>12833</v>
      </c>
      <c r="F344" s="591">
        <v>630</v>
      </c>
      <c r="G344" s="591" t="s">
        <v>449</v>
      </c>
      <c r="H344" s="591">
        <v>630</v>
      </c>
      <c r="I344" s="591" t="s">
        <v>449</v>
      </c>
      <c r="J344" s="591" t="s">
        <v>449</v>
      </c>
      <c r="K344" s="591">
        <v>0</v>
      </c>
      <c r="L344" s="591">
        <v>630</v>
      </c>
      <c r="M344" s="591">
        <v>0</v>
      </c>
      <c r="N344" s="591">
        <v>630</v>
      </c>
      <c r="O344" s="591">
        <v>427</v>
      </c>
      <c r="P344" s="591" t="s">
        <v>449</v>
      </c>
      <c r="Q344" s="591">
        <v>427</v>
      </c>
      <c r="R344" s="591">
        <v>5619</v>
      </c>
      <c r="S344" s="591">
        <v>347</v>
      </c>
      <c r="T344" s="592">
        <v>6.1754760633564691</v>
      </c>
    </row>
    <row r="345" spans="1:20" s="130" customFormat="1" x14ac:dyDescent="0.2">
      <c r="A345" s="130" t="s">
        <v>571</v>
      </c>
      <c r="B345" s="195" t="s">
        <v>931</v>
      </c>
      <c r="C345" s="574" t="s">
        <v>1066</v>
      </c>
      <c r="D345" s="575" t="s">
        <v>265</v>
      </c>
      <c r="E345" s="591">
        <v>1786</v>
      </c>
      <c r="F345" s="591">
        <v>137</v>
      </c>
      <c r="G345" s="591" t="s">
        <v>449</v>
      </c>
      <c r="H345" s="591">
        <v>137</v>
      </c>
      <c r="I345" s="591" t="s">
        <v>449</v>
      </c>
      <c r="J345" s="591" t="s">
        <v>449</v>
      </c>
      <c r="K345" s="591">
        <v>0</v>
      </c>
      <c r="L345" s="591">
        <v>137</v>
      </c>
      <c r="M345" s="591">
        <v>0</v>
      </c>
      <c r="N345" s="591">
        <v>137</v>
      </c>
      <c r="O345" s="591">
        <v>13</v>
      </c>
      <c r="P345" s="591" t="s">
        <v>449</v>
      </c>
      <c r="Q345" s="591">
        <v>13</v>
      </c>
      <c r="R345" s="591">
        <v>813</v>
      </c>
      <c r="S345" s="591">
        <v>139</v>
      </c>
      <c r="T345" s="592">
        <v>17.097170971709716</v>
      </c>
    </row>
    <row r="346" spans="1:20" s="130" customFormat="1" x14ac:dyDescent="0.2">
      <c r="A346" s="130" t="s">
        <v>571</v>
      </c>
      <c r="B346" s="195" t="s">
        <v>931</v>
      </c>
      <c r="C346" s="574" t="s">
        <v>1067</v>
      </c>
      <c r="D346" s="575" t="s">
        <v>265</v>
      </c>
      <c r="E346" s="591">
        <v>1485</v>
      </c>
      <c r="F346" s="591">
        <v>159</v>
      </c>
      <c r="G346" s="591" t="s">
        <v>449</v>
      </c>
      <c r="H346" s="591">
        <v>159</v>
      </c>
      <c r="I346" s="591">
        <v>2</v>
      </c>
      <c r="J346" s="591">
        <v>5</v>
      </c>
      <c r="K346" s="591">
        <v>7</v>
      </c>
      <c r="L346" s="591">
        <v>161</v>
      </c>
      <c r="M346" s="591">
        <v>5</v>
      </c>
      <c r="N346" s="591">
        <v>166</v>
      </c>
      <c r="O346" s="591">
        <v>111</v>
      </c>
      <c r="P346" s="591">
        <v>1</v>
      </c>
      <c r="Q346" s="591">
        <v>112</v>
      </c>
      <c r="R346" s="591">
        <v>599</v>
      </c>
      <c r="S346" s="591">
        <v>99</v>
      </c>
      <c r="T346" s="592">
        <v>16.527545909849749</v>
      </c>
    </row>
    <row r="347" spans="1:20" s="130" customFormat="1" x14ac:dyDescent="0.2">
      <c r="A347" s="130" t="s">
        <v>571</v>
      </c>
      <c r="B347" s="195" t="s">
        <v>931</v>
      </c>
      <c r="C347" s="574" t="s">
        <v>1068</v>
      </c>
      <c r="D347" s="575" t="s">
        <v>265</v>
      </c>
      <c r="E347" s="591">
        <v>1499</v>
      </c>
      <c r="F347" s="591">
        <v>46</v>
      </c>
      <c r="G347" s="591" t="s">
        <v>449</v>
      </c>
      <c r="H347" s="591">
        <v>46</v>
      </c>
      <c r="I347" s="591" t="s">
        <v>449</v>
      </c>
      <c r="J347" s="591" t="s">
        <v>449</v>
      </c>
      <c r="K347" s="591">
        <v>0</v>
      </c>
      <c r="L347" s="591">
        <v>46</v>
      </c>
      <c r="M347" s="591">
        <v>0</v>
      </c>
      <c r="N347" s="591">
        <v>46</v>
      </c>
      <c r="O347" s="591" t="s">
        <v>1128</v>
      </c>
      <c r="P347" s="591" t="s">
        <v>1128</v>
      </c>
      <c r="Q347" s="591">
        <v>0</v>
      </c>
      <c r="R347" s="591">
        <v>627</v>
      </c>
      <c r="S347" s="591">
        <v>36</v>
      </c>
      <c r="T347" s="592">
        <v>5.741626794258373</v>
      </c>
    </row>
    <row r="348" spans="1:20" s="130" customFormat="1" x14ac:dyDescent="0.2">
      <c r="A348" s="130" t="s">
        <v>571</v>
      </c>
      <c r="B348" s="195" t="s">
        <v>931</v>
      </c>
      <c r="C348" s="574" t="s">
        <v>1069</v>
      </c>
      <c r="D348" s="575" t="s">
        <v>265</v>
      </c>
      <c r="E348" s="591">
        <v>1854</v>
      </c>
      <c r="F348" s="591">
        <v>116</v>
      </c>
      <c r="G348" s="591" t="s">
        <v>449</v>
      </c>
      <c r="H348" s="591">
        <v>116</v>
      </c>
      <c r="I348" s="591" t="s">
        <v>449</v>
      </c>
      <c r="J348" s="591" t="s">
        <v>449</v>
      </c>
      <c r="K348" s="591">
        <v>0</v>
      </c>
      <c r="L348" s="591">
        <v>116</v>
      </c>
      <c r="M348" s="591">
        <v>0</v>
      </c>
      <c r="N348" s="591">
        <v>116</v>
      </c>
      <c r="O348" s="591" t="s">
        <v>1128</v>
      </c>
      <c r="P348" s="591" t="s">
        <v>1128</v>
      </c>
      <c r="Q348" s="591">
        <v>0</v>
      </c>
      <c r="R348" s="591">
        <v>778</v>
      </c>
      <c r="S348" s="591">
        <v>74</v>
      </c>
      <c r="T348" s="592">
        <v>9.5115681233933156</v>
      </c>
    </row>
    <row r="349" spans="1:20" s="130" customFormat="1" x14ac:dyDescent="0.2">
      <c r="A349" s="130" t="s">
        <v>571</v>
      </c>
      <c r="B349" s="195" t="s">
        <v>931</v>
      </c>
      <c r="C349" s="574" t="s">
        <v>1070</v>
      </c>
      <c r="D349" s="575" t="s">
        <v>265</v>
      </c>
      <c r="E349" s="591">
        <v>2964</v>
      </c>
      <c r="F349" s="591">
        <v>162</v>
      </c>
      <c r="G349" s="591">
        <v>92</v>
      </c>
      <c r="H349" s="591">
        <v>254</v>
      </c>
      <c r="I349" s="591" t="s">
        <v>449</v>
      </c>
      <c r="J349" s="591" t="s">
        <v>449</v>
      </c>
      <c r="K349" s="591">
        <v>0</v>
      </c>
      <c r="L349" s="591">
        <v>162</v>
      </c>
      <c r="M349" s="591">
        <v>92</v>
      </c>
      <c r="N349" s="591">
        <v>254</v>
      </c>
      <c r="O349" s="591">
        <v>119</v>
      </c>
      <c r="P349" s="591">
        <v>88</v>
      </c>
      <c r="Q349" s="591">
        <v>207</v>
      </c>
      <c r="R349" s="591">
        <v>1227</v>
      </c>
      <c r="S349" s="591">
        <v>141</v>
      </c>
      <c r="T349" s="592">
        <v>11.491442542787286</v>
      </c>
    </row>
    <row r="350" spans="1:20" s="130" customFormat="1" x14ac:dyDescent="0.2">
      <c r="A350" s="130" t="s">
        <v>571</v>
      </c>
      <c r="B350" s="195" t="s">
        <v>931</v>
      </c>
      <c r="C350" s="574" t="s">
        <v>1071</v>
      </c>
      <c r="D350" s="575" t="s">
        <v>265</v>
      </c>
      <c r="E350" s="591">
        <v>5427</v>
      </c>
      <c r="F350" s="591">
        <v>296</v>
      </c>
      <c r="G350" s="591" t="s">
        <v>449</v>
      </c>
      <c r="H350" s="591">
        <v>296</v>
      </c>
      <c r="I350" s="591">
        <v>189</v>
      </c>
      <c r="J350" s="591" t="s">
        <v>449</v>
      </c>
      <c r="K350" s="591">
        <v>189</v>
      </c>
      <c r="L350" s="591">
        <v>485</v>
      </c>
      <c r="M350" s="591">
        <v>0</v>
      </c>
      <c r="N350" s="591">
        <v>485</v>
      </c>
      <c r="O350" s="591">
        <v>314</v>
      </c>
      <c r="P350" s="591" t="s">
        <v>449</v>
      </c>
      <c r="Q350" s="591">
        <v>314</v>
      </c>
      <c r="R350" s="591">
        <v>2410</v>
      </c>
      <c r="S350" s="591">
        <v>245</v>
      </c>
      <c r="T350" s="592">
        <v>10.165975103734439</v>
      </c>
    </row>
    <row r="351" spans="1:20" s="130" customFormat="1" x14ac:dyDescent="0.2">
      <c r="A351" s="130" t="s">
        <v>571</v>
      </c>
      <c r="B351" s="195" t="s">
        <v>931</v>
      </c>
      <c r="C351" s="574" t="s">
        <v>1072</v>
      </c>
      <c r="D351" s="575" t="s">
        <v>265</v>
      </c>
      <c r="E351" s="591">
        <v>1157</v>
      </c>
      <c r="F351" s="591">
        <v>105</v>
      </c>
      <c r="G351" s="591">
        <v>54</v>
      </c>
      <c r="H351" s="591">
        <v>159</v>
      </c>
      <c r="I351" s="591" t="s">
        <v>449</v>
      </c>
      <c r="J351" s="591">
        <v>4</v>
      </c>
      <c r="K351" s="591">
        <v>4</v>
      </c>
      <c r="L351" s="591">
        <v>105</v>
      </c>
      <c r="M351" s="591">
        <v>58</v>
      </c>
      <c r="N351" s="591">
        <v>163</v>
      </c>
      <c r="O351" s="591">
        <v>72</v>
      </c>
      <c r="P351" s="591">
        <v>47</v>
      </c>
      <c r="Q351" s="591">
        <v>119</v>
      </c>
      <c r="R351" s="591">
        <v>544</v>
      </c>
      <c r="S351" s="591">
        <v>108</v>
      </c>
      <c r="T351" s="592">
        <v>19.852941176470587</v>
      </c>
    </row>
    <row r="352" spans="1:20" s="130" customFormat="1" x14ac:dyDescent="0.2">
      <c r="A352" s="130" t="s">
        <v>571</v>
      </c>
      <c r="B352" s="195" t="s">
        <v>931</v>
      </c>
      <c r="C352" s="574" t="s">
        <v>1073</v>
      </c>
      <c r="D352" s="575" t="s">
        <v>265</v>
      </c>
      <c r="E352" s="591">
        <v>946</v>
      </c>
      <c r="F352" s="591">
        <v>36</v>
      </c>
      <c r="G352" s="591">
        <v>144</v>
      </c>
      <c r="H352" s="591">
        <v>180</v>
      </c>
      <c r="I352" s="591" t="s">
        <v>449</v>
      </c>
      <c r="J352" s="591">
        <v>4</v>
      </c>
      <c r="K352" s="591">
        <v>4</v>
      </c>
      <c r="L352" s="591">
        <v>36</v>
      </c>
      <c r="M352" s="591">
        <v>148</v>
      </c>
      <c r="N352" s="591">
        <v>184</v>
      </c>
      <c r="O352" s="591">
        <v>19</v>
      </c>
      <c r="P352" s="591">
        <v>92</v>
      </c>
      <c r="Q352" s="591">
        <v>111</v>
      </c>
      <c r="R352" s="591">
        <v>441</v>
      </c>
      <c r="S352" s="591">
        <v>147</v>
      </c>
      <c r="T352" s="592">
        <v>33.333333333333329</v>
      </c>
    </row>
    <row r="353" spans="1:20" s="130" customFormat="1" x14ac:dyDescent="0.2">
      <c r="A353" s="130" t="s">
        <v>571</v>
      </c>
      <c r="B353" s="195" t="s">
        <v>931</v>
      </c>
      <c r="C353" s="574" t="s">
        <v>1074</v>
      </c>
      <c r="D353" s="575" t="s">
        <v>265</v>
      </c>
      <c r="E353" s="591">
        <v>1648</v>
      </c>
      <c r="F353" s="591">
        <v>127</v>
      </c>
      <c r="G353" s="591" t="s">
        <v>449</v>
      </c>
      <c r="H353" s="591">
        <v>127</v>
      </c>
      <c r="I353" s="591" t="s">
        <v>449</v>
      </c>
      <c r="J353" s="591" t="s">
        <v>449</v>
      </c>
      <c r="K353" s="591">
        <v>0</v>
      </c>
      <c r="L353" s="591">
        <v>127</v>
      </c>
      <c r="M353" s="591">
        <v>0</v>
      </c>
      <c r="N353" s="591">
        <v>127</v>
      </c>
      <c r="O353" s="591">
        <v>89</v>
      </c>
      <c r="P353" s="591" t="s">
        <v>449</v>
      </c>
      <c r="Q353" s="591">
        <v>89</v>
      </c>
      <c r="R353" s="591">
        <v>627</v>
      </c>
      <c r="S353" s="591">
        <v>56</v>
      </c>
      <c r="T353" s="592">
        <v>8.931419457735247</v>
      </c>
    </row>
    <row r="354" spans="1:20" s="130" customFormat="1" x14ac:dyDescent="0.2">
      <c r="A354" s="130" t="s">
        <v>571</v>
      </c>
      <c r="B354" s="195" t="s">
        <v>931</v>
      </c>
      <c r="C354" s="574" t="s">
        <v>1075</v>
      </c>
      <c r="D354" s="575" t="s">
        <v>265</v>
      </c>
      <c r="E354" s="591">
        <v>2123</v>
      </c>
      <c r="F354" s="591">
        <v>140</v>
      </c>
      <c r="G354" s="591">
        <v>24</v>
      </c>
      <c r="H354" s="591">
        <v>164</v>
      </c>
      <c r="I354" s="591" t="s">
        <v>449</v>
      </c>
      <c r="J354" s="591">
        <v>11</v>
      </c>
      <c r="K354" s="591">
        <v>11</v>
      </c>
      <c r="L354" s="591">
        <v>140</v>
      </c>
      <c r="M354" s="591">
        <v>35</v>
      </c>
      <c r="N354" s="591">
        <v>175</v>
      </c>
      <c r="O354" s="591">
        <v>87</v>
      </c>
      <c r="P354" s="591">
        <v>18</v>
      </c>
      <c r="Q354" s="591">
        <v>105</v>
      </c>
      <c r="R354" s="591">
        <v>927</v>
      </c>
      <c r="S354" s="591">
        <v>99</v>
      </c>
      <c r="T354" s="592">
        <v>10.679611650485436</v>
      </c>
    </row>
    <row r="355" spans="1:20" s="130" customFormat="1" x14ac:dyDescent="0.2">
      <c r="A355" s="130" t="s">
        <v>571</v>
      </c>
      <c r="B355" s="195" t="s">
        <v>931</v>
      </c>
      <c r="C355" s="574" t="s">
        <v>1076</v>
      </c>
      <c r="D355" s="575" t="s">
        <v>265</v>
      </c>
      <c r="E355" s="591">
        <v>8143</v>
      </c>
      <c r="F355" s="591">
        <v>328</v>
      </c>
      <c r="G355" s="591">
        <v>354</v>
      </c>
      <c r="H355" s="591">
        <v>682</v>
      </c>
      <c r="I355" s="591" t="s">
        <v>449</v>
      </c>
      <c r="J355" s="591">
        <v>15</v>
      </c>
      <c r="K355" s="591">
        <v>15</v>
      </c>
      <c r="L355" s="591">
        <v>328</v>
      </c>
      <c r="M355" s="591">
        <v>369</v>
      </c>
      <c r="N355" s="591">
        <v>697</v>
      </c>
      <c r="O355" s="591">
        <v>218</v>
      </c>
      <c r="P355" s="591">
        <v>262</v>
      </c>
      <c r="Q355" s="591">
        <v>480</v>
      </c>
      <c r="R355" s="591">
        <v>3423</v>
      </c>
      <c r="S355" s="591">
        <v>431</v>
      </c>
      <c r="T355" s="592">
        <v>12.591294186386213</v>
      </c>
    </row>
    <row r="356" spans="1:20" s="130" customFormat="1" x14ac:dyDescent="0.2">
      <c r="A356" s="130" t="s">
        <v>571</v>
      </c>
      <c r="B356" s="195" t="s">
        <v>931</v>
      </c>
      <c r="C356" s="574" t="s">
        <v>1077</v>
      </c>
      <c r="D356" s="575" t="s">
        <v>265</v>
      </c>
      <c r="E356" s="591">
        <v>2128</v>
      </c>
      <c r="F356" s="591">
        <v>40</v>
      </c>
      <c r="G356" s="591">
        <v>86</v>
      </c>
      <c r="H356" s="591">
        <v>126</v>
      </c>
      <c r="I356" s="591" t="s">
        <v>449</v>
      </c>
      <c r="J356" s="591">
        <v>23</v>
      </c>
      <c r="K356" s="591">
        <v>23</v>
      </c>
      <c r="L356" s="591">
        <v>40</v>
      </c>
      <c r="M356" s="591">
        <v>109</v>
      </c>
      <c r="N356" s="591">
        <v>149</v>
      </c>
      <c r="O356" s="591">
        <v>27</v>
      </c>
      <c r="P356" s="591">
        <v>52</v>
      </c>
      <c r="Q356" s="591">
        <v>79</v>
      </c>
      <c r="R356" s="591">
        <v>856</v>
      </c>
      <c r="S356" s="591">
        <v>87</v>
      </c>
      <c r="T356" s="592">
        <v>10.163551401869158</v>
      </c>
    </row>
    <row r="357" spans="1:20" s="130" customFormat="1" x14ac:dyDescent="0.2">
      <c r="A357" s="130" t="s">
        <v>571</v>
      </c>
      <c r="B357" s="195" t="s">
        <v>931</v>
      </c>
      <c r="C357" s="574" t="s">
        <v>1078</v>
      </c>
      <c r="D357" s="575" t="s">
        <v>265</v>
      </c>
      <c r="E357" s="591">
        <v>1021</v>
      </c>
      <c r="F357" s="591">
        <v>113</v>
      </c>
      <c r="G357" s="591">
        <v>6</v>
      </c>
      <c r="H357" s="591">
        <v>119</v>
      </c>
      <c r="I357" s="591" t="s">
        <v>449</v>
      </c>
      <c r="J357" s="591" t="s">
        <v>449</v>
      </c>
      <c r="K357" s="591">
        <v>0</v>
      </c>
      <c r="L357" s="591">
        <v>113</v>
      </c>
      <c r="M357" s="591">
        <v>6</v>
      </c>
      <c r="N357" s="591">
        <v>119</v>
      </c>
      <c r="O357" s="591">
        <v>71</v>
      </c>
      <c r="P357" s="591">
        <v>3</v>
      </c>
      <c r="Q357" s="591">
        <v>74</v>
      </c>
      <c r="R357" s="591">
        <v>435</v>
      </c>
      <c r="S357" s="591">
        <v>62</v>
      </c>
      <c r="T357" s="592">
        <v>14.25287356321839</v>
      </c>
    </row>
    <row r="358" spans="1:20" s="130" customFormat="1" x14ac:dyDescent="0.2">
      <c r="A358" s="130" t="s">
        <v>571</v>
      </c>
      <c r="B358" s="195" t="s">
        <v>931</v>
      </c>
      <c r="C358" s="574" t="s">
        <v>1079</v>
      </c>
      <c r="D358" s="575" t="s">
        <v>265</v>
      </c>
      <c r="E358" s="591">
        <v>2138</v>
      </c>
      <c r="F358" s="591">
        <v>127</v>
      </c>
      <c r="G358" s="591" t="s">
        <v>449</v>
      </c>
      <c r="H358" s="591">
        <v>127</v>
      </c>
      <c r="I358" s="591" t="s">
        <v>449</v>
      </c>
      <c r="J358" s="591" t="s">
        <v>449</v>
      </c>
      <c r="K358" s="591">
        <v>0</v>
      </c>
      <c r="L358" s="591">
        <v>127</v>
      </c>
      <c r="M358" s="591">
        <v>0</v>
      </c>
      <c r="N358" s="591">
        <v>127</v>
      </c>
      <c r="O358" s="591">
        <v>99</v>
      </c>
      <c r="P358" s="591" t="s">
        <v>449</v>
      </c>
      <c r="Q358" s="591">
        <v>99</v>
      </c>
      <c r="R358" s="591">
        <v>896</v>
      </c>
      <c r="S358" s="591">
        <v>77</v>
      </c>
      <c r="T358" s="592">
        <v>8.59375</v>
      </c>
    </row>
    <row r="359" spans="1:20" s="130" customFormat="1" x14ac:dyDescent="0.2">
      <c r="A359" s="130" t="s">
        <v>571</v>
      </c>
      <c r="B359" s="195" t="s">
        <v>931</v>
      </c>
      <c r="C359" s="574" t="s">
        <v>1080</v>
      </c>
      <c r="D359" s="575" t="s">
        <v>265</v>
      </c>
      <c r="E359" s="591">
        <v>2154</v>
      </c>
      <c r="F359" s="591">
        <v>82</v>
      </c>
      <c r="G359" s="591" t="s">
        <v>449</v>
      </c>
      <c r="H359" s="591">
        <v>82</v>
      </c>
      <c r="I359" s="591" t="s">
        <v>449</v>
      </c>
      <c r="J359" s="591" t="s">
        <v>449</v>
      </c>
      <c r="K359" s="591">
        <v>0</v>
      </c>
      <c r="L359" s="591">
        <v>82</v>
      </c>
      <c r="M359" s="591">
        <v>0</v>
      </c>
      <c r="N359" s="591">
        <v>82</v>
      </c>
      <c r="O359" s="591">
        <v>44</v>
      </c>
      <c r="P359" s="591" t="s">
        <v>449</v>
      </c>
      <c r="Q359" s="591">
        <v>44</v>
      </c>
      <c r="R359" s="591">
        <v>852</v>
      </c>
      <c r="S359" s="591">
        <v>30</v>
      </c>
      <c r="T359" s="592">
        <v>3.5211267605633805</v>
      </c>
    </row>
    <row r="360" spans="1:20" s="130" customFormat="1" x14ac:dyDescent="0.2">
      <c r="A360" s="130" t="s">
        <v>571</v>
      </c>
      <c r="B360" s="195" t="s">
        <v>931</v>
      </c>
      <c r="C360" s="574" t="s">
        <v>1081</v>
      </c>
      <c r="D360" s="575" t="s">
        <v>265</v>
      </c>
      <c r="E360" s="591">
        <v>774</v>
      </c>
      <c r="F360" s="591">
        <v>129</v>
      </c>
      <c r="G360" s="591">
        <v>2</v>
      </c>
      <c r="H360" s="591">
        <v>131</v>
      </c>
      <c r="I360" s="591" t="s">
        <v>449</v>
      </c>
      <c r="J360" s="591" t="s">
        <v>449</v>
      </c>
      <c r="K360" s="591">
        <v>0</v>
      </c>
      <c r="L360" s="591">
        <v>129</v>
      </c>
      <c r="M360" s="591">
        <v>2</v>
      </c>
      <c r="N360" s="591">
        <v>131</v>
      </c>
      <c r="O360" s="591">
        <v>114</v>
      </c>
      <c r="P360" s="591">
        <v>1</v>
      </c>
      <c r="Q360" s="591">
        <v>115</v>
      </c>
      <c r="R360" s="591">
        <v>338</v>
      </c>
      <c r="S360" s="591">
        <v>70</v>
      </c>
      <c r="T360" s="592">
        <v>20.710059171597635</v>
      </c>
    </row>
    <row r="361" spans="1:20" s="130" customFormat="1" x14ac:dyDescent="0.2">
      <c r="A361" s="130" t="s">
        <v>571</v>
      </c>
      <c r="B361" s="195" t="s">
        <v>931</v>
      </c>
      <c r="C361" s="574" t="s">
        <v>1082</v>
      </c>
      <c r="D361" s="575" t="s">
        <v>265</v>
      </c>
      <c r="E361" s="591">
        <v>1441</v>
      </c>
      <c r="F361" s="591">
        <v>152</v>
      </c>
      <c r="G361" s="591">
        <v>1</v>
      </c>
      <c r="H361" s="591">
        <v>153</v>
      </c>
      <c r="I361" s="591" t="s">
        <v>449</v>
      </c>
      <c r="J361" s="591" t="s">
        <v>449</v>
      </c>
      <c r="K361" s="591">
        <v>0</v>
      </c>
      <c r="L361" s="591">
        <v>152</v>
      </c>
      <c r="M361" s="591">
        <v>1</v>
      </c>
      <c r="N361" s="591">
        <v>153</v>
      </c>
      <c r="O361" s="591">
        <v>103</v>
      </c>
      <c r="P361" s="591">
        <v>1</v>
      </c>
      <c r="Q361" s="591">
        <v>104</v>
      </c>
      <c r="R361" s="591">
        <v>615</v>
      </c>
      <c r="S361" s="591">
        <v>108</v>
      </c>
      <c r="T361" s="592">
        <v>17.560975609756095</v>
      </c>
    </row>
    <row r="362" spans="1:20" s="130" customFormat="1" x14ac:dyDescent="0.2">
      <c r="A362" s="130" t="s">
        <v>576</v>
      </c>
      <c r="B362" s="195" t="s">
        <v>930</v>
      </c>
      <c r="C362" s="574" t="s">
        <v>1083</v>
      </c>
      <c r="D362" s="575" t="s">
        <v>265</v>
      </c>
      <c r="E362" s="591">
        <v>5842</v>
      </c>
      <c r="F362" s="591">
        <v>94</v>
      </c>
      <c r="G362" s="591">
        <v>76</v>
      </c>
      <c r="H362" s="591">
        <v>170</v>
      </c>
      <c r="I362" s="591" t="s">
        <v>449</v>
      </c>
      <c r="J362" s="591" t="s">
        <v>449</v>
      </c>
      <c r="K362" s="591">
        <v>0</v>
      </c>
      <c r="L362" s="591">
        <v>94</v>
      </c>
      <c r="M362" s="591">
        <v>76</v>
      </c>
      <c r="N362" s="591">
        <v>170</v>
      </c>
      <c r="O362" s="591">
        <v>59</v>
      </c>
      <c r="P362" s="591">
        <v>36</v>
      </c>
      <c r="Q362" s="591">
        <v>95</v>
      </c>
      <c r="R362" s="591">
        <v>2753</v>
      </c>
      <c r="S362" s="591">
        <v>102</v>
      </c>
      <c r="T362" s="592">
        <v>3.7050490374137302</v>
      </c>
    </row>
    <row r="363" spans="1:20" s="130" customFormat="1" x14ac:dyDescent="0.2">
      <c r="A363" s="130" t="s">
        <v>576</v>
      </c>
      <c r="B363" s="195" t="s">
        <v>930</v>
      </c>
      <c r="C363" s="574" t="s">
        <v>1084</v>
      </c>
      <c r="D363" s="575" t="s">
        <v>265</v>
      </c>
      <c r="E363" s="591">
        <v>2758</v>
      </c>
      <c r="F363" s="591">
        <v>98</v>
      </c>
      <c r="G363" s="591">
        <v>11</v>
      </c>
      <c r="H363" s="591">
        <v>109</v>
      </c>
      <c r="I363" s="591" t="s">
        <v>449</v>
      </c>
      <c r="J363" s="591" t="s">
        <v>449</v>
      </c>
      <c r="K363" s="591">
        <v>0</v>
      </c>
      <c r="L363" s="591">
        <v>98</v>
      </c>
      <c r="M363" s="591">
        <v>11</v>
      </c>
      <c r="N363" s="591">
        <v>109</v>
      </c>
      <c r="O363" s="591">
        <v>36</v>
      </c>
      <c r="P363" s="591">
        <v>6</v>
      </c>
      <c r="Q363" s="591">
        <v>42</v>
      </c>
      <c r="R363" s="591">
        <v>1224</v>
      </c>
      <c r="S363" s="591">
        <v>121</v>
      </c>
      <c r="T363" s="592">
        <v>9.8856209150326801</v>
      </c>
    </row>
    <row r="364" spans="1:20" s="130" customFormat="1" x14ac:dyDescent="0.2">
      <c r="A364" s="130" t="s">
        <v>576</v>
      </c>
      <c r="B364" s="195" t="s">
        <v>930</v>
      </c>
      <c r="C364" s="574" t="s">
        <v>1085</v>
      </c>
      <c r="D364" s="575" t="s">
        <v>265</v>
      </c>
      <c r="E364" s="591">
        <v>1741</v>
      </c>
      <c r="F364" s="591">
        <v>135</v>
      </c>
      <c r="G364" s="591">
        <v>3</v>
      </c>
      <c r="H364" s="591">
        <v>138</v>
      </c>
      <c r="I364" s="591" t="s">
        <v>449</v>
      </c>
      <c r="J364" s="591" t="s">
        <v>449</v>
      </c>
      <c r="K364" s="591">
        <v>0</v>
      </c>
      <c r="L364" s="591">
        <v>135</v>
      </c>
      <c r="M364" s="591">
        <v>3</v>
      </c>
      <c r="N364" s="591">
        <v>138</v>
      </c>
      <c r="O364" s="591">
        <v>48</v>
      </c>
      <c r="P364" s="591">
        <v>2</v>
      </c>
      <c r="Q364" s="591">
        <v>50</v>
      </c>
      <c r="R364" s="591">
        <v>836</v>
      </c>
      <c r="S364" s="591">
        <v>82</v>
      </c>
      <c r="T364" s="592">
        <v>9.8086124401913874</v>
      </c>
    </row>
    <row r="365" spans="1:20" s="130" customFormat="1" x14ac:dyDescent="0.2">
      <c r="A365" s="130" t="s">
        <v>576</v>
      </c>
      <c r="B365" s="195" t="s">
        <v>930</v>
      </c>
      <c r="C365" s="574" t="s">
        <v>1086</v>
      </c>
      <c r="D365" s="575" t="s">
        <v>265</v>
      </c>
      <c r="E365" s="591">
        <v>2265</v>
      </c>
      <c r="F365" s="591">
        <v>249</v>
      </c>
      <c r="G365" s="591">
        <v>2</v>
      </c>
      <c r="H365" s="591">
        <v>251</v>
      </c>
      <c r="I365" s="591" t="s">
        <v>449</v>
      </c>
      <c r="J365" s="591" t="s">
        <v>449</v>
      </c>
      <c r="K365" s="591">
        <v>0</v>
      </c>
      <c r="L365" s="591">
        <v>249</v>
      </c>
      <c r="M365" s="591">
        <v>2</v>
      </c>
      <c r="N365" s="591">
        <v>251</v>
      </c>
      <c r="O365" s="591">
        <v>174</v>
      </c>
      <c r="P365" s="591">
        <v>1</v>
      </c>
      <c r="Q365" s="591">
        <v>175</v>
      </c>
      <c r="R365" s="591">
        <v>1022</v>
      </c>
      <c r="S365" s="591">
        <v>123</v>
      </c>
      <c r="T365" s="592">
        <v>12.035225048923678</v>
      </c>
    </row>
    <row r="366" spans="1:20" s="130" customFormat="1" x14ac:dyDescent="0.2">
      <c r="A366" s="130" t="s">
        <v>576</v>
      </c>
      <c r="B366" s="195" t="s">
        <v>930</v>
      </c>
      <c r="C366" s="574" t="s">
        <v>1087</v>
      </c>
      <c r="D366" s="575" t="s">
        <v>265</v>
      </c>
      <c r="E366" s="591">
        <v>2343</v>
      </c>
      <c r="F366" s="591">
        <v>164</v>
      </c>
      <c r="G366" s="591">
        <v>18</v>
      </c>
      <c r="H366" s="591">
        <v>182</v>
      </c>
      <c r="I366" s="591" t="s">
        <v>449</v>
      </c>
      <c r="J366" s="591" t="s">
        <v>449</v>
      </c>
      <c r="K366" s="591">
        <v>0</v>
      </c>
      <c r="L366" s="591">
        <v>164</v>
      </c>
      <c r="M366" s="591">
        <v>18</v>
      </c>
      <c r="N366" s="591">
        <v>182</v>
      </c>
      <c r="O366" s="591">
        <v>111</v>
      </c>
      <c r="P366" s="591">
        <v>8</v>
      </c>
      <c r="Q366" s="591">
        <v>119</v>
      </c>
      <c r="R366" s="591">
        <v>963</v>
      </c>
      <c r="S366" s="591">
        <v>65</v>
      </c>
      <c r="T366" s="592">
        <v>6.7497403946002077</v>
      </c>
    </row>
    <row r="367" spans="1:20" s="130" customFormat="1" x14ac:dyDescent="0.2">
      <c r="A367" s="130" t="s">
        <v>576</v>
      </c>
      <c r="B367" s="195" t="s">
        <v>930</v>
      </c>
      <c r="C367" s="574" t="s">
        <v>1088</v>
      </c>
      <c r="D367" s="575" t="s">
        <v>265</v>
      </c>
      <c r="E367" s="591">
        <v>813</v>
      </c>
      <c r="F367" s="591">
        <v>128</v>
      </c>
      <c r="G367" s="591">
        <v>6</v>
      </c>
      <c r="H367" s="591">
        <v>134</v>
      </c>
      <c r="I367" s="591" t="s">
        <v>449</v>
      </c>
      <c r="J367" s="591">
        <v>4</v>
      </c>
      <c r="K367" s="591">
        <v>4</v>
      </c>
      <c r="L367" s="591">
        <v>128</v>
      </c>
      <c r="M367" s="591">
        <v>10</v>
      </c>
      <c r="N367" s="591">
        <v>138</v>
      </c>
      <c r="O367" s="591">
        <v>88</v>
      </c>
      <c r="P367" s="591">
        <v>4</v>
      </c>
      <c r="Q367" s="591">
        <v>92</v>
      </c>
      <c r="R367" s="591">
        <v>370</v>
      </c>
      <c r="S367" s="591">
        <v>86</v>
      </c>
      <c r="T367" s="592">
        <v>23.243243243243246</v>
      </c>
    </row>
    <row r="368" spans="1:20" s="130" customFormat="1" x14ac:dyDescent="0.2">
      <c r="A368" s="130" t="s">
        <v>576</v>
      </c>
      <c r="B368" s="195" t="s">
        <v>930</v>
      </c>
      <c r="C368" s="574" t="s">
        <v>1089</v>
      </c>
      <c r="D368" s="575" t="s">
        <v>265</v>
      </c>
      <c r="E368" s="591">
        <v>2487</v>
      </c>
      <c r="F368" s="591">
        <v>85</v>
      </c>
      <c r="G368" s="591">
        <v>10</v>
      </c>
      <c r="H368" s="591">
        <v>95</v>
      </c>
      <c r="I368" s="591" t="s">
        <v>449</v>
      </c>
      <c r="J368" s="591" t="s">
        <v>449</v>
      </c>
      <c r="K368" s="591">
        <v>0</v>
      </c>
      <c r="L368" s="591">
        <v>85</v>
      </c>
      <c r="M368" s="591">
        <v>10</v>
      </c>
      <c r="N368" s="591">
        <v>95</v>
      </c>
      <c r="O368" s="591">
        <v>58</v>
      </c>
      <c r="P368" s="591">
        <v>2</v>
      </c>
      <c r="Q368" s="591">
        <v>60</v>
      </c>
      <c r="R368" s="591">
        <v>1079</v>
      </c>
      <c r="S368" s="591">
        <v>42</v>
      </c>
      <c r="T368" s="592">
        <v>3.8924930491195555</v>
      </c>
    </row>
    <row r="369" spans="1:20" s="130" customFormat="1" x14ac:dyDescent="0.2">
      <c r="A369" s="130" t="s">
        <v>581</v>
      </c>
      <c r="B369" s="195" t="s">
        <v>949</v>
      </c>
      <c r="C369" s="574" t="s">
        <v>1090</v>
      </c>
      <c r="D369" s="575" t="s">
        <v>265</v>
      </c>
      <c r="E369" s="591">
        <v>4293</v>
      </c>
      <c r="F369" s="591">
        <v>421</v>
      </c>
      <c r="G369" s="591" t="s">
        <v>449</v>
      </c>
      <c r="H369" s="591">
        <v>421</v>
      </c>
      <c r="I369" s="591" t="s">
        <v>449</v>
      </c>
      <c r="J369" s="591" t="s">
        <v>449</v>
      </c>
      <c r="K369" s="591">
        <v>0</v>
      </c>
      <c r="L369" s="591">
        <v>421</v>
      </c>
      <c r="M369" s="591">
        <v>0</v>
      </c>
      <c r="N369" s="591">
        <v>421</v>
      </c>
      <c r="O369" s="591">
        <v>223</v>
      </c>
      <c r="P369" s="591" t="s">
        <v>449</v>
      </c>
      <c r="Q369" s="591">
        <v>223</v>
      </c>
      <c r="R369" s="591">
        <v>1917</v>
      </c>
      <c r="S369" s="591">
        <v>222</v>
      </c>
      <c r="T369" s="592">
        <v>11.580594679186229</v>
      </c>
    </row>
    <row r="370" spans="1:20" s="130" customFormat="1" x14ac:dyDescent="0.2">
      <c r="A370" s="130" t="s">
        <v>581</v>
      </c>
      <c r="B370" s="195" t="s">
        <v>949</v>
      </c>
      <c r="C370" s="574" t="s">
        <v>1091</v>
      </c>
      <c r="D370" s="575" t="s">
        <v>265</v>
      </c>
      <c r="E370" s="591">
        <v>6767</v>
      </c>
      <c r="F370" s="591">
        <v>289</v>
      </c>
      <c r="G370" s="591">
        <v>5</v>
      </c>
      <c r="H370" s="591">
        <v>294</v>
      </c>
      <c r="I370" s="591" t="s">
        <v>449</v>
      </c>
      <c r="J370" s="591">
        <v>20</v>
      </c>
      <c r="K370" s="591">
        <v>20</v>
      </c>
      <c r="L370" s="591">
        <v>289</v>
      </c>
      <c r="M370" s="591">
        <v>25</v>
      </c>
      <c r="N370" s="591">
        <v>314</v>
      </c>
      <c r="O370" s="591">
        <v>165</v>
      </c>
      <c r="P370" s="591">
        <v>13</v>
      </c>
      <c r="Q370" s="591">
        <v>178</v>
      </c>
      <c r="R370" s="591">
        <v>3000</v>
      </c>
      <c r="S370" s="591">
        <v>146</v>
      </c>
      <c r="T370" s="592">
        <v>4.8666666666666663</v>
      </c>
    </row>
    <row r="371" spans="1:20" s="130" customFormat="1" x14ac:dyDescent="0.2">
      <c r="A371" s="130" t="s">
        <v>581</v>
      </c>
      <c r="B371" s="195" t="s">
        <v>949</v>
      </c>
      <c r="C371" s="574" t="s">
        <v>1092</v>
      </c>
      <c r="D371" s="575" t="s">
        <v>265</v>
      </c>
      <c r="E371" s="591">
        <v>1518</v>
      </c>
      <c r="F371" s="591">
        <v>102</v>
      </c>
      <c r="G371" s="591" t="s">
        <v>449</v>
      </c>
      <c r="H371" s="591">
        <v>102</v>
      </c>
      <c r="I371" s="591" t="s">
        <v>449</v>
      </c>
      <c r="J371" s="591" t="s">
        <v>449</v>
      </c>
      <c r="K371" s="591">
        <v>0</v>
      </c>
      <c r="L371" s="591">
        <v>102</v>
      </c>
      <c r="M371" s="591">
        <v>0</v>
      </c>
      <c r="N371" s="591">
        <v>102</v>
      </c>
      <c r="O371" s="591">
        <v>22</v>
      </c>
      <c r="P371" s="591" t="s">
        <v>449</v>
      </c>
      <c r="Q371" s="591">
        <v>22</v>
      </c>
      <c r="R371" s="591">
        <v>677</v>
      </c>
      <c r="S371" s="591">
        <v>41</v>
      </c>
      <c r="T371" s="592">
        <v>6.0561299852289512</v>
      </c>
    </row>
    <row r="372" spans="1:20" s="130" customFormat="1" x14ac:dyDescent="0.2">
      <c r="A372" s="130" t="s">
        <v>581</v>
      </c>
      <c r="B372" s="195" t="s">
        <v>949</v>
      </c>
      <c r="C372" s="574" t="s">
        <v>1093</v>
      </c>
      <c r="D372" s="575" t="s">
        <v>265</v>
      </c>
      <c r="E372" s="591">
        <v>1540</v>
      </c>
      <c r="F372" s="591">
        <v>72</v>
      </c>
      <c r="G372" s="591">
        <v>3</v>
      </c>
      <c r="H372" s="591">
        <v>75</v>
      </c>
      <c r="I372" s="591" t="s">
        <v>449</v>
      </c>
      <c r="J372" s="591" t="s">
        <v>449</v>
      </c>
      <c r="K372" s="591">
        <v>0</v>
      </c>
      <c r="L372" s="591">
        <v>72</v>
      </c>
      <c r="M372" s="591">
        <v>3</v>
      </c>
      <c r="N372" s="591">
        <v>75</v>
      </c>
      <c r="O372" s="591">
        <v>38</v>
      </c>
      <c r="P372" s="591">
        <v>1</v>
      </c>
      <c r="Q372" s="591">
        <v>39</v>
      </c>
      <c r="R372" s="591">
        <v>797</v>
      </c>
      <c r="S372" s="591">
        <v>63</v>
      </c>
      <c r="T372" s="592">
        <v>7.9046424090338769</v>
      </c>
    </row>
    <row r="373" spans="1:20" s="130" customFormat="1" x14ac:dyDescent="0.2">
      <c r="B373" s="195"/>
      <c r="C373" s="574"/>
      <c r="D373" s="575"/>
      <c r="E373" s="591"/>
      <c r="F373" s="591"/>
      <c r="G373" s="591"/>
      <c r="H373" s="591">
        <v>0</v>
      </c>
      <c r="I373" s="591"/>
      <c r="J373" s="591"/>
      <c r="K373" s="591"/>
      <c r="L373" s="591"/>
      <c r="M373" s="591"/>
      <c r="N373" s="591"/>
      <c r="O373" s="591"/>
      <c r="P373" s="591"/>
      <c r="Q373" s="591"/>
      <c r="R373" s="591"/>
      <c r="S373" s="591"/>
      <c r="T373" s="592"/>
    </row>
    <row r="374" spans="1:20" s="130" customFormat="1" x14ac:dyDescent="0.2">
      <c r="A374" s="130" t="s">
        <v>498</v>
      </c>
      <c r="B374" s="195" t="s">
        <v>482</v>
      </c>
      <c r="C374" s="574" t="s">
        <v>482</v>
      </c>
      <c r="D374" s="578" t="s">
        <v>266</v>
      </c>
      <c r="E374" s="591">
        <v>679793</v>
      </c>
      <c r="F374" s="591">
        <v>1830</v>
      </c>
      <c r="G374" s="591">
        <v>4250</v>
      </c>
      <c r="H374" s="591">
        <v>6080</v>
      </c>
      <c r="I374" s="591" t="s">
        <v>449</v>
      </c>
      <c r="J374" s="591">
        <v>3167</v>
      </c>
      <c r="K374" s="591">
        <v>3167</v>
      </c>
      <c r="L374" s="591">
        <v>1830</v>
      </c>
      <c r="M374" s="591">
        <v>7417</v>
      </c>
      <c r="N374" s="591">
        <v>9247</v>
      </c>
      <c r="O374" s="591">
        <v>198</v>
      </c>
      <c r="P374" s="591">
        <v>668</v>
      </c>
      <c r="Q374" s="591">
        <v>866</v>
      </c>
      <c r="R374" s="591">
        <v>278192</v>
      </c>
      <c r="S374" s="591">
        <v>9822</v>
      </c>
      <c r="T374" s="592">
        <v>3.5306550871340656</v>
      </c>
    </row>
    <row r="375" spans="1:20" s="130" customFormat="1" x14ac:dyDescent="0.2">
      <c r="A375" s="130" t="s">
        <v>484</v>
      </c>
      <c r="B375" s="195" t="s">
        <v>928</v>
      </c>
      <c r="C375" s="574" t="s">
        <v>536</v>
      </c>
      <c r="D375" s="578" t="s">
        <v>266</v>
      </c>
      <c r="E375" s="591">
        <v>99159</v>
      </c>
      <c r="F375" s="591">
        <v>895</v>
      </c>
      <c r="G375" s="591">
        <v>579</v>
      </c>
      <c r="H375" s="591">
        <v>1474</v>
      </c>
      <c r="I375" s="591" t="s">
        <v>449</v>
      </c>
      <c r="J375" s="591">
        <v>92</v>
      </c>
      <c r="K375" s="591">
        <v>92</v>
      </c>
      <c r="L375" s="591">
        <v>895</v>
      </c>
      <c r="M375" s="591">
        <v>671</v>
      </c>
      <c r="N375" s="591">
        <v>1566</v>
      </c>
      <c r="O375" s="591">
        <v>438</v>
      </c>
      <c r="P375" s="591">
        <v>292</v>
      </c>
      <c r="Q375" s="591">
        <v>730</v>
      </c>
      <c r="R375" s="591">
        <v>38279</v>
      </c>
      <c r="S375" s="591">
        <v>1167</v>
      </c>
      <c r="T375" s="592">
        <v>3.0486689829932865</v>
      </c>
    </row>
    <row r="376" spans="1:20" s="130" customFormat="1" x14ac:dyDescent="0.2">
      <c r="A376" s="130" t="s">
        <v>503</v>
      </c>
      <c r="B376" s="195" t="s">
        <v>541</v>
      </c>
      <c r="C376" s="574" t="s">
        <v>541</v>
      </c>
      <c r="D376" s="578" t="s">
        <v>266</v>
      </c>
      <c r="E376" s="591">
        <v>46559</v>
      </c>
      <c r="F376" s="591">
        <v>445</v>
      </c>
      <c r="G376" s="591">
        <v>34</v>
      </c>
      <c r="H376" s="591">
        <v>479</v>
      </c>
      <c r="I376" s="591" t="s">
        <v>449</v>
      </c>
      <c r="J376" s="591">
        <v>132</v>
      </c>
      <c r="K376" s="591">
        <v>132</v>
      </c>
      <c r="L376" s="591">
        <v>445</v>
      </c>
      <c r="M376" s="591">
        <v>166</v>
      </c>
      <c r="N376" s="591">
        <v>611</v>
      </c>
      <c r="O376" s="591">
        <v>255</v>
      </c>
      <c r="P376" s="591">
        <v>47</v>
      </c>
      <c r="Q376" s="591">
        <v>302</v>
      </c>
      <c r="R376" s="591">
        <v>16895</v>
      </c>
      <c r="S376" s="591">
        <v>333</v>
      </c>
      <c r="T376" s="592">
        <v>1.9709973364900859</v>
      </c>
    </row>
    <row r="377" spans="1:20" s="130" customFormat="1" x14ac:dyDescent="0.2">
      <c r="A377" s="130" t="s">
        <v>538</v>
      </c>
      <c r="B377" s="195" t="s">
        <v>546</v>
      </c>
      <c r="C377" s="574" t="s">
        <v>546</v>
      </c>
      <c r="D377" s="578" t="s">
        <v>266</v>
      </c>
      <c r="E377" s="591">
        <v>123564</v>
      </c>
      <c r="F377" s="591">
        <v>3894</v>
      </c>
      <c r="G377" s="591" t="s">
        <v>449</v>
      </c>
      <c r="H377" s="591">
        <v>3894</v>
      </c>
      <c r="I377" s="591" t="s">
        <v>449</v>
      </c>
      <c r="J377" s="591" t="s">
        <v>449</v>
      </c>
      <c r="K377" s="591">
        <v>0</v>
      </c>
      <c r="L377" s="591">
        <v>3894</v>
      </c>
      <c r="M377" s="591">
        <v>0</v>
      </c>
      <c r="N377" s="591">
        <v>3894</v>
      </c>
      <c r="O377" s="591">
        <v>1878</v>
      </c>
      <c r="P377" s="591" t="s">
        <v>449</v>
      </c>
      <c r="Q377" s="591">
        <v>1878</v>
      </c>
      <c r="R377" s="591">
        <v>47973</v>
      </c>
      <c r="S377" s="591">
        <v>2695</v>
      </c>
      <c r="T377" s="592">
        <v>5.6177433139474289</v>
      </c>
    </row>
    <row r="378" spans="1:20" s="130" customFormat="1" x14ac:dyDescent="0.2">
      <c r="A378" s="130" t="s">
        <v>1094</v>
      </c>
      <c r="B378" s="195" t="s">
        <v>929</v>
      </c>
      <c r="C378" s="574" t="s">
        <v>549</v>
      </c>
      <c r="D378" s="578" t="s">
        <v>266</v>
      </c>
      <c r="E378" s="591">
        <v>29890</v>
      </c>
      <c r="F378" s="591" t="s">
        <v>449</v>
      </c>
      <c r="G378" s="591">
        <v>172</v>
      </c>
      <c r="H378" s="591">
        <v>172</v>
      </c>
      <c r="I378" s="591" t="s">
        <v>449</v>
      </c>
      <c r="J378" s="591">
        <v>43</v>
      </c>
      <c r="K378" s="591">
        <v>43</v>
      </c>
      <c r="L378" s="591">
        <v>0</v>
      </c>
      <c r="M378" s="591">
        <v>215</v>
      </c>
      <c r="N378" s="591">
        <v>215</v>
      </c>
      <c r="O378" s="591" t="s">
        <v>449</v>
      </c>
      <c r="P378" s="591">
        <v>14</v>
      </c>
      <c r="Q378" s="591">
        <v>14</v>
      </c>
      <c r="R378" s="591">
        <v>10315</v>
      </c>
      <c r="S378" s="591">
        <v>67</v>
      </c>
      <c r="T378" s="592">
        <v>0.64953950557440621</v>
      </c>
    </row>
    <row r="379" spans="1:20" s="130" customFormat="1" x14ac:dyDescent="0.2">
      <c r="A379" s="130" t="s">
        <v>576</v>
      </c>
      <c r="B379" s="195" t="s">
        <v>930</v>
      </c>
      <c r="C379" s="574" t="s">
        <v>554</v>
      </c>
      <c r="D379" s="578" t="s">
        <v>266</v>
      </c>
      <c r="E379" s="591">
        <v>59736</v>
      </c>
      <c r="F379" s="591">
        <v>819</v>
      </c>
      <c r="G379" s="591">
        <v>1531</v>
      </c>
      <c r="H379" s="591">
        <v>2350</v>
      </c>
      <c r="I379" s="591" t="s">
        <v>449</v>
      </c>
      <c r="J379" s="591" t="s">
        <v>449</v>
      </c>
      <c r="K379" s="591">
        <v>0</v>
      </c>
      <c r="L379" s="591">
        <v>819</v>
      </c>
      <c r="M379" s="591">
        <v>1531</v>
      </c>
      <c r="N379" s="591">
        <v>2350</v>
      </c>
      <c r="O379" s="591">
        <v>511</v>
      </c>
      <c r="P379" s="591">
        <v>618</v>
      </c>
      <c r="Q379" s="591">
        <v>1129</v>
      </c>
      <c r="R379" s="591">
        <v>24155</v>
      </c>
      <c r="S379" s="591">
        <v>1470</v>
      </c>
      <c r="T379" s="592">
        <v>6.0856965431587664</v>
      </c>
    </row>
    <row r="380" spans="1:20" s="130" customFormat="1" x14ac:dyDescent="0.2">
      <c r="A380" s="130" t="s">
        <v>571</v>
      </c>
      <c r="B380" s="195" t="s">
        <v>931</v>
      </c>
      <c r="C380" s="574" t="s">
        <v>559</v>
      </c>
      <c r="D380" s="578" t="s">
        <v>266</v>
      </c>
      <c r="E380" s="591">
        <v>56949</v>
      </c>
      <c r="F380" s="591">
        <v>1832</v>
      </c>
      <c r="G380" s="591" t="s">
        <v>449</v>
      </c>
      <c r="H380" s="591">
        <v>1832</v>
      </c>
      <c r="I380" s="591" t="s">
        <v>449</v>
      </c>
      <c r="J380" s="591">
        <v>104</v>
      </c>
      <c r="K380" s="591">
        <v>104</v>
      </c>
      <c r="L380" s="591">
        <v>1832</v>
      </c>
      <c r="M380" s="591">
        <v>104</v>
      </c>
      <c r="N380" s="591">
        <v>1936</v>
      </c>
      <c r="O380" s="591" t="s">
        <v>1128</v>
      </c>
      <c r="P380" s="591" t="s">
        <v>1128</v>
      </c>
      <c r="Q380" s="591">
        <v>0</v>
      </c>
      <c r="R380" s="591">
        <v>23044</v>
      </c>
      <c r="S380" s="591">
        <v>1556</v>
      </c>
      <c r="T380" s="592">
        <v>6.7522999479257075</v>
      </c>
    </row>
    <row r="381" spans="1:20" s="130" customFormat="1" x14ac:dyDescent="0.2">
      <c r="A381" s="130" t="s">
        <v>561</v>
      </c>
      <c r="B381" s="195" t="s">
        <v>932</v>
      </c>
      <c r="C381" s="574" t="s">
        <v>564</v>
      </c>
      <c r="D381" s="578" t="s">
        <v>266</v>
      </c>
      <c r="E381" s="591">
        <v>42175</v>
      </c>
      <c r="F381" s="591">
        <v>1486</v>
      </c>
      <c r="G381" s="591" t="s">
        <v>449</v>
      </c>
      <c r="H381" s="591">
        <v>1486</v>
      </c>
      <c r="I381" s="591" t="s">
        <v>449</v>
      </c>
      <c r="J381" s="591" t="s">
        <v>449</v>
      </c>
      <c r="K381" s="591">
        <v>0</v>
      </c>
      <c r="L381" s="591">
        <v>1486</v>
      </c>
      <c r="M381" s="591">
        <v>0</v>
      </c>
      <c r="N381" s="591">
        <v>1486</v>
      </c>
      <c r="O381" s="591">
        <v>730</v>
      </c>
      <c r="P381" s="591" t="s">
        <v>449</v>
      </c>
      <c r="Q381" s="591">
        <v>730</v>
      </c>
      <c r="R381" s="591">
        <v>16287</v>
      </c>
      <c r="S381" s="591">
        <v>942</v>
      </c>
      <c r="T381" s="592">
        <v>5.7837539141646719</v>
      </c>
    </row>
    <row r="382" spans="1:20" s="130" customFormat="1" x14ac:dyDescent="0.2">
      <c r="A382" s="130" t="s">
        <v>1095</v>
      </c>
      <c r="B382" s="195" t="s">
        <v>512</v>
      </c>
      <c r="C382" s="574" t="s">
        <v>569</v>
      </c>
      <c r="D382" s="578" t="s">
        <v>266</v>
      </c>
      <c r="E382" s="591">
        <v>3315</v>
      </c>
      <c r="F382" s="591">
        <v>190</v>
      </c>
      <c r="G382" s="591">
        <v>1</v>
      </c>
      <c r="H382" s="591">
        <v>191</v>
      </c>
      <c r="I382" s="591" t="s">
        <v>449</v>
      </c>
      <c r="J382" s="591" t="s">
        <v>449</v>
      </c>
      <c r="K382" s="591">
        <v>0</v>
      </c>
      <c r="L382" s="591">
        <v>190</v>
      </c>
      <c r="M382" s="591">
        <v>1</v>
      </c>
      <c r="N382" s="591">
        <v>191</v>
      </c>
      <c r="O382" s="591">
        <v>141</v>
      </c>
      <c r="P382" s="591" t="s">
        <v>449</v>
      </c>
      <c r="Q382" s="591">
        <v>141</v>
      </c>
      <c r="R382" s="591">
        <v>1031</v>
      </c>
      <c r="S382" s="591">
        <v>95</v>
      </c>
      <c r="T382" s="592">
        <v>9.2143549951503392</v>
      </c>
    </row>
    <row r="383" spans="1:20" s="130" customFormat="1" x14ac:dyDescent="0.2">
      <c r="A383" s="130" t="s">
        <v>1095</v>
      </c>
      <c r="B383" s="195" t="s">
        <v>512</v>
      </c>
      <c r="C383" s="574" t="s">
        <v>574</v>
      </c>
      <c r="D383" s="578" t="s">
        <v>266</v>
      </c>
      <c r="E383" s="591">
        <v>29998</v>
      </c>
      <c r="F383" s="591">
        <v>918</v>
      </c>
      <c r="G383" s="591">
        <v>187</v>
      </c>
      <c r="H383" s="591">
        <v>1105</v>
      </c>
      <c r="I383" s="591" t="s">
        <v>449</v>
      </c>
      <c r="J383" s="591" t="s">
        <v>449</v>
      </c>
      <c r="K383" s="591">
        <v>0</v>
      </c>
      <c r="L383" s="591">
        <v>918</v>
      </c>
      <c r="M383" s="591">
        <v>187</v>
      </c>
      <c r="N383" s="591">
        <v>1105</v>
      </c>
      <c r="O383" s="591">
        <v>427</v>
      </c>
      <c r="P383" s="591">
        <v>74</v>
      </c>
      <c r="Q383" s="591">
        <v>501</v>
      </c>
      <c r="R383" s="591">
        <v>11566</v>
      </c>
      <c r="S383" s="591">
        <v>763</v>
      </c>
      <c r="T383" s="592">
        <v>6.5969220127961261</v>
      </c>
    </row>
    <row r="384" spans="1:20" s="130" customFormat="1" x14ac:dyDescent="0.2">
      <c r="A384" s="130" t="s">
        <v>1096</v>
      </c>
      <c r="B384" s="195" t="s">
        <v>593</v>
      </c>
      <c r="C384" s="574" t="s">
        <v>579</v>
      </c>
      <c r="D384" s="578" t="s">
        <v>266</v>
      </c>
      <c r="E384" s="591">
        <v>11826</v>
      </c>
      <c r="F384" s="591">
        <v>580</v>
      </c>
      <c r="G384" s="591" t="s">
        <v>449</v>
      </c>
      <c r="H384" s="591">
        <v>580</v>
      </c>
      <c r="I384" s="591" t="s">
        <v>449</v>
      </c>
      <c r="J384" s="591" t="s">
        <v>449</v>
      </c>
      <c r="K384" s="591">
        <v>0</v>
      </c>
      <c r="L384" s="591">
        <v>580</v>
      </c>
      <c r="M384" s="591">
        <v>0</v>
      </c>
      <c r="N384" s="591">
        <v>580</v>
      </c>
      <c r="O384" s="591">
        <v>313</v>
      </c>
      <c r="P384" s="591" t="s">
        <v>449</v>
      </c>
      <c r="Q384" s="591">
        <v>313</v>
      </c>
      <c r="R384" s="591">
        <v>4583</v>
      </c>
      <c r="S384" s="591">
        <v>354</v>
      </c>
      <c r="T384" s="592">
        <v>7.7241981234998907</v>
      </c>
    </row>
    <row r="385" spans="1:20" s="130" customFormat="1" x14ac:dyDescent="0.2">
      <c r="A385" s="130" t="s">
        <v>551</v>
      </c>
      <c r="B385" s="195" t="s">
        <v>605</v>
      </c>
      <c r="C385" s="574" t="s">
        <v>584</v>
      </c>
      <c r="D385" s="578" t="s">
        <v>266</v>
      </c>
      <c r="E385" s="591">
        <v>7556</v>
      </c>
      <c r="F385" s="591">
        <v>133</v>
      </c>
      <c r="G385" s="591">
        <v>4</v>
      </c>
      <c r="H385" s="591">
        <v>137</v>
      </c>
      <c r="I385" s="591" t="s">
        <v>449</v>
      </c>
      <c r="J385" s="591">
        <v>8</v>
      </c>
      <c r="K385" s="591">
        <v>8</v>
      </c>
      <c r="L385" s="591">
        <v>133</v>
      </c>
      <c r="M385" s="591">
        <v>12</v>
      </c>
      <c r="N385" s="591">
        <v>145</v>
      </c>
      <c r="O385" s="591">
        <v>48</v>
      </c>
      <c r="P385" s="591">
        <v>2</v>
      </c>
      <c r="Q385" s="591">
        <v>50</v>
      </c>
      <c r="R385" s="591">
        <v>2802</v>
      </c>
      <c r="S385" s="591">
        <v>90</v>
      </c>
      <c r="T385" s="592">
        <v>3.2119914346895073</v>
      </c>
    </row>
    <row r="386" spans="1:20" s="130" customFormat="1" x14ac:dyDescent="0.2">
      <c r="A386" s="130" t="s">
        <v>528</v>
      </c>
      <c r="B386" s="195" t="s">
        <v>565</v>
      </c>
      <c r="C386" s="574" t="s">
        <v>587</v>
      </c>
      <c r="D386" s="578" t="s">
        <v>266</v>
      </c>
      <c r="E386" s="591">
        <v>57137</v>
      </c>
      <c r="F386" s="591">
        <v>638</v>
      </c>
      <c r="G386" s="591">
        <v>464</v>
      </c>
      <c r="H386" s="591">
        <v>1102</v>
      </c>
      <c r="I386" s="591">
        <v>90</v>
      </c>
      <c r="J386" s="591">
        <v>1043</v>
      </c>
      <c r="K386" s="591">
        <v>1133</v>
      </c>
      <c r="L386" s="591">
        <v>728</v>
      </c>
      <c r="M386" s="591">
        <v>1507</v>
      </c>
      <c r="N386" s="591">
        <v>2235</v>
      </c>
      <c r="O386" s="591">
        <v>347</v>
      </c>
      <c r="P386" s="591">
        <v>308</v>
      </c>
      <c r="Q386" s="591">
        <v>655</v>
      </c>
      <c r="R386" s="591">
        <v>22609</v>
      </c>
      <c r="S386" s="591">
        <v>1781</v>
      </c>
      <c r="T386" s="592">
        <v>7.8773939581582564</v>
      </c>
    </row>
    <row r="387" spans="1:20" s="130" customFormat="1" x14ac:dyDescent="0.2">
      <c r="A387" s="130" t="s">
        <v>556</v>
      </c>
      <c r="B387" s="195" t="s">
        <v>602</v>
      </c>
      <c r="C387" s="574" t="s">
        <v>589</v>
      </c>
      <c r="D387" s="578" t="s">
        <v>266</v>
      </c>
      <c r="E387" s="591">
        <v>11711</v>
      </c>
      <c r="F387" s="591">
        <v>456</v>
      </c>
      <c r="G387" s="591" t="s">
        <v>449</v>
      </c>
      <c r="H387" s="591">
        <v>456</v>
      </c>
      <c r="I387" s="591" t="s">
        <v>449</v>
      </c>
      <c r="J387" s="591" t="s">
        <v>449</v>
      </c>
      <c r="K387" s="591">
        <v>0</v>
      </c>
      <c r="L387" s="591">
        <v>456</v>
      </c>
      <c r="M387" s="591">
        <v>0</v>
      </c>
      <c r="N387" s="591">
        <v>456</v>
      </c>
      <c r="O387" s="591">
        <v>184</v>
      </c>
      <c r="P387" s="591" t="s">
        <v>449</v>
      </c>
      <c r="Q387" s="591">
        <v>184</v>
      </c>
      <c r="R387" s="591">
        <v>4713</v>
      </c>
      <c r="S387" s="591">
        <v>275</v>
      </c>
      <c r="T387" s="592">
        <v>5.8349246764269047</v>
      </c>
    </row>
    <row r="388" spans="1:20" s="130" customFormat="1" x14ac:dyDescent="0.2">
      <c r="A388" s="130" t="s">
        <v>1095</v>
      </c>
      <c r="B388" s="195" t="s">
        <v>512</v>
      </c>
      <c r="C388" s="574" t="s">
        <v>592</v>
      </c>
      <c r="D388" s="578" t="s">
        <v>266</v>
      </c>
      <c r="E388" s="591">
        <v>8229</v>
      </c>
      <c r="F388" s="591">
        <v>273</v>
      </c>
      <c r="G388" s="591" t="s">
        <v>449</v>
      </c>
      <c r="H388" s="591">
        <v>273</v>
      </c>
      <c r="I388" s="591" t="s">
        <v>449</v>
      </c>
      <c r="J388" s="591" t="s">
        <v>449</v>
      </c>
      <c r="K388" s="591">
        <v>0</v>
      </c>
      <c r="L388" s="591">
        <v>273</v>
      </c>
      <c r="M388" s="591">
        <v>0</v>
      </c>
      <c r="N388" s="591">
        <v>273</v>
      </c>
      <c r="O388" s="591">
        <v>157</v>
      </c>
      <c r="P388" s="591" t="s">
        <v>449</v>
      </c>
      <c r="Q388" s="591">
        <v>157</v>
      </c>
      <c r="R388" s="591">
        <v>2932</v>
      </c>
      <c r="S388" s="591">
        <v>191</v>
      </c>
      <c r="T388" s="592">
        <v>6.5143246930422922</v>
      </c>
    </row>
    <row r="389" spans="1:20" s="130" customFormat="1" x14ac:dyDescent="0.2">
      <c r="A389" s="130" t="s">
        <v>513</v>
      </c>
      <c r="B389" s="195" t="s">
        <v>933</v>
      </c>
      <c r="C389" s="574" t="s">
        <v>595</v>
      </c>
      <c r="D389" s="578" t="s">
        <v>266</v>
      </c>
      <c r="E389" s="591">
        <v>5555</v>
      </c>
      <c r="F389" s="591">
        <v>307</v>
      </c>
      <c r="G389" s="591" t="s">
        <v>449</v>
      </c>
      <c r="H389" s="591">
        <v>307</v>
      </c>
      <c r="I389" s="591" t="s">
        <v>449</v>
      </c>
      <c r="J389" s="591" t="s">
        <v>449</v>
      </c>
      <c r="K389" s="591">
        <v>0</v>
      </c>
      <c r="L389" s="591">
        <v>307</v>
      </c>
      <c r="M389" s="591">
        <v>0</v>
      </c>
      <c r="N389" s="591">
        <v>307</v>
      </c>
      <c r="O389" s="591">
        <v>188</v>
      </c>
      <c r="P389" s="591" t="s">
        <v>449</v>
      </c>
      <c r="Q389" s="591">
        <v>188</v>
      </c>
      <c r="R389" s="591">
        <v>1959</v>
      </c>
      <c r="S389" s="591">
        <v>205</v>
      </c>
      <c r="T389" s="592">
        <v>10.464522715671261</v>
      </c>
    </row>
    <row r="390" spans="1:20" s="130" customFormat="1" x14ac:dyDescent="0.2">
      <c r="A390" s="130" t="s">
        <v>498</v>
      </c>
      <c r="B390" s="195" t="s">
        <v>934</v>
      </c>
      <c r="C390" s="574" t="s">
        <v>598</v>
      </c>
      <c r="D390" s="578" t="s">
        <v>266</v>
      </c>
      <c r="E390" s="591">
        <v>42370</v>
      </c>
      <c r="F390" s="591">
        <v>955</v>
      </c>
      <c r="G390" s="591">
        <v>281</v>
      </c>
      <c r="H390" s="591">
        <v>1236</v>
      </c>
      <c r="I390" s="591">
        <v>125</v>
      </c>
      <c r="J390" s="591">
        <v>67</v>
      </c>
      <c r="K390" s="591">
        <v>192</v>
      </c>
      <c r="L390" s="591">
        <v>1080</v>
      </c>
      <c r="M390" s="591">
        <v>348</v>
      </c>
      <c r="N390" s="591">
        <v>1428</v>
      </c>
      <c r="O390" s="591">
        <v>373</v>
      </c>
      <c r="P390" s="591">
        <v>101</v>
      </c>
      <c r="Q390" s="591">
        <v>474</v>
      </c>
      <c r="R390" s="591">
        <v>17737</v>
      </c>
      <c r="S390" s="591">
        <v>1157</v>
      </c>
      <c r="T390" s="592">
        <v>6.5230873315667806</v>
      </c>
    </row>
    <row r="391" spans="1:20" s="130" customFormat="1" x14ac:dyDescent="0.2">
      <c r="A391" s="130" t="s">
        <v>513</v>
      </c>
      <c r="B391" s="195" t="s">
        <v>933</v>
      </c>
      <c r="C391" s="574" t="s">
        <v>601</v>
      </c>
      <c r="D391" s="578" t="s">
        <v>266</v>
      </c>
      <c r="E391" s="591">
        <v>4182</v>
      </c>
      <c r="F391" s="591">
        <v>153</v>
      </c>
      <c r="G391" s="591">
        <v>22</v>
      </c>
      <c r="H391" s="591">
        <v>175</v>
      </c>
      <c r="I391" s="591" t="s">
        <v>449</v>
      </c>
      <c r="J391" s="591" t="s">
        <v>449</v>
      </c>
      <c r="K391" s="591">
        <v>0</v>
      </c>
      <c r="L391" s="591">
        <v>153</v>
      </c>
      <c r="M391" s="591">
        <v>22</v>
      </c>
      <c r="N391" s="591">
        <v>175</v>
      </c>
      <c r="O391" s="591">
        <v>91</v>
      </c>
      <c r="P391" s="591">
        <v>13</v>
      </c>
      <c r="Q391" s="591">
        <v>104</v>
      </c>
      <c r="R391" s="591">
        <v>1455</v>
      </c>
      <c r="S391" s="591">
        <v>94</v>
      </c>
      <c r="T391" s="592">
        <v>6.4604810996563584</v>
      </c>
    </row>
    <row r="392" spans="1:20" s="130" customFormat="1" x14ac:dyDescent="0.2">
      <c r="A392" s="130" t="s">
        <v>566</v>
      </c>
      <c r="B392" s="195" t="s">
        <v>935</v>
      </c>
      <c r="C392" s="574" t="s">
        <v>604</v>
      </c>
      <c r="D392" s="578" t="s">
        <v>266</v>
      </c>
      <c r="E392" s="591">
        <v>7913</v>
      </c>
      <c r="F392" s="591">
        <v>351</v>
      </c>
      <c r="G392" s="591">
        <v>68</v>
      </c>
      <c r="H392" s="591">
        <v>419</v>
      </c>
      <c r="I392" s="591" t="s">
        <v>449</v>
      </c>
      <c r="J392" s="591">
        <v>21</v>
      </c>
      <c r="K392" s="591">
        <v>21</v>
      </c>
      <c r="L392" s="591">
        <v>351</v>
      </c>
      <c r="M392" s="591">
        <v>89</v>
      </c>
      <c r="N392" s="591">
        <v>440</v>
      </c>
      <c r="O392" s="591">
        <v>153</v>
      </c>
      <c r="P392" s="591" t="s">
        <v>449</v>
      </c>
      <c r="Q392" s="591">
        <v>153</v>
      </c>
      <c r="R392" s="591">
        <v>3109</v>
      </c>
      <c r="S392" s="591">
        <v>266</v>
      </c>
      <c r="T392" s="592">
        <v>8.5558057253136059</v>
      </c>
    </row>
    <row r="393" spans="1:20" s="130" customFormat="1" x14ac:dyDescent="0.2">
      <c r="A393" s="130" t="s">
        <v>543</v>
      </c>
      <c r="B393" s="195" t="s">
        <v>936</v>
      </c>
      <c r="C393" s="574" t="s">
        <v>607</v>
      </c>
      <c r="D393" s="578" t="s">
        <v>266</v>
      </c>
      <c r="E393" s="591">
        <v>7108</v>
      </c>
      <c r="F393" s="591">
        <v>330</v>
      </c>
      <c r="G393" s="591">
        <v>9</v>
      </c>
      <c r="H393" s="591">
        <v>339</v>
      </c>
      <c r="I393" s="591" t="s">
        <v>449</v>
      </c>
      <c r="J393" s="591" t="s">
        <v>449</v>
      </c>
      <c r="K393" s="591">
        <v>0</v>
      </c>
      <c r="L393" s="591">
        <v>330</v>
      </c>
      <c r="M393" s="591">
        <v>9</v>
      </c>
      <c r="N393" s="591">
        <v>339</v>
      </c>
      <c r="O393" s="591">
        <v>137</v>
      </c>
      <c r="P393" s="591">
        <v>1</v>
      </c>
      <c r="Q393" s="591">
        <v>138</v>
      </c>
      <c r="R393" s="591">
        <v>2551</v>
      </c>
      <c r="S393" s="591">
        <v>186</v>
      </c>
      <c r="T393" s="592">
        <v>7.2912583300666416</v>
      </c>
    </row>
    <row r="394" spans="1:20" s="130" customFormat="1" x14ac:dyDescent="0.2">
      <c r="A394" s="130" t="s">
        <v>543</v>
      </c>
      <c r="B394" s="195" t="s">
        <v>936</v>
      </c>
      <c r="C394" s="574" t="s">
        <v>610</v>
      </c>
      <c r="D394" s="578" t="s">
        <v>266</v>
      </c>
      <c r="E394" s="591">
        <v>9192</v>
      </c>
      <c r="F394" s="591">
        <v>389</v>
      </c>
      <c r="G394" s="591">
        <v>60</v>
      </c>
      <c r="H394" s="591">
        <v>449</v>
      </c>
      <c r="I394" s="591" t="s">
        <v>449</v>
      </c>
      <c r="J394" s="591" t="s">
        <v>449</v>
      </c>
      <c r="K394" s="591">
        <v>0</v>
      </c>
      <c r="L394" s="591">
        <v>389</v>
      </c>
      <c r="M394" s="591">
        <v>60</v>
      </c>
      <c r="N394" s="591">
        <v>449</v>
      </c>
      <c r="O394" s="591">
        <v>215</v>
      </c>
      <c r="P394" s="591">
        <v>33</v>
      </c>
      <c r="Q394" s="591">
        <v>248</v>
      </c>
      <c r="R394" s="591">
        <v>3424</v>
      </c>
      <c r="S394" s="591">
        <v>257</v>
      </c>
      <c r="T394" s="592">
        <v>7.5058411214953269</v>
      </c>
    </row>
    <row r="395" spans="1:20" s="130" customFormat="1" x14ac:dyDescent="0.2">
      <c r="A395" s="130" t="s">
        <v>1095</v>
      </c>
      <c r="B395" s="195" t="s">
        <v>512</v>
      </c>
      <c r="C395" s="574" t="s">
        <v>612</v>
      </c>
      <c r="D395" s="578" t="s">
        <v>266</v>
      </c>
      <c r="E395" s="591">
        <v>3384</v>
      </c>
      <c r="F395" s="591">
        <v>92</v>
      </c>
      <c r="G395" s="591" t="s">
        <v>449</v>
      </c>
      <c r="H395" s="591">
        <v>92</v>
      </c>
      <c r="I395" s="591" t="s">
        <v>449</v>
      </c>
      <c r="J395" s="591" t="s">
        <v>449</v>
      </c>
      <c r="K395" s="591">
        <v>0</v>
      </c>
      <c r="L395" s="591">
        <v>92</v>
      </c>
      <c r="M395" s="591">
        <v>0</v>
      </c>
      <c r="N395" s="591">
        <v>92</v>
      </c>
      <c r="O395" s="591">
        <v>48</v>
      </c>
      <c r="P395" s="591" t="s">
        <v>449</v>
      </c>
      <c r="Q395" s="591">
        <v>48</v>
      </c>
      <c r="R395" s="591">
        <v>1060</v>
      </c>
      <c r="S395" s="591">
        <v>41</v>
      </c>
      <c r="T395" s="592">
        <v>3.8679245283018866</v>
      </c>
    </row>
    <row r="396" spans="1:20" s="130" customFormat="1" x14ac:dyDescent="0.2">
      <c r="A396" s="130" t="s">
        <v>1097</v>
      </c>
      <c r="B396" s="195" t="s">
        <v>937</v>
      </c>
      <c r="C396" s="574" t="s">
        <v>614</v>
      </c>
      <c r="D396" s="578" t="s">
        <v>266</v>
      </c>
      <c r="E396" s="591">
        <v>8940</v>
      </c>
      <c r="F396" s="591">
        <v>229</v>
      </c>
      <c r="G396" s="591">
        <v>10</v>
      </c>
      <c r="H396" s="591">
        <v>239</v>
      </c>
      <c r="I396" s="591" t="s">
        <v>449</v>
      </c>
      <c r="J396" s="591" t="s">
        <v>449</v>
      </c>
      <c r="K396" s="591">
        <v>0</v>
      </c>
      <c r="L396" s="591">
        <v>229</v>
      </c>
      <c r="M396" s="591">
        <v>10</v>
      </c>
      <c r="N396" s="591">
        <v>239</v>
      </c>
      <c r="O396" s="591">
        <v>124</v>
      </c>
      <c r="P396" s="591">
        <v>5</v>
      </c>
      <c r="Q396" s="591">
        <v>129</v>
      </c>
      <c r="R396" s="591">
        <v>3627</v>
      </c>
      <c r="S396" s="591">
        <v>164</v>
      </c>
      <c r="T396" s="592">
        <v>4.5216432313206507</v>
      </c>
    </row>
    <row r="397" spans="1:20" s="130" customFormat="1" x14ac:dyDescent="0.2">
      <c r="A397" s="130" t="s">
        <v>498</v>
      </c>
      <c r="B397" s="195" t="s">
        <v>938</v>
      </c>
      <c r="C397" s="574" t="s">
        <v>616</v>
      </c>
      <c r="D397" s="578" t="s">
        <v>266</v>
      </c>
      <c r="E397" s="591">
        <v>28666</v>
      </c>
      <c r="F397" s="591">
        <v>659</v>
      </c>
      <c r="G397" s="591">
        <v>52</v>
      </c>
      <c r="H397" s="591">
        <v>711</v>
      </c>
      <c r="I397" s="591" t="s">
        <v>449</v>
      </c>
      <c r="J397" s="591">
        <v>246</v>
      </c>
      <c r="K397" s="591">
        <v>246</v>
      </c>
      <c r="L397" s="591">
        <v>659</v>
      </c>
      <c r="M397" s="591">
        <v>298</v>
      </c>
      <c r="N397" s="591">
        <v>957</v>
      </c>
      <c r="O397" s="591">
        <v>254</v>
      </c>
      <c r="P397" s="591">
        <v>31</v>
      </c>
      <c r="Q397" s="591">
        <v>285</v>
      </c>
      <c r="R397" s="591">
        <v>11608</v>
      </c>
      <c r="S397" s="591">
        <v>649</v>
      </c>
      <c r="T397" s="592">
        <v>5.5909717436250856</v>
      </c>
    </row>
    <row r="398" spans="1:20" s="130" customFormat="1" x14ac:dyDescent="0.2">
      <c r="A398" s="130" t="s">
        <v>513</v>
      </c>
      <c r="B398" s="195" t="s">
        <v>933</v>
      </c>
      <c r="C398" s="574" t="s">
        <v>618</v>
      </c>
      <c r="D398" s="578" t="s">
        <v>266</v>
      </c>
      <c r="E398" s="591">
        <v>14832</v>
      </c>
      <c r="F398" s="591">
        <v>330</v>
      </c>
      <c r="G398" s="591">
        <v>61</v>
      </c>
      <c r="H398" s="591">
        <v>391</v>
      </c>
      <c r="I398" s="591" t="s">
        <v>449</v>
      </c>
      <c r="J398" s="591" t="s">
        <v>449</v>
      </c>
      <c r="K398" s="591">
        <v>0</v>
      </c>
      <c r="L398" s="591">
        <v>330</v>
      </c>
      <c r="M398" s="591">
        <v>61</v>
      </c>
      <c r="N398" s="591">
        <v>391</v>
      </c>
      <c r="O398" s="591">
        <v>168</v>
      </c>
      <c r="P398" s="591">
        <v>34</v>
      </c>
      <c r="Q398" s="591">
        <v>202</v>
      </c>
      <c r="R398" s="591">
        <v>5634</v>
      </c>
      <c r="S398" s="591">
        <v>231</v>
      </c>
      <c r="T398" s="592">
        <v>4.1001064962726304</v>
      </c>
    </row>
    <row r="399" spans="1:20" s="130" customFormat="1" x14ac:dyDescent="0.2">
      <c r="A399" s="130" t="s">
        <v>513</v>
      </c>
      <c r="B399" s="195" t="s">
        <v>933</v>
      </c>
      <c r="C399" s="574" t="s">
        <v>620</v>
      </c>
      <c r="D399" s="578" t="s">
        <v>266</v>
      </c>
      <c r="E399" s="591">
        <v>6325</v>
      </c>
      <c r="F399" s="591">
        <v>318</v>
      </c>
      <c r="G399" s="591">
        <v>3</v>
      </c>
      <c r="H399" s="591">
        <v>321</v>
      </c>
      <c r="I399" s="591" t="s">
        <v>449</v>
      </c>
      <c r="J399" s="591" t="s">
        <v>449</v>
      </c>
      <c r="K399" s="591">
        <v>0</v>
      </c>
      <c r="L399" s="591">
        <v>318</v>
      </c>
      <c r="M399" s="591">
        <v>3</v>
      </c>
      <c r="N399" s="591">
        <v>321</v>
      </c>
      <c r="O399" s="591">
        <v>203</v>
      </c>
      <c r="P399" s="591">
        <v>2</v>
      </c>
      <c r="Q399" s="591">
        <v>205</v>
      </c>
      <c r="R399" s="591">
        <v>2300</v>
      </c>
      <c r="S399" s="591">
        <v>211</v>
      </c>
      <c r="T399" s="592">
        <v>9.1739130434782616</v>
      </c>
    </row>
    <row r="400" spans="1:20" s="130" customFormat="1" x14ac:dyDescent="0.2">
      <c r="A400" s="130" t="s">
        <v>513</v>
      </c>
      <c r="B400" s="195" t="s">
        <v>933</v>
      </c>
      <c r="C400" s="574" t="s">
        <v>622</v>
      </c>
      <c r="D400" s="578" t="s">
        <v>266</v>
      </c>
      <c r="E400" s="591">
        <v>1329</v>
      </c>
      <c r="F400" s="591">
        <v>91</v>
      </c>
      <c r="G400" s="591" t="s">
        <v>449</v>
      </c>
      <c r="H400" s="591">
        <v>91</v>
      </c>
      <c r="I400" s="591" t="s">
        <v>449</v>
      </c>
      <c r="J400" s="591" t="s">
        <v>449</v>
      </c>
      <c r="K400" s="591">
        <v>0</v>
      </c>
      <c r="L400" s="591">
        <v>91</v>
      </c>
      <c r="M400" s="591">
        <v>0</v>
      </c>
      <c r="N400" s="591">
        <v>91</v>
      </c>
      <c r="O400" s="591">
        <v>61</v>
      </c>
      <c r="P400" s="591" t="s">
        <v>449</v>
      </c>
      <c r="Q400" s="591">
        <v>61</v>
      </c>
      <c r="R400" s="591">
        <v>442</v>
      </c>
      <c r="S400" s="591">
        <v>45</v>
      </c>
      <c r="T400" s="592">
        <v>10.180995475113122</v>
      </c>
    </row>
    <row r="401" spans="1:20" s="130" customFormat="1" x14ac:dyDescent="0.2">
      <c r="A401" s="130" t="s">
        <v>518</v>
      </c>
      <c r="B401" s="195" t="s">
        <v>939</v>
      </c>
      <c r="C401" s="574" t="s">
        <v>624</v>
      </c>
      <c r="D401" s="578" t="s">
        <v>266</v>
      </c>
      <c r="E401" s="591">
        <v>7864</v>
      </c>
      <c r="F401" s="591">
        <v>331</v>
      </c>
      <c r="G401" s="591">
        <v>18</v>
      </c>
      <c r="H401" s="591">
        <v>349</v>
      </c>
      <c r="I401" s="591">
        <v>30</v>
      </c>
      <c r="J401" s="591">
        <v>1</v>
      </c>
      <c r="K401" s="591">
        <v>31</v>
      </c>
      <c r="L401" s="591">
        <v>361</v>
      </c>
      <c r="M401" s="591">
        <v>19</v>
      </c>
      <c r="N401" s="591">
        <v>380</v>
      </c>
      <c r="O401" s="591" t="s">
        <v>1128</v>
      </c>
      <c r="P401" s="591" t="s">
        <v>1128</v>
      </c>
      <c r="Q401" s="591">
        <v>0</v>
      </c>
      <c r="R401" s="591">
        <v>2824</v>
      </c>
      <c r="S401" s="591">
        <v>377</v>
      </c>
      <c r="T401" s="592">
        <v>13.34985835694051</v>
      </c>
    </row>
    <row r="402" spans="1:20" s="130" customFormat="1" x14ac:dyDescent="0.2">
      <c r="A402" s="130" t="s">
        <v>526</v>
      </c>
      <c r="B402" s="195" t="s">
        <v>940</v>
      </c>
      <c r="C402" s="574" t="s">
        <v>626</v>
      </c>
      <c r="D402" s="578" t="s">
        <v>266</v>
      </c>
      <c r="E402" s="591">
        <v>7841</v>
      </c>
      <c r="F402" s="591">
        <v>453</v>
      </c>
      <c r="G402" s="591" t="s">
        <v>449</v>
      </c>
      <c r="H402" s="591">
        <v>453</v>
      </c>
      <c r="I402" s="591" t="s">
        <v>449</v>
      </c>
      <c r="J402" s="591" t="s">
        <v>449</v>
      </c>
      <c r="K402" s="591">
        <v>0</v>
      </c>
      <c r="L402" s="591">
        <v>453</v>
      </c>
      <c r="M402" s="591">
        <v>0</v>
      </c>
      <c r="N402" s="591">
        <v>453</v>
      </c>
      <c r="O402" s="591">
        <v>285</v>
      </c>
      <c r="P402" s="591" t="s">
        <v>449</v>
      </c>
      <c r="Q402" s="591">
        <v>285</v>
      </c>
      <c r="R402" s="591">
        <v>2983</v>
      </c>
      <c r="S402" s="591">
        <v>295</v>
      </c>
      <c r="T402" s="592">
        <v>9.8893731143144485</v>
      </c>
    </row>
    <row r="403" spans="1:20" s="130" customFormat="1" x14ac:dyDescent="0.2">
      <c r="A403" s="130" t="s">
        <v>1094</v>
      </c>
      <c r="B403" s="195" t="s">
        <v>929</v>
      </c>
      <c r="C403" s="574" t="s">
        <v>628</v>
      </c>
      <c r="D403" s="578" t="s">
        <v>266</v>
      </c>
      <c r="E403" s="591">
        <v>18013</v>
      </c>
      <c r="F403" s="591">
        <v>73</v>
      </c>
      <c r="G403" s="591">
        <v>330</v>
      </c>
      <c r="H403" s="591">
        <v>403</v>
      </c>
      <c r="I403" s="591" t="s">
        <v>449</v>
      </c>
      <c r="J403" s="591">
        <v>210</v>
      </c>
      <c r="K403" s="591">
        <v>210</v>
      </c>
      <c r="L403" s="591">
        <v>73</v>
      </c>
      <c r="M403" s="591">
        <v>540</v>
      </c>
      <c r="N403" s="591">
        <v>613</v>
      </c>
      <c r="O403" s="591">
        <v>34</v>
      </c>
      <c r="P403" s="591">
        <v>190</v>
      </c>
      <c r="Q403" s="591">
        <v>224</v>
      </c>
      <c r="R403" s="591">
        <v>7380</v>
      </c>
      <c r="S403" s="591">
        <v>359</v>
      </c>
      <c r="T403" s="592">
        <v>4.8644986449864502</v>
      </c>
    </row>
    <row r="404" spans="1:20" s="130" customFormat="1" x14ac:dyDescent="0.2">
      <c r="A404" s="130" t="s">
        <v>498</v>
      </c>
      <c r="B404" s="195" t="s">
        <v>938</v>
      </c>
      <c r="C404" s="574" t="s">
        <v>630</v>
      </c>
      <c r="D404" s="578" t="s">
        <v>266</v>
      </c>
      <c r="E404" s="591">
        <v>23106</v>
      </c>
      <c r="F404" s="591">
        <v>429</v>
      </c>
      <c r="G404" s="591">
        <v>409</v>
      </c>
      <c r="H404" s="591">
        <v>838</v>
      </c>
      <c r="I404" s="591" t="s">
        <v>449</v>
      </c>
      <c r="J404" s="591" t="s">
        <v>449</v>
      </c>
      <c r="K404" s="591">
        <v>0</v>
      </c>
      <c r="L404" s="591">
        <v>429</v>
      </c>
      <c r="M404" s="591">
        <v>409</v>
      </c>
      <c r="N404" s="591">
        <v>838</v>
      </c>
      <c r="O404" s="591">
        <v>177</v>
      </c>
      <c r="P404" s="591">
        <v>200</v>
      </c>
      <c r="Q404" s="591">
        <v>377</v>
      </c>
      <c r="R404" s="591">
        <v>9296</v>
      </c>
      <c r="S404" s="591">
        <v>488</v>
      </c>
      <c r="T404" s="592">
        <v>5.249569707401033</v>
      </c>
    </row>
    <row r="405" spans="1:20" s="130" customFormat="1" x14ac:dyDescent="0.2">
      <c r="A405" s="130" t="s">
        <v>1094</v>
      </c>
      <c r="B405" s="195" t="s">
        <v>929</v>
      </c>
      <c r="C405" s="574" t="s">
        <v>632</v>
      </c>
      <c r="D405" s="578" t="s">
        <v>266</v>
      </c>
      <c r="E405" s="591">
        <v>12928</v>
      </c>
      <c r="F405" s="591">
        <v>500</v>
      </c>
      <c r="G405" s="591">
        <v>126</v>
      </c>
      <c r="H405" s="591">
        <v>626</v>
      </c>
      <c r="I405" s="591" t="s">
        <v>449</v>
      </c>
      <c r="J405" s="591" t="s">
        <v>449</v>
      </c>
      <c r="K405" s="591">
        <v>0</v>
      </c>
      <c r="L405" s="591">
        <v>500</v>
      </c>
      <c r="M405" s="591">
        <v>126</v>
      </c>
      <c r="N405" s="591">
        <v>626</v>
      </c>
      <c r="O405" s="591">
        <v>219</v>
      </c>
      <c r="P405" s="591">
        <v>59</v>
      </c>
      <c r="Q405" s="591">
        <v>278</v>
      </c>
      <c r="R405" s="591">
        <v>4803</v>
      </c>
      <c r="S405" s="591">
        <v>407</v>
      </c>
      <c r="T405" s="592">
        <v>8.4738704976056631</v>
      </c>
    </row>
    <row r="406" spans="1:20" s="130" customFormat="1" x14ac:dyDescent="0.2">
      <c r="A406" s="130" t="s">
        <v>498</v>
      </c>
      <c r="B406" s="195" t="s">
        <v>938</v>
      </c>
      <c r="C406" s="574" t="s">
        <v>634</v>
      </c>
      <c r="D406" s="578" t="s">
        <v>266</v>
      </c>
      <c r="E406" s="591">
        <v>20905</v>
      </c>
      <c r="F406" s="591">
        <v>376</v>
      </c>
      <c r="G406" s="591">
        <v>117</v>
      </c>
      <c r="H406" s="591">
        <v>493</v>
      </c>
      <c r="I406" s="591" t="s">
        <v>449</v>
      </c>
      <c r="J406" s="591" t="s">
        <v>449</v>
      </c>
      <c r="K406" s="591">
        <v>0</v>
      </c>
      <c r="L406" s="591">
        <v>376</v>
      </c>
      <c r="M406" s="591">
        <v>117</v>
      </c>
      <c r="N406" s="591">
        <v>493</v>
      </c>
      <c r="O406" s="591">
        <v>171</v>
      </c>
      <c r="P406" s="591">
        <v>66</v>
      </c>
      <c r="Q406" s="591">
        <v>237</v>
      </c>
      <c r="R406" s="591">
        <v>8415</v>
      </c>
      <c r="S406" s="591">
        <v>298</v>
      </c>
      <c r="T406" s="592">
        <v>3.5412953060011882</v>
      </c>
    </row>
    <row r="407" spans="1:20" s="130" customFormat="1" x14ac:dyDescent="0.2">
      <c r="A407" s="130" t="s">
        <v>498</v>
      </c>
      <c r="B407" s="195" t="s">
        <v>934</v>
      </c>
      <c r="C407" s="574" t="s">
        <v>636</v>
      </c>
      <c r="D407" s="578" t="s">
        <v>266</v>
      </c>
      <c r="E407" s="591">
        <v>20512</v>
      </c>
      <c r="F407" s="591">
        <v>300</v>
      </c>
      <c r="G407" s="591">
        <v>405</v>
      </c>
      <c r="H407" s="591">
        <v>705</v>
      </c>
      <c r="I407" s="591" t="s">
        <v>449</v>
      </c>
      <c r="J407" s="591" t="s">
        <v>449</v>
      </c>
      <c r="K407" s="591">
        <v>0</v>
      </c>
      <c r="L407" s="591">
        <v>300</v>
      </c>
      <c r="M407" s="591">
        <v>405</v>
      </c>
      <c r="N407" s="591">
        <v>705</v>
      </c>
      <c r="O407" s="591">
        <v>135</v>
      </c>
      <c r="P407" s="591">
        <v>133</v>
      </c>
      <c r="Q407" s="591">
        <v>268</v>
      </c>
      <c r="R407" s="591">
        <v>7748</v>
      </c>
      <c r="S407" s="591">
        <v>380</v>
      </c>
      <c r="T407" s="592">
        <v>4.9044914816726894</v>
      </c>
    </row>
    <row r="408" spans="1:20" s="130" customFormat="1" x14ac:dyDescent="0.2">
      <c r="A408" s="130" t="s">
        <v>1098</v>
      </c>
      <c r="B408" s="195" t="s">
        <v>941</v>
      </c>
      <c r="C408" s="574" t="s">
        <v>638</v>
      </c>
      <c r="D408" s="578" t="s">
        <v>266</v>
      </c>
      <c r="E408" s="591">
        <v>16265</v>
      </c>
      <c r="F408" s="591">
        <v>282</v>
      </c>
      <c r="G408" s="591" t="s">
        <v>449</v>
      </c>
      <c r="H408" s="591">
        <v>282</v>
      </c>
      <c r="I408" s="591" t="s">
        <v>449</v>
      </c>
      <c r="J408" s="591">
        <v>70</v>
      </c>
      <c r="K408" s="591">
        <v>70</v>
      </c>
      <c r="L408" s="591">
        <v>282</v>
      </c>
      <c r="M408" s="591">
        <v>70</v>
      </c>
      <c r="N408" s="591">
        <v>352</v>
      </c>
      <c r="O408" s="591">
        <v>81</v>
      </c>
      <c r="P408" s="591">
        <v>21</v>
      </c>
      <c r="Q408" s="591">
        <v>102</v>
      </c>
      <c r="R408" s="591">
        <v>6648</v>
      </c>
      <c r="S408" s="591">
        <v>202</v>
      </c>
      <c r="T408" s="592">
        <v>3.038507821901324</v>
      </c>
    </row>
    <row r="409" spans="1:20" s="130" customFormat="1" x14ac:dyDescent="0.2">
      <c r="A409" s="130" t="s">
        <v>498</v>
      </c>
      <c r="B409" s="195" t="s">
        <v>934</v>
      </c>
      <c r="C409" s="574" t="s">
        <v>950</v>
      </c>
      <c r="D409" s="578" t="s">
        <v>266</v>
      </c>
      <c r="E409" s="591">
        <v>5822</v>
      </c>
      <c r="F409" s="591">
        <v>191</v>
      </c>
      <c r="G409" s="591">
        <v>35</v>
      </c>
      <c r="H409" s="591">
        <v>226</v>
      </c>
      <c r="I409" s="591">
        <v>21</v>
      </c>
      <c r="J409" s="591">
        <v>18</v>
      </c>
      <c r="K409" s="591">
        <v>39</v>
      </c>
      <c r="L409" s="591">
        <v>212</v>
      </c>
      <c r="M409" s="591">
        <v>53</v>
      </c>
      <c r="N409" s="591">
        <v>265</v>
      </c>
      <c r="O409" s="591" t="s">
        <v>449</v>
      </c>
      <c r="P409" s="591" t="s">
        <v>449</v>
      </c>
      <c r="Q409" s="591">
        <v>0</v>
      </c>
      <c r="R409" s="591">
        <v>2515</v>
      </c>
      <c r="S409" s="591">
        <v>230</v>
      </c>
      <c r="T409" s="592">
        <v>9.1451292246520879</v>
      </c>
    </row>
    <row r="410" spans="1:20" s="130" customFormat="1" x14ac:dyDescent="0.2">
      <c r="A410" s="130" t="s">
        <v>498</v>
      </c>
      <c r="B410" s="195" t="s">
        <v>934</v>
      </c>
      <c r="C410" s="574" t="s">
        <v>951</v>
      </c>
      <c r="D410" s="578" t="s">
        <v>266</v>
      </c>
      <c r="E410" s="591">
        <v>1128</v>
      </c>
      <c r="F410" s="591">
        <v>112</v>
      </c>
      <c r="G410" s="591">
        <v>52</v>
      </c>
      <c r="H410" s="591">
        <v>164</v>
      </c>
      <c r="I410" s="591" t="s">
        <v>449</v>
      </c>
      <c r="J410" s="591" t="s">
        <v>449</v>
      </c>
      <c r="K410" s="591">
        <v>0</v>
      </c>
      <c r="L410" s="591">
        <v>112</v>
      </c>
      <c r="M410" s="591">
        <v>52</v>
      </c>
      <c r="N410" s="591">
        <v>164</v>
      </c>
      <c r="O410" s="591">
        <v>59</v>
      </c>
      <c r="P410" s="591">
        <v>35</v>
      </c>
      <c r="Q410" s="591">
        <v>94</v>
      </c>
      <c r="R410" s="591">
        <v>379</v>
      </c>
      <c r="S410" s="591">
        <v>119</v>
      </c>
      <c r="T410" s="592">
        <v>31.398416886543533</v>
      </c>
    </row>
    <row r="411" spans="1:20" s="130" customFormat="1" x14ac:dyDescent="0.2">
      <c r="A411" s="130" t="s">
        <v>1098</v>
      </c>
      <c r="B411" s="195" t="s">
        <v>941</v>
      </c>
      <c r="C411" s="574" t="s">
        <v>952</v>
      </c>
      <c r="D411" s="578" t="s">
        <v>266</v>
      </c>
      <c r="E411" s="591">
        <v>2925</v>
      </c>
      <c r="F411" s="591">
        <v>81</v>
      </c>
      <c r="G411" s="591" t="s">
        <v>449</v>
      </c>
      <c r="H411" s="591">
        <v>81</v>
      </c>
      <c r="I411" s="591" t="s">
        <v>449</v>
      </c>
      <c r="J411" s="591" t="s">
        <v>449</v>
      </c>
      <c r="K411" s="591">
        <v>0</v>
      </c>
      <c r="L411" s="591">
        <v>81</v>
      </c>
      <c r="M411" s="591">
        <v>0</v>
      </c>
      <c r="N411" s="591">
        <v>81</v>
      </c>
      <c r="O411" s="591">
        <v>30</v>
      </c>
      <c r="P411" s="591" t="s">
        <v>449</v>
      </c>
      <c r="Q411" s="591">
        <v>30</v>
      </c>
      <c r="R411" s="591">
        <v>994</v>
      </c>
      <c r="S411" s="591">
        <v>31</v>
      </c>
      <c r="T411" s="592">
        <v>3.1187122736418509</v>
      </c>
    </row>
    <row r="412" spans="1:20" s="130" customFormat="1" x14ac:dyDescent="0.2">
      <c r="A412" s="130" t="s">
        <v>1098</v>
      </c>
      <c r="B412" s="195" t="s">
        <v>941</v>
      </c>
      <c r="C412" s="574" t="s">
        <v>953</v>
      </c>
      <c r="D412" s="578" t="s">
        <v>266</v>
      </c>
      <c r="E412" s="591">
        <v>1606</v>
      </c>
      <c r="F412" s="591">
        <v>27</v>
      </c>
      <c r="G412" s="591" t="s">
        <v>449</v>
      </c>
      <c r="H412" s="591">
        <v>27</v>
      </c>
      <c r="I412" s="591" t="s">
        <v>449</v>
      </c>
      <c r="J412" s="591">
        <v>111</v>
      </c>
      <c r="K412" s="591">
        <v>111</v>
      </c>
      <c r="L412" s="591">
        <v>27</v>
      </c>
      <c r="M412" s="591">
        <v>111</v>
      </c>
      <c r="N412" s="591">
        <v>138</v>
      </c>
      <c r="O412" s="591">
        <v>4</v>
      </c>
      <c r="P412" s="591">
        <v>4</v>
      </c>
      <c r="Q412" s="591">
        <v>8</v>
      </c>
      <c r="R412" s="591">
        <v>600</v>
      </c>
      <c r="S412" s="591">
        <v>120</v>
      </c>
      <c r="T412" s="592">
        <v>20</v>
      </c>
    </row>
    <row r="413" spans="1:20" s="130" customFormat="1" x14ac:dyDescent="0.2">
      <c r="A413" s="130" t="s">
        <v>1098</v>
      </c>
      <c r="B413" s="195" t="s">
        <v>941</v>
      </c>
      <c r="C413" s="574" t="s">
        <v>954</v>
      </c>
      <c r="D413" s="578" t="s">
        <v>266</v>
      </c>
      <c r="E413" s="591">
        <v>1540</v>
      </c>
      <c r="F413" s="591">
        <v>54</v>
      </c>
      <c r="G413" s="591">
        <v>6</v>
      </c>
      <c r="H413" s="591">
        <v>60</v>
      </c>
      <c r="I413" s="591" t="s">
        <v>449</v>
      </c>
      <c r="J413" s="591">
        <v>112</v>
      </c>
      <c r="K413" s="591">
        <v>112</v>
      </c>
      <c r="L413" s="591">
        <v>54</v>
      </c>
      <c r="M413" s="591">
        <v>118</v>
      </c>
      <c r="N413" s="591">
        <v>172</v>
      </c>
      <c r="O413" s="591">
        <v>33</v>
      </c>
      <c r="P413" s="591" t="s">
        <v>1128</v>
      </c>
      <c r="Q413" s="591">
        <v>33</v>
      </c>
      <c r="R413" s="591">
        <v>574</v>
      </c>
      <c r="S413" s="591">
        <v>137</v>
      </c>
      <c r="T413" s="592">
        <v>23.867595818815332</v>
      </c>
    </row>
    <row r="414" spans="1:20" s="130" customFormat="1" x14ac:dyDescent="0.2">
      <c r="A414" s="130" t="s">
        <v>1098</v>
      </c>
      <c r="B414" s="195" t="s">
        <v>941</v>
      </c>
      <c r="C414" s="574" t="s">
        <v>955</v>
      </c>
      <c r="D414" s="578" t="s">
        <v>266</v>
      </c>
      <c r="E414" s="591">
        <v>1728</v>
      </c>
      <c r="F414" s="591" t="s">
        <v>449</v>
      </c>
      <c r="G414" s="591">
        <v>22</v>
      </c>
      <c r="H414" s="591">
        <v>22</v>
      </c>
      <c r="I414" s="591" t="s">
        <v>449</v>
      </c>
      <c r="J414" s="591">
        <v>166</v>
      </c>
      <c r="K414" s="591">
        <v>166</v>
      </c>
      <c r="L414" s="591">
        <v>0</v>
      </c>
      <c r="M414" s="591">
        <v>188</v>
      </c>
      <c r="N414" s="591">
        <v>188</v>
      </c>
      <c r="O414" s="591" t="s">
        <v>449</v>
      </c>
      <c r="P414" s="591">
        <v>116</v>
      </c>
      <c r="Q414" s="591">
        <v>116</v>
      </c>
      <c r="R414" s="591">
        <v>601</v>
      </c>
      <c r="S414" s="591">
        <v>107</v>
      </c>
      <c r="T414" s="592">
        <v>17.803660565723796</v>
      </c>
    </row>
    <row r="415" spans="1:20" s="130" customFormat="1" x14ac:dyDescent="0.2">
      <c r="A415" s="130" t="s">
        <v>1098</v>
      </c>
      <c r="B415" s="195" t="s">
        <v>941</v>
      </c>
      <c r="C415" s="574" t="s">
        <v>956</v>
      </c>
      <c r="D415" s="578" t="s">
        <v>266</v>
      </c>
      <c r="E415" s="591">
        <v>10723</v>
      </c>
      <c r="F415" s="591">
        <v>220</v>
      </c>
      <c r="G415" s="591">
        <v>46</v>
      </c>
      <c r="H415" s="591">
        <v>266</v>
      </c>
      <c r="I415" s="591" t="s">
        <v>449</v>
      </c>
      <c r="J415" s="591" t="s">
        <v>449</v>
      </c>
      <c r="K415" s="591">
        <v>0</v>
      </c>
      <c r="L415" s="591">
        <v>220</v>
      </c>
      <c r="M415" s="591">
        <v>46</v>
      </c>
      <c r="N415" s="591">
        <v>266</v>
      </c>
      <c r="O415" s="591">
        <v>117</v>
      </c>
      <c r="P415" s="591">
        <v>11</v>
      </c>
      <c r="Q415" s="591">
        <v>128</v>
      </c>
      <c r="R415" s="591">
        <v>4185</v>
      </c>
      <c r="S415" s="591">
        <v>212</v>
      </c>
      <c r="T415" s="592">
        <v>5.0657108721624846</v>
      </c>
    </row>
    <row r="416" spans="1:20" s="130" customFormat="1" x14ac:dyDescent="0.2">
      <c r="A416" s="130" t="s">
        <v>1098</v>
      </c>
      <c r="B416" s="195" t="s">
        <v>941</v>
      </c>
      <c r="C416" s="574" t="s">
        <v>957</v>
      </c>
      <c r="D416" s="578" t="s">
        <v>266</v>
      </c>
      <c r="E416" s="591">
        <v>1424</v>
      </c>
      <c r="F416" s="591">
        <v>22</v>
      </c>
      <c r="G416" s="591">
        <v>8</v>
      </c>
      <c r="H416" s="591">
        <v>30</v>
      </c>
      <c r="I416" s="591" t="s">
        <v>449</v>
      </c>
      <c r="J416" s="591" t="s">
        <v>449</v>
      </c>
      <c r="K416" s="591">
        <v>0</v>
      </c>
      <c r="L416" s="591">
        <v>22</v>
      </c>
      <c r="M416" s="591">
        <v>8</v>
      </c>
      <c r="N416" s="591">
        <v>30</v>
      </c>
      <c r="O416" s="591">
        <v>11</v>
      </c>
      <c r="P416" s="591">
        <v>4</v>
      </c>
      <c r="Q416" s="591">
        <v>15</v>
      </c>
      <c r="R416" s="591">
        <v>573</v>
      </c>
      <c r="S416" s="591">
        <v>22</v>
      </c>
      <c r="T416" s="592">
        <v>3.8394415357766145</v>
      </c>
    </row>
    <row r="417" spans="1:20" s="130" customFormat="1" x14ac:dyDescent="0.2">
      <c r="A417" s="130" t="s">
        <v>1098</v>
      </c>
      <c r="B417" s="195" t="s">
        <v>941</v>
      </c>
      <c r="C417" s="574" t="s">
        <v>958</v>
      </c>
      <c r="D417" s="578" t="s">
        <v>266</v>
      </c>
      <c r="E417" s="591">
        <v>5674</v>
      </c>
      <c r="F417" s="591">
        <v>129</v>
      </c>
      <c r="G417" s="591" t="s">
        <v>449</v>
      </c>
      <c r="H417" s="591">
        <v>129</v>
      </c>
      <c r="I417" s="591" t="s">
        <v>449</v>
      </c>
      <c r="J417" s="591" t="s">
        <v>449</v>
      </c>
      <c r="K417" s="591">
        <v>0</v>
      </c>
      <c r="L417" s="591">
        <v>129</v>
      </c>
      <c r="M417" s="591">
        <v>0</v>
      </c>
      <c r="N417" s="591">
        <v>129</v>
      </c>
      <c r="O417" s="591">
        <v>88</v>
      </c>
      <c r="P417" s="591" t="s">
        <v>449</v>
      </c>
      <c r="Q417" s="591">
        <v>88</v>
      </c>
      <c r="R417" s="591">
        <v>2189</v>
      </c>
      <c r="S417" s="591">
        <v>74</v>
      </c>
      <c r="T417" s="592">
        <v>3.3805390589310189</v>
      </c>
    </row>
    <row r="418" spans="1:20" s="130" customFormat="1" x14ac:dyDescent="0.2">
      <c r="A418" s="130" t="s">
        <v>1099</v>
      </c>
      <c r="B418" s="195" t="s">
        <v>942</v>
      </c>
      <c r="C418" s="574" t="s">
        <v>959</v>
      </c>
      <c r="D418" s="578" t="s">
        <v>266</v>
      </c>
      <c r="E418" s="591">
        <v>5694</v>
      </c>
      <c r="F418" s="591">
        <v>247</v>
      </c>
      <c r="G418" s="591" t="s">
        <v>449</v>
      </c>
      <c r="H418" s="591">
        <v>247</v>
      </c>
      <c r="I418" s="591" t="s">
        <v>449</v>
      </c>
      <c r="J418" s="591" t="s">
        <v>449</v>
      </c>
      <c r="K418" s="591">
        <v>0</v>
      </c>
      <c r="L418" s="591">
        <v>247</v>
      </c>
      <c r="M418" s="591">
        <v>0</v>
      </c>
      <c r="N418" s="591">
        <v>247</v>
      </c>
      <c r="O418" s="591">
        <v>121</v>
      </c>
      <c r="P418" s="591" t="s">
        <v>449</v>
      </c>
      <c r="Q418" s="591">
        <v>121</v>
      </c>
      <c r="R418" s="591">
        <v>2253</v>
      </c>
      <c r="S418" s="591">
        <v>187</v>
      </c>
      <c r="T418" s="592">
        <v>8.3000443852640924</v>
      </c>
    </row>
    <row r="419" spans="1:20" s="130" customFormat="1" x14ac:dyDescent="0.2">
      <c r="A419" s="130" t="s">
        <v>1099</v>
      </c>
      <c r="B419" s="195" t="s">
        <v>942</v>
      </c>
      <c r="C419" s="574" t="s">
        <v>960</v>
      </c>
      <c r="D419" s="578" t="s">
        <v>266</v>
      </c>
      <c r="E419" s="591">
        <v>2002</v>
      </c>
      <c r="F419" s="591">
        <v>53</v>
      </c>
      <c r="G419" s="591" t="s">
        <v>449</v>
      </c>
      <c r="H419" s="591">
        <v>53</v>
      </c>
      <c r="I419" s="591" t="s">
        <v>449</v>
      </c>
      <c r="J419" s="591" t="s">
        <v>449</v>
      </c>
      <c r="K419" s="591">
        <v>0</v>
      </c>
      <c r="L419" s="591">
        <v>53</v>
      </c>
      <c r="M419" s="591">
        <v>0</v>
      </c>
      <c r="N419" s="591">
        <v>53</v>
      </c>
      <c r="O419" s="591">
        <v>19</v>
      </c>
      <c r="P419" s="591" t="s">
        <v>449</v>
      </c>
      <c r="Q419" s="591">
        <v>19</v>
      </c>
      <c r="R419" s="591">
        <v>690</v>
      </c>
      <c r="S419" s="591">
        <v>33</v>
      </c>
      <c r="T419" s="592">
        <v>4.7826086956521738</v>
      </c>
    </row>
    <row r="420" spans="1:20" s="130" customFormat="1" x14ac:dyDescent="0.2">
      <c r="A420" s="130" t="s">
        <v>489</v>
      </c>
      <c r="B420" s="195" t="s">
        <v>943</v>
      </c>
      <c r="C420" s="574" t="s">
        <v>961</v>
      </c>
      <c r="D420" s="578" t="s">
        <v>266</v>
      </c>
      <c r="E420" s="591">
        <v>2837</v>
      </c>
      <c r="F420" s="591">
        <v>144</v>
      </c>
      <c r="G420" s="591">
        <v>16</v>
      </c>
      <c r="H420" s="591">
        <v>160</v>
      </c>
      <c r="I420" s="591" t="s">
        <v>449</v>
      </c>
      <c r="J420" s="591" t="s">
        <v>449</v>
      </c>
      <c r="K420" s="591">
        <v>0</v>
      </c>
      <c r="L420" s="591">
        <v>144</v>
      </c>
      <c r="M420" s="591">
        <v>16</v>
      </c>
      <c r="N420" s="591">
        <v>160</v>
      </c>
      <c r="O420" s="591">
        <v>58</v>
      </c>
      <c r="P420" s="591">
        <v>4</v>
      </c>
      <c r="Q420" s="591">
        <v>62</v>
      </c>
      <c r="R420" s="591">
        <v>1037</v>
      </c>
      <c r="S420" s="591">
        <v>105</v>
      </c>
      <c r="T420" s="592">
        <v>10.125361620057859</v>
      </c>
    </row>
    <row r="421" spans="1:20" s="130" customFormat="1" x14ac:dyDescent="0.2">
      <c r="A421" s="130" t="s">
        <v>489</v>
      </c>
      <c r="B421" s="195" t="s">
        <v>943</v>
      </c>
      <c r="C421" s="574" t="s">
        <v>962</v>
      </c>
      <c r="D421" s="578" t="s">
        <v>266</v>
      </c>
      <c r="E421" s="591">
        <v>1857</v>
      </c>
      <c r="F421" s="591">
        <v>97</v>
      </c>
      <c r="G421" s="591" t="s">
        <v>449</v>
      </c>
      <c r="H421" s="591">
        <v>97</v>
      </c>
      <c r="I421" s="591" t="s">
        <v>449</v>
      </c>
      <c r="J421" s="591">
        <v>1</v>
      </c>
      <c r="K421" s="591">
        <v>1</v>
      </c>
      <c r="L421" s="591">
        <v>97</v>
      </c>
      <c r="M421" s="591">
        <v>1</v>
      </c>
      <c r="N421" s="591">
        <v>98</v>
      </c>
      <c r="O421" s="591">
        <v>50</v>
      </c>
      <c r="P421" s="591">
        <v>1</v>
      </c>
      <c r="Q421" s="591">
        <v>51</v>
      </c>
      <c r="R421" s="591">
        <v>665</v>
      </c>
      <c r="S421" s="591">
        <v>53</v>
      </c>
      <c r="T421" s="592">
        <v>7.9699248120300759</v>
      </c>
    </row>
    <row r="422" spans="1:20" s="130" customFormat="1" x14ac:dyDescent="0.2">
      <c r="A422" s="130" t="s">
        <v>489</v>
      </c>
      <c r="B422" s="195" t="s">
        <v>943</v>
      </c>
      <c r="C422" s="574" t="s">
        <v>963</v>
      </c>
      <c r="D422" s="578" t="s">
        <v>266</v>
      </c>
      <c r="E422" s="591">
        <v>1446</v>
      </c>
      <c r="F422" s="591">
        <v>99</v>
      </c>
      <c r="G422" s="591" t="s">
        <v>449</v>
      </c>
      <c r="H422" s="591">
        <v>99</v>
      </c>
      <c r="I422" s="591" t="s">
        <v>449</v>
      </c>
      <c r="J422" s="591" t="s">
        <v>449</v>
      </c>
      <c r="K422" s="591">
        <v>0</v>
      </c>
      <c r="L422" s="591">
        <v>99</v>
      </c>
      <c r="M422" s="591">
        <v>0</v>
      </c>
      <c r="N422" s="591">
        <v>99</v>
      </c>
      <c r="O422" s="591">
        <v>12</v>
      </c>
      <c r="P422" s="591" t="s">
        <v>449</v>
      </c>
      <c r="Q422" s="591">
        <v>12</v>
      </c>
      <c r="R422" s="591">
        <v>523</v>
      </c>
      <c r="S422" s="591">
        <v>70</v>
      </c>
      <c r="T422" s="592">
        <v>13.384321223709369</v>
      </c>
    </row>
    <row r="423" spans="1:20" s="130" customFormat="1" x14ac:dyDescent="0.2">
      <c r="A423" s="130" t="s">
        <v>489</v>
      </c>
      <c r="B423" s="195" t="s">
        <v>943</v>
      </c>
      <c r="C423" s="574" t="s">
        <v>964</v>
      </c>
      <c r="D423" s="578" t="s">
        <v>266</v>
      </c>
      <c r="E423" s="591">
        <v>1442</v>
      </c>
      <c r="F423" s="591">
        <v>84</v>
      </c>
      <c r="G423" s="591" t="s">
        <v>449</v>
      </c>
      <c r="H423" s="591">
        <v>84</v>
      </c>
      <c r="I423" s="591" t="s">
        <v>449</v>
      </c>
      <c r="J423" s="591" t="s">
        <v>449</v>
      </c>
      <c r="K423" s="591">
        <v>0</v>
      </c>
      <c r="L423" s="591">
        <v>84</v>
      </c>
      <c r="M423" s="591">
        <v>0</v>
      </c>
      <c r="N423" s="591">
        <v>84</v>
      </c>
      <c r="O423" s="591">
        <v>46</v>
      </c>
      <c r="P423" s="591" t="s">
        <v>449</v>
      </c>
      <c r="Q423" s="591">
        <v>46</v>
      </c>
      <c r="R423" s="591">
        <v>514</v>
      </c>
      <c r="S423" s="591">
        <v>34</v>
      </c>
      <c r="T423" s="592">
        <v>6.6147859922178993</v>
      </c>
    </row>
    <row r="424" spans="1:20" s="130" customFormat="1" x14ac:dyDescent="0.2">
      <c r="A424" s="130" t="s">
        <v>489</v>
      </c>
      <c r="B424" s="195" t="s">
        <v>943</v>
      </c>
      <c r="C424" s="574" t="s">
        <v>965</v>
      </c>
      <c r="D424" s="578" t="s">
        <v>266</v>
      </c>
      <c r="E424" s="591">
        <v>888</v>
      </c>
      <c r="F424" s="591">
        <v>67</v>
      </c>
      <c r="G424" s="591" t="s">
        <v>449</v>
      </c>
      <c r="H424" s="591">
        <v>67</v>
      </c>
      <c r="I424" s="591" t="s">
        <v>449</v>
      </c>
      <c r="J424" s="591" t="s">
        <v>449</v>
      </c>
      <c r="K424" s="591">
        <v>0</v>
      </c>
      <c r="L424" s="591">
        <v>67</v>
      </c>
      <c r="M424" s="591">
        <v>0</v>
      </c>
      <c r="N424" s="591">
        <v>67</v>
      </c>
      <c r="O424" s="591">
        <v>49</v>
      </c>
      <c r="P424" s="591" t="s">
        <v>449</v>
      </c>
      <c r="Q424" s="591">
        <v>49</v>
      </c>
      <c r="R424" s="591">
        <v>337</v>
      </c>
      <c r="S424" s="591">
        <v>49</v>
      </c>
      <c r="T424" s="592">
        <v>14.540059347181009</v>
      </c>
    </row>
    <row r="425" spans="1:20" s="130" customFormat="1" x14ac:dyDescent="0.2">
      <c r="A425" s="130" t="s">
        <v>1099</v>
      </c>
      <c r="B425" s="195" t="s">
        <v>942</v>
      </c>
      <c r="C425" s="574" t="s">
        <v>966</v>
      </c>
      <c r="D425" s="578" t="s">
        <v>266</v>
      </c>
      <c r="E425" s="591">
        <v>1900</v>
      </c>
      <c r="F425" s="591">
        <v>78</v>
      </c>
      <c r="G425" s="591">
        <v>36</v>
      </c>
      <c r="H425" s="591">
        <v>114</v>
      </c>
      <c r="I425" s="591" t="s">
        <v>449</v>
      </c>
      <c r="J425" s="591">
        <v>11</v>
      </c>
      <c r="K425" s="591">
        <v>11</v>
      </c>
      <c r="L425" s="591">
        <v>78</v>
      </c>
      <c r="M425" s="591">
        <v>47</v>
      </c>
      <c r="N425" s="591">
        <v>125</v>
      </c>
      <c r="O425" s="591">
        <v>52</v>
      </c>
      <c r="P425" s="591">
        <v>26</v>
      </c>
      <c r="Q425" s="591">
        <v>78</v>
      </c>
      <c r="R425" s="591">
        <v>675</v>
      </c>
      <c r="S425" s="591">
        <v>74</v>
      </c>
      <c r="T425" s="592">
        <v>10.962962962962964</v>
      </c>
    </row>
    <row r="426" spans="1:20" s="130" customFormat="1" x14ac:dyDescent="0.2">
      <c r="A426" s="130" t="s">
        <v>1099</v>
      </c>
      <c r="B426" s="195" t="s">
        <v>942</v>
      </c>
      <c r="C426" s="574" t="s">
        <v>967</v>
      </c>
      <c r="D426" s="578" t="s">
        <v>266</v>
      </c>
      <c r="E426" s="591">
        <v>3159</v>
      </c>
      <c r="F426" s="591">
        <v>253</v>
      </c>
      <c r="G426" s="591" t="s">
        <v>449</v>
      </c>
      <c r="H426" s="591">
        <v>253</v>
      </c>
      <c r="I426" s="591" t="s">
        <v>449</v>
      </c>
      <c r="J426" s="591" t="s">
        <v>449</v>
      </c>
      <c r="K426" s="591">
        <v>0</v>
      </c>
      <c r="L426" s="591">
        <v>253</v>
      </c>
      <c r="M426" s="591">
        <v>0</v>
      </c>
      <c r="N426" s="591">
        <v>253</v>
      </c>
      <c r="O426" s="591">
        <v>210</v>
      </c>
      <c r="P426" s="591" t="s">
        <v>449</v>
      </c>
      <c r="Q426" s="591">
        <v>210</v>
      </c>
      <c r="R426" s="591">
        <v>1085</v>
      </c>
      <c r="S426" s="591">
        <v>132</v>
      </c>
      <c r="T426" s="592">
        <v>12.165898617511521</v>
      </c>
    </row>
    <row r="427" spans="1:20" s="130" customFormat="1" x14ac:dyDescent="0.2">
      <c r="A427" s="130" t="s">
        <v>503</v>
      </c>
      <c r="B427" s="195" t="s">
        <v>944</v>
      </c>
      <c r="C427" s="574" t="s">
        <v>968</v>
      </c>
      <c r="D427" s="578" t="s">
        <v>266</v>
      </c>
      <c r="E427" s="591">
        <v>539</v>
      </c>
      <c r="F427" s="591">
        <v>13</v>
      </c>
      <c r="G427" s="591" t="s">
        <v>449</v>
      </c>
      <c r="H427" s="591">
        <v>13</v>
      </c>
      <c r="I427" s="591" t="s">
        <v>449</v>
      </c>
      <c r="J427" s="591" t="s">
        <v>449</v>
      </c>
      <c r="K427" s="591">
        <v>0</v>
      </c>
      <c r="L427" s="591">
        <v>13</v>
      </c>
      <c r="M427" s="591">
        <v>0</v>
      </c>
      <c r="N427" s="591">
        <v>13</v>
      </c>
      <c r="O427" s="591">
        <v>5</v>
      </c>
      <c r="P427" s="591" t="s">
        <v>449</v>
      </c>
      <c r="Q427" s="591">
        <v>5</v>
      </c>
      <c r="R427" s="591">
        <v>181</v>
      </c>
      <c r="S427" s="591">
        <v>12</v>
      </c>
      <c r="T427" s="592">
        <v>6.6298342541436464</v>
      </c>
    </row>
    <row r="428" spans="1:20" s="130" customFormat="1" x14ac:dyDescent="0.2">
      <c r="A428" s="130" t="s">
        <v>503</v>
      </c>
      <c r="B428" s="195" t="s">
        <v>944</v>
      </c>
      <c r="C428" s="574" t="s">
        <v>969</v>
      </c>
      <c r="D428" s="578" t="s">
        <v>266</v>
      </c>
      <c r="E428" s="591">
        <v>981</v>
      </c>
      <c r="F428" s="591">
        <v>53</v>
      </c>
      <c r="G428" s="591" t="s">
        <v>449</v>
      </c>
      <c r="H428" s="591">
        <v>53</v>
      </c>
      <c r="I428" s="591" t="s">
        <v>449</v>
      </c>
      <c r="J428" s="591">
        <v>11</v>
      </c>
      <c r="K428" s="591">
        <v>11</v>
      </c>
      <c r="L428" s="591">
        <v>53</v>
      </c>
      <c r="M428" s="591">
        <v>11</v>
      </c>
      <c r="N428" s="591">
        <v>64</v>
      </c>
      <c r="O428" s="591">
        <v>36</v>
      </c>
      <c r="P428" s="591">
        <v>5</v>
      </c>
      <c r="Q428" s="591">
        <v>41</v>
      </c>
      <c r="R428" s="591">
        <v>382</v>
      </c>
      <c r="S428" s="591">
        <v>51</v>
      </c>
      <c r="T428" s="592">
        <v>13.350785340314136</v>
      </c>
    </row>
    <row r="429" spans="1:20" s="130" customFormat="1" x14ac:dyDescent="0.2">
      <c r="A429" s="130" t="s">
        <v>503</v>
      </c>
      <c r="B429" s="195" t="s">
        <v>944</v>
      </c>
      <c r="C429" s="574" t="s">
        <v>970</v>
      </c>
      <c r="D429" s="578" t="s">
        <v>266</v>
      </c>
      <c r="E429" s="591">
        <v>988</v>
      </c>
      <c r="F429" s="591">
        <v>73</v>
      </c>
      <c r="G429" s="591" t="s">
        <v>449</v>
      </c>
      <c r="H429" s="591">
        <v>73</v>
      </c>
      <c r="I429" s="591" t="s">
        <v>449</v>
      </c>
      <c r="J429" s="591" t="s">
        <v>449</v>
      </c>
      <c r="K429" s="591">
        <v>0</v>
      </c>
      <c r="L429" s="591">
        <v>73</v>
      </c>
      <c r="M429" s="591">
        <v>0</v>
      </c>
      <c r="N429" s="591">
        <v>73</v>
      </c>
      <c r="O429" s="591">
        <v>47</v>
      </c>
      <c r="P429" s="591" t="s">
        <v>449</v>
      </c>
      <c r="Q429" s="591">
        <v>47</v>
      </c>
      <c r="R429" s="591">
        <v>330</v>
      </c>
      <c r="S429" s="591">
        <v>54</v>
      </c>
      <c r="T429" s="592">
        <v>16.363636363636363</v>
      </c>
    </row>
    <row r="430" spans="1:20" s="130" customFormat="1" x14ac:dyDescent="0.2">
      <c r="A430" s="130" t="s">
        <v>503</v>
      </c>
      <c r="B430" s="195" t="s">
        <v>944</v>
      </c>
      <c r="C430" s="574" t="s">
        <v>971</v>
      </c>
      <c r="D430" s="578" t="s">
        <v>266</v>
      </c>
      <c r="E430" s="591">
        <v>1693</v>
      </c>
      <c r="F430" s="591">
        <v>118</v>
      </c>
      <c r="G430" s="591">
        <v>38</v>
      </c>
      <c r="H430" s="591">
        <v>156</v>
      </c>
      <c r="I430" s="591" t="s">
        <v>449</v>
      </c>
      <c r="J430" s="591">
        <v>5</v>
      </c>
      <c r="K430" s="591">
        <v>5</v>
      </c>
      <c r="L430" s="591">
        <v>118</v>
      </c>
      <c r="M430" s="591">
        <v>43</v>
      </c>
      <c r="N430" s="591">
        <v>161</v>
      </c>
      <c r="O430" s="591">
        <v>72</v>
      </c>
      <c r="P430" s="591">
        <v>13</v>
      </c>
      <c r="Q430" s="591">
        <v>85</v>
      </c>
      <c r="R430" s="591">
        <v>645</v>
      </c>
      <c r="S430" s="591">
        <v>132</v>
      </c>
      <c r="T430" s="592">
        <v>20.465116279069768</v>
      </c>
    </row>
    <row r="431" spans="1:20" s="130" customFormat="1" x14ac:dyDescent="0.2">
      <c r="A431" s="130" t="s">
        <v>503</v>
      </c>
      <c r="B431" s="195" t="s">
        <v>944</v>
      </c>
      <c r="C431" s="574" t="s">
        <v>972</v>
      </c>
      <c r="D431" s="578" t="s">
        <v>266</v>
      </c>
      <c r="E431" s="591">
        <v>1634</v>
      </c>
      <c r="F431" s="591">
        <v>100</v>
      </c>
      <c r="G431" s="591">
        <v>38</v>
      </c>
      <c r="H431" s="591">
        <v>138</v>
      </c>
      <c r="I431" s="591" t="s">
        <v>449</v>
      </c>
      <c r="J431" s="591" t="s">
        <v>449</v>
      </c>
      <c r="K431" s="591">
        <v>0</v>
      </c>
      <c r="L431" s="591">
        <v>100</v>
      </c>
      <c r="M431" s="591">
        <v>38</v>
      </c>
      <c r="N431" s="591">
        <v>138</v>
      </c>
      <c r="O431" s="591">
        <v>45</v>
      </c>
      <c r="P431" s="591">
        <v>3</v>
      </c>
      <c r="Q431" s="591">
        <v>48</v>
      </c>
      <c r="R431" s="591">
        <v>609</v>
      </c>
      <c r="S431" s="591">
        <v>95</v>
      </c>
      <c r="T431" s="592">
        <v>15.599343185550083</v>
      </c>
    </row>
    <row r="432" spans="1:20" s="130" customFormat="1" x14ac:dyDescent="0.2">
      <c r="A432" s="130" t="s">
        <v>503</v>
      </c>
      <c r="B432" s="195" t="s">
        <v>944</v>
      </c>
      <c r="C432" s="574" t="s">
        <v>973</v>
      </c>
      <c r="D432" s="578" t="s">
        <v>266</v>
      </c>
      <c r="E432" s="591">
        <v>711</v>
      </c>
      <c r="F432" s="591">
        <v>56</v>
      </c>
      <c r="G432" s="591" t="s">
        <v>449</v>
      </c>
      <c r="H432" s="591">
        <v>56</v>
      </c>
      <c r="I432" s="591" t="s">
        <v>449</v>
      </c>
      <c r="J432" s="591" t="s">
        <v>449</v>
      </c>
      <c r="K432" s="591">
        <v>0</v>
      </c>
      <c r="L432" s="591">
        <v>56</v>
      </c>
      <c r="M432" s="591">
        <v>0</v>
      </c>
      <c r="N432" s="591">
        <v>56</v>
      </c>
      <c r="O432" s="591">
        <v>32</v>
      </c>
      <c r="P432" s="591" t="s">
        <v>449</v>
      </c>
      <c r="Q432" s="591">
        <v>32</v>
      </c>
      <c r="R432" s="591">
        <v>242</v>
      </c>
      <c r="S432" s="591">
        <v>34</v>
      </c>
      <c r="T432" s="592">
        <v>14.049586776859504</v>
      </c>
    </row>
    <row r="433" spans="1:20" s="130" customFormat="1" x14ac:dyDescent="0.2">
      <c r="A433" s="130" t="s">
        <v>503</v>
      </c>
      <c r="B433" s="195" t="s">
        <v>944</v>
      </c>
      <c r="C433" s="574" t="s">
        <v>974</v>
      </c>
      <c r="D433" s="578" t="s">
        <v>266</v>
      </c>
      <c r="E433" s="591">
        <v>568</v>
      </c>
      <c r="F433" s="591">
        <v>54</v>
      </c>
      <c r="G433" s="591" t="s">
        <v>449</v>
      </c>
      <c r="H433" s="591">
        <v>54</v>
      </c>
      <c r="I433" s="591" t="s">
        <v>449</v>
      </c>
      <c r="J433" s="591" t="s">
        <v>449</v>
      </c>
      <c r="K433" s="591">
        <v>0</v>
      </c>
      <c r="L433" s="591">
        <v>54</v>
      </c>
      <c r="M433" s="591">
        <v>0</v>
      </c>
      <c r="N433" s="591">
        <v>54</v>
      </c>
      <c r="O433" s="591">
        <v>32</v>
      </c>
      <c r="P433" s="591" t="s">
        <v>449</v>
      </c>
      <c r="Q433" s="591">
        <v>32</v>
      </c>
      <c r="R433" s="591">
        <v>247</v>
      </c>
      <c r="S433" s="591">
        <v>39</v>
      </c>
      <c r="T433" s="592">
        <v>15.789473684210526</v>
      </c>
    </row>
    <row r="434" spans="1:20" s="130" customFormat="1" x14ac:dyDescent="0.2">
      <c r="A434" s="130" t="s">
        <v>503</v>
      </c>
      <c r="B434" s="195" t="s">
        <v>944</v>
      </c>
      <c r="C434" s="574" t="s">
        <v>975</v>
      </c>
      <c r="D434" s="578" t="s">
        <v>266</v>
      </c>
      <c r="E434" s="591">
        <v>679</v>
      </c>
      <c r="F434" s="591">
        <v>33</v>
      </c>
      <c r="G434" s="591">
        <v>3</v>
      </c>
      <c r="H434" s="591">
        <v>36</v>
      </c>
      <c r="I434" s="591">
        <v>4</v>
      </c>
      <c r="J434" s="591">
        <v>2</v>
      </c>
      <c r="K434" s="591">
        <v>6</v>
      </c>
      <c r="L434" s="591">
        <v>37</v>
      </c>
      <c r="M434" s="591">
        <v>5</v>
      </c>
      <c r="N434" s="591">
        <v>42</v>
      </c>
      <c r="O434" s="591">
        <v>21</v>
      </c>
      <c r="P434" s="591">
        <v>2</v>
      </c>
      <c r="Q434" s="591">
        <v>23</v>
      </c>
      <c r="R434" s="591">
        <v>273</v>
      </c>
      <c r="S434" s="591">
        <v>32</v>
      </c>
      <c r="T434" s="592">
        <v>11.721611721611721</v>
      </c>
    </row>
    <row r="435" spans="1:20" s="130" customFormat="1" x14ac:dyDescent="0.2">
      <c r="A435" s="130" t="s">
        <v>503</v>
      </c>
      <c r="B435" s="195" t="s">
        <v>944</v>
      </c>
      <c r="C435" s="574" t="s">
        <v>976</v>
      </c>
      <c r="D435" s="578" t="s">
        <v>266</v>
      </c>
      <c r="E435" s="591">
        <v>1067</v>
      </c>
      <c r="F435" s="591">
        <v>70</v>
      </c>
      <c r="G435" s="591">
        <v>3</v>
      </c>
      <c r="H435" s="591">
        <v>73</v>
      </c>
      <c r="I435" s="591" t="s">
        <v>449</v>
      </c>
      <c r="J435" s="591" t="s">
        <v>449</v>
      </c>
      <c r="K435" s="591">
        <v>0</v>
      </c>
      <c r="L435" s="591">
        <v>70</v>
      </c>
      <c r="M435" s="591">
        <v>3</v>
      </c>
      <c r="N435" s="591">
        <v>73</v>
      </c>
      <c r="O435" s="591">
        <v>38</v>
      </c>
      <c r="P435" s="591" t="s">
        <v>449</v>
      </c>
      <c r="Q435" s="591">
        <v>38</v>
      </c>
      <c r="R435" s="591">
        <v>390</v>
      </c>
      <c r="S435" s="591">
        <v>55</v>
      </c>
      <c r="T435" s="592">
        <v>14.102564102564102</v>
      </c>
    </row>
    <row r="436" spans="1:20" s="130" customFormat="1" x14ac:dyDescent="0.2">
      <c r="A436" s="130" t="s">
        <v>503</v>
      </c>
      <c r="B436" s="195" t="s">
        <v>944</v>
      </c>
      <c r="C436" s="574" t="s">
        <v>977</v>
      </c>
      <c r="D436" s="578" t="s">
        <v>266</v>
      </c>
      <c r="E436" s="591">
        <v>4481</v>
      </c>
      <c r="F436" s="591">
        <v>129</v>
      </c>
      <c r="G436" s="591">
        <v>121</v>
      </c>
      <c r="H436" s="591">
        <v>250</v>
      </c>
      <c r="I436" s="591" t="s">
        <v>449</v>
      </c>
      <c r="J436" s="591">
        <v>46</v>
      </c>
      <c r="K436" s="591">
        <v>46</v>
      </c>
      <c r="L436" s="591">
        <v>129</v>
      </c>
      <c r="M436" s="591">
        <v>167</v>
      </c>
      <c r="N436" s="591">
        <v>296</v>
      </c>
      <c r="O436" s="591">
        <v>82</v>
      </c>
      <c r="P436" s="591">
        <v>70</v>
      </c>
      <c r="Q436" s="591">
        <v>152</v>
      </c>
      <c r="R436" s="591">
        <v>1719</v>
      </c>
      <c r="S436" s="591">
        <v>191</v>
      </c>
      <c r="T436" s="592">
        <v>11.111111111111111</v>
      </c>
    </row>
    <row r="437" spans="1:20" s="130" customFormat="1" x14ac:dyDescent="0.2">
      <c r="A437" s="130" t="s">
        <v>503</v>
      </c>
      <c r="B437" s="195" t="s">
        <v>945</v>
      </c>
      <c r="C437" s="574" t="s">
        <v>978</v>
      </c>
      <c r="D437" s="578" t="s">
        <v>266</v>
      </c>
      <c r="E437" s="591">
        <v>1976</v>
      </c>
      <c r="F437" s="591">
        <v>200</v>
      </c>
      <c r="G437" s="591">
        <v>57</v>
      </c>
      <c r="H437" s="591">
        <v>257</v>
      </c>
      <c r="I437" s="591" t="s">
        <v>449</v>
      </c>
      <c r="J437" s="591" t="s">
        <v>449</v>
      </c>
      <c r="K437" s="591">
        <v>0</v>
      </c>
      <c r="L437" s="591">
        <v>200</v>
      </c>
      <c r="M437" s="591">
        <v>57</v>
      </c>
      <c r="N437" s="591">
        <v>257</v>
      </c>
      <c r="O437" s="591">
        <v>133</v>
      </c>
      <c r="P437" s="591">
        <v>44</v>
      </c>
      <c r="Q437" s="591">
        <v>177</v>
      </c>
      <c r="R437" s="591">
        <v>750</v>
      </c>
      <c r="S437" s="591">
        <v>154</v>
      </c>
      <c r="T437" s="592">
        <v>20.533333333333335</v>
      </c>
    </row>
    <row r="438" spans="1:20" s="130" customFormat="1" x14ac:dyDescent="0.2">
      <c r="A438" s="130" t="s">
        <v>503</v>
      </c>
      <c r="B438" s="195" t="s">
        <v>945</v>
      </c>
      <c r="C438" s="574" t="s">
        <v>979</v>
      </c>
      <c r="D438" s="578" t="s">
        <v>266</v>
      </c>
      <c r="E438" s="591">
        <v>4589</v>
      </c>
      <c r="F438" s="591">
        <v>257</v>
      </c>
      <c r="G438" s="591" t="s">
        <v>449</v>
      </c>
      <c r="H438" s="591">
        <v>257</v>
      </c>
      <c r="I438" s="591" t="s">
        <v>449</v>
      </c>
      <c r="J438" s="591" t="s">
        <v>449</v>
      </c>
      <c r="K438" s="591">
        <v>0</v>
      </c>
      <c r="L438" s="591">
        <v>257</v>
      </c>
      <c r="M438" s="591">
        <v>0</v>
      </c>
      <c r="N438" s="591">
        <v>257</v>
      </c>
      <c r="O438" s="591">
        <v>165</v>
      </c>
      <c r="P438" s="591" t="s">
        <v>449</v>
      </c>
      <c r="Q438" s="591">
        <v>165</v>
      </c>
      <c r="R438" s="591">
        <v>1735</v>
      </c>
      <c r="S438" s="591">
        <v>147</v>
      </c>
      <c r="T438" s="592">
        <v>8.4726224783861674</v>
      </c>
    </row>
    <row r="439" spans="1:20" s="130" customFormat="1" x14ac:dyDescent="0.2">
      <c r="A439" s="130" t="s">
        <v>503</v>
      </c>
      <c r="B439" s="195" t="s">
        <v>945</v>
      </c>
      <c r="C439" s="574" t="s">
        <v>980</v>
      </c>
      <c r="D439" s="578" t="s">
        <v>266</v>
      </c>
      <c r="E439" s="591">
        <v>604</v>
      </c>
      <c r="F439" s="591">
        <v>37</v>
      </c>
      <c r="G439" s="591" t="s">
        <v>449</v>
      </c>
      <c r="H439" s="591">
        <v>37</v>
      </c>
      <c r="I439" s="591" t="s">
        <v>449</v>
      </c>
      <c r="J439" s="591" t="s">
        <v>449</v>
      </c>
      <c r="K439" s="591">
        <v>0</v>
      </c>
      <c r="L439" s="591">
        <v>37</v>
      </c>
      <c r="M439" s="591">
        <v>0</v>
      </c>
      <c r="N439" s="591">
        <v>37</v>
      </c>
      <c r="O439" s="591">
        <v>13</v>
      </c>
      <c r="P439" s="591" t="s">
        <v>449</v>
      </c>
      <c r="Q439" s="591">
        <v>13</v>
      </c>
      <c r="R439" s="591">
        <v>192</v>
      </c>
      <c r="S439" s="591">
        <v>21</v>
      </c>
      <c r="T439" s="592">
        <v>10.9375</v>
      </c>
    </row>
    <row r="440" spans="1:20" s="130" customFormat="1" x14ac:dyDescent="0.2">
      <c r="A440" s="130" t="s">
        <v>503</v>
      </c>
      <c r="B440" s="195" t="s">
        <v>945</v>
      </c>
      <c r="C440" s="574" t="s">
        <v>981</v>
      </c>
      <c r="D440" s="578" t="s">
        <v>266</v>
      </c>
      <c r="E440" s="591">
        <v>335</v>
      </c>
      <c r="F440" s="591">
        <v>19</v>
      </c>
      <c r="G440" s="591">
        <v>1</v>
      </c>
      <c r="H440" s="591">
        <v>20</v>
      </c>
      <c r="I440" s="591" t="s">
        <v>449</v>
      </c>
      <c r="J440" s="591">
        <v>8</v>
      </c>
      <c r="K440" s="591">
        <v>8</v>
      </c>
      <c r="L440" s="591">
        <v>19</v>
      </c>
      <c r="M440" s="591">
        <v>9</v>
      </c>
      <c r="N440" s="591">
        <v>28</v>
      </c>
      <c r="O440" s="591">
        <v>8</v>
      </c>
      <c r="P440" s="591">
        <v>2</v>
      </c>
      <c r="Q440" s="591">
        <v>10</v>
      </c>
      <c r="R440" s="591">
        <v>118</v>
      </c>
      <c r="S440" s="591">
        <v>16</v>
      </c>
      <c r="T440" s="592">
        <v>13.559322033898304</v>
      </c>
    </row>
    <row r="441" spans="1:20" s="130" customFormat="1" x14ac:dyDescent="0.2">
      <c r="A441" s="130" t="s">
        <v>503</v>
      </c>
      <c r="B441" s="195" t="s">
        <v>944</v>
      </c>
      <c r="C441" s="574" t="s">
        <v>982</v>
      </c>
      <c r="D441" s="578" t="s">
        <v>266</v>
      </c>
      <c r="E441" s="591">
        <v>818</v>
      </c>
      <c r="F441" s="591">
        <v>56</v>
      </c>
      <c r="G441" s="591">
        <v>3</v>
      </c>
      <c r="H441" s="591">
        <v>59</v>
      </c>
      <c r="I441" s="591" t="s">
        <v>449</v>
      </c>
      <c r="J441" s="591" t="s">
        <v>449</v>
      </c>
      <c r="K441" s="591">
        <v>0</v>
      </c>
      <c r="L441" s="591">
        <v>56</v>
      </c>
      <c r="M441" s="591">
        <v>3</v>
      </c>
      <c r="N441" s="591">
        <v>59</v>
      </c>
      <c r="O441" s="591">
        <v>37</v>
      </c>
      <c r="P441" s="591">
        <v>2</v>
      </c>
      <c r="Q441" s="591">
        <v>39</v>
      </c>
      <c r="R441" s="591">
        <v>278</v>
      </c>
      <c r="S441" s="591">
        <v>24</v>
      </c>
      <c r="T441" s="592">
        <v>8.6330935251798557</v>
      </c>
    </row>
    <row r="442" spans="1:20" s="130" customFormat="1" x14ac:dyDescent="0.2">
      <c r="A442" s="130" t="s">
        <v>503</v>
      </c>
      <c r="B442" s="195" t="s">
        <v>944</v>
      </c>
      <c r="C442" s="574" t="s">
        <v>983</v>
      </c>
      <c r="D442" s="578" t="s">
        <v>266</v>
      </c>
      <c r="E442" s="591">
        <v>1238</v>
      </c>
      <c r="F442" s="591">
        <v>87</v>
      </c>
      <c r="G442" s="591">
        <v>2</v>
      </c>
      <c r="H442" s="591">
        <v>89</v>
      </c>
      <c r="I442" s="591" t="s">
        <v>449</v>
      </c>
      <c r="J442" s="591" t="s">
        <v>449</v>
      </c>
      <c r="K442" s="591">
        <v>0</v>
      </c>
      <c r="L442" s="591">
        <v>87</v>
      </c>
      <c r="M442" s="591">
        <v>2</v>
      </c>
      <c r="N442" s="591">
        <v>89</v>
      </c>
      <c r="O442" s="591">
        <v>73</v>
      </c>
      <c r="P442" s="591" t="s">
        <v>449</v>
      </c>
      <c r="Q442" s="591">
        <v>73</v>
      </c>
      <c r="R442" s="591">
        <v>415</v>
      </c>
      <c r="S442" s="591">
        <v>63</v>
      </c>
      <c r="T442" s="592">
        <v>15.180722891566264</v>
      </c>
    </row>
    <row r="443" spans="1:20" s="130" customFormat="1" x14ac:dyDescent="0.2">
      <c r="A443" s="130" t="s">
        <v>503</v>
      </c>
      <c r="B443" s="195" t="s">
        <v>944</v>
      </c>
      <c r="C443" s="574" t="s">
        <v>984</v>
      </c>
      <c r="D443" s="578" t="s">
        <v>266</v>
      </c>
      <c r="E443" s="591">
        <v>1199</v>
      </c>
      <c r="F443" s="591">
        <v>33</v>
      </c>
      <c r="G443" s="591" t="s">
        <v>449</v>
      </c>
      <c r="H443" s="591">
        <v>33</v>
      </c>
      <c r="I443" s="591" t="s">
        <v>449</v>
      </c>
      <c r="J443" s="591" t="s">
        <v>449</v>
      </c>
      <c r="K443" s="591">
        <v>0</v>
      </c>
      <c r="L443" s="591">
        <v>33</v>
      </c>
      <c r="M443" s="591">
        <v>0</v>
      </c>
      <c r="N443" s="591">
        <v>33</v>
      </c>
      <c r="O443" s="591">
        <v>11</v>
      </c>
      <c r="P443" s="591" t="s">
        <v>449</v>
      </c>
      <c r="Q443" s="591">
        <v>11</v>
      </c>
      <c r="R443" s="591">
        <v>407</v>
      </c>
      <c r="S443" s="591">
        <v>22</v>
      </c>
      <c r="T443" s="592">
        <v>5.4054054054054053</v>
      </c>
    </row>
    <row r="444" spans="1:20" s="130" customFormat="1" x14ac:dyDescent="0.2">
      <c r="A444" s="130" t="s">
        <v>503</v>
      </c>
      <c r="B444" s="195" t="s">
        <v>944</v>
      </c>
      <c r="C444" s="574" t="s">
        <v>985</v>
      </c>
      <c r="D444" s="578" t="s">
        <v>266</v>
      </c>
      <c r="E444" s="591">
        <v>7096</v>
      </c>
      <c r="F444" s="591">
        <v>265</v>
      </c>
      <c r="G444" s="591">
        <v>13</v>
      </c>
      <c r="H444" s="591">
        <v>278</v>
      </c>
      <c r="I444" s="591" t="s">
        <v>449</v>
      </c>
      <c r="J444" s="591" t="s">
        <v>449</v>
      </c>
      <c r="K444" s="591">
        <v>0</v>
      </c>
      <c r="L444" s="591">
        <v>265</v>
      </c>
      <c r="M444" s="591">
        <v>13</v>
      </c>
      <c r="N444" s="591">
        <v>278</v>
      </c>
      <c r="O444" s="591">
        <v>100</v>
      </c>
      <c r="P444" s="591">
        <v>9</v>
      </c>
      <c r="Q444" s="591">
        <v>109</v>
      </c>
      <c r="R444" s="591">
        <v>2599</v>
      </c>
      <c r="S444" s="591">
        <v>158</v>
      </c>
      <c r="T444" s="592">
        <v>6.0792612543285873</v>
      </c>
    </row>
    <row r="445" spans="1:20" s="130" customFormat="1" x14ac:dyDescent="0.2">
      <c r="A445" s="130" t="s">
        <v>503</v>
      </c>
      <c r="B445" s="195" t="s">
        <v>944</v>
      </c>
      <c r="C445" s="574" t="s">
        <v>986</v>
      </c>
      <c r="D445" s="578" t="s">
        <v>266</v>
      </c>
      <c r="E445" s="591">
        <v>377</v>
      </c>
      <c r="F445" s="591">
        <v>37</v>
      </c>
      <c r="G445" s="591" t="s">
        <v>449</v>
      </c>
      <c r="H445" s="591">
        <v>37</v>
      </c>
      <c r="I445" s="591" t="s">
        <v>449</v>
      </c>
      <c r="J445" s="591" t="s">
        <v>449</v>
      </c>
      <c r="K445" s="591">
        <v>0</v>
      </c>
      <c r="L445" s="591">
        <v>37</v>
      </c>
      <c r="M445" s="591">
        <v>0</v>
      </c>
      <c r="N445" s="591">
        <v>37</v>
      </c>
      <c r="O445" s="591">
        <v>21</v>
      </c>
      <c r="P445" s="591" t="s">
        <v>449</v>
      </c>
      <c r="Q445" s="591">
        <v>21</v>
      </c>
      <c r="R445" s="591">
        <v>129</v>
      </c>
      <c r="S445" s="591">
        <v>18</v>
      </c>
      <c r="T445" s="592">
        <v>13.953488372093023</v>
      </c>
    </row>
    <row r="446" spans="1:20" s="130" customFormat="1" x14ac:dyDescent="0.2">
      <c r="A446" s="130" t="s">
        <v>508</v>
      </c>
      <c r="B446" s="195" t="s">
        <v>512</v>
      </c>
      <c r="C446" s="574" t="s">
        <v>987</v>
      </c>
      <c r="D446" s="578" t="s">
        <v>266</v>
      </c>
      <c r="E446" s="591">
        <v>2830</v>
      </c>
      <c r="F446" s="591">
        <v>118</v>
      </c>
      <c r="G446" s="591">
        <v>34</v>
      </c>
      <c r="H446" s="591">
        <v>152</v>
      </c>
      <c r="I446" s="591" t="s">
        <v>449</v>
      </c>
      <c r="J446" s="591">
        <v>69</v>
      </c>
      <c r="K446" s="591">
        <v>69</v>
      </c>
      <c r="L446" s="591">
        <v>118</v>
      </c>
      <c r="M446" s="591">
        <v>103</v>
      </c>
      <c r="N446" s="591">
        <v>221</v>
      </c>
      <c r="O446" s="591">
        <v>52</v>
      </c>
      <c r="P446" s="591">
        <v>39</v>
      </c>
      <c r="Q446" s="591">
        <v>91</v>
      </c>
      <c r="R446" s="591">
        <v>1318</v>
      </c>
      <c r="S446" s="591">
        <v>189</v>
      </c>
      <c r="T446" s="592">
        <v>14.33990895295903</v>
      </c>
    </row>
    <row r="447" spans="1:20" s="130" customFormat="1" x14ac:dyDescent="0.2">
      <c r="A447" s="130" t="s">
        <v>513</v>
      </c>
      <c r="B447" s="195" t="s">
        <v>933</v>
      </c>
      <c r="C447" s="574" t="s">
        <v>988</v>
      </c>
      <c r="D447" s="578" t="s">
        <v>266</v>
      </c>
      <c r="E447" s="591">
        <v>2045</v>
      </c>
      <c r="F447" s="591">
        <v>103</v>
      </c>
      <c r="G447" s="591">
        <v>10</v>
      </c>
      <c r="H447" s="591">
        <v>113</v>
      </c>
      <c r="I447" s="591" t="s">
        <v>449</v>
      </c>
      <c r="J447" s="591" t="s">
        <v>449</v>
      </c>
      <c r="K447" s="591">
        <v>0</v>
      </c>
      <c r="L447" s="591">
        <v>103</v>
      </c>
      <c r="M447" s="591">
        <v>10</v>
      </c>
      <c r="N447" s="591">
        <v>113</v>
      </c>
      <c r="O447" s="591">
        <v>84</v>
      </c>
      <c r="P447" s="591">
        <v>9</v>
      </c>
      <c r="Q447" s="591">
        <v>93</v>
      </c>
      <c r="R447" s="591">
        <v>748</v>
      </c>
      <c r="S447" s="591">
        <v>63</v>
      </c>
      <c r="T447" s="592">
        <v>8.4224598930481278</v>
      </c>
    </row>
    <row r="448" spans="1:20" s="130" customFormat="1" x14ac:dyDescent="0.2">
      <c r="A448" s="130" t="s">
        <v>513</v>
      </c>
      <c r="B448" s="195" t="s">
        <v>933</v>
      </c>
      <c r="C448" s="574" t="s">
        <v>989</v>
      </c>
      <c r="D448" s="578" t="s">
        <v>266</v>
      </c>
      <c r="E448" s="591">
        <v>1231</v>
      </c>
      <c r="F448" s="591">
        <v>58</v>
      </c>
      <c r="G448" s="591" t="s">
        <v>449</v>
      </c>
      <c r="H448" s="591">
        <v>58</v>
      </c>
      <c r="I448" s="591" t="s">
        <v>449</v>
      </c>
      <c r="J448" s="591" t="s">
        <v>449</v>
      </c>
      <c r="K448" s="591">
        <v>0</v>
      </c>
      <c r="L448" s="591">
        <v>58</v>
      </c>
      <c r="M448" s="591">
        <v>0</v>
      </c>
      <c r="N448" s="591">
        <v>58</v>
      </c>
      <c r="O448" s="591">
        <v>28</v>
      </c>
      <c r="P448" s="591" t="s">
        <v>449</v>
      </c>
      <c r="Q448" s="591">
        <v>28</v>
      </c>
      <c r="R448" s="591">
        <v>368</v>
      </c>
      <c r="S448" s="591">
        <v>43</v>
      </c>
      <c r="T448" s="592">
        <v>11.684782608695652</v>
      </c>
    </row>
    <row r="449" spans="1:20" s="130" customFormat="1" x14ac:dyDescent="0.2">
      <c r="A449" s="130" t="s">
        <v>508</v>
      </c>
      <c r="B449" s="195" t="s">
        <v>512</v>
      </c>
      <c r="C449" s="574" t="s">
        <v>990</v>
      </c>
      <c r="D449" s="578" t="s">
        <v>266</v>
      </c>
      <c r="E449" s="591">
        <v>1972</v>
      </c>
      <c r="F449" s="591">
        <v>164</v>
      </c>
      <c r="G449" s="591" t="s">
        <v>449</v>
      </c>
      <c r="H449" s="591">
        <v>164</v>
      </c>
      <c r="I449" s="591" t="s">
        <v>449</v>
      </c>
      <c r="J449" s="591" t="s">
        <v>449</v>
      </c>
      <c r="K449" s="591">
        <v>0</v>
      </c>
      <c r="L449" s="591">
        <v>164</v>
      </c>
      <c r="M449" s="591">
        <v>0</v>
      </c>
      <c r="N449" s="591">
        <v>164</v>
      </c>
      <c r="O449" s="591">
        <v>118</v>
      </c>
      <c r="P449" s="591" t="s">
        <v>449</v>
      </c>
      <c r="Q449" s="591">
        <v>118</v>
      </c>
      <c r="R449" s="591">
        <v>705</v>
      </c>
      <c r="S449" s="591">
        <v>125</v>
      </c>
      <c r="T449" s="592">
        <v>17.730496453900709</v>
      </c>
    </row>
    <row r="450" spans="1:20" s="130" customFormat="1" x14ac:dyDescent="0.2">
      <c r="A450" s="130" t="s">
        <v>508</v>
      </c>
      <c r="B450" s="195" t="s">
        <v>512</v>
      </c>
      <c r="C450" s="574" t="s">
        <v>991</v>
      </c>
      <c r="D450" s="578" t="s">
        <v>266</v>
      </c>
      <c r="E450" s="591">
        <v>3935</v>
      </c>
      <c r="F450" s="591">
        <v>130</v>
      </c>
      <c r="G450" s="591">
        <v>186</v>
      </c>
      <c r="H450" s="591">
        <v>316</v>
      </c>
      <c r="I450" s="591" t="s">
        <v>449</v>
      </c>
      <c r="J450" s="591">
        <v>59</v>
      </c>
      <c r="K450" s="591">
        <v>59</v>
      </c>
      <c r="L450" s="591">
        <v>130</v>
      </c>
      <c r="M450" s="591">
        <v>245</v>
      </c>
      <c r="N450" s="591">
        <v>375</v>
      </c>
      <c r="O450" s="591">
        <v>73</v>
      </c>
      <c r="P450" s="591">
        <v>3</v>
      </c>
      <c r="Q450" s="591">
        <v>76</v>
      </c>
      <c r="R450" s="591">
        <v>1511</v>
      </c>
      <c r="S450" s="591">
        <v>291</v>
      </c>
      <c r="T450" s="592">
        <v>19.258769027134349</v>
      </c>
    </row>
    <row r="451" spans="1:20" s="130" customFormat="1" x14ac:dyDescent="0.2">
      <c r="A451" s="130" t="s">
        <v>508</v>
      </c>
      <c r="B451" s="195" t="s">
        <v>512</v>
      </c>
      <c r="C451" s="574" t="s">
        <v>992</v>
      </c>
      <c r="D451" s="578" t="s">
        <v>266</v>
      </c>
      <c r="E451" s="591">
        <v>4461</v>
      </c>
      <c r="F451" s="591">
        <v>200</v>
      </c>
      <c r="G451" s="591">
        <v>50</v>
      </c>
      <c r="H451" s="591">
        <v>250</v>
      </c>
      <c r="I451" s="591" t="s">
        <v>449</v>
      </c>
      <c r="J451" s="591" t="s">
        <v>449</v>
      </c>
      <c r="K451" s="591">
        <v>0</v>
      </c>
      <c r="L451" s="591">
        <v>200</v>
      </c>
      <c r="M451" s="591">
        <v>50</v>
      </c>
      <c r="N451" s="591">
        <v>250</v>
      </c>
      <c r="O451" s="591">
        <v>109</v>
      </c>
      <c r="P451" s="591">
        <v>28</v>
      </c>
      <c r="Q451" s="591">
        <v>137</v>
      </c>
      <c r="R451" s="591">
        <v>1567</v>
      </c>
      <c r="S451" s="591">
        <v>171</v>
      </c>
      <c r="T451" s="592">
        <v>10.912571793235482</v>
      </c>
    </row>
    <row r="452" spans="1:20" s="130" customFormat="1" x14ac:dyDescent="0.2">
      <c r="A452" s="130" t="s">
        <v>508</v>
      </c>
      <c r="B452" s="195" t="s">
        <v>512</v>
      </c>
      <c r="C452" s="574" t="s">
        <v>993</v>
      </c>
      <c r="D452" s="578" t="s">
        <v>266</v>
      </c>
      <c r="E452" s="591">
        <v>1134</v>
      </c>
      <c r="F452" s="591">
        <v>59</v>
      </c>
      <c r="G452" s="591">
        <v>7</v>
      </c>
      <c r="H452" s="591">
        <v>66</v>
      </c>
      <c r="I452" s="591" t="s">
        <v>449</v>
      </c>
      <c r="J452" s="591" t="s">
        <v>449</v>
      </c>
      <c r="K452" s="591">
        <v>0</v>
      </c>
      <c r="L452" s="591">
        <v>59</v>
      </c>
      <c r="M452" s="591">
        <v>7</v>
      </c>
      <c r="N452" s="591">
        <v>66</v>
      </c>
      <c r="O452" s="591">
        <v>41</v>
      </c>
      <c r="P452" s="591" t="s">
        <v>449</v>
      </c>
      <c r="Q452" s="591">
        <v>41</v>
      </c>
      <c r="R452" s="591">
        <v>412</v>
      </c>
      <c r="S452" s="591">
        <v>62</v>
      </c>
      <c r="T452" s="592">
        <v>15.048543689320388</v>
      </c>
    </row>
    <row r="453" spans="1:20" s="130" customFormat="1" x14ac:dyDescent="0.2">
      <c r="A453" s="130" t="s">
        <v>513</v>
      </c>
      <c r="B453" s="195" t="s">
        <v>933</v>
      </c>
      <c r="C453" s="574" t="s">
        <v>994</v>
      </c>
      <c r="D453" s="578" t="s">
        <v>266</v>
      </c>
      <c r="E453" s="591">
        <v>672</v>
      </c>
      <c r="F453" s="591">
        <v>81</v>
      </c>
      <c r="G453" s="591" t="s">
        <v>449</v>
      </c>
      <c r="H453" s="591">
        <v>81</v>
      </c>
      <c r="I453" s="591" t="s">
        <v>449</v>
      </c>
      <c r="J453" s="591" t="s">
        <v>449</v>
      </c>
      <c r="K453" s="591">
        <v>0</v>
      </c>
      <c r="L453" s="591">
        <v>81</v>
      </c>
      <c r="M453" s="591">
        <v>0</v>
      </c>
      <c r="N453" s="591">
        <v>81</v>
      </c>
      <c r="O453" s="591">
        <v>46</v>
      </c>
      <c r="P453" s="591" t="s">
        <v>449</v>
      </c>
      <c r="Q453" s="591">
        <v>46</v>
      </c>
      <c r="R453" s="591">
        <v>231</v>
      </c>
      <c r="S453" s="591">
        <v>44</v>
      </c>
      <c r="T453" s="592">
        <v>19.047619047619047</v>
      </c>
    </row>
    <row r="454" spans="1:20" s="130" customFormat="1" x14ac:dyDescent="0.2">
      <c r="A454" s="130" t="s">
        <v>513</v>
      </c>
      <c r="B454" s="195" t="s">
        <v>933</v>
      </c>
      <c r="C454" s="574" t="s">
        <v>995</v>
      </c>
      <c r="D454" s="578" t="s">
        <v>266</v>
      </c>
      <c r="E454" s="591">
        <v>2522</v>
      </c>
      <c r="F454" s="591">
        <v>160</v>
      </c>
      <c r="G454" s="591" t="s">
        <v>449</v>
      </c>
      <c r="H454" s="591">
        <v>160</v>
      </c>
      <c r="I454" s="591" t="s">
        <v>449</v>
      </c>
      <c r="J454" s="591" t="s">
        <v>449</v>
      </c>
      <c r="K454" s="591">
        <v>0</v>
      </c>
      <c r="L454" s="591">
        <v>160</v>
      </c>
      <c r="M454" s="591">
        <v>0</v>
      </c>
      <c r="N454" s="591">
        <v>160</v>
      </c>
      <c r="O454" s="591">
        <v>114</v>
      </c>
      <c r="P454" s="591" t="s">
        <v>449</v>
      </c>
      <c r="Q454" s="591">
        <v>114</v>
      </c>
      <c r="R454" s="591">
        <v>904</v>
      </c>
      <c r="S454" s="591">
        <v>99</v>
      </c>
      <c r="T454" s="592">
        <v>10.951327433628318</v>
      </c>
    </row>
    <row r="455" spans="1:20" s="130" customFormat="1" x14ac:dyDescent="0.2">
      <c r="A455" s="130" t="s">
        <v>518</v>
      </c>
      <c r="B455" s="195" t="s">
        <v>939</v>
      </c>
      <c r="C455" s="574" t="s">
        <v>996</v>
      </c>
      <c r="D455" s="578" t="s">
        <v>266</v>
      </c>
      <c r="E455" s="591">
        <v>1161</v>
      </c>
      <c r="F455" s="591">
        <v>97</v>
      </c>
      <c r="G455" s="591">
        <v>19</v>
      </c>
      <c r="H455" s="591">
        <v>116</v>
      </c>
      <c r="I455" s="591" t="s">
        <v>449</v>
      </c>
      <c r="J455" s="591">
        <v>12</v>
      </c>
      <c r="K455" s="591">
        <v>12</v>
      </c>
      <c r="L455" s="591">
        <v>97</v>
      </c>
      <c r="M455" s="591">
        <v>31</v>
      </c>
      <c r="N455" s="591">
        <v>128</v>
      </c>
      <c r="O455" s="591">
        <v>72</v>
      </c>
      <c r="P455" s="591">
        <v>11</v>
      </c>
      <c r="Q455" s="591">
        <v>83</v>
      </c>
      <c r="R455" s="591">
        <v>398</v>
      </c>
      <c r="S455" s="591">
        <v>75</v>
      </c>
      <c r="T455" s="592">
        <v>18.844221105527641</v>
      </c>
    </row>
    <row r="456" spans="1:20" s="130" customFormat="1" x14ac:dyDescent="0.2">
      <c r="A456" s="130" t="s">
        <v>518</v>
      </c>
      <c r="B456" s="195" t="s">
        <v>939</v>
      </c>
      <c r="C456" s="574" t="s">
        <v>997</v>
      </c>
      <c r="D456" s="578" t="s">
        <v>266</v>
      </c>
      <c r="E456" s="591">
        <v>897</v>
      </c>
      <c r="F456" s="591">
        <v>103</v>
      </c>
      <c r="G456" s="591">
        <v>30</v>
      </c>
      <c r="H456" s="591">
        <v>133</v>
      </c>
      <c r="I456" s="591" t="s">
        <v>449</v>
      </c>
      <c r="J456" s="591" t="s">
        <v>449</v>
      </c>
      <c r="K456" s="591">
        <v>0</v>
      </c>
      <c r="L456" s="591">
        <v>103</v>
      </c>
      <c r="M456" s="591">
        <v>30</v>
      </c>
      <c r="N456" s="591">
        <v>133</v>
      </c>
      <c r="O456" s="591">
        <v>84</v>
      </c>
      <c r="P456" s="591">
        <v>21</v>
      </c>
      <c r="Q456" s="591">
        <v>105</v>
      </c>
      <c r="R456" s="591">
        <v>322</v>
      </c>
      <c r="S456" s="591">
        <v>77</v>
      </c>
      <c r="T456" s="592">
        <v>23.913043478260871</v>
      </c>
    </row>
    <row r="457" spans="1:20" s="130" customFormat="1" x14ac:dyDescent="0.2">
      <c r="A457" s="130" t="s">
        <v>1159</v>
      </c>
      <c r="B457" s="195" t="s">
        <v>933</v>
      </c>
      <c r="C457" s="574" t="s">
        <v>998</v>
      </c>
      <c r="D457" s="578" t="s">
        <v>266</v>
      </c>
      <c r="E457" s="591">
        <v>882</v>
      </c>
      <c r="F457" s="591">
        <v>73</v>
      </c>
      <c r="G457" s="591">
        <v>6</v>
      </c>
      <c r="H457" s="591">
        <v>79</v>
      </c>
      <c r="I457" s="591" t="s">
        <v>449</v>
      </c>
      <c r="J457" s="591" t="s">
        <v>449</v>
      </c>
      <c r="K457" s="591">
        <v>0</v>
      </c>
      <c r="L457" s="591">
        <v>73</v>
      </c>
      <c r="M457" s="591">
        <v>6</v>
      </c>
      <c r="N457" s="591">
        <v>79</v>
      </c>
      <c r="O457" s="591">
        <v>41</v>
      </c>
      <c r="P457" s="591">
        <v>2</v>
      </c>
      <c r="Q457" s="591">
        <v>43</v>
      </c>
      <c r="R457" s="591">
        <v>316</v>
      </c>
      <c r="S457" s="591">
        <v>56</v>
      </c>
      <c r="T457" s="592">
        <v>17.721518987341771</v>
      </c>
    </row>
    <row r="458" spans="1:20" s="130" customFormat="1" x14ac:dyDescent="0.2">
      <c r="A458" s="130" t="s">
        <v>518</v>
      </c>
      <c r="B458" s="195" t="s">
        <v>939</v>
      </c>
      <c r="C458" s="574" t="s">
        <v>999</v>
      </c>
      <c r="D458" s="578" t="s">
        <v>266</v>
      </c>
      <c r="E458" s="591">
        <v>679</v>
      </c>
      <c r="F458" s="591">
        <v>73</v>
      </c>
      <c r="G458" s="591" t="s">
        <v>449</v>
      </c>
      <c r="H458" s="591">
        <v>73</v>
      </c>
      <c r="I458" s="591" t="s">
        <v>449</v>
      </c>
      <c r="J458" s="591" t="s">
        <v>449</v>
      </c>
      <c r="K458" s="591">
        <v>0</v>
      </c>
      <c r="L458" s="591">
        <v>73</v>
      </c>
      <c r="M458" s="591">
        <v>0</v>
      </c>
      <c r="N458" s="591">
        <v>73</v>
      </c>
      <c r="O458" s="591">
        <v>46</v>
      </c>
      <c r="P458" s="591" t="s">
        <v>449</v>
      </c>
      <c r="Q458" s="591">
        <v>46</v>
      </c>
      <c r="R458" s="591">
        <v>236</v>
      </c>
      <c r="S458" s="591">
        <v>47</v>
      </c>
      <c r="T458" s="592">
        <v>19.915254237288135</v>
      </c>
    </row>
    <row r="459" spans="1:20" s="130" customFormat="1" x14ac:dyDescent="0.2">
      <c r="A459" s="130" t="s">
        <v>518</v>
      </c>
      <c r="B459" s="195" t="s">
        <v>939</v>
      </c>
      <c r="C459" s="574" t="s">
        <v>1000</v>
      </c>
      <c r="D459" s="578" t="s">
        <v>266</v>
      </c>
      <c r="E459" s="591">
        <v>1196</v>
      </c>
      <c r="F459" s="591">
        <v>101</v>
      </c>
      <c r="G459" s="591">
        <v>21</v>
      </c>
      <c r="H459" s="591">
        <v>122</v>
      </c>
      <c r="I459" s="591" t="s">
        <v>449</v>
      </c>
      <c r="J459" s="591" t="s">
        <v>449</v>
      </c>
      <c r="K459" s="591">
        <v>0</v>
      </c>
      <c r="L459" s="591">
        <v>101</v>
      </c>
      <c r="M459" s="591">
        <v>21</v>
      </c>
      <c r="N459" s="591">
        <v>122</v>
      </c>
      <c r="O459" s="591">
        <v>70</v>
      </c>
      <c r="P459" s="591">
        <v>11</v>
      </c>
      <c r="Q459" s="591">
        <v>81</v>
      </c>
      <c r="R459" s="591">
        <v>408</v>
      </c>
      <c r="S459" s="591">
        <v>93</v>
      </c>
      <c r="T459" s="592">
        <v>22.794117647058822</v>
      </c>
    </row>
    <row r="460" spans="1:20" s="130" customFormat="1" x14ac:dyDescent="0.2">
      <c r="A460" s="130" t="s">
        <v>538</v>
      </c>
      <c r="B460" s="195" t="s">
        <v>946</v>
      </c>
      <c r="C460" s="574" t="s">
        <v>1001</v>
      </c>
      <c r="D460" s="578" t="s">
        <v>266</v>
      </c>
      <c r="E460" s="591">
        <v>2518</v>
      </c>
      <c r="F460" s="591">
        <v>129</v>
      </c>
      <c r="G460" s="591">
        <v>41</v>
      </c>
      <c r="H460" s="591">
        <v>170</v>
      </c>
      <c r="I460" s="591" t="s">
        <v>449</v>
      </c>
      <c r="J460" s="591">
        <v>4</v>
      </c>
      <c r="K460" s="591">
        <v>4</v>
      </c>
      <c r="L460" s="591">
        <v>129</v>
      </c>
      <c r="M460" s="591">
        <v>45</v>
      </c>
      <c r="N460" s="591">
        <v>174</v>
      </c>
      <c r="O460" s="591">
        <v>85</v>
      </c>
      <c r="P460" s="591">
        <v>19</v>
      </c>
      <c r="Q460" s="591">
        <v>104</v>
      </c>
      <c r="R460" s="591">
        <v>951</v>
      </c>
      <c r="S460" s="591">
        <v>110</v>
      </c>
      <c r="T460" s="592">
        <v>11.566771819137751</v>
      </c>
    </row>
    <row r="461" spans="1:20" s="130" customFormat="1" x14ac:dyDescent="0.2">
      <c r="A461" s="130" t="s">
        <v>538</v>
      </c>
      <c r="B461" s="195" t="s">
        <v>946</v>
      </c>
      <c r="C461" s="574" t="s">
        <v>1002</v>
      </c>
      <c r="D461" s="578" t="s">
        <v>266</v>
      </c>
      <c r="E461" s="591">
        <v>3451</v>
      </c>
      <c r="F461" s="591">
        <v>80</v>
      </c>
      <c r="G461" s="591">
        <v>20</v>
      </c>
      <c r="H461" s="591">
        <v>100</v>
      </c>
      <c r="I461" s="591" t="s">
        <v>449</v>
      </c>
      <c r="J461" s="591">
        <v>4</v>
      </c>
      <c r="K461" s="591">
        <v>4</v>
      </c>
      <c r="L461" s="591">
        <v>80</v>
      </c>
      <c r="M461" s="591">
        <v>24</v>
      </c>
      <c r="N461" s="591">
        <v>104</v>
      </c>
      <c r="O461" s="591">
        <v>21</v>
      </c>
      <c r="P461" s="591">
        <v>6</v>
      </c>
      <c r="Q461" s="591">
        <v>27</v>
      </c>
      <c r="R461" s="591">
        <v>1463</v>
      </c>
      <c r="S461" s="591">
        <v>81</v>
      </c>
      <c r="T461" s="592">
        <v>5.5365686944634316</v>
      </c>
    </row>
    <row r="462" spans="1:20" s="130" customFormat="1" x14ac:dyDescent="0.2">
      <c r="A462" s="130" t="s">
        <v>538</v>
      </c>
      <c r="B462" s="195" t="s">
        <v>946</v>
      </c>
      <c r="C462" s="574" t="s">
        <v>1003</v>
      </c>
      <c r="D462" s="578" t="s">
        <v>266</v>
      </c>
      <c r="E462" s="591">
        <v>2499</v>
      </c>
      <c r="F462" s="591">
        <v>236</v>
      </c>
      <c r="G462" s="591">
        <v>33</v>
      </c>
      <c r="H462" s="591">
        <v>269</v>
      </c>
      <c r="I462" s="591">
        <v>1</v>
      </c>
      <c r="J462" s="591">
        <v>3</v>
      </c>
      <c r="K462" s="591">
        <v>4</v>
      </c>
      <c r="L462" s="591">
        <v>237</v>
      </c>
      <c r="M462" s="591">
        <v>36</v>
      </c>
      <c r="N462" s="591">
        <v>273</v>
      </c>
      <c r="O462" s="591">
        <v>147</v>
      </c>
      <c r="P462" s="591">
        <v>16</v>
      </c>
      <c r="Q462" s="591">
        <v>163</v>
      </c>
      <c r="R462" s="591">
        <v>882</v>
      </c>
      <c r="S462" s="591">
        <v>184</v>
      </c>
      <c r="T462" s="592">
        <v>20.861678004535147</v>
      </c>
    </row>
    <row r="463" spans="1:20" s="130" customFormat="1" x14ac:dyDescent="0.2">
      <c r="A463" s="130" t="s">
        <v>538</v>
      </c>
      <c r="B463" s="195" t="s">
        <v>946</v>
      </c>
      <c r="C463" s="574" t="s">
        <v>1004</v>
      </c>
      <c r="D463" s="578" t="s">
        <v>266</v>
      </c>
      <c r="E463" s="591">
        <v>1446</v>
      </c>
      <c r="F463" s="591">
        <v>89</v>
      </c>
      <c r="G463" s="591">
        <v>3</v>
      </c>
      <c r="H463" s="591">
        <v>92</v>
      </c>
      <c r="I463" s="591" t="s">
        <v>449</v>
      </c>
      <c r="J463" s="591" t="s">
        <v>449</v>
      </c>
      <c r="K463" s="591">
        <v>0</v>
      </c>
      <c r="L463" s="591">
        <v>89</v>
      </c>
      <c r="M463" s="591">
        <v>3</v>
      </c>
      <c r="N463" s="591">
        <v>92</v>
      </c>
      <c r="O463" s="591">
        <v>55</v>
      </c>
      <c r="P463" s="591">
        <v>3</v>
      </c>
      <c r="Q463" s="591">
        <v>58</v>
      </c>
      <c r="R463" s="591">
        <v>489</v>
      </c>
      <c r="S463" s="591">
        <v>60</v>
      </c>
      <c r="T463" s="592">
        <v>12.269938650306749</v>
      </c>
    </row>
    <row r="464" spans="1:20" s="130" customFormat="1" x14ac:dyDescent="0.2">
      <c r="A464" s="130" t="s">
        <v>538</v>
      </c>
      <c r="B464" s="195" t="s">
        <v>946</v>
      </c>
      <c r="C464" s="574" t="s">
        <v>1005</v>
      </c>
      <c r="D464" s="578" t="s">
        <v>266</v>
      </c>
      <c r="E464" s="591">
        <v>1052</v>
      </c>
      <c r="F464" s="591">
        <v>58</v>
      </c>
      <c r="G464" s="591">
        <v>22</v>
      </c>
      <c r="H464" s="591">
        <v>80</v>
      </c>
      <c r="I464" s="591" t="s">
        <v>449</v>
      </c>
      <c r="J464" s="591" t="s">
        <v>449</v>
      </c>
      <c r="K464" s="591">
        <v>0</v>
      </c>
      <c r="L464" s="591">
        <v>58</v>
      </c>
      <c r="M464" s="591">
        <v>22</v>
      </c>
      <c r="N464" s="591">
        <v>80</v>
      </c>
      <c r="O464" s="591">
        <v>28</v>
      </c>
      <c r="P464" s="591">
        <v>11</v>
      </c>
      <c r="Q464" s="591">
        <v>39</v>
      </c>
      <c r="R464" s="591">
        <v>337</v>
      </c>
      <c r="S464" s="591">
        <v>43</v>
      </c>
      <c r="T464" s="592">
        <v>12.759643916913946</v>
      </c>
    </row>
    <row r="465" spans="1:20" s="130" customFormat="1" x14ac:dyDescent="0.2">
      <c r="A465" s="130" t="s">
        <v>538</v>
      </c>
      <c r="B465" s="195" t="s">
        <v>946</v>
      </c>
      <c r="C465" s="574" t="s">
        <v>1006</v>
      </c>
      <c r="D465" s="578" t="s">
        <v>266</v>
      </c>
      <c r="E465" s="591">
        <v>1353</v>
      </c>
      <c r="F465" s="591">
        <v>47</v>
      </c>
      <c r="G465" s="591">
        <v>12</v>
      </c>
      <c r="H465" s="591">
        <v>59</v>
      </c>
      <c r="I465" s="591">
        <v>2</v>
      </c>
      <c r="J465" s="591">
        <v>26</v>
      </c>
      <c r="K465" s="591">
        <v>28</v>
      </c>
      <c r="L465" s="591">
        <v>49</v>
      </c>
      <c r="M465" s="591">
        <v>38</v>
      </c>
      <c r="N465" s="591">
        <v>87</v>
      </c>
      <c r="O465" s="591">
        <v>29</v>
      </c>
      <c r="P465" s="591">
        <v>16</v>
      </c>
      <c r="Q465" s="591">
        <v>45</v>
      </c>
      <c r="R465" s="591">
        <v>443</v>
      </c>
      <c r="S465" s="591">
        <v>46</v>
      </c>
      <c r="T465" s="592">
        <v>10.383747178329571</v>
      </c>
    </row>
    <row r="466" spans="1:20" s="130" customFormat="1" x14ac:dyDescent="0.2">
      <c r="A466" s="130" t="s">
        <v>538</v>
      </c>
      <c r="B466" s="195" t="s">
        <v>946</v>
      </c>
      <c r="C466" s="574" t="s">
        <v>1007</v>
      </c>
      <c r="D466" s="578" t="s">
        <v>266</v>
      </c>
      <c r="E466" s="591">
        <v>2905</v>
      </c>
      <c r="F466" s="591">
        <v>90</v>
      </c>
      <c r="G466" s="591">
        <v>46</v>
      </c>
      <c r="H466" s="591">
        <v>136</v>
      </c>
      <c r="I466" s="591" t="s">
        <v>449</v>
      </c>
      <c r="J466" s="591" t="s">
        <v>449</v>
      </c>
      <c r="K466" s="591">
        <v>0</v>
      </c>
      <c r="L466" s="591">
        <v>90</v>
      </c>
      <c r="M466" s="591">
        <v>46</v>
      </c>
      <c r="N466" s="591">
        <v>136</v>
      </c>
      <c r="O466" s="591">
        <v>37</v>
      </c>
      <c r="P466" s="591">
        <v>19</v>
      </c>
      <c r="Q466" s="591">
        <v>56</v>
      </c>
      <c r="R466" s="591">
        <v>1008</v>
      </c>
      <c r="S466" s="591">
        <v>81</v>
      </c>
      <c r="T466" s="592">
        <v>8.0357142857142865</v>
      </c>
    </row>
    <row r="467" spans="1:20" s="130" customFormat="1" x14ac:dyDescent="0.2">
      <c r="A467" s="130" t="s">
        <v>538</v>
      </c>
      <c r="B467" s="195" t="s">
        <v>946</v>
      </c>
      <c r="C467" s="574" t="s">
        <v>1008</v>
      </c>
      <c r="D467" s="578" t="s">
        <v>266</v>
      </c>
      <c r="E467" s="591">
        <v>3746</v>
      </c>
      <c r="F467" s="591">
        <v>305</v>
      </c>
      <c r="G467" s="591">
        <v>25</v>
      </c>
      <c r="H467" s="591">
        <v>330</v>
      </c>
      <c r="I467" s="591" t="s">
        <v>449</v>
      </c>
      <c r="J467" s="591" t="s">
        <v>449</v>
      </c>
      <c r="K467" s="591">
        <v>0</v>
      </c>
      <c r="L467" s="591">
        <v>305</v>
      </c>
      <c r="M467" s="591">
        <v>25</v>
      </c>
      <c r="N467" s="591">
        <v>330</v>
      </c>
      <c r="O467" s="591">
        <v>215</v>
      </c>
      <c r="P467" s="591">
        <v>14</v>
      </c>
      <c r="Q467" s="591">
        <v>229</v>
      </c>
      <c r="R467" s="591">
        <v>1388</v>
      </c>
      <c r="S467" s="591">
        <v>221</v>
      </c>
      <c r="T467" s="592">
        <v>15.922190201729105</v>
      </c>
    </row>
    <row r="468" spans="1:20" s="130" customFormat="1" x14ac:dyDescent="0.2">
      <c r="A468" s="130" t="s">
        <v>526</v>
      </c>
      <c r="B468" s="195" t="s">
        <v>940</v>
      </c>
      <c r="C468" s="574" t="s">
        <v>1009</v>
      </c>
      <c r="D468" s="578" t="s">
        <v>266</v>
      </c>
      <c r="E468" s="591">
        <v>3452</v>
      </c>
      <c r="F468" s="591">
        <v>219</v>
      </c>
      <c r="G468" s="591">
        <v>10</v>
      </c>
      <c r="H468" s="591">
        <v>229</v>
      </c>
      <c r="I468" s="591" t="s">
        <v>449</v>
      </c>
      <c r="J468" s="591">
        <v>40</v>
      </c>
      <c r="K468" s="591">
        <v>40</v>
      </c>
      <c r="L468" s="591">
        <v>219</v>
      </c>
      <c r="M468" s="591">
        <v>50</v>
      </c>
      <c r="N468" s="591">
        <v>269</v>
      </c>
      <c r="O468" s="591">
        <v>143</v>
      </c>
      <c r="P468" s="591">
        <v>9</v>
      </c>
      <c r="Q468" s="591">
        <v>152</v>
      </c>
      <c r="R468" s="591">
        <v>1265</v>
      </c>
      <c r="S468" s="591">
        <v>233</v>
      </c>
      <c r="T468" s="592">
        <v>18.418972332015809</v>
      </c>
    </row>
    <row r="469" spans="1:20" s="130" customFormat="1" x14ac:dyDescent="0.2">
      <c r="A469" s="130" t="s">
        <v>526</v>
      </c>
      <c r="B469" s="195" t="s">
        <v>940</v>
      </c>
      <c r="C469" s="574" t="s">
        <v>1010</v>
      </c>
      <c r="D469" s="578" t="s">
        <v>266</v>
      </c>
      <c r="E469" s="591">
        <v>1802</v>
      </c>
      <c r="F469" s="591">
        <v>120</v>
      </c>
      <c r="G469" s="591">
        <v>144</v>
      </c>
      <c r="H469" s="591">
        <v>264</v>
      </c>
      <c r="I469" s="591" t="s">
        <v>449</v>
      </c>
      <c r="J469" s="591" t="s">
        <v>449</v>
      </c>
      <c r="K469" s="591">
        <v>0</v>
      </c>
      <c r="L469" s="591">
        <v>120</v>
      </c>
      <c r="M469" s="591">
        <v>144</v>
      </c>
      <c r="N469" s="591">
        <v>264</v>
      </c>
      <c r="O469" s="591">
        <v>86</v>
      </c>
      <c r="P469" s="591">
        <v>100</v>
      </c>
      <c r="Q469" s="591">
        <v>186</v>
      </c>
      <c r="R469" s="591">
        <v>663</v>
      </c>
      <c r="S469" s="591">
        <v>138</v>
      </c>
      <c r="T469" s="592">
        <v>20.81447963800905</v>
      </c>
    </row>
    <row r="470" spans="1:20" s="130" customFormat="1" x14ac:dyDescent="0.2">
      <c r="A470" s="130" t="s">
        <v>526</v>
      </c>
      <c r="B470" s="195" t="s">
        <v>940</v>
      </c>
      <c r="C470" s="574" t="s">
        <v>1011</v>
      </c>
      <c r="D470" s="578" t="s">
        <v>266</v>
      </c>
      <c r="E470" s="591">
        <v>776</v>
      </c>
      <c r="F470" s="591">
        <v>101</v>
      </c>
      <c r="G470" s="591" t="s">
        <v>449</v>
      </c>
      <c r="H470" s="591">
        <v>101</v>
      </c>
      <c r="I470" s="591" t="s">
        <v>449</v>
      </c>
      <c r="J470" s="591">
        <v>5</v>
      </c>
      <c r="K470" s="591">
        <v>5</v>
      </c>
      <c r="L470" s="591">
        <v>101</v>
      </c>
      <c r="M470" s="591">
        <v>5</v>
      </c>
      <c r="N470" s="591">
        <v>106</v>
      </c>
      <c r="O470" s="591">
        <v>70</v>
      </c>
      <c r="P470" s="591">
        <v>2</v>
      </c>
      <c r="Q470" s="591">
        <v>72</v>
      </c>
      <c r="R470" s="591">
        <v>299</v>
      </c>
      <c r="S470" s="591">
        <v>77</v>
      </c>
      <c r="T470" s="592">
        <v>25.752508361204011</v>
      </c>
    </row>
    <row r="471" spans="1:20" s="130" customFormat="1" x14ac:dyDescent="0.2">
      <c r="A471" s="130" t="s">
        <v>526</v>
      </c>
      <c r="B471" s="195" t="s">
        <v>940</v>
      </c>
      <c r="C471" s="574" t="s">
        <v>1012</v>
      </c>
      <c r="D471" s="578" t="s">
        <v>266</v>
      </c>
      <c r="E471" s="591">
        <v>368</v>
      </c>
      <c r="F471" s="591">
        <v>39</v>
      </c>
      <c r="G471" s="591">
        <v>2</v>
      </c>
      <c r="H471" s="591">
        <v>41</v>
      </c>
      <c r="I471" s="591" t="s">
        <v>449</v>
      </c>
      <c r="J471" s="591" t="s">
        <v>449</v>
      </c>
      <c r="K471" s="591">
        <v>0</v>
      </c>
      <c r="L471" s="591">
        <v>39</v>
      </c>
      <c r="M471" s="591">
        <v>2</v>
      </c>
      <c r="N471" s="591">
        <v>41</v>
      </c>
      <c r="O471" s="591">
        <v>24</v>
      </c>
      <c r="P471" s="591" t="s">
        <v>449</v>
      </c>
      <c r="Q471" s="591">
        <v>24</v>
      </c>
      <c r="R471" s="591">
        <v>145</v>
      </c>
      <c r="S471" s="591">
        <v>25</v>
      </c>
      <c r="T471" s="592">
        <v>17.241379310344829</v>
      </c>
    </row>
    <row r="472" spans="1:20" s="130" customFormat="1" x14ac:dyDescent="0.2">
      <c r="A472" s="130" t="s">
        <v>543</v>
      </c>
      <c r="B472" s="195" t="s">
        <v>936</v>
      </c>
      <c r="C472" s="574" t="s">
        <v>1013</v>
      </c>
      <c r="D472" s="578" t="s">
        <v>266</v>
      </c>
      <c r="E472" s="591">
        <v>1274</v>
      </c>
      <c r="F472" s="591">
        <v>64</v>
      </c>
      <c r="G472" s="591" t="s">
        <v>449</v>
      </c>
      <c r="H472" s="591">
        <v>64</v>
      </c>
      <c r="I472" s="591" t="s">
        <v>449</v>
      </c>
      <c r="J472" s="591">
        <v>89</v>
      </c>
      <c r="K472" s="591">
        <v>89</v>
      </c>
      <c r="L472" s="591">
        <v>64</v>
      </c>
      <c r="M472" s="591">
        <v>89</v>
      </c>
      <c r="N472" s="591">
        <v>153</v>
      </c>
      <c r="O472" s="591">
        <v>40</v>
      </c>
      <c r="P472" s="591">
        <v>54</v>
      </c>
      <c r="Q472" s="591">
        <v>94</v>
      </c>
      <c r="R472" s="591">
        <v>431</v>
      </c>
      <c r="S472" s="591">
        <v>82</v>
      </c>
      <c r="T472" s="592">
        <v>19.025522041763342</v>
      </c>
    </row>
    <row r="473" spans="1:20" s="130" customFormat="1" x14ac:dyDescent="0.2">
      <c r="A473" s="130" t="s">
        <v>543</v>
      </c>
      <c r="B473" s="195" t="s">
        <v>936</v>
      </c>
      <c r="C473" s="574" t="s">
        <v>1014</v>
      </c>
      <c r="D473" s="578" t="s">
        <v>266</v>
      </c>
      <c r="E473" s="591">
        <v>1179</v>
      </c>
      <c r="F473" s="591">
        <v>128</v>
      </c>
      <c r="G473" s="591">
        <v>7</v>
      </c>
      <c r="H473" s="591">
        <v>135</v>
      </c>
      <c r="I473" s="591" t="s">
        <v>449</v>
      </c>
      <c r="J473" s="591" t="s">
        <v>449</v>
      </c>
      <c r="K473" s="591">
        <v>0</v>
      </c>
      <c r="L473" s="591">
        <v>128</v>
      </c>
      <c r="M473" s="591">
        <v>7</v>
      </c>
      <c r="N473" s="591">
        <v>135</v>
      </c>
      <c r="O473" s="591">
        <v>96</v>
      </c>
      <c r="P473" s="591">
        <v>6</v>
      </c>
      <c r="Q473" s="591">
        <v>102</v>
      </c>
      <c r="R473" s="591">
        <v>417</v>
      </c>
      <c r="S473" s="591">
        <v>109</v>
      </c>
      <c r="T473" s="592">
        <v>26.139088729016784</v>
      </c>
    </row>
    <row r="474" spans="1:20" s="130" customFormat="1" x14ac:dyDescent="0.2">
      <c r="A474" s="130" t="s">
        <v>543</v>
      </c>
      <c r="B474" s="195" t="s">
        <v>936</v>
      </c>
      <c r="C474" s="574" t="s">
        <v>1015</v>
      </c>
      <c r="D474" s="578" t="s">
        <v>266</v>
      </c>
      <c r="E474" s="591">
        <v>1256</v>
      </c>
      <c r="F474" s="591">
        <v>101</v>
      </c>
      <c r="G474" s="591">
        <v>13</v>
      </c>
      <c r="H474" s="591">
        <v>114</v>
      </c>
      <c r="I474" s="591" t="s">
        <v>449</v>
      </c>
      <c r="J474" s="591" t="s">
        <v>449</v>
      </c>
      <c r="K474" s="591">
        <v>0</v>
      </c>
      <c r="L474" s="591">
        <v>101</v>
      </c>
      <c r="M474" s="591">
        <v>13</v>
      </c>
      <c r="N474" s="591">
        <v>114</v>
      </c>
      <c r="O474" s="591">
        <v>66</v>
      </c>
      <c r="P474" s="591">
        <v>5</v>
      </c>
      <c r="Q474" s="591">
        <v>71</v>
      </c>
      <c r="R474" s="591">
        <v>402</v>
      </c>
      <c r="S474" s="591">
        <v>64</v>
      </c>
      <c r="T474" s="592">
        <v>15.920398009950249</v>
      </c>
    </row>
    <row r="475" spans="1:20" s="130" customFormat="1" x14ac:dyDescent="0.2">
      <c r="A475" s="130" t="s">
        <v>543</v>
      </c>
      <c r="B475" s="195" t="s">
        <v>936</v>
      </c>
      <c r="C475" s="574" t="s">
        <v>1016</v>
      </c>
      <c r="D475" s="578" t="s">
        <v>266</v>
      </c>
      <c r="E475" s="591">
        <v>1584</v>
      </c>
      <c r="F475" s="591">
        <v>110</v>
      </c>
      <c r="G475" s="591" t="s">
        <v>449</v>
      </c>
      <c r="H475" s="591">
        <v>110</v>
      </c>
      <c r="I475" s="591" t="s">
        <v>449</v>
      </c>
      <c r="J475" s="591" t="s">
        <v>449</v>
      </c>
      <c r="K475" s="591">
        <v>0</v>
      </c>
      <c r="L475" s="591">
        <v>110</v>
      </c>
      <c r="M475" s="591">
        <v>0</v>
      </c>
      <c r="N475" s="591">
        <v>110</v>
      </c>
      <c r="O475" s="591">
        <v>73</v>
      </c>
      <c r="P475" s="591" t="s">
        <v>449</v>
      </c>
      <c r="Q475" s="591">
        <v>73</v>
      </c>
      <c r="R475" s="591">
        <v>589</v>
      </c>
      <c r="S475" s="591">
        <v>81</v>
      </c>
      <c r="T475" s="592">
        <v>13.752122241086587</v>
      </c>
    </row>
    <row r="476" spans="1:20" s="130" customFormat="1" x14ac:dyDescent="0.2">
      <c r="A476" s="130" t="s">
        <v>543</v>
      </c>
      <c r="B476" s="195" t="s">
        <v>936</v>
      </c>
      <c r="C476" s="574" t="s">
        <v>1017</v>
      </c>
      <c r="D476" s="578" t="s">
        <v>266</v>
      </c>
      <c r="E476" s="591">
        <v>191</v>
      </c>
      <c r="F476" s="591">
        <v>20</v>
      </c>
      <c r="G476" s="591" t="s">
        <v>449</v>
      </c>
      <c r="H476" s="591">
        <v>20</v>
      </c>
      <c r="I476" s="591" t="s">
        <v>449</v>
      </c>
      <c r="J476" s="591" t="s">
        <v>449</v>
      </c>
      <c r="K476" s="591">
        <v>0</v>
      </c>
      <c r="L476" s="591">
        <v>20</v>
      </c>
      <c r="M476" s="591">
        <v>0</v>
      </c>
      <c r="N476" s="591">
        <v>20</v>
      </c>
      <c r="O476" s="591">
        <v>11</v>
      </c>
      <c r="P476" s="591" t="s">
        <v>449</v>
      </c>
      <c r="Q476" s="591">
        <v>11</v>
      </c>
      <c r="R476" s="591">
        <v>79</v>
      </c>
      <c r="S476" s="591">
        <v>21</v>
      </c>
      <c r="T476" s="592">
        <v>26.582278481012654</v>
      </c>
    </row>
    <row r="477" spans="1:20" s="130" customFormat="1" x14ac:dyDescent="0.2">
      <c r="A477" s="130" t="s">
        <v>543</v>
      </c>
      <c r="B477" s="195" t="s">
        <v>936</v>
      </c>
      <c r="C477" s="574" t="s">
        <v>1018</v>
      </c>
      <c r="D477" s="578" t="s">
        <v>266</v>
      </c>
      <c r="E477" s="591">
        <v>537</v>
      </c>
      <c r="F477" s="591">
        <v>53</v>
      </c>
      <c r="G477" s="591">
        <v>1</v>
      </c>
      <c r="H477" s="591">
        <v>54</v>
      </c>
      <c r="I477" s="591" t="s">
        <v>449</v>
      </c>
      <c r="J477" s="591" t="s">
        <v>449</v>
      </c>
      <c r="K477" s="591">
        <v>0</v>
      </c>
      <c r="L477" s="591">
        <v>53</v>
      </c>
      <c r="M477" s="591">
        <v>1</v>
      </c>
      <c r="N477" s="591">
        <v>54</v>
      </c>
      <c r="O477" s="591">
        <v>36</v>
      </c>
      <c r="P477" s="591">
        <v>1</v>
      </c>
      <c r="Q477" s="591">
        <v>37</v>
      </c>
      <c r="R477" s="591">
        <v>192</v>
      </c>
      <c r="S477" s="591">
        <v>36</v>
      </c>
      <c r="T477" s="592">
        <v>18.75</v>
      </c>
    </row>
    <row r="478" spans="1:20" s="130" customFormat="1" x14ac:dyDescent="0.2">
      <c r="A478" s="130" t="s">
        <v>538</v>
      </c>
      <c r="B478" s="195" t="s">
        <v>946</v>
      </c>
      <c r="C478" s="574" t="s">
        <v>1019</v>
      </c>
      <c r="D478" s="578" t="s">
        <v>266</v>
      </c>
      <c r="E478" s="591">
        <v>510</v>
      </c>
      <c r="F478" s="591">
        <v>44</v>
      </c>
      <c r="G478" s="591" t="s">
        <v>449</v>
      </c>
      <c r="H478" s="591">
        <v>44</v>
      </c>
      <c r="I478" s="591" t="s">
        <v>449</v>
      </c>
      <c r="J478" s="591" t="s">
        <v>449</v>
      </c>
      <c r="K478" s="591">
        <v>0</v>
      </c>
      <c r="L478" s="591">
        <v>44</v>
      </c>
      <c r="M478" s="591">
        <v>0</v>
      </c>
      <c r="N478" s="591">
        <v>44</v>
      </c>
      <c r="O478" s="591">
        <v>24</v>
      </c>
      <c r="P478" s="591" t="s">
        <v>449</v>
      </c>
      <c r="Q478" s="591">
        <v>24</v>
      </c>
      <c r="R478" s="591">
        <v>171</v>
      </c>
      <c r="S478" s="591">
        <v>26</v>
      </c>
      <c r="T478" s="592">
        <v>15.204678362573098</v>
      </c>
    </row>
    <row r="479" spans="1:20" s="130" customFormat="1" x14ac:dyDescent="0.2">
      <c r="A479" s="130" t="s">
        <v>551</v>
      </c>
      <c r="B479" s="195" t="s">
        <v>605</v>
      </c>
      <c r="C479" s="574" t="s">
        <v>1020</v>
      </c>
      <c r="D479" s="578" t="s">
        <v>266</v>
      </c>
      <c r="E479" s="591">
        <v>1667</v>
      </c>
      <c r="F479" s="591">
        <v>181</v>
      </c>
      <c r="G479" s="591">
        <v>6</v>
      </c>
      <c r="H479" s="591">
        <v>187</v>
      </c>
      <c r="I479" s="591" t="s">
        <v>449</v>
      </c>
      <c r="J479" s="591" t="s">
        <v>449</v>
      </c>
      <c r="K479" s="591">
        <v>0</v>
      </c>
      <c r="L479" s="591">
        <v>181</v>
      </c>
      <c r="M479" s="591">
        <v>6</v>
      </c>
      <c r="N479" s="591">
        <v>187</v>
      </c>
      <c r="O479" s="591">
        <v>118</v>
      </c>
      <c r="P479" s="591">
        <v>5</v>
      </c>
      <c r="Q479" s="591">
        <v>123</v>
      </c>
      <c r="R479" s="591">
        <v>553</v>
      </c>
      <c r="S479" s="591">
        <v>107</v>
      </c>
      <c r="T479" s="592">
        <v>19.349005424954793</v>
      </c>
    </row>
    <row r="480" spans="1:20" s="130" customFormat="1" x14ac:dyDescent="0.2">
      <c r="A480" s="130" t="s">
        <v>551</v>
      </c>
      <c r="B480" s="195" t="s">
        <v>605</v>
      </c>
      <c r="C480" s="574" t="s">
        <v>1021</v>
      </c>
      <c r="D480" s="578" t="s">
        <v>266</v>
      </c>
      <c r="E480" s="591">
        <v>1154</v>
      </c>
      <c r="F480" s="591">
        <v>74</v>
      </c>
      <c r="G480" s="591" t="s">
        <v>449</v>
      </c>
      <c r="H480" s="591">
        <v>74</v>
      </c>
      <c r="I480" s="591" t="s">
        <v>449</v>
      </c>
      <c r="J480" s="591">
        <v>1</v>
      </c>
      <c r="K480" s="591">
        <v>1</v>
      </c>
      <c r="L480" s="591">
        <v>74</v>
      </c>
      <c r="M480" s="591">
        <v>1</v>
      </c>
      <c r="N480" s="591">
        <v>75</v>
      </c>
      <c r="O480" s="591">
        <v>40</v>
      </c>
      <c r="P480" s="591">
        <v>1</v>
      </c>
      <c r="Q480" s="591">
        <v>41</v>
      </c>
      <c r="R480" s="591">
        <v>408</v>
      </c>
      <c r="S480" s="591">
        <v>54</v>
      </c>
      <c r="T480" s="592">
        <v>13.23529411764706</v>
      </c>
    </row>
    <row r="481" spans="1:20" s="130" customFormat="1" x14ac:dyDescent="0.2">
      <c r="A481" s="130" t="s">
        <v>551</v>
      </c>
      <c r="B481" s="195" t="s">
        <v>605</v>
      </c>
      <c r="C481" s="574" t="s">
        <v>1022</v>
      </c>
      <c r="D481" s="578" t="s">
        <v>266</v>
      </c>
      <c r="E481" s="591">
        <v>1116</v>
      </c>
      <c r="F481" s="591">
        <v>53</v>
      </c>
      <c r="G481" s="591" t="s">
        <v>449</v>
      </c>
      <c r="H481" s="591">
        <v>53</v>
      </c>
      <c r="I481" s="591" t="s">
        <v>449</v>
      </c>
      <c r="J481" s="591" t="s">
        <v>449</v>
      </c>
      <c r="K481" s="591">
        <v>0</v>
      </c>
      <c r="L481" s="591">
        <v>53</v>
      </c>
      <c r="M481" s="591">
        <v>0</v>
      </c>
      <c r="N481" s="591">
        <v>53</v>
      </c>
      <c r="O481" s="591">
        <v>29</v>
      </c>
      <c r="P481" s="591" t="s">
        <v>449</v>
      </c>
      <c r="Q481" s="591">
        <v>29</v>
      </c>
      <c r="R481" s="591">
        <v>401</v>
      </c>
      <c r="S481" s="591">
        <v>29</v>
      </c>
      <c r="T481" s="592">
        <v>7.2319201995012472</v>
      </c>
    </row>
    <row r="482" spans="1:20" s="130" customFormat="1" x14ac:dyDescent="0.2">
      <c r="A482" s="130" t="s">
        <v>551</v>
      </c>
      <c r="B482" s="195" t="s">
        <v>605</v>
      </c>
      <c r="C482" s="574" t="s">
        <v>1023</v>
      </c>
      <c r="D482" s="578" t="s">
        <v>266</v>
      </c>
      <c r="E482" s="591">
        <v>2558</v>
      </c>
      <c r="F482" s="591">
        <v>188</v>
      </c>
      <c r="G482" s="591" t="s">
        <v>449</v>
      </c>
      <c r="H482" s="591">
        <v>188</v>
      </c>
      <c r="I482" s="591" t="s">
        <v>449</v>
      </c>
      <c r="J482" s="591">
        <v>8</v>
      </c>
      <c r="K482" s="591">
        <v>8</v>
      </c>
      <c r="L482" s="591">
        <v>188</v>
      </c>
      <c r="M482" s="591">
        <v>8</v>
      </c>
      <c r="N482" s="591">
        <v>196</v>
      </c>
      <c r="O482" s="591">
        <v>93</v>
      </c>
      <c r="P482" s="591">
        <v>1</v>
      </c>
      <c r="Q482" s="591">
        <v>94</v>
      </c>
      <c r="R482" s="591">
        <v>875</v>
      </c>
      <c r="S482" s="591">
        <v>119</v>
      </c>
      <c r="T482" s="592">
        <v>13.600000000000001</v>
      </c>
    </row>
    <row r="483" spans="1:20" s="130" customFormat="1" x14ac:dyDescent="0.2">
      <c r="A483" s="130" t="s">
        <v>551</v>
      </c>
      <c r="B483" s="195" t="s">
        <v>605</v>
      </c>
      <c r="C483" s="574" t="s">
        <v>1024</v>
      </c>
      <c r="D483" s="578" t="s">
        <v>266</v>
      </c>
      <c r="E483" s="591">
        <v>426</v>
      </c>
      <c r="F483" s="591">
        <v>87</v>
      </c>
      <c r="G483" s="591">
        <v>2</v>
      </c>
      <c r="H483" s="591">
        <v>89</v>
      </c>
      <c r="I483" s="591" t="s">
        <v>449</v>
      </c>
      <c r="J483" s="591" t="s">
        <v>449</v>
      </c>
      <c r="K483" s="591">
        <v>0</v>
      </c>
      <c r="L483" s="591">
        <v>87</v>
      </c>
      <c r="M483" s="591">
        <v>2</v>
      </c>
      <c r="N483" s="591">
        <v>89</v>
      </c>
      <c r="O483" s="591">
        <v>75</v>
      </c>
      <c r="P483" s="591">
        <v>2</v>
      </c>
      <c r="Q483" s="591">
        <v>77</v>
      </c>
      <c r="R483" s="591">
        <v>160</v>
      </c>
      <c r="S483" s="591">
        <v>54</v>
      </c>
      <c r="T483" s="592">
        <v>33.75</v>
      </c>
    </row>
    <row r="484" spans="1:20" s="130" customFormat="1" x14ac:dyDescent="0.2">
      <c r="A484" s="130" t="s">
        <v>551</v>
      </c>
      <c r="B484" s="195" t="s">
        <v>605</v>
      </c>
      <c r="C484" s="574" t="s">
        <v>1025</v>
      </c>
      <c r="D484" s="578" t="s">
        <v>266</v>
      </c>
      <c r="E484" s="591">
        <v>927</v>
      </c>
      <c r="F484" s="591">
        <v>73</v>
      </c>
      <c r="G484" s="591" t="s">
        <v>449</v>
      </c>
      <c r="H484" s="591">
        <v>73</v>
      </c>
      <c r="I484" s="591" t="s">
        <v>449</v>
      </c>
      <c r="J484" s="591" t="s">
        <v>449</v>
      </c>
      <c r="K484" s="591">
        <v>0</v>
      </c>
      <c r="L484" s="591">
        <v>73</v>
      </c>
      <c r="M484" s="591">
        <v>0</v>
      </c>
      <c r="N484" s="591">
        <v>73</v>
      </c>
      <c r="O484" s="591">
        <v>49</v>
      </c>
      <c r="P484" s="591" t="s">
        <v>449</v>
      </c>
      <c r="Q484" s="591">
        <v>49</v>
      </c>
      <c r="R484" s="591">
        <v>351</v>
      </c>
      <c r="S484" s="591">
        <v>54</v>
      </c>
      <c r="T484" s="592">
        <v>15.384615384615385</v>
      </c>
    </row>
    <row r="485" spans="1:20" s="130" customFormat="1" x14ac:dyDescent="0.2">
      <c r="A485" s="130" t="s">
        <v>551</v>
      </c>
      <c r="B485" s="195" t="s">
        <v>605</v>
      </c>
      <c r="C485" s="574" t="s">
        <v>1026</v>
      </c>
      <c r="D485" s="578" t="s">
        <v>266</v>
      </c>
      <c r="E485" s="591">
        <v>1034</v>
      </c>
      <c r="F485" s="591">
        <v>91</v>
      </c>
      <c r="G485" s="591">
        <v>1</v>
      </c>
      <c r="H485" s="591">
        <v>92</v>
      </c>
      <c r="I485" s="591" t="s">
        <v>449</v>
      </c>
      <c r="J485" s="591" t="s">
        <v>449</v>
      </c>
      <c r="K485" s="591">
        <v>0</v>
      </c>
      <c r="L485" s="591">
        <v>91</v>
      </c>
      <c r="M485" s="591">
        <v>1</v>
      </c>
      <c r="N485" s="591">
        <v>92</v>
      </c>
      <c r="O485" s="591">
        <v>59</v>
      </c>
      <c r="P485" s="591">
        <v>1</v>
      </c>
      <c r="Q485" s="591">
        <v>60</v>
      </c>
      <c r="R485" s="591">
        <v>383</v>
      </c>
      <c r="S485" s="591">
        <v>59</v>
      </c>
      <c r="T485" s="592">
        <v>15.404699738903393</v>
      </c>
    </row>
    <row r="486" spans="1:20" s="130" customFormat="1" x14ac:dyDescent="0.2">
      <c r="A486" s="130" t="s">
        <v>556</v>
      </c>
      <c r="B486" s="195" t="s">
        <v>602</v>
      </c>
      <c r="C486" s="574" t="s">
        <v>1027</v>
      </c>
      <c r="D486" s="578" t="s">
        <v>266</v>
      </c>
      <c r="E486" s="591">
        <v>774</v>
      </c>
      <c r="F486" s="591">
        <v>23</v>
      </c>
      <c r="G486" s="591">
        <v>9</v>
      </c>
      <c r="H486" s="591">
        <v>32</v>
      </c>
      <c r="I486" s="591" t="s">
        <v>449</v>
      </c>
      <c r="J486" s="591">
        <v>28</v>
      </c>
      <c r="K486" s="591">
        <v>28</v>
      </c>
      <c r="L486" s="591">
        <v>23</v>
      </c>
      <c r="M486" s="591">
        <v>37</v>
      </c>
      <c r="N486" s="591">
        <v>60</v>
      </c>
      <c r="O486" s="591">
        <v>14</v>
      </c>
      <c r="P486" s="591">
        <v>25</v>
      </c>
      <c r="Q486" s="591">
        <v>39</v>
      </c>
      <c r="R486" s="591">
        <v>343</v>
      </c>
      <c r="S486" s="591">
        <v>45</v>
      </c>
      <c r="T486" s="592">
        <v>13.119533527696792</v>
      </c>
    </row>
    <row r="487" spans="1:20" s="130" customFormat="1" x14ac:dyDescent="0.2">
      <c r="A487" s="130" t="s">
        <v>556</v>
      </c>
      <c r="B487" s="195" t="s">
        <v>602</v>
      </c>
      <c r="C487" s="574" t="s">
        <v>1028</v>
      </c>
      <c r="D487" s="578" t="s">
        <v>266</v>
      </c>
      <c r="E487" s="591">
        <v>1213</v>
      </c>
      <c r="F487" s="591">
        <v>84</v>
      </c>
      <c r="G487" s="591" t="s">
        <v>449</v>
      </c>
      <c r="H487" s="591">
        <v>84</v>
      </c>
      <c r="I487" s="591">
        <v>4</v>
      </c>
      <c r="J487" s="591" t="s">
        <v>449</v>
      </c>
      <c r="K487" s="591">
        <v>4</v>
      </c>
      <c r="L487" s="591">
        <v>88</v>
      </c>
      <c r="M487" s="591">
        <v>0</v>
      </c>
      <c r="N487" s="591">
        <v>88</v>
      </c>
      <c r="O487" s="591">
        <v>54</v>
      </c>
      <c r="P487" s="591" t="s">
        <v>449</v>
      </c>
      <c r="Q487" s="591">
        <v>54</v>
      </c>
      <c r="R487" s="591">
        <v>445</v>
      </c>
      <c r="S487" s="591">
        <v>45</v>
      </c>
      <c r="T487" s="592">
        <v>10.112359550561797</v>
      </c>
    </row>
    <row r="488" spans="1:20" s="130" customFormat="1" x14ac:dyDescent="0.2">
      <c r="A488" s="130" t="s">
        <v>556</v>
      </c>
      <c r="B488" s="195" t="s">
        <v>602</v>
      </c>
      <c r="C488" s="574" t="s">
        <v>1029</v>
      </c>
      <c r="D488" s="578" t="s">
        <v>266</v>
      </c>
      <c r="E488" s="591">
        <v>622</v>
      </c>
      <c r="F488" s="591">
        <v>57</v>
      </c>
      <c r="G488" s="591" t="s">
        <v>449</v>
      </c>
      <c r="H488" s="591">
        <v>57</v>
      </c>
      <c r="I488" s="591" t="s">
        <v>449</v>
      </c>
      <c r="J488" s="591" t="s">
        <v>449</v>
      </c>
      <c r="K488" s="591">
        <v>0</v>
      </c>
      <c r="L488" s="591">
        <v>57</v>
      </c>
      <c r="M488" s="591">
        <v>0</v>
      </c>
      <c r="N488" s="591">
        <v>57</v>
      </c>
      <c r="O488" s="591">
        <v>30</v>
      </c>
      <c r="P488" s="591" t="s">
        <v>449</v>
      </c>
      <c r="Q488" s="591">
        <v>30</v>
      </c>
      <c r="R488" s="591">
        <v>204</v>
      </c>
      <c r="S488" s="591">
        <v>29</v>
      </c>
      <c r="T488" s="592">
        <v>14.215686274509803</v>
      </c>
    </row>
    <row r="489" spans="1:20" s="130" customFormat="1" x14ac:dyDescent="0.2">
      <c r="A489" s="130" t="s">
        <v>556</v>
      </c>
      <c r="B489" s="195" t="s">
        <v>602</v>
      </c>
      <c r="C489" s="574" t="s">
        <v>1030</v>
      </c>
      <c r="D489" s="578" t="s">
        <v>266</v>
      </c>
      <c r="E489" s="591">
        <v>2898</v>
      </c>
      <c r="F489" s="591">
        <v>117</v>
      </c>
      <c r="G489" s="591" t="s">
        <v>449</v>
      </c>
      <c r="H489" s="591">
        <v>117</v>
      </c>
      <c r="I489" s="591" t="s">
        <v>449</v>
      </c>
      <c r="J489" s="591" t="s">
        <v>449</v>
      </c>
      <c r="K489" s="591">
        <v>0</v>
      </c>
      <c r="L489" s="591">
        <v>117</v>
      </c>
      <c r="M489" s="591">
        <v>0</v>
      </c>
      <c r="N489" s="591">
        <v>117</v>
      </c>
      <c r="O489" s="591">
        <v>52</v>
      </c>
      <c r="P489" s="591" t="s">
        <v>449</v>
      </c>
      <c r="Q489" s="591">
        <v>52</v>
      </c>
      <c r="R489" s="591">
        <v>1144</v>
      </c>
      <c r="S489" s="591">
        <v>76</v>
      </c>
      <c r="T489" s="592">
        <v>6.6433566433566433</v>
      </c>
    </row>
    <row r="490" spans="1:20" s="130" customFormat="1" x14ac:dyDescent="0.2">
      <c r="A490" s="130" t="s">
        <v>556</v>
      </c>
      <c r="B490" s="195" t="s">
        <v>602</v>
      </c>
      <c r="C490" s="574" t="s">
        <v>1031</v>
      </c>
      <c r="D490" s="578" t="s">
        <v>266</v>
      </c>
      <c r="E490" s="591">
        <v>1304</v>
      </c>
      <c r="F490" s="591">
        <v>101</v>
      </c>
      <c r="G490" s="591">
        <v>1</v>
      </c>
      <c r="H490" s="591">
        <v>102</v>
      </c>
      <c r="I490" s="591" t="s">
        <v>449</v>
      </c>
      <c r="J490" s="591" t="s">
        <v>449</v>
      </c>
      <c r="K490" s="591">
        <v>0</v>
      </c>
      <c r="L490" s="591">
        <v>101</v>
      </c>
      <c r="M490" s="591">
        <v>1</v>
      </c>
      <c r="N490" s="591">
        <v>102</v>
      </c>
      <c r="O490" s="591">
        <v>65</v>
      </c>
      <c r="P490" s="591" t="s">
        <v>449</v>
      </c>
      <c r="Q490" s="591">
        <v>65</v>
      </c>
      <c r="R490" s="591">
        <v>537</v>
      </c>
      <c r="S490" s="591">
        <v>66</v>
      </c>
      <c r="T490" s="592">
        <v>12.290502793296088</v>
      </c>
    </row>
    <row r="491" spans="1:20" s="130" customFormat="1" x14ac:dyDescent="0.2">
      <c r="A491" s="130" t="s">
        <v>556</v>
      </c>
      <c r="B491" s="195" t="s">
        <v>602</v>
      </c>
      <c r="C491" s="574" t="s">
        <v>1032</v>
      </c>
      <c r="D491" s="578" t="s">
        <v>266</v>
      </c>
      <c r="E491" s="591">
        <v>827</v>
      </c>
      <c r="F491" s="591">
        <v>2</v>
      </c>
      <c r="G491" s="591" t="s">
        <v>449</v>
      </c>
      <c r="H491" s="591">
        <v>2</v>
      </c>
      <c r="I491" s="591">
        <v>85</v>
      </c>
      <c r="J491" s="591" t="s">
        <v>449</v>
      </c>
      <c r="K491" s="591">
        <v>85</v>
      </c>
      <c r="L491" s="591">
        <v>87</v>
      </c>
      <c r="M491" s="591">
        <v>0</v>
      </c>
      <c r="N491" s="591">
        <v>87</v>
      </c>
      <c r="O491" s="591">
        <v>60</v>
      </c>
      <c r="P491" s="591" t="s">
        <v>449</v>
      </c>
      <c r="Q491" s="591">
        <v>60</v>
      </c>
      <c r="R491" s="591">
        <v>347</v>
      </c>
      <c r="S491" s="591">
        <v>48</v>
      </c>
      <c r="T491" s="592">
        <v>13.8328530259366</v>
      </c>
    </row>
    <row r="492" spans="1:20" s="130" customFormat="1" x14ac:dyDescent="0.2">
      <c r="A492" s="130" t="s">
        <v>556</v>
      </c>
      <c r="B492" s="195" t="s">
        <v>602</v>
      </c>
      <c r="C492" s="574" t="s">
        <v>1033</v>
      </c>
      <c r="D492" s="578" t="s">
        <v>266</v>
      </c>
      <c r="E492" s="591">
        <v>721</v>
      </c>
      <c r="F492" s="591">
        <v>12</v>
      </c>
      <c r="G492" s="591">
        <v>1</v>
      </c>
      <c r="H492" s="591">
        <v>13</v>
      </c>
      <c r="I492" s="591" t="s">
        <v>449</v>
      </c>
      <c r="J492" s="591">
        <v>1</v>
      </c>
      <c r="K492" s="591">
        <v>1</v>
      </c>
      <c r="L492" s="591">
        <v>12</v>
      </c>
      <c r="M492" s="591">
        <v>2</v>
      </c>
      <c r="N492" s="591">
        <v>14</v>
      </c>
      <c r="O492" s="591">
        <v>7</v>
      </c>
      <c r="P492" s="591" t="s">
        <v>449</v>
      </c>
      <c r="Q492" s="591">
        <v>7</v>
      </c>
      <c r="R492" s="591">
        <v>244</v>
      </c>
      <c r="S492" s="591">
        <v>8</v>
      </c>
      <c r="T492" s="592">
        <v>3.278688524590164</v>
      </c>
    </row>
    <row r="493" spans="1:20" s="130" customFormat="1" x14ac:dyDescent="0.2">
      <c r="A493" s="130" t="s">
        <v>556</v>
      </c>
      <c r="B493" s="195" t="s">
        <v>602</v>
      </c>
      <c r="C493" s="574" t="s">
        <v>1034</v>
      </c>
      <c r="D493" s="578" t="s">
        <v>266</v>
      </c>
      <c r="E493" s="591">
        <v>869</v>
      </c>
      <c r="F493" s="591">
        <v>30</v>
      </c>
      <c r="G493" s="591" t="s">
        <v>449</v>
      </c>
      <c r="H493" s="591">
        <v>30</v>
      </c>
      <c r="I493" s="591" t="s">
        <v>449</v>
      </c>
      <c r="J493" s="591" t="s">
        <v>449</v>
      </c>
      <c r="K493" s="591">
        <v>0</v>
      </c>
      <c r="L493" s="591">
        <v>30</v>
      </c>
      <c r="M493" s="591">
        <v>0</v>
      </c>
      <c r="N493" s="591">
        <v>30</v>
      </c>
      <c r="O493" s="591">
        <v>10</v>
      </c>
      <c r="P493" s="591" t="s">
        <v>449</v>
      </c>
      <c r="Q493" s="591">
        <v>10</v>
      </c>
      <c r="R493" s="591">
        <v>324</v>
      </c>
      <c r="S493" s="591">
        <v>22</v>
      </c>
      <c r="T493" s="592">
        <v>6.7901234567901234</v>
      </c>
    </row>
    <row r="494" spans="1:20" s="130" customFormat="1" x14ac:dyDescent="0.2">
      <c r="A494" s="130" t="s">
        <v>556</v>
      </c>
      <c r="B494" s="195" t="s">
        <v>602</v>
      </c>
      <c r="C494" s="574" t="s">
        <v>1035</v>
      </c>
      <c r="D494" s="578" t="s">
        <v>266</v>
      </c>
      <c r="E494" s="591">
        <v>704</v>
      </c>
      <c r="F494" s="591">
        <v>42</v>
      </c>
      <c r="G494" s="591" t="s">
        <v>449</v>
      </c>
      <c r="H494" s="591">
        <v>42</v>
      </c>
      <c r="I494" s="591" t="s">
        <v>449</v>
      </c>
      <c r="J494" s="591" t="s">
        <v>449</v>
      </c>
      <c r="K494" s="591">
        <v>0</v>
      </c>
      <c r="L494" s="591">
        <v>42</v>
      </c>
      <c r="M494" s="591">
        <v>0</v>
      </c>
      <c r="N494" s="591">
        <v>42</v>
      </c>
      <c r="O494" s="591">
        <v>21</v>
      </c>
      <c r="P494" s="591" t="s">
        <v>449</v>
      </c>
      <c r="Q494" s="591">
        <v>21</v>
      </c>
      <c r="R494" s="591">
        <v>282</v>
      </c>
      <c r="S494" s="591">
        <v>37</v>
      </c>
      <c r="T494" s="592">
        <v>13.120567375886525</v>
      </c>
    </row>
    <row r="495" spans="1:20" s="130" customFormat="1" x14ac:dyDescent="0.2">
      <c r="A495" s="130" t="s">
        <v>1096</v>
      </c>
      <c r="B495" s="195" t="s">
        <v>932</v>
      </c>
      <c r="C495" s="574" t="s">
        <v>1036</v>
      </c>
      <c r="D495" s="578" t="s">
        <v>266</v>
      </c>
      <c r="E495" s="591">
        <v>7040</v>
      </c>
      <c r="F495" s="591">
        <v>263</v>
      </c>
      <c r="G495" s="591" t="s">
        <v>449</v>
      </c>
      <c r="H495" s="591">
        <v>263</v>
      </c>
      <c r="I495" s="591" t="s">
        <v>449</v>
      </c>
      <c r="J495" s="591" t="s">
        <v>449</v>
      </c>
      <c r="K495" s="591">
        <v>0</v>
      </c>
      <c r="L495" s="591">
        <v>263</v>
      </c>
      <c r="M495" s="591">
        <v>0</v>
      </c>
      <c r="N495" s="591">
        <v>263</v>
      </c>
      <c r="O495" s="591">
        <v>105</v>
      </c>
      <c r="P495" s="591" t="s">
        <v>449</v>
      </c>
      <c r="Q495" s="591">
        <v>105</v>
      </c>
      <c r="R495" s="591">
        <v>2811</v>
      </c>
      <c r="S495" s="591">
        <v>155</v>
      </c>
      <c r="T495" s="592">
        <v>5.5140519388118108</v>
      </c>
    </row>
    <row r="496" spans="1:20" s="130" customFormat="1" x14ac:dyDescent="0.2">
      <c r="A496" s="130" t="s">
        <v>1096</v>
      </c>
      <c r="B496" s="195" t="s">
        <v>932</v>
      </c>
      <c r="C496" s="574" t="s">
        <v>1037</v>
      </c>
      <c r="D496" s="578" t="s">
        <v>266</v>
      </c>
      <c r="E496" s="591">
        <v>1720</v>
      </c>
      <c r="F496" s="591">
        <v>88</v>
      </c>
      <c r="G496" s="591">
        <v>21</v>
      </c>
      <c r="H496" s="591">
        <v>109</v>
      </c>
      <c r="I496" s="591" t="s">
        <v>449</v>
      </c>
      <c r="J496" s="591" t="s">
        <v>449</v>
      </c>
      <c r="K496" s="591">
        <v>0</v>
      </c>
      <c r="L496" s="591">
        <v>88</v>
      </c>
      <c r="M496" s="591">
        <v>21</v>
      </c>
      <c r="N496" s="591">
        <v>109</v>
      </c>
      <c r="O496" s="591">
        <v>42</v>
      </c>
      <c r="P496" s="591">
        <v>16</v>
      </c>
      <c r="Q496" s="591">
        <v>58</v>
      </c>
      <c r="R496" s="591">
        <v>572</v>
      </c>
      <c r="S496" s="591">
        <v>109</v>
      </c>
      <c r="T496" s="592">
        <v>19.055944055944053</v>
      </c>
    </row>
    <row r="497" spans="1:20" s="130" customFormat="1" x14ac:dyDescent="0.2">
      <c r="A497" s="130" t="s">
        <v>1096</v>
      </c>
      <c r="B497" s="195" t="s">
        <v>593</v>
      </c>
      <c r="C497" s="574" t="s">
        <v>1038</v>
      </c>
      <c r="D497" s="578" t="s">
        <v>266</v>
      </c>
      <c r="E497" s="591">
        <v>3848</v>
      </c>
      <c r="F497" s="591">
        <v>175</v>
      </c>
      <c r="G497" s="591" t="s">
        <v>449</v>
      </c>
      <c r="H497" s="591">
        <v>175</v>
      </c>
      <c r="I497" s="591" t="s">
        <v>449</v>
      </c>
      <c r="J497" s="591" t="s">
        <v>449</v>
      </c>
      <c r="K497" s="591">
        <v>0</v>
      </c>
      <c r="L497" s="591">
        <v>175</v>
      </c>
      <c r="M497" s="591">
        <v>0</v>
      </c>
      <c r="N497" s="591">
        <v>175</v>
      </c>
      <c r="O497" s="591">
        <v>109</v>
      </c>
      <c r="P497" s="591" t="s">
        <v>449</v>
      </c>
      <c r="Q497" s="591">
        <v>109</v>
      </c>
      <c r="R497" s="591">
        <v>1479</v>
      </c>
      <c r="S497" s="591">
        <v>131</v>
      </c>
      <c r="T497" s="592">
        <v>8.8573360378634209</v>
      </c>
    </row>
    <row r="498" spans="1:20" s="130" customFormat="1" x14ac:dyDescent="0.2">
      <c r="A498" s="130" t="s">
        <v>1096</v>
      </c>
      <c r="B498" s="195" t="s">
        <v>593</v>
      </c>
      <c r="C498" s="574" t="s">
        <v>1039</v>
      </c>
      <c r="D498" s="578" t="s">
        <v>266</v>
      </c>
      <c r="E498" s="591">
        <v>1445</v>
      </c>
      <c r="F498" s="591">
        <v>56</v>
      </c>
      <c r="G498" s="591" t="s">
        <v>449</v>
      </c>
      <c r="H498" s="591">
        <v>56</v>
      </c>
      <c r="I498" s="591" t="s">
        <v>449</v>
      </c>
      <c r="J498" s="591" t="s">
        <v>449</v>
      </c>
      <c r="K498" s="591">
        <v>0</v>
      </c>
      <c r="L498" s="591">
        <v>56</v>
      </c>
      <c r="M498" s="591">
        <v>0</v>
      </c>
      <c r="N498" s="591">
        <v>56</v>
      </c>
      <c r="O498" s="591">
        <v>27</v>
      </c>
      <c r="P498" s="591" t="s">
        <v>449</v>
      </c>
      <c r="Q498" s="591">
        <v>27</v>
      </c>
      <c r="R498" s="591">
        <v>503</v>
      </c>
      <c r="S498" s="591">
        <v>38</v>
      </c>
      <c r="T498" s="592">
        <v>7.5546719681908545</v>
      </c>
    </row>
    <row r="499" spans="1:20" s="130" customFormat="1" x14ac:dyDescent="0.2">
      <c r="A499" s="130" t="s">
        <v>1096</v>
      </c>
      <c r="B499" s="195" t="s">
        <v>593</v>
      </c>
      <c r="C499" s="574" t="s">
        <v>1040</v>
      </c>
      <c r="D499" s="578" t="s">
        <v>266</v>
      </c>
      <c r="E499" s="591">
        <v>1718</v>
      </c>
      <c r="F499" s="591">
        <v>146</v>
      </c>
      <c r="G499" s="591">
        <v>30</v>
      </c>
      <c r="H499" s="591">
        <v>176</v>
      </c>
      <c r="I499" s="591" t="s">
        <v>449</v>
      </c>
      <c r="J499" s="591" t="s">
        <v>449</v>
      </c>
      <c r="K499" s="591">
        <v>0</v>
      </c>
      <c r="L499" s="591">
        <v>146</v>
      </c>
      <c r="M499" s="591">
        <v>30</v>
      </c>
      <c r="N499" s="591">
        <v>176</v>
      </c>
      <c r="O499" s="591">
        <v>81</v>
      </c>
      <c r="P499" s="591">
        <v>10</v>
      </c>
      <c r="Q499" s="591">
        <v>91</v>
      </c>
      <c r="R499" s="591">
        <v>631</v>
      </c>
      <c r="S499" s="591">
        <v>138</v>
      </c>
      <c r="T499" s="592">
        <v>21.870047543581617</v>
      </c>
    </row>
    <row r="500" spans="1:20" s="130" customFormat="1" x14ac:dyDescent="0.2">
      <c r="A500" s="130" t="s">
        <v>1096</v>
      </c>
      <c r="B500" s="195" t="s">
        <v>932</v>
      </c>
      <c r="C500" s="574" t="s">
        <v>1041</v>
      </c>
      <c r="D500" s="578" t="s">
        <v>266</v>
      </c>
      <c r="E500" s="591">
        <v>1782</v>
      </c>
      <c r="F500" s="591">
        <v>183</v>
      </c>
      <c r="G500" s="591">
        <v>7</v>
      </c>
      <c r="H500" s="591">
        <v>190</v>
      </c>
      <c r="I500" s="591" t="s">
        <v>449</v>
      </c>
      <c r="J500" s="591" t="s">
        <v>449</v>
      </c>
      <c r="K500" s="591">
        <v>0</v>
      </c>
      <c r="L500" s="591">
        <v>183</v>
      </c>
      <c r="M500" s="591">
        <v>7</v>
      </c>
      <c r="N500" s="591">
        <v>190</v>
      </c>
      <c r="O500" s="591">
        <v>96</v>
      </c>
      <c r="P500" s="591">
        <v>2</v>
      </c>
      <c r="Q500" s="591">
        <v>98</v>
      </c>
      <c r="R500" s="591">
        <v>657</v>
      </c>
      <c r="S500" s="591">
        <v>148</v>
      </c>
      <c r="T500" s="592">
        <v>22.526636225266362</v>
      </c>
    </row>
    <row r="501" spans="1:20" s="130" customFormat="1" x14ac:dyDescent="0.2">
      <c r="A501" s="130" t="s">
        <v>1096</v>
      </c>
      <c r="B501" s="195" t="s">
        <v>932</v>
      </c>
      <c r="C501" s="574" t="s">
        <v>1042</v>
      </c>
      <c r="D501" s="578" t="s">
        <v>266</v>
      </c>
      <c r="E501" s="591">
        <v>1100</v>
      </c>
      <c r="F501" s="591">
        <v>82</v>
      </c>
      <c r="G501" s="591" t="s">
        <v>449</v>
      </c>
      <c r="H501" s="591">
        <v>82</v>
      </c>
      <c r="I501" s="591">
        <v>86</v>
      </c>
      <c r="J501" s="591" t="s">
        <v>449</v>
      </c>
      <c r="K501" s="591">
        <v>86</v>
      </c>
      <c r="L501" s="591">
        <v>168</v>
      </c>
      <c r="M501" s="591">
        <v>0</v>
      </c>
      <c r="N501" s="591">
        <v>168</v>
      </c>
      <c r="O501" s="591">
        <v>124</v>
      </c>
      <c r="P501" s="591" t="s">
        <v>449</v>
      </c>
      <c r="Q501" s="591">
        <v>124</v>
      </c>
      <c r="R501" s="591">
        <v>355</v>
      </c>
      <c r="S501" s="591">
        <v>84</v>
      </c>
      <c r="T501" s="592">
        <v>23.661971830985916</v>
      </c>
    </row>
    <row r="502" spans="1:20" s="130" customFormat="1" x14ac:dyDescent="0.2">
      <c r="A502" s="130" t="s">
        <v>566</v>
      </c>
      <c r="B502" s="195" t="s">
        <v>935</v>
      </c>
      <c r="C502" s="574" t="s">
        <v>1043</v>
      </c>
      <c r="D502" s="578" t="s">
        <v>266</v>
      </c>
      <c r="E502" s="591">
        <v>1834</v>
      </c>
      <c r="F502" s="591">
        <v>183</v>
      </c>
      <c r="G502" s="591" t="s">
        <v>449</v>
      </c>
      <c r="H502" s="591">
        <v>183</v>
      </c>
      <c r="I502" s="591" t="s">
        <v>449</v>
      </c>
      <c r="J502" s="591" t="s">
        <v>449</v>
      </c>
      <c r="K502" s="591">
        <v>0</v>
      </c>
      <c r="L502" s="591">
        <v>183</v>
      </c>
      <c r="M502" s="591">
        <v>0</v>
      </c>
      <c r="N502" s="591">
        <v>183</v>
      </c>
      <c r="O502" s="591">
        <v>137</v>
      </c>
      <c r="P502" s="591" t="s">
        <v>449</v>
      </c>
      <c r="Q502" s="591">
        <v>137</v>
      </c>
      <c r="R502" s="591">
        <v>651</v>
      </c>
      <c r="S502" s="591">
        <v>97</v>
      </c>
      <c r="T502" s="592">
        <v>14.90015360983103</v>
      </c>
    </row>
    <row r="503" spans="1:20" s="130" customFormat="1" x14ac:dyDescent="0.2">
      <c r="A503" s="130" t="s">
        <v>566</v>
      </c>
      <c r="B503" s="195" t="s">
        <v>935</v>
      </c>
      <c r="C503" s="574" t="s">
        <v>1044</v>
      </c>
      <c r="D503" s="578" t="s">
        <v>266</v>
      </c>
      <c r="E503" s="591">
        <v>7084</v>
      </c>
      <c r="F503" s="591">
        <v>329</v>
      </c>
      <c r="G503" s="591">
        <v>7</v>
      </c>
      <c r="H503" s="591">
        <v>336</v>
      </c>
      <c r="I503" s="591" t="s">
        <v>449</v>
      </c>
      <c r="J503" s="591" t="s">
        <v>449</v>
      </c>
      <c r="K503" s="591">
        <v>0</v>
      </c>
      <c r="L503" s="591">
        <v>329</v>
      </c>
      <c r="M503" s="591">
        <v>7</v>
      </c>
      <c r="N503" s="591">
        <v>336</v>
      </c>
      <c r="O503" s="591">
        <v>205</v>
      </c>
      <c r="P503" s="591">
        <v>5</v>
      </c>
      <c r="Q503" s="591">
        <v>210</v>
      </c>
      <c r="R503" s="591">
        <v>2608</v>
      </c>
      <c r="S503" s="591">
        <v>189</v>
      </c>
      <c r="T503" s="592">
        <v>7.2469325153374236</v>
      </c>
    </row>
    <row r="504" spans="1:20" s="130" customFormat="1" x14ac:dyDescent="0.2">
      <c r="A504" s="130" t="s">
        <v>566</v>
      </c>
      <c r="B504" s="195" t="s">
        <v>935</v>
      </c>
      <c r="C504" s="574" t="s">
        <v>1045</v>
      </c>
      <c r="D504" s="578" t="s">
        <v>266</v>
      </c>
      <c r="E504" s="591">
        <v>2917</v>
      </c>
      <c r="F504" s="591">
        <v>268</v>
      </c>
      <c r="G504" s="591" t="s">
        <v>449</v>
      </c>
      <c r="H504" s="591">
        <v>268</v>
      </c>
      <c r="I504" s="591" t="s">
        <v>449</v>
      </c>
      <c r="J504" s="591" t="s">
        <v>449</v>
      </c>
      <c r="K504" s="591">
        <v>0</v>
      </c>
      <c r="L504" s="591">
        <v>268</v>
      </c>
      <c r="M504" s="591">
        <v>0</v>
      </c>
      <c r="N504" s="591">
        <v>268</v>
      </c>
      <c r="O504" s="591">
        <v>142</v>
      </c>
      <c r="P504" s="591" t="s">
        <v>449</v>
      </c>
      <c r="Q504" s="591">
        <v>142</v>
      </c>
      <c r="R504" s="591">
        <v>1154</v>
      </c>
      <c r="S504" s="591">
        <v>197</v>
      </c>
      <c r="T504" s="592">
        <v>17.071057192374351</v>
      </c>
    </row>
    <row r="505" spans="1:20" s="130" customFormat="1" x14ac:dyDescent="0.2">
      <c r="A505" s="130" t="s">
        <v>566</v>
      </c>
      <c r="B505" s="195" t="s">
        <v>935</v>
      </c>
      <c r="C505" s="574" t="s">
        <v>1046</v>
      </c>
      <c r="D505" s="578" t="s">
        <v>266</v>
      </c>
      <c r="E505" s="591">
        <v>954</v>
      </c>
      <c r="F505" s="591">
        <v>28</v>
      </c>
      <c r="G505" s="591" t="s">
        <v>449</v>
      </c>
      <c r="H505" s="591">
        <v>28</v>
      </c>
      <c r="I505" s="591" t="s">
        <v>449</v>
      </c>
      <c r="J505" s="591" t="s">
        <v>449</v>
      </c>
      <c r="K505" s="591">
        <v>0</v>
      </c>
      <c r="L505" s="591">
        <v>28</v>
      </c>
      <c r="M505" s="591">
        <v>0</v>
      </c>
      <c r="N505" s="591">
        <v>28</v>
      </c>
      <c r="O505" s="591">
        <v>17</v>
      </c>
      <c r="P505" s="591" t="s">
        <v>449</v>
      </c>
      <c r="Q505" s="591">
        <v>17</v>
      </c>
      <c r="R505" s="591">
        <v>323</v>
      </c>
      <c r="S505" s="591">
        <v>18</v>
      </c>
      <c r="T505" s="592">
        <v>5.5727554179566559</v>
      </c>
    </row>
    <row r="506" spans="1:20" s="130" customFormat="1" x14ac:dyDescent="0.2">
      <c r="A506" s="130" t="s">
        <v>566</v>
      </c>
      <c r="B506" s="195" t="s">
        <v>935</v>
      </c>
      <c r="C506" s="574" t="s">
        <v>1047</v>
      </c>
      <c r="D506" s="578" t="s">
        <v>266</v>
      </c>
      <c r="E506" s="591">
        <v>1261</v>
      </c>
      <c r="F506" s="591">
        <v>91</v>
      </c>
      <c r="G506" s="591" t="s">
        <v>449</v>
      </c>
      <c r="H506" s="591">
        <v>91</v>
      </c>
      <c r="I506" s="591" t="s">
        <v>449</v>
      </c>
      <c r="J506" s="591" t="s">
        <v>449</v>
      </c>
      <c r="K506" s="591">
        <v>0</v>
      </c>
      <c r="L506" s="591">
        <v>91</v>
      </c>
      <c r="M506" s="591">
        <v>0</v>
      </c>
      <c r="N506" s="591">
        <v>91</v>
      </c>
      <c r="O506" s="591">
        <v>51</v>
      </c>
      <c r="P506" s="591" t="s">
        <v>449</v>
      </c>
      <c r="Q506" s="591">
        <v>51</v>
      </c>
      <c r="R506" s="591">
        <v>465</v>
      </c>
      <c r="S506" s="591">
        <v>68</v>
      </c>
      <c r="T506" s="592">
        <v>14.623655913978496</v>
      </c>
    </row>
    <row r="507" spans="1:20" s="130" customFormat="1" x14ac:dyDescent="0.2">
      <c r="A507" s="130" t="s">
        <v>566</v>
      </c>
      <c r="B507" s="195" t="s">
        <v>935</v>
      </c>
      <c r="C507" s="574" t="s">
        <v>1048</v>
      </c>
      <c r="D507" s="578" t="s">
        <v>266</v>
      </c>
      <c r="E507" s="591">
        <v>371</v>
      </c>
      <c r="F507" s="591">
        <v>18</v>
      </c>
      <c r="G507" s="591" t="s">
        <v>449</v>
      </c>
      <c r="H507" s="591">
        <v>18</v>
      </c>
      <c r="I507" s="591" t="s">
        <v>449</v>
      </c>
      <c r="J507" s="591" t="s">
        <v>449</v>
      </c>
      <c r="K507" s="591">
        <v>0</v>
      </c>
      <c r="L507" s="591">
        <v>18</v>
      </c>
      <c r="M507" s="591">
        <v>0</v>
      </c>
      <c r="N507" s="591">
        <v>18</v>
      </c>
      <c r="O507" s="591">
        <v>13</v>
      </c>
      <c r="P507" s="591" t="s">
        <v>449</v>
      </c>
      <c r="Q507" s="591">
        <v>13</v>
      </c>
      <c r="R507" s="591">
        <v>118</v>
      </c>
      <c r="S507" s="591">
        <v>7</v>
      </c>
      <c r="T507" s="592">
        <v>5.9322033898305087</v>
      </c>
    </row>
    <row r="508" spans="1:20" s="130" customFormat="1" x14ac:dyDescent="0.2">
      <c r="A508" s="130" t="s">
        <v>566</v>
      </c>
      <c r="B508" s="195" t="s">
        <v>935</v>
      </c>
      <c r="C508" s="574" t="s">
        <v>1049</v>
      </c>
      <c r="D508" s="578" t="s">
        <v>266</v>
      </c>
      <c r="E508" s="591">
        <v>1512</v>
      </c>
      <c r="F508" s="591">
        <v>34</v>
      </c>
      <c r="G508" s="591">
        <v>16</v>
      </c>
      <c r="H508" s="591">
        <v>50</v>
      </c>
      <c r="I508" s="591" t="s">
        <v>449</v>
      </c>
      <c r="J508" s="591" t="s">
        <v>449</v>
      </c>
      <c r="K508" s="591">
        <v>0</v>
      </c>
      <c r="L508" s="591">
        <v>34</v>
      </c>
      <c r="M508" s="591">
        <v>16</v>
      </c>
      <c r="N508" s="591">
        <v>50</v>
      </c>
      <c r="O508" s="591">
        <v>9</v>
      </c>
      <c r="P508" s="591">
        <v>6</v>
      </c>
      <c r="Q508" s="591">
        <v>15</v>
      </c>
      <c r="R508" s="591">
        <v>582</v>
      </c>
      <c r="S508" s="591">
        <v>33</v>
      </c>
      <c r="T508" s="592">
        <v>5.6701030927835054</v>
      </c>
    </row>
    <row r="509" spans="1:20" s="130" customFormat="1" x14ac:dyDescent="0.2">
      <c r="A509" s="130" t="s">
        <v>1096</v>
      </c>
      <c r="B509" s="195" t="s">
        <v>593</v>
      </c>
      <c r="C509" s="574" t="s">
        <v>1050</v>
      </c>
      <c r="D509" s="578" t="s">
        <v>266</v>
      </c>
      <c r="E509" s="591">
        <v>2447</v>
      </c>
      <c r="F509" s="591">
        <v>108</v>
      </c>
      <c r="G509" s="591">
        <v>116</v>
      </c>
      <c r="H509" s="591">
        <v>224</v>
      </c>
      <c r="I509" s="591" t="s">
        <v>449</v>
      </c>
      <c r="J509" s="591">
        <v>3</v>
      </c>
      <c r="K509" s="591">
        <v>3</v>
      </c>
      <c r="L509" s="591">
        <v>108</v>
      </c>
      <c r="M509" s="591">
        <v>119</v>
      </c>
      <c r="N509" s="591">
        <v>227</v>
      </c>
      <c r="O509" s="591">
        <v>69</v>
      </c>
      <c r="P509" s="591">
        <v>108</v>
      </c>
      <c r="Q509" s="591">
        <v>177</v>
      </c>
      <c r="R509" s="591">
        <v>954</v>
      </c>
      <c r="S509" s="591">
        <v>119</v>
      </c>
      <c r="T509" s="592">
        <v>12.473794549266247</v>
      </c>
    </row>
    <row r="510" spans="1:20" s="130" customFormat="1" x14ac:dyDescent="0.2">
      <c r="A510" s="130" t="s">
        <v>1094</v>
      </c>
      <c r="B510" s="195" t="s">
        <v>929</v>
      </c>
      <c r="C510" s="574" t="s">
        <v>1051</v>
      </c>
      <c r="D510" s="578" t="s">
        <v>266</v>
      </c>
      <c r="E510" s="591">
        <v>1431</v>
      </c>
      <c r="F510" s="591">
        <v>43</v>
      </c>
      <c r="G510" s="591">
        <v>3</v>
      </c>
      <c r="H510" s="591">
        <v>46</v>
      </c>
      <c r="I510" s="591" t="s">
        <v>449</v>
      </c>
      <c r="J510" s="591" t="s">
        <v>449</v>
      </c>
      <c r="K510" s="591">
        <v>0</v>
      </c>
      <c r="L510" s="591">
        <v>43</v>
      </c>
      <c r="M510" s="591">
        <v>3</v>
      </c>
      <c r="N510" s="591">
        <v>46</v>
      </c>
      <c r="O510" s="591">
        <v>13</v>
      </c>
      <c r="P510" s="591">
        <v>1</v>
      </c>
      <c r="Q510" s="591">
        <v>14</v>
      </c>
      <c r="R510" s="591">
        <v>554</v>
      </c>
      <c r="S510" s="591">
        <v>39</v>
      </c>
      <c r="T510" s="592">
        <v>7.0397111913357406</v>
      </c>
    </row>
    <row r="511" spans="1:20" s="130" customFormat="1" x14ac:dyDescent="0.2">
      <c r="A511" s="130" t="s">
        <v>1094</v>
      </c>
      <c r="B511" s="195" t="s">
        <v>929</v>
      </c>
      <c r="C511" s="574" t="s">
        <v>1052</v>
      </c>
      <c r="D511" s="578" t="s">
        <v>266</v>
      </c>
      <c r="E511" s="591">
        <v>937</v>
      </c>
      <c r="F511" s="591">
        <v>35</v>
      </c>
      <c r="G511" s="591" t="s">
        <v>449</v>
      </c>
      <c r="H511" s="591">
        <v>35</v>
      </c>
      <c r="I511" s="591" t="s">
        <v>449</v>
      </c>
      <c r="J511" s="591" t="s">
        <v>449</v>
      </c>
      <c r="K511" s="591">
        <v>0</v>
      </c>
      <c r="L511" s="591">
        <v>35</v>
      </c>
      <c r="M511" s="591">
        <v>0</v>
      </c>
      <c r="N511" s="591">
        <v>35</v>
      </c>
      <c r="O511" s="591">
        <v>5</v>
      </c>
      <c r="P511" s="591" t="s">
        <v>449</v>
      </c>
      <c r="Q511" s="591">
        <v>5</v>
      </c>
      <c r="R511" s="591">
        <v>338</v>
      </c>
      <c r="S511" s="591">
        <v>17</v>
      </c>
      <c r="T511" s="592">
        <v>5.0295857988165684</v>
      </c>
    </row>
    <row r="512" spans="1:20" s="130" customFormat="1" x14ac:dyDescent="0.2">
      <c r="A512" s="130" t="s">
        <v>528</v>
      </c>
      <c r="B512" s="195" t="s">
        <v>565</v>
      </c>
      <c r="C512" s="574" t="s">
        <v>1053</v>
      </c>
      <c r="D512" s="578" t="s">
        <v>266</v>
      </c>
      <c r="E512" s="591">
        <v>6588</v>
      </c>
      <c r="F512" s="591">
        <v>299</v>
      </c>
      <c r="G512" s="591" t="s">
        <v>449</v>
      </c>
      <c r="H512" s="591">
        <v>299</v>
      </c>
      <c r="I512" s="591" t="s">
        <v>449</v>
      </c>
      <c r="J512" s="591" t="s">
        <v>449</v>
      </c>
      <c r="K512" s="591">
        <v>0</v>
      </c>
      <c r="L512" s="591">
        <v>299</v>
      </c>
      <c r="M512" s="591">
        <v>0</v>
      </c>
      <c r="N512" s="591">
        <v>299</v>
      </c>
      <c r="O512" s="591">
        <v>199</v>
      </c>
      <c r="P512" s="591" t="s">
        <v>449</v>
      </c>
      <c r="Q512" s="591">
        <v>199</v>
      </c>
      <c r="R512" s="591">
        <v>2325</v>
      </c>
      <c r="S512" s="591">
        <v>129</v>
      </c>
      <c r="T512" s="592">
        <v>5.5483870967741931</v>
      </c>
    </row>
    <row r="513" spans="1:20" s="130" customFormat="1" x14ac:dyDescent="0.2">
      <c r="A513" s="130" t="s">
        <v>528</v>
      </c>
      <c r="B513" s="195" t="s">
        <v>565</v>
      </c>
      <c r="C513" s="574" t="s">
        <v>1054</v>
      </c>
      <c r="D513" s="578" t="s">
        <v>266</v>
      </c>
      <c r="E513" s="591">
        <v>1549</v>
      </c>
      <c r="F513" s="591">
        <v>156</v>
      </c>
      <c r="G513" s="591" t="s">
        <v>449</v>
      </c>
      <c r="H513" s="591">
        <v>156</v>
      </c>
      <c r="I513" s="591" t="s">
        <v>449</v>
      </c>
      <c r="J513" s="591" t="s">
        <v>449</v>
      </c>
      <c r="K513" s="591">
        <v>0</v>
      </c>
      <c r="L513" s="591">
        <v>156</v>
      </c>
      <c r="M513" s="591">
        <v>0</v>
      </c>
      <c r="N513" s="591">
        <v>156</v>
      </c>
      <c r="O513" s="591">
        <v>101</v>
      </c>
      <c r="P513" s="591" t="s">
        <v>449</v>
      </c>
      <c r="Q513" s="591">
        <v>101</v>
      </c>
      <c r="R513" s="591">
        <v>547</v>
      </c>
      <c r="S513" s="591">
        <v>86</v>
      </c>
      <c r="T513" s="592">
        <v>15.722120658135283</v>
      </c>
    </row>
    <row r="514" spans="1:20" s="130" customFormat="1" x14ac:dyDescent="0.2">
      <c r="A514" s="130" t="s">
        <v>1094</v>
      </c>
      <c r="B514" s="195" t="s">
        <v>929</v>
      </c>
      <c r="C514" s="574" t="s">
        <v>1055</v>
      </c>
      <c r="D514" s="578" t="s">
        <v>266</v>
      </c>
      <c r="E514" s="591">
        <v>3495</v>
      </c>
      <c r="F514" s="591">
        <v>144</v>
      </c>
      <c r="G514" s="591">
        <v>16</v>
      </c>
      <c r="H514" s="591">
        <v>160</v>
      </c>
      <c r="I514" s="591" t="s">
        <v>449</v>
      </c>
      <c r="J514" s="591" t="s">
        <v>449</v>
      </c>
      <c r="K514" s="591">
        <v>0</v>
      </c>
      <c r="L514" s="591">
        <v>144</v>
      </c>
      <c r="M514" s="591">
        <v>16</v>
      </c>
      <c r="N514" s="591">
        <v>160</v>
      </c>
      <c r="O514" s="591">
        <v>93</v>
      </c>
      <c r="P514" s="591">
        <v>7</v>
      </c>
      <c r="Q514" s="591">
        <v>100</v>
      </c>
      <c r="R514" s="591">
        <v>1246</v>
      </c>
      <c r="S514" s="591">
        <v>111</v>
      </c>
      <c r="T514" s="592">
        <v>8.9085072231139648</v>
      </c>
    </row>
    <row r="515" spans="1:20" s="130" customFormat="1" x14ac:dyDescent="0.2">
      <c r="A515" s="130" t="s">
        <v>528</v>
      </c>
      <c r="B515" s="195" t="s">
        <v>565</v>
      </c>
      <c r="C515" s="574" t="s">
        <v>1056</v>
      </c>
      <c r="D515" s="578" t="s">
        <v>266</v>
      </c>
      <c r="E515" s="591">
        <v>2660</v>
      </c>
      <c r="F515" s="591">
        <v>319</v>
      </c>
      <c r="G515" s="591" t="s">
        <v>449</v>
      </c>
      <c r="H515" s="591">
        <v>319</v>
      </c>
      <c r="I515" s="591" t="s">
        <v>449</v>
      </c>
      <c r="J515" s="591" t="s">
        <v>449</v>
      </c>
      <c r="K515" s="591">
        <v>0</v>
      </c>
      <c r="L515" s="591">
        <v>319</v>
      </c>
      <c r="M515" s="591">
        <v>0</v>
      </c>
      <c r="N515" s="591">
        <v>319</v>
      </c>
      <c r="O515" s="591">
        <v>261</v>
      </c>
      <c r="P515" s="591" t="s">
        <v>449</v>
      </c>
      <c r="Q515" s="591">
        <v>261</v>
      </c>
      <c r="R515" s="591">
        <v>938</v>
      </c>
      <c r="S515" s="591">
        <v>175</v>
      </c>
      <c r="T515" s="592">
        <v>18.656716417910449</v>
      </c>
    </row>
    <row r="516" spans="1:20" s="130" customFormat="1" x14ac:dyDescent="0.2">
      <c r="A516" s="130" t="s">
        <v>528</v>
      </c>
      <c r="B516" s="195" t="s">
        <v>565</v>
      </c>
      <c r="C516" s="574" t="s">
        <v>1057</v>
      </c>
      <c r="D516" s="578" t="s">
        <v>266</v>
      </c>
      <c r="E516" s="591">
        <v>2860</v>
      </c>
      <c r="F516" s="591">
        <v>242</v>
      </c>
      <c r="G516" s="591" t="s">
        <v>449</v>
      </c>
      <c r="H516" s="591">
        <v>242</v>
      </c>
      <c r="I516" s="591">
        <v>13</v>
      </c>
      <c r="J516" s="591" t="s">
        <v>449</v>
      </c>
      <c r="K516" s="591">
        <v>13</v>
      </c>
      <c r="L516" s="591">
        <v>255</v>
      </c>
      <c r="M516" s="591">
        <v>0</v>
      </c>
      <c r="N516" s="591">
        <v>255</v>
      </c>
      <c r="O516" s="591">
        <v>175</v>
      </c>
      <c r="P516" s="591" t="s">
        <v>449</v>
      </c>
      <c r="Q516" s="591">
        <v>175</v>
      </c>
      <c r="R516" s="591">
        <v>1036</v>
      </c>
      <c r="S516" s="591">
        <v>161</v>
      </c>
      <c r="T516" s="592">
        <v>15.54054054054054</v>
      </c>
    </row>
    <row r="517" spans="1:20" s="130" customFormat="1" x14ac:dyDescent="0.2">
      <c r="A517" s="130" t="s">
        <v>533</v>
      </c>
      <c r="B517" s="195" t="s">
        <v>947</v>
      </c>
      <c r="C517" s="574" t="s">
        <v>1058</v>
      </c>
      <c r="D517" s="578" t="s">
        <v>266</v>
      </c>
      <c r="E517" s="591">
        <v>4046</v>
      </c>
      <c r="F517" s="591">
        <v>192</v>
      </c>
      <c r="G517" s="591" t="s">
        <v>449</v>
      </c>
      <c r="H517" s="591">
        <v>192</v>
      </c>
      <c r="I517" s="591" t="s">
        <v>449</v>
      </c>
      <c r="J517" s="591" t="s">
        <v>449</v>
      </c>
      <c r="K517" s="591">
        <v>0</v>
      </c>
      <c r="L517" s="591">
        <v>192</v>
      </c>
      <c r="M517" s="591">
        <v>0</v>
      </c>
      <c r="N517" s="591">
        <v>192</v>
      </c>
      <c r="O517" s="591">
        <v>82</v>
      </c>
      <c r="P517" s="591" t="s">
        <v>449</v>
      </c>
      <c r="Q517" s="591">
        <v>82</v>
      </c>
      <c r="R517" s="591">
        <v>1486</v>
      </c>
      <c r="S517" s="591">
        <v>132</v>
      </c>
      <c r="T517" s="592">
        <v>8.8829071332436076</v>
      </c>
    </row>
    <row r="518" spans="1:20" s="130" customFormat="1" x14ac:dyDescent="0.2">
      <c r="A518" s="130" t="s">
        <v>533</v>
      </c>
      <c r="B518" s="195" t="s">
        <v>947</v>
      </c>
      <c r="C518" s="574" t="s">
        <v>1059</v>
      </c>
      <c r="D518" s="578" t="s">
        <v>266</v>
      </c>
      <c r="E518" s="591">
        <v>1744</v>
      </c>
      <c r="F518" s="591">
        <v>134</v>
      </c>
      <c r="G518" s="591">
        <v>19</v>
      </c>
      <c r="H518" s="591">
        <v>153</v>
      </c>
      <c r="I518" s="591" t="s">
        <v>449</v>
      </c>
      <c r="J518" s="591">
        <v>22</v>
      </c>
      <c r="K518" s="591">
        <v>22</v>
      </c>
      <c r="L518" s="591">
        <v>134</v>
      </c>
      <c r="M518" s="591">
        <v>41</v>
      </c>
      <c r="N518" s="591">
        <v>175</v>
      </c>
      <c r="O518" s="591">
        <v>96</v>
      </c>
      <c r="P518" s="591">
        <v>8</v>
      </c>
      <c r="Q518" s="591">
        <v>104</v>
      </c>
      <c r="R518" s="591">
        <v>652</v>
      </c>
      <c r="S518" s="591">
        <v>93</v>
      </c>
      <c r="T518" s="592">
        <v>14.263803680981596</v>
      </c>
    </row>
    <row r="519" spans="1:20" s="130" customFormat="1" x14ac:dyDescent="0.2">
      <c r="A519" s="130" t="s">
        <v>533</v>
      </c>
      <c r="B519" s="195" t="s">
        <v>947</v>
      </c>
      <c r="C519" s="574" t="s">
        <v>1060</v>
      </c>
      <c r="D519" s="578" t="s">
        <v>266</v>
      </c>
      <c r="E519" s="591">
        <v>1879</v>
      </c>
      <c r="F519" s="591">
        <v>112</v>
      </c>
      <c r="G519" s="591">
        <v>18</v>
      </c>
      <c r="H519" s="591">
        <v>130</v>
      </c>
      <c r="I519" s="591" t="s">
        <v>449</v>
      </c>
      <c r="J519" s="591">
        <v>21</v>
      </c>
      <c r="K519" s="591">
        <v>21</v>
      </c>
      <c r="L519" s="591">
        <v>112</v>
      </c>
      <c r="M519" s="591">
        <v>39</v>
      </c>
      <c r="N519" s="591">
        <v>151</v>
      </c>
      <c r="O519" s="591">
        <v>69</v>
      </c>
      <c r="P519" s="591">
        <v>15</v>
      </c>
      <c r="Q519" s="591">
        <v>84</v>
      </c>
      <c r="R519" s="591">
        <v>715</v>
      </c>
      <c r="S519" s="591">
        <v>113</v>
      </c>
      <c r="T519" s="592">
        <v>15.804195804195803</v>
      </c>
    </row>
    <row r="520" spans="1:20" s="130" customFormat="1" x14ac:dyDescent="0.2">
      <c r="A520" s="130" t="s">
        <v>533</v>
      </c>
      <c r="B520" s="195" t="s">
        <v>948</v>
      </c>
      <c r="C520" s="574" t="s">
        <v>1061</v>
      </c>
      <c r="D520" s="578" t="s">
        <v>266</v>
      </c>
      <c r="E520" s="591">
        <v>4243</v>
      </c>
      <c r="F520" s="591">
        <v>186</v>
      </c>
      <c r="G520" s="591">
        <v>1</v>
      </c>
      <c r="H520" s="591">
        <v>187</v>
      </c>
      <c r="I520" s="591" t="s">
        <v>449</v>
      </c>
      <c r="J520" s="591" t="s">
        <v>449</v>
      </c>
      <c r="K520" s="591">
        <v>0</v>
      </c>
      <c r="L520" s="591">
        <v>186</v>
      </c>
      <c r="M520" s="591">
        <v>1</v>
      </c>
      <c r="N520" s="591">
        <v>187</v>
      </c>
      <c r="O520" s="591">
        <v>151</v>
      </c>
      <c r="P520" s="591">
        <v>1</v>
      </c>
      <c r="Q520" s="591">
        <v>152</v>
      </c>
      <c r="R520" s="591">
        <v>1681</v>
      </c>
      <c r="S520" s="591">
        <v>94</v>
      </c>
      <c r="T520" s="592">
        <v>5.5919095776323617</v>
      </c>
    </row>
    <row r="521" spans="1:20" s="130" customFormat="1" x14ac:dyDescent="0.2">
      <c r="A521" s="130" t="s">
        <v>533</v>
      </c>
      <c r="B521" s="195" t="s">
        <v>948</v>
      </c>
      <c r="C521" s="574" t="s">
        <v>1062</v>
      </c>
      <c r="D521" s="578" t="s">
        <v>266</v>
      </c>
      <c r="E521" s="591">
        <v>1632</v>
      </c>
      <c r="F521" s="591">
        <v>78</v>
      </c>
      <c r="G521" s="591" t="s">
        <v>449</v>
      </c>
      <c r="H521" s="591">
        <v>78</v>
      </c>
      <c r="I521" s="591" t="s">
        <v>449</v>
      </c>
      <c r="J521" s="591">
        <v>1</v>
      </c>
      <c r="K521" s="591">
        <v>1</v>
      </c>
      <c r="L521" s="591">
        <v>78</v>
      </c>
      <c r="M521" s="591">
        <v>1</v>
      </c>
      <c r="N521" s="591">
        <v>79</v>
      </c>
      <c r="O521" s="591">
        <v>57</v>
      </c>
      <c r="P521" s="591" t="s">
        <v>449</v>
      </c>
      <c r="Q521" s="591">
        <v>57</v>
      </c>
      <c r="R521" s="591">
        <v>653</v>
      </c>
      <c r="S521" s="591">
        <v>58</v>
      </c>
      <c r="T521" s="592">
        <v>8.8820826952526808</v>
      </c>
    </row>
    <row r="522" spans="1:20" s="130" customFormat="1" x14ac:dyDescent="0.2">
      <c r="A522" s="130" t="s">
        <v>533</v>
      </c>
      <c r="B522" s="195" t="s">
        <v>948</v>
      </c>
      <c r="C522" s="574" t="s">
        <v>1063</v>
      </c>
      <c r="D522" s="578" t="s">
        <v>266</v>
      </c>
      <c r="E522" s="591">
        <v>1538</v>
      </c>
      <c r="F522" s="591">
        <v>47</v>
      </c>
      <c r="G522" s="591" t="s">
        <v>449</v>
      </c>
      <c r="H522" s="591">
        <v>47</v>
      </c>
      <c r="I522" s="591" t="s">
        <v>449</v>
      </c>
      <c r="J522" s="591" t="s">
        <v>449</v>
      </c>
      <c r="K522" s="591">
        <v>0</v>
      </c>
      <c r="L522" s="591">
        <v>47</v>
      </c>
      <c r="M522" s="591">
        <v>0</v>
      </c>
      <c r="N522" s="591">
        <v>47</v>
      </c>
      <c r="O522" s="591">
        <v>15</v>
      </c>
      <c r="P522" s="591" t="s">
        <v>449</v>
      </c>
      <c r="Q522" s="591">
        <v>15</v>
      </c>
      <c r="R522" s="591">
        <v>654</v>
      </c>
      <c r="S522" s="591">
        <v>44</v>
      </c>
      <c r="T522" s="592">
        <v>6.7278287461773694</v>
      </c>
    </row>
    <row r="523" spans="1:20" s="130" customFormat="1" x14ac:dyDescent="0.2">
      <c r="A523" s="130" t="s">
        <v>533</v>
      </c>
      <c r="B523" s="195" t="s">
        <v>947</v>
      </c>
      <c r="C523" s="574" t="s">
        <v>1064</v>
      </c>
      <c r="D523" s="578" t="s">
        <v>266</v>
      </c>
      <c r="E523" s="591">
        <v>7798</v>
      </c>
      <c r="F523" s="591">
        <v>163</v>
      </c>
      <c r="G523" s="591">
        <v>37</v>
      </c>
      <c r="H523" s="591">
        <v>200</v>
      </c>
      <c r="I523" s="591" t="s">
        <v>449</v>
      </c>
      <c r="J523" s="591">
        <v>7</v>
      </c>
      <c r="K523" s="591">
        <v>7</v>
      </c>
      <c r="L523" s="591">
        <v>163</v>
      </c>
      <c r="M523" s="591">
        <v>44</v>
      </c>
      <c r="N523" s="591">
        <v>207</v>
      </c>
      <c r="O523" s="591">
        <v>104</v>
      </c>
      <c r="P523" s="591">
        <v>20</v>
      </c>
      <c r="Q523" s="591">
        <v>124</v>
      </c>
      <c r="R523" s="591">
        <v>2995</v>
      </c>
      <c r="S523" s="591">
        <v>131</v>
      </c>
      <c r="T523" s="592">
        <v>4.3739565943238734</v>
      </c>
    </row>
    <row r="524" spans="1:20" s="130" customFormat="1" x14ac:dyDescent="0.2">
      <c r="A524" s="130" t="s">
        <v>571</v>
      </c>
      <c r="B524" s="195" t="s">
        <v>931</v>
      </c>
      <c r="C524" s="574" t="s">
        <v>1065</v>
      </c>
      <c r="D524" s="578" t="s">
        <v>266</v>
      </c>
      <c r="E524" s="591">
        <v>15127</v>
      </c>
      <c r="F524" s="591">
        <v>657</v>
      </c>
      <c r="G524" s="591" t="s">
        <v>449</v>
      </c>
      <c r="H524" s="591">
        <v>657</v>
      </c>
      <c r="I524" s="591" t="s">
        <v>449</v>
      </c>
      <c r="J524" s="591" t="s">
        <v>449</v>
      </c>
      <c r="K524" s="591">
        <v>0</v>
      </c>
      <c r="L524" s="591">
        <v>657</v>
      </c>
      <c r="M524" s="591">
        <v>0</v>
      </c>
      <c r="N524" s="591">
        <v>657</v>
      </c>
      <c r="O524" s="591">
        <v>425</v>
      </c>
      <c r="P524" s="591" t="s">
        <v>449</v>
      </c>
      <c r="Q524" s="591">
        <v>425</v>
      </c>
      <c r="R524" s="591">
        <v>5987</v>
      </c>
      <c r="S524" s="591">
        <v>439</v>
      </c>
      <c r="T524" s="592">
        <v>7.3325538667112067</v>
      </c>
    </row>
    <row r="525" spans="1:20" s="130" customFormat="1" x14ac:dyDescent="0.2">
      <c r="A525" s="130" t="s">
        <v>571</v>
      </c>
      <c r="B525" s="195" t="s">
        <v>931</v>
      </c>
      <c r="C525" s="574" t="s">
        <v>1066</v>
      </c>
      <c r="D525" s="578" t="s">
        <v>266</v>
      </c>
      <c r="E525" s="591">
        <v>1997</v>
      </c>
      <c r="F525" s="591">
        <v>124</v>
      </c>
      <c r="G525" s="591" t="s">
        <v>449</v>
      </c>
      <c r="H525" s="591">
        <v>124</v>
      </c>
      <c r="I525" s="591" t="s">
        <v>449</v>
      </c>
      <c r="J525" s="591" t="s">
        <v>449</v>
      </c>
      <c r="K525" s="591">
        <v>0</v>
      </c>
      <c r="L525" s="591">
        <v>124</v>
      </c>
      <c r="M525" s="591">
        <v>0</v>
      </c>
      <c r="N525" s="591">
        <v>124</v>
      </c>
      <c r="O525" s="591">
        <v>26</v>
      </c>
      <c r="P525" s="591" t="s">
        <v>449</v>
      </c>
      <c r="Q525" s="591">
        <v>26</v>
      </c>
      <c r="R525" s="591">
        <v>793</v>
      </c>
      <c r="S525" s="591">
        <v>135</v>
      </c>
      <c r="T525" s="592">
        <v>17.023959646910466</v>
      </c>
    </row>
    <row r="526" spans="1:20" s="130" customFormat="1" x14ac:dyDescent="0.2">
      <c r="A526" s="130" t="s">
        <v>571</v>
      </c>
      <c r="B526" s="195" t="s">
        <v>931</v>
      </c>
      <c r="C526" s="574" t="s">
        <v>1067</v>
      </c>
      <c r="D526" s="578" t="s">
        <v>266</v>
      </c>
      <c r="E526" s="591">
        <v>1674</v>
      </c>
      <c r="F526" s="591">
        <v>140</v>
      </c>
      <c r="G526" s="591" t="s">
        <v>449</v>
      </c>
      <c r="H526" s="591">
        <v>140</v>
      </c>
      <c r="I526" s="591">
        <v>3</v>
      </c>
      <c r="J526" s="591">
        <v>6</v>
      </c>
      <c r="K526" s="591">
        <v>9</v>
      </c>
      <c r="L526" s="591">
        <v>143</v>
      </c>
      <c r="M526" s="591">
        <v>6</v>
      </c>
      <c r="N526" s="591">
        <v>149</v>
      </c>
      <c r="O526" s="591">
        <v>96</v>
      </c>
      <c r="P526" s="591">
        <v>1</v>
      </c>
      <c r="Q526" s="591">
        <v>97</v>
      </c>
      <c r="R526" s="591">
        <v>586</v>
      </c>
      <c r="S526" s="591">
        <v>105</v>
      </c>
      <c r="T526" s="592">
        <v>17.918088737201366</v>
      </c>
    </row>
    <row r="527" spans="1:20" s="130" customFormat="1" x14ac:dyDescent="0.2">
      <c r="A527" s="130" t="s">
        <v>571</v>
      </c>
      <c r="B527" s="195" t="s">
        <v>931</v>
      </c>
      <c r="C527" s="574" t="s">
        <v>1068</v>
      </c>
      <c r="D527" s="578" t="s">
        <v>266</v>
      </c>
      <c r="E527" s="591">
        <v>1671</v>
      </c>
      <c r="F527" s="591">
        <v>47</v>
      </c>
      <c r="G527" s="591" t="s">
        <v>449</v>
      </c>
      <c r="H527" s="591">
        <v>47</v>
      </c>
      <c r="I527" s="591" t="s">
        <v>449</v>
      </c>
      <c r="J527" s="591" t="s">
        <v>449</v>
      </c>
      <c r="K527" s="591">
        <v>0</v>
      </c>
      <c r="L527" s="591">
        <v>47</v>
      </c>
      <c r="M527" s="591">
        <v>0</v>
      </c>
      <c r="N527" s="591">
        <v>47</v>
      </c>
      <c r="O527" s="591" t="s">
        <v>1128</v>
      </c>
      <c r="P527" s="591" t="s">
        <v>1128</v>
      </c>
      <c r="Q527" s="591">
        <v>0</v>
      </c>
      <c r="R527" s="591">
        <v>636</v>
      </c>
      <c r="S527" s="591">
        <v>52</v>
      </c>
      <c r="T527" s="592">
        <v>8.1761006289308167</v>
      </c>
    </row>
    <row r="528" spans="1:20" s="130" customFormat="1" x14ac:dyDescent="0.2">
      <c r="A528" s="130" t="s">
        <v>571</v>
      </c>
      <c r="B528" s="195" t="s">
        <v>931</v>
      </c>
      <c r="C528" s="574" t="s">
        <v>1069</v>
      </c>
      <c r="D528" s="578" t="s">
        <v>266</v>
      </c>
      <c r="E528" s="591">
        <v>2051</v>
      </c>
      <c r="F528" s="591">
        <v>62</v>
      </c>
      <c r="G528" s="591" t="s">
        <v>449</v>
      </c>
      <c r="H528" s="591">
        <v>62</v>
      </c>
      <c r="I528" s="591" t="s">
        <v>449</v>
      </c>
      <c r="J528" s="591" t="s">
        <v>449</v>
      </c>
      <c r="K528" s="591">
        <v>0</v>
      </c>
      <c r="L528" s="591">
        <v>62</v>
      </c>
      <c r="M528" s="591">
        <v>0</v>
      </c>
      <c r="N528" s="591">
        <v>62</v>
      </c>
      <c r="O528" s="591" t="s">
        <v>1128</v>
      </c>
      <c r="P528" s="591" t="s">
        <v>1128</v>
      </c>
      <c r="Q528" s="591">
        <v>0</v>
      </c>
      <c r="R528" s="591">
        <v>727</v>
      </c>
      <c r="S528" s="591">
        <v>59</v>
      </c>
      <c r="T528" s="592">
        <v>8.1155433287482808</v>
      </c>
    </row>
    <row r="529" spans="1:20" s="130" customFormat="1" x14ac:dyDescent="0.2">
      <c r="A529" s="130" t="s">
        <v>571</v>
      </c>
      <c r="B529" s="195" t="s">
        <v>931</v>
      </c>
      <c r="C529" s="574" t="s">
        <v>1070</v>
      </c>
      <c r="D529" s="578" t="s">
        <v>266</v>
      </c>
      <c r="E529" s="591">
        <v>3312</v>
      </c>
      <c r="F529" s="591">
        <v>147</v>
      </c>
      <c r="G529" s="591">
        <v>51</v>
      </c>
      <c r="H529" s="591">
        <v>198</v>
      </c>
      <c r="I529" s="591" t="s">
        <v>449</v>
      </c>
      <c r="J529" s="591" t="s">
        <v>449</v>
      </c>
      <c r="K529" s="591">
        <v>0</v>
      </c>
      <c r="L529" s="591">
        <v>147</v>
      </c>
      <c r="M529" s="591">
        <v>51</v>
      </c>
      <c r="N529" s="591">
        <v>198</v>
      </c>
      <c r="O529" s="591">
        <v>90</v>
      </c>
      <c r="P529" s="591">
        <v>48</v>
      </c>
      <c r="Q529" s="591">
        <v>138</v>
      </c>
      <c r="R529" s="591">
        <v>1233</v>
      </c>
      <c r="S529" s="591">
        <v>138</v>
      </c>
      <c r="T529" s="592">
        <v>11.192214111922141</v>
      </c>
    </row>
    <row r="530" spans="1:20" s="130" customFormat="1" x14ac:dyDescent="0.2">
      <c r="A530" s="130" t="s">
        <v>571</v>
      </c>
      <c r="B530" s="195" t="s">
        <v>931</v>
      </c>
      <c r="C530" s="574" t="s">
        <v>1071</v>
      </c>
      <c r="D530" s="578" t="s">
        <v>266</v>
      </c>
      <c r="E530" s="591">
        <v>6307</v>
      </c>
      <c r="F530" s="591">
        <v>221</v>
      </c>
      <c r="G530" s="591" t="s">
        <v>449</v>
      </c>
      <c r="H530" s="591">
        <v>221</v>
      </c>
      <c r="I530" s="591">
        <v>214</v>
      </c>
      <c r="J530" s="591" t="s">
        <v>449</v>
      </c>
      <c r="K530" s="591">
        <v>214</v>
      </c>
      <c r="L530" s="591">
        <v>435</v>
      </c>
      <c r="M530" s="591">
        <v>0</v>
      </c>
      <c r="N530" s="591">
        <v>435</v>
      </c>
      <c r="O530" s="591">
        <v>237</v>
      </c>
      <c r="P530" s="591" t="s">
        <v>449</v>
      </c>
      <c r="Q530" s="591">
        <v>237</v>
      </c>
      <c r="R530" s="591">
        <v>2518</v>
      </c>
      <c r="S530" s="591">
        <v>292</v>
      </c>
      <c r="T530" s="592">
        <v>11.596505162827642</v>
      </c>
    </row>
    <row r="531" spans="1:20" s="130" customFormat="1" x14ac:dyDescent="0.2">
      <c r="A531" s="130" t="s">
        <v>571</v>
      </c>
      <c r="B531" s="195" t="s">
        <v>931</v>
      </c>
      <c r="C531" s="574" t="s">
        <v>1072</v>
      </c>
      <c r="D531" s="578" t="s">
        <v>266</v>
      </c>
      <c r="E531" s="591">
        <v>1276</v>
      </c>
      <c r="F531" s="591">
        <v>115</v>
      </c>
      <c r="G531" s="591">
        <v>43</v>
      </c>
      <c r="H531" s="591">
        <v>158</v>
      </c>
      <c r="I531" s="591" t="s">
        <v>449</v>
      </c>
      <c r="J531" s="591" t="s">
        <v>449</v>
      </c>
      <c r="K531" s="591">
        <v>0</v>
      </c>
      <c r="L531" s="591">
        <v>115</v>
      </c>
      <c r="M531" s="591">
        <v>43</v>
      </c>
      <c r="N531" s="591">
        <v>158</v>
      </c>
      <c r="O531" s="591">
        <v>69</v>
      </c>
      <c r="P531" s="591">
        <v>36</v>
      </c>
      <c r="Q531" s="591">
        <v>105</v>
      </c>
      <c r="R531" s="591">
        <v>525</v>
      </c>
      <c r="S531" s="591">
        <v>82</v>
      </c>
      <c r="T531" s="592">
        <v>15.619047619047619</v>
      </c>
    </row>
    <row r="532" spans="1:20" s="130" customFormat="1" x14ac:dyDescent="0.2">
      <c r="A532" s="130" t="s">
        <v>571</v>
      </c>
      <c r="B532" s="195" t="s">
        <v>931</v>
      </c>
      <c r="C532" s="574" t="s">
        <v>1073</v>
      </c>
      <c r="D532" s="578" t="s">
        <v>266</v>
      </c>
      <c r="E532" s="591">
        <v>1074</v>
      </c>
      <c r="F532" s="591">
        <v>41</v>
      </c>
      <c r="G532" s="591">
        <v>91</v>
      </c>
      <c r="H532" s="591">
        <v>132</v>
      </c>
      <c r="I532" s="591" t="s">
        <v>449</v>
      </c>
      <c r="J532" s="591">
        <v>2</v>
      </c>
      <c r="K532" s="591">
        <v>2</v>
      </c>
      <c r="L532" s="591">
        <v>41</v>
      </c>
      <c r="M532" s="591">
        <v>93</v>
      </c>
      <c r="N532" s="591">
        <v>134</v>
      </c>
      <c r="O532" s="591">
        <v>17</v>
      </c>
      <c r="P532" s="591">
        <v>59</v>
      </c>
      <c r="Q532" s="591">
        <v>76</v>
      </c>
      <c r="R532" s="591">
        <v>427</v>
      </c>
      <c r="S532" s="591">
        <v>118</v>
      </c>
      <c r="T532" s="592">
        <v>27.634660421545664</v>
      </c>
    </row>
    <row r="533" spans="1:20" s="130" customFormat="1" x14ac:dyDescent="0.2">
      <c r="A533" s="130" t="s">
        <v>571</v>
      </c>
      <c r="B533" s="195" t="s">
        <v>931</v>
      </c>
      <c r="C533" s="574" t="s">
        <v>1074</v>
      </c>
      <c r="D533" s="578" t="s">
        <v>266</v>
      </c>
      <c r="E533" s="591">
        <v>1815</v>
      </c>
      <c r="F533" s="591">
        <v>122</v>
      </c>
      <c r="G533" s="591" t="s">
        <v>449</v>
      </c>
      <c r="H533" s="591">
        <v>122</v>
      </c>
      <c r="I533" s="591" t="s">
        <v>449</v>
      </c>
      <c r="J533" s="591" t="s">
        <v>449</v>
      </c>
      <c r="K533" s="591">
        <v>0</v>
      </c>
      <c r="L533" s="591">
        <v>122</v>
      </c>
      <c r="M533" s="591">
        <v>0</v>
      </c>
      <c r="N533" s="591">
        <v>122</v>
      </c>
      <c r="O533" s="591">
        <v>78</v>
      </c>
      <c r="P533" s="591" t="s">
        <v>449</v>
      </c>
      <c r="Q533" s="591">
        <v>78</v>
      </c>
      <c r="R533" s="591">
        <v>644</v>
      </c>
      <c r="S533" s="591">
        <v>82</v>
      </c>
      <c r="T533" s="592">
        <v>12.732919254658384</v>
      </c>
    </row>
    <row r="534" spans="1:20" s="130" customFormat="1" x14ac:dyDescent="0.2">
      <c r="A534" s="130" t="s">
        <v>571</v>
      </c>
      <c r="B534" s="195" t="s">
        <v>931</v>
      </c>
      <c r="C534" s="574" t="s">
        <v>1075</v>
      </c>
      <c r="D534" s="578" t="s">
        <v>266</v>
      </c>
      <c r="E534" s="591">
        <v>2456</v>
      </c>
      <c r="F534" s="591">
        <v>154</v>
      </c>
      <c r="G534" s="591">
        <v>17</v>
      </c>
      <c r="H534" s="591">
        <v>171</v>
      </c>
      <c r="I534" s="591" t="s">
        <v>449</v>
      </c>
      <c r="J534" s="591">
        <v>9</v>
      </c>
      <c r="K534" s="591">
        <v>9</v>
      </c>
      <c r="L534" s="591">
        <v>154</v>
      </c>
      <c r="M534" s="591">
        <v>26</v>
      </c>
      <c r="N534" s="591">
        <v>180</v>
      </c>
      <c r="O534" s="591">
        <v>89</v>
      </c>
      <c r="P534" s="591">
        <v>18</v>
      </c>
      <c r="Q534" s="591">
        <v>107</v>
      </c>
      <c r="R534" s="591">
        <v>945</v>
      </c>
      <c r="S534" s="591">
        <v>110</v>
      </c>
      <c r="T534" s="592">
        <v>11.640211640211639</v>
      </c>
    </row>
    <row r="535" spans="1:20" s="130" customFormat="1" x14ac:dyDescent="0.2">
      <c r="A535" s="130" t="s">
        <v>571</v>
      </c>
      <c r="B535" s="195" t="s">
        <v>931</v>
      </c>
      <c r="C535" s="574" t="s">
        <v>1076</v>
      </c>
      <c r="D535" s="578" t="s">
        <v>266</v>
      </c>
      <c r="E535" s="591">
        <v>9441</v>
      </c>
      <c r="F535" s="591">
        <v>393</v>
      </c>
      <c r="G535" s="591">
        <v>257</v>
      </c>
      <c r="H535" s="591">
        <v>650</v>
      </c>
      <c r="I535" s="591" t="s">
        <v>449</v>
      </c>
      <c r="J535" s="591">
        <v>12</v>
      </c>
      <c r="K535" s="591">
        <v>12</v>
      </c>
      <c r="L535" s="591">
        <v>393</v>
      </c>
      <c r="M535" s="591">
        <v>269</v>
      </c>
      <c r="N535" s="591">
        <v>662</v>
      </c>
      <c r="O535" s="591">
        <v>218</v>
      </c>
      <c r="P535" s="591">
        <v>181</v>
      </c>
      <c r="Q535" s="591">
        <v>399</v>
      </c>
      <c r="R535" s="591">
        <v>3718</v>
      </c>
      <c r="S535" s="591">
        <v>436</v>
      </c>
      <c r="T535" s="592">
        <v>11.72673480365788</v>
      </c>
    </row>
    <row r="536" spans="1:20" s="130" customFormat="1" x14ac:dyDescent="0.2">
      <c r="A536" s="130" t="s">
        <v>571</v>
      </c>
      <c r="B536" s="195" t="s">
        <v>931</v>
      </c>
      <c r="C536" s="574" t="s">
        <v>1077</v>
      </c>
      <c r="D536" s="578" t="s">
        <v>266</v>
      </c>
      <c r="E536" s="591">
        <v>2519</v>
      </c>
      <c r="F536" s="591">
        <v>51</v>
      </c>
      <c r="G536" s="591">
        <v>65</v>
      </c>
      <c r="H536" s="591">
        <v>116</v>
      </c>
      <c r="I536" s="591" t="s">
        <v>449</v>
      </c>
      <c r="J536" s="591">
        <v>37</v>
      </c>
      <c r="K536" s="591">
        <v>37</v>
      </c>
      <c r="L536" s="591">
        <v>51</v>
      </c>
      <c r="M536" s="591">
        <v>102</v>
      </c>
      <c r="N536" s="591">
        <v>153</v>
      </c>
      <c r="O536" s="591">
        <v>24</v>
      </c>
      <c r="P536" s="591">
        <v>60</v>
      </c>
      <c r="Q536" s="591">
        <v>84</v>
      </c>
      <c r="R536" s="591">
        <v>878</v>
      </c>
      <c r="S536" s="591">
        <v>118</v>
      </c>
      <c r="T536" s="592">
        <v>13.439635535307518</v>
      </c>
    </row>
    <row r="537" spans="1:20" s="130" customFormat="1" x14ac:dyDescent="0.2">
      <c r="A537" s="130" t="s">
        <v>571</v>
      </c>
      <c r="B537" s="195" t="s">
        <v>931</v>
      </c>
      <c r="C537" s="574" t="s">
        <v>1078</v>
      </c>
      <c r="D537" s="578" t="s">
        <v>266</v>
      </c>
      <c r="E537" s="591">
        <v>1140</v>
      </c>
      <c r="F537" s="591">
        <v>82</v>
      </c>
      <c r="G537" s="591">
        <v>15</v>
      </c>
      <c r="H537" s="591">
        <v>97</v>
      </c>
      <c r="I537" s="591" t="s">
        <v>449</v>
      </c>
      <c r="J537" s="591" t="s">
        <v>449</v>
      </c>
      <c r="K537" s="591">
        <v>0</v>
      </c>
      <c r="L537" s="591">
        <v>82</v>
      </c>
      <c r="M537" s="591">
        <v>15</v>
      </c>
      <c r="N537" s="591">
        <v>97</v>
      </c>
      <c r="O537" s="591">
        <v>44</v>
      </c>
      <c r="P537" s="591">
        <v>2</v>
      </c>
      <c r="Q537" s="591">
        <v>46</v>
      </c>
      <c r="R537" s="591">
        <v>418</v>
      </c>
      <c r="S537" s="591">
        <v>78</v>
      </c>
      <c r="T537" s="592">
        <v>18.660287081339714</v>
      </c>
    </row>
    <row r="538" spans="1:20" s="130" customFormat="1" x14ac:dyDescent="0.2">
      <c r="A538" s="130" t="s">
        <v>571</v>
      </c>
      <c r="B538" s="195" t="s">
        <v>931</v>
      </c>
      <c r="C538" s="574" t="s">
        <v>1079</v>
      </c>
      <c r="D538" s="578" t="s">
        <v>266</v>
      </c>
      <c r="E538" s="591">
        <v>2532</v>
      </c>
      <c r="F538" s="591">
        <v>137</v>
      </c>
      <c r="G538" s="591" t="s">
        <v>449</v>
      </c>
      <c r="H538" s="591">
        <v>137</v>
      </c>
      <c r="I538" s="591" t="s">
        <v>449</v>
      </c>
      <c r="J538" s="591" t="s">
        <v>449</v>
      </c>
      <c r="K538" s="591">
        <v>0</v>
      </c>
      <c r="L538" s="591">
        <v>137</v>
      </c>
      <c r="M538" s="591">
        <v>0</v>
      </c>
      <c r="N538" s="591">
        <v>137</v>
      </c>
      <c r="O538" s="591">
        <v>102</v>
      </c>
      <c r="P538" s="591" t="s">
        <v>449</v>
      </c>
      <c r="Q538" s="591">
        <v>102</v>
      </c>
      <c r="R538" s="591">
        <v>900</v>
      </c>
      <c r="S538" s="591">
        <v>70</v>
      </c>
      <c r="T538" s="592">
        <v>7.7777777777777777</v>
      </c>
    </row>
    <row r="539" spans="1:20" s="130" customFormat="1" x14ac:dyDescent="0.2">
      <c r="A539" s="130" t="s">
        <v>571</v>
      </c>
      <c r="B539" s="195" t="s">
        <v>931</v>
      </c>
      <c r="C539" s="574" t="s">
        <v>1080</v>
      </c>
      <c r="D539" s="578" t="s">
        <v>266</v>
      </c>
      <c r="E539" s="591">
        <v>2403</v>
      </c>
      <c r="F539" s="591">
        <v>80</v>
      </c>
      <c r="G539" s="591" t="s">
        <v>449</v>
      </c>
      <c r="H539" s="591">
        <v>80</v>
      </c>
      <c r="I539" s="591" t="s">
        <v>449</v>
      </c>
      <c r="J539" s="591" t="s">
        <v>449</v>
      </c>
      <c r="K539" s="591">
        <v>0</v>
      </c>
      <c r="L539" s="591">
        <v>80</v>
      </c>
      <c r="M539" s="591">
        <v>0</v>
      </c>
      <c r="N539" s="591">
        <v>80</v>
      </c>
      <c r="O539" s="591">
        <v>40</v>
      </c>
      <c r="P539" s="591" t="s">
        <v>449</v>
      </c>
      <c r="Q539" s="591">
        <v>40</v>
      </c>
      <c r="R539" s="591">
        <v>827</v>
      </c>
      <c r="S539" s="591">
        <v>37</v>
      </c>
      <c r="T539" s="592">
        <v>4.4740024183796852</v>
      </c>
    </row>
    <row r="540" spans="1:20" s="130" customFormat="1" x14ac:dyDescent="0.2">
      <c r="A540" s="130" t="s">
        <v>571</v>
      </c>
      <c r="B540" s="195" t="s">
        <v>931</v>
      </c>
      <c r="C540" s="574" t="s">
        <v>1081</v>
      </c>
      <c r="D540" s="578" t="s">
        <v>266</v>
      </c>
      <c r="E540" s="591">
        <v>804</v>
      </c>
      <c r="F540" s="591">
        <v>72</v>
      </c>
      <c r="G540" s="591">
        <v>2</v>
      </c>
      <c r="H540" s="591">
        <v>74</v>
      </c>
      <c r="I540" s="591" t="s">
        <v>449</v>
      </c>
      <c r="J540" s="591" t="s">
        <v>449</v>
      </c>
      <c r="K540" s="591">
        <v>0</v>
      </c>
      <c r="L540" s="591">
        <v>72</v>
      </c>
      <c r="M540" s="591">
        <v>2</v>
      </c>
      <c r="N540" s="591">
        <v>74</v>
      </c>
      <c r="O540" s="591">
        <v>57</v>
      </c>
      <c r="P540" s="591" t="s">
        <v>449</v>
      </c>
      <c r="Q540" s="591">
        <v>57</v>
      </c>
      <c r="R540" s="591">
        <v>282</v>
      </c>
      <c r="S540" s="591">
        <v>42</v>
      </c>
      <c r="T540" s="592">
        <v>14.893617021276595</v>
      </c>
    </row>
    <row r="541" spans="1:20" s="130" customFormat="1" x14ac:dyDescent="0.2">
      <c r="A541" s="130" t="s">
        <v>571</v>
      </c>
      <c r="B541" s="195" t="s">
        <v>931</v>
      </c>
      <c r="C541" s="574" t="s">
        <v>1082</v>
      </c>
      <c r="D541" s="578" t="s">
        <v>266</v>
      </c>
      <c r="E541" s="591">
        <v>1702</v>
      </c>
      <c r="F541" s="591">
        <v>156</v>
      </c>
      <c r="G541" s="591">
        <v>2</v>
      </c>
      <c r="H541" s="591">
        <v>158</v>
      </c>
      <c r="I541" s="591" t="s">
        <v>449</v>
      </c>
      <c r="J541" s="591" t="s">
        <v>449</v>
      </c>
      <c r="K541" s="591">
        <v>0</v>
      </c>
      <c r="L541" s="591">
        <v>156</v>
      </c>
      <c r="M541" s="591">
        <v>2</v>
      </c>
      <c r="N541" s="591">
        <v>158</v>
      </c>
      <c r="O541" s="591">
        <v>92</v>
      </c>
      <c r="P541" s="591">
        <v>1</v>
      </c>
      <c r="Q541" s="591">
        <v>93</v>
      </c>
      <c r="R541" s="591">
        <v>616</v>
      </c>
      <c r="S541" s="591">
        <v>126</v>
      </c>
      <c r="T541" s="592">
        <v>20.454545454545457</v>
      </c>
    </row>
    <row r="542" spans="1:20" s="130" customFormat="1" x14ac:dyDescent="0.2">
      <c r="A542" s="130" t="s">
        <v>576</v>
      </c>
      <c r="B542" s="195" t="s">
        <v>930</v>
      </c>
      <c r="C542" s="574" t="s">
        <v>1083</v>
      </c>
      <c r="D542" s="578" t="s">
        <v>266</v>
      </c>
      <c r="E542" s="591">
        <v>6784</v>
      </c>
      <c r="F542" s="591">
        <v>124</v>
      </c>
      <c r="G542" s="591">
        <v>138</v>
      </c>
      <c r="H542" s="591">
        <v>262</v>
      </c>
      <c r="I542" s="591" t="s">
        <v>449</v>
      </c>
      <c r="J542" s="591" t="s">
        <v>449</v>
      </c>
      <c r="K542" s="591">
        <v>0</v>
      </c>
      <c r="L542" s="591">
        <v>124</v>
      </c>
      <c r="M542" s="591">
        <v>138</v>
      </c>
      <c r="N542" s="591">
        <v>262</v>
      </c>
      <c r="O542" s="591">
        <v>83</v>
      </c>
      <c r="P542" s="591">
        <v>55</v>
      </c>
      <c r="Q542" s="591">
        <v>138</v>
      </c>
      <c r="R542" s="591">
        <v>2977</v>
      </c>
      <c r="S542" s="591">
        <v>207</v>
      </c>
      <c r="T542" s="592">
        <v>6.9533087000335909</v>
      </c>
    </row>
    <row r="543" spans="1:20" s="130" customFormat="1" x14ac:dyDescent="0.2">
      <c r="A543" s="130" t="s">
        <v>576</v>
      </c>
      <c r="B543" s="195" t="s">
        <v>930</v>
      </c>
      <c r="C543" s="574" t="s">
        <v>1084</v>
      </c>
      <c r="D543" s="578" t="s">
        <v>266</v>
      </c>
      <c r="E543" s="591">
        <v>3293</v>
      </c>
      <c r="F543" s="591">
        <v>100</v>
      </c>
      <c r="G543" s="591">
        <v>31</v>
      </c>
      <c r="H543" s="591">
        <v>131</v>
      </c>
      <c r="I543" s="591" t="s">
        <v>449</v>
      </c>
      <c r="J543" s="591" t="s">
        <v>449</v>
      </c>
      <c r="K543" s="591">
        <v>0</v>
      </c>
      <c r="L543" s="591">
        <v>100</v>
      </c>
      <c r="M543" s="591">
        <v>31</v>
      </c>
      <c r="N543" s="591">
        <v>131</v>
      </c>
      <c r="O543" s="591">
        <v>36</v>
      </c>
      <c r="P543" s="591">
        <v>14</v>
      </c>
      <c r="Q543" s="591">
        <v>50</v>
      </c>
      <c r="R543" s="591">
        <v>1276</v>
      </c>
      <c r="S543" s="591">
        <v>128</v>
      </c>
      <c r="T543" s="592">
        <v>10.031347962382444</v>
      </c>
    </row>
    <row r="544" spans="1:20" s="130" customFormat="1" x14ac:dyDescent="0.2">
      <c r="A544" s="130" t="s">
        <v>576</v>
      </c>
      <c r="B544" s="195" t="s">
        <v>930</v>
      </c>
      <c r="C544" s="574" t="s">
        <v>1085</v>
      </c>
      <c r="D544" s="578" t="s">
        <v>266</v>
      </c>
      <c r="E544" s="591">
        <v>1890</v>
      </c>
      <c r="F544" s="591">
        <v>124</v>
      </c>
      <c r="G544" s="591">
        <v>4</v>
      </c>
      <c r="H544" s="591">
        <v>128</v>
      </c>
      <c r="I544" s="591" t="s">
        <v>449</v>
      </c>
      <c r="J544" s="591" t="s">
        <v>449</v>
      </c>
      <c r="K544" s="591">
        <v>0</v>
      </c>
      <c r="L544" s="591">
        <v>124</v>
      </c>
      <c r="M544" s="591">
        <v>4</v>
      </c>
      <c r="N544" s="591">
        <v>128</v>
      </c>
      <c r="O544" s="591">
        <v>47</v>
      </c>
      <c r="P544" s="591">
        <v>1</v>
      </c>
      <c r="Q544" s="591">
        <v>48</v>
      </c>
      <c r="R544" s="591">
        <v>814</v>
      </c>
      <c r="S544" s="591">
        <v>95</v>
      </c>
      <c r="T544" s="592">
        <v>11.670761670761671</v>
      </c>
    </row>
    <row r="545" spans="1:20" s="130" customFormat="1" x14ac:dyDescent="0.2">
      <c r="A545" s="130" t="s">
        <v>576</v>
      </c>
      <c r="B545" s="195" t="s">
        <v>930</v>
      </c>
      <c r="C545" s="574" t="s">
        <v>1086</v>
      </c>
      <c r="D545" s="578" t="s">
        <v>266</v>
      </c>
      <c r="E545" s="591">
        <v>2616</v>
      </c>
      <c r="F545" s="591">
        <v>272</v>
      </c>
      <c r="G545" s="591">
        <v>5</v>
      </c>
      <c r="H545" s="591">
        <v>277</v>
      </c>
      <c r="I545" s="591" t="s">
        <v>449</v>
      </c>
      <c r="J545" s="591" t="s">
        <v>449</v>
      </c>
      <c r="K545" s="591">
        <v>0</v>
      </c>
      <c r="L545" s="591">
        <v>272</v>
      </c>
      <c r="M545" s="591">
        <v>5</v>
      </c>
      <c r="N545" s="591">
        <v>277</v>
      </c>
      <c r="O545" s="591">
        <v>202</v>
      </c>
      <c r="P545" s="591">
        <v>2</v>
      </c>
      <c r="Q545" s="591">
        <v>204</v>
      </c>
      <c r="R545" s="591">
        <v>1082</v>
      </c>
      <c r="S545" s="591">
        <v>140</v>
      </c>
      <c r="T545" s="592">
        <v>12.939001848428836</v>
      </c>
    </row>
    <row r="546" spans="1:20" s="130" customFormat="1" x14ac:dyDescent="0.2">
      <c r="A546" s="130" t="s">
        <v>576</v>
      </c>
      <c r="B546" s="195" t="s">
        <v>930</v>
      </c>
      <c r="C546" s="574" t="s">
        <v>1087</v>
      </c>
      <c r="D546" s="578" t="s">
        <v>266</v>
      </c>
      <c r="E546" s="591">
        <v>2667</v>
      </c>
      <c r="F546" s="591">
        <v>159</v>
      </c>
      <c r="G546" s="591">
        <v>16</v>
      </c>
      <c r="H546" s="591">
        <v>175</v>
      </c>
      <c r="I546" s="591" t="s">
        <v>449</v>
      </c>
      <c r="J546" s="591" t="s">
        <v>449</v>
      </c>
      <c r="K546" s="591">
        <v>0</v>
      </c>
      <c r="L546" s="591">
        <v>159</v>
      </c>
      <c r="M546" s="591">
        <v>16</v>
      </c>
      <c r="N546" s="591">
        <v>175</v>
      </c>
      <c r="O546" s="591">
        <v>99</v>
      </c>
      <c r="P546" s="591">
        <v>5</v>
      </c>
      <c r="Q546" s="591">
        <v>104</v>
      </c>
      <c r="R546" s="591">
        <v>1025</v>
      </c>
      <c r="S546" s="591">
        <v>101</v>
      </c>
      <c r="T546" s="592">
        <v>9.8536585365853657</v>
      </c>
    </row>
    <row r="547" spans="1:20" s="130" customFormat="1" x14ac:dyDescent="0.2">
      <c r="A547" s="130" t="s">
        <v>576</v>
      </c>
      <c r="B547" s="195" t="s">
        <v>930</v>
      </c>
      <c r="C547" s="574" t="s">
        <v>1088</v>
      </c>
      <c r="D547" s="578" t="s">
        <v>266</v>
      </c>
      <c r="E547" s="591">
        <v>858</v>
      </c>
      <c r="F547" s="591">
        <v>116</v>
      </c>
      <c r="G547" s="591">
        <v>6</v>
      </c>
      <c r="H547" s="591">
        <v>122</v>
      </c>
      <c r="I547" s="591" t="s">
        <v>449</v>
      </c>
      <c r="J547" s="591">
        <v>7</v>
      </c>
      <c r="K547" s="591">
        <v>7</v>
      </c>
      <c r="L547" s="591">
        <v>116</v>
      </c>
      <c r="M547" s="591">
        <v>13</v>
      </c>
      <c r="N547" s="591">
        <v>129</v>
      </c>
      <c r="O547" s="591">
        <v>81</v>
      </c>
      <c r="P547" s="591">
        <v>3</v>
      </c>
      <c r="Q547" s="591">
        <v>84</v>
      </c>
      <c r="R547" s="591">
        <v>335</v>
      </c>
      <c r="S547" s="591">
        <v>80</v>
      </c>
      <c r="T547" s="592">
        <v>23.880597014925371</v>
      </c>
    </row>
    <row r="548" spans="1:20" s="130" customFormat="1" x14ac:dyDescent="0.2">
      <c r="A548" s="130" t="s">
        <v>576</v>
      </c>
      <c r="B548" s="195" t="s">
        <v>930</v>
      </c>
      <c r="C548" s="574" t="s">
        <v>1089</v>
      </c>
      <c r="D548" s="578" t="s">
        <v>266</v>
      </c>
      <c r="E548" s="591">
        <v>3019</v>
      </c>
      <c r="F548" s="591">
        <v>98</v>
      </c>
      <c r="G548" s="591">
        <v>29</v>
      </c>
      <c r="H548" s="591">
        <v>127</v>
      </c>
      <c r="I548" s="591" t="s">
        <v>449</v>
      </c>
      <c r="J548" s="591" t="s">
        <v>449</v>
      </c>
      <c r="K548" s="591">
        <v>0</v>
      </c>
      <c r="L548" s="591">
        <v>98</v>
      </c>
      <c r="M548" s="591">
        <v>29</v>
      </c>
      <c r="N548" s="591">
        <v>127</v>
      </c>
      <c r="O548" s="591">
        <v>58</v>
      </c>
      <c r="P548" s="591">
        <v>12</v>
      </c>
      <c r="Q548" s="591">
        <v>70</v>
      </c>
      <c r="R548" s="591">
        <v>1167</v>
      </c>
      <c r="S548" s="591">
        <v>80</v>
      </c>
      <c r="T548" s="592">
        <v>6.8551842330762645</v>
      </c>
    </row>
    <row r="549" spans="1:20" s="130" customFormat="1" x14ac:dyDescent="0.2">
      <c r="A549" s="130" t="s">
        <v>581</v>
      </c>
      <c r="B549" s="195" t="s">
        <v>949</v>
      </c>
      <c r="C549" s="574" t="s">
        <v>1090</v>
      </c>
      <c r="D549" s="578" t="s">
        <v>266</v>
      </c>
      <c r="E549" s="591">
        <v>4581</v>
      </c>
      <c r="F549" s="591">
        <v>424</v>
      </c>
      <c r="G549" s="591" t="s">
        <v>449</v>
      </c>
      <c r="H549" s="591">
        <v>424</v>
      </c>
      <c r="I549" s="591" t="s">
        <v>449</v>
      </c>
      <c r="J549" s="591" t="s">
        <v>449</v>
      </c>
      <c r="K549" s="591">
        <v>0</v>
      </c>
      <c r="L549" s="591">
        <v>424</v>
      </c>
      <c r="M549" s="591">
        <v>0</v>
      </c>
      <c r="N549" s="591">
        <v>424</v>
      </c>
      <c r="O549" s="591">
        <v>191</v>
      </c>
      <c r="P549" s="591" t="s">
        <v>449</v>
      </c>
      <c r="Q549" s="591">
        <v>191</v>
      </c>
      <c r="R549" s="591">
        <v>1862</v>
      </c>
      <c r="S549" s="591">
        <v>303</v>
      </c>
      <c r="T549" s="592">
        <v>16.272824919441462</v>
      </c>
    </row>
    <row r="550" spans="1:20" s="130" customFormat="1" x14ac:dyDescent="0.2">
      <c r="A550" s="130" t="s">
        <v>581</v>
      </c>
      <c r="B550" s="195" t="s">
        <v>949</v>
      </c>
      <c r="C550" s="574" t="s">
        <v>1091</v>
      </c>
      <c r="D550" s="578" t="s">
        <v>266</v>
      </c>
      <c r="E550" s="591">
        <v>7481</v>
      </c>
      <c r="F550" s="591">
        <v>317</v>
      </c>
      <c r="G550" s="591">
        <v>11</v>
      </c>
      <c r="H550" s="591">
        <v>328</v>
      </c>
      <c r="I550" s="591" t="s">
        <v>449</v>
      </c>
      <c r="J550" s="591">
        <v>17</v>
      </c>
      <c r="K550" s="591">
        <v>17</v>
      </c>
      <c r="L550" s="591">
        <v>317</v>
      </c>
      <c r="M550" s="591">
        <v>28</v>
      </c>
      <c r="N550" s="591">
        <v>345</v>
      </c>
      <c r="O550" s="591">
        <v>195</v>
      </c>
      <c r="P550" s="591">
        <v>11</v>
      </c>
      <c r="Q550" s="591">
        <v>206</v>
      </c>
      <c r="R550" s="591">
        <v>3243</v>
      </c>
      <c r="S550" s="591">
        <v>236</v>
      </c>
      <c r="T550" s="592">
        <v>7.2772124576009869</v>
      </c>
    </row>
    <row r="551" spans="1:20" s="130" customFormat="1" x14ac:dyDescent="0.2">
      <c r="A551" s="130" t="s">
        <v>581</v>
      </c>
      <c r="B551" s="195" t="s">
        <v>949</v>
      </c>
      <c r="C551" s="574" t="s">
        <v>1092</v>
      </c>
      <c r="D551" s="578" t="s">
        <v>266</v>
      </c>
      <c r="E551" s="591">
        <v>1704</v>
      </c>
      <c r="F551" s="591">
        <v>75</v>
      </c>
      <c r="G551" s="591" t="s">
        <v>449</v>
      </c>
      <c r="H551" s="591">
        <v>75</v>
      </c>
      <c r="I551" s="591" t="s">
        <v>449</v>
      </c>
      <c r="J551" s="591" t="s">
        <v>449</v>
      </c>
      <c r="K551" s="591">
        <v>0</v>
      </c>
      <c r="L551" s="591">
        <v>75</v>
      </c>
      <c r="M551" s="591">
        <v>0</v>
      </c>
      <c r="N551" s="591">
        <v>75</v>
      </c>
      <c r="O551" s="591">
        <v>23</v>
      </c>
      <c r="P551" s="591" t="s">
        <v>449</v>
      </c>
      <c r="Q551" s="591">
        <v>23</v>
      </c>
      <c r="R551" s="591">
        <v>656</v>
      </c>
      <c r="S551" s="591">
        <v>50</v>
      </c>
      <c r="T551" s="592">
        <v>7.6219512195121952</v>
      </c>
    </row>
    <row r="552" spans="1:20" s="130" customFormat="1" x14ac:dyDescent="0.2">
      <c r="A552" s="130" t="s">
        <v>581</v>
      </c>
      <c r="B552" s="195" t="s">
        <v>949</v>
      </c>
      <c r="C552" s="581" t="s">
        <v>1093</v>
      </c>
      <c r="D552" s="582" t="s">
        <v>266</v>
      </c>
      <c r="E552" s="593">
        <v>1658</v>
      </c>
      <c r="F552" s="593">
        <v>61</v>
      </c>
      <c r="G552" s="593">
        <v>5</v>
      </c>
      <c r="H552" s="593">
        <v>66</v>
      </c>
      <c r="I552" s="593" t="s">
        <v>449</v>
      </c>
      <c r="J552" s="593">
        <v>5</v>
      </c>
      <c r="K552" s="593">
        <v>5</v>
      </c>
      <c r="L552" s="593">
        <v>61</v>
      </c>
      <c r="M552" s="593">
        <v>10</v>
      </c>
      <c r="N552" s="593">
        <v>71</v>
      </c>
      <c r="O552" s="593">
        <v>27</v>
      </c>
      <c r="P552" s="593" t="s">
        <v>449</v>
      </c>
      <c r="Q552" s="593">
        <v>27</v>
      </c>
      <c r="R552" s="593">
        <v>715</v>
      </c>
      <c r="S552" s="593">
        <v>64</v>
      </c>
      <c r="T552" s="594">
        <v>8.9510489510489517</v>
      </c>
    </row>
    <row r="553" spans="1:20" s="130" customFormat="1" ht="14.4" customHeight="1" x14ac:dyDescent="0.2">
      <c r="C553" s="244"/>
      <c r="D553" s="81"/>
      <c r="E553" s="213"/>
      <c r="F553" s="213"/>
      <c r="G553" s="213"/>
      <c r="H553" s="213"/>
      <c r="I553" s="213"/>
      <c r="J553" s="213"/>
      <c r="K553" s="213"/>
      <c r="L553" s="214"/>
      <c r="M553" s="214"/>
      <c r="N553" s="214"/>
      <c r="O553" s="214"/>
      <c r="P553" s="214"/>
      <c r="Q553" s="214"/>
      <c r="R553" s="214"/>
      <c r="S553" s="146"/>
      <c r="T553" s="146"/>
    </row>
    <row r="554" spans="1:20" ht="15" customHeight="1" x14ac:dyDescent="0.2">
      <c r="C554" s="90" t="s">
        <v>1198</v>
      </c>
      <c r="D554" s="90"/>
      <c r="E554" s="90"/>
      <c r="F554" s="90"/>
      <c r="G554" s="90"/>
      <c r="H554" s="90"/>
      <c r="I554" s="90"/>
      <c r="J554" s="90"/>
      <c r="K554" s="90"/>
      <c r="L554" s="90"/>
      <c r="M554" s="142"/>
      <c r="N554" s="142"/>
      <c r="O554" s="142"/>
      <c r="P554" s="142"/>
      <c r="Q554" s="142"/>
      <c r="R554" s="152"/>
    </row>
    <row r="555" spans="1:20" x14ac:dyDescent="0.2">
      <c r="C555" s="608" t="s">
        <v>1192</v>
      </c>
      <c r="D555" s="606"/>
      <c r="E555" s="606"/>
      <c r="F555" s="606"/>
      <c r="G555" s="606"/>
      <c r="H555" s="606"/>
      <c r="I555" s="606"/>
      <c r="J555" s="606"/>
      <c r="K555" s="606"/>
      <c r="L555" s="606"/>
      <c r="M555" s="606"/>
      <c r="N555" s="606"/>
      <c r="O555" s="606"/>
      <c r="P555" s="606"/>
      <c r="Q555" s="606"/>
      <c r="R555" s="606"/>
      <c r="S555" s="606"/>
      <c r="T555" s="606"/>
    </row>
    <row r="556" spans="1:20" x14ac:dyDescent="0.2">
      <c r="C556" s="129" t="s">
        <v>444</v>
      </c>
      <c r="D556" s="606"/>
      <c r="E556" s="606"/>
      <c r="F556" s="606"/>
      <c r="G556" s="606"/>
      <c r="H556" s="606"/>
      <c r="I556" s="606"/>
      <c r="J556" s="606"/>
      <c r="K556" s="606"/>
      <c r="L556" s="606"/>
      <c r="M556" s="606"/>
      <c r="N556" s="606"/>
      <c r="O556" s="606"/>
      <c r="P556" s="606"/>
      <c r="Q556" s="606"/>
      <c r="R556" s="606"/>
      <c r="S556" s="606"/>
      <c r="T556" s="606"/>
    </row>
    <row r="557" spans="1:20" x14ac:dyDescent="0.2">
      <c r="L557" s="153"/>
      <c r="M557" s="145"/>
      <c r="N557" s="145"/>
      <c r="O557" s="145"/>
      <c r="P557" s="145"/>
      <c r="Q557" s="145"/>
      <c r="R557" s="144"/>
    </row>
    <row r="558" spans="1:20" x14ac:dyDescent="0.2">
      <c r="L558" s="153"/>
      <c r="M558" s="145"/>
      <c r="N558" s="145"/>
      <c r="O558" s="145"/>
      <c r="P558" s="145"/>
      <c r="Q558" s="145"/>
      <c r="R558" s="144"/>
    </row>
    <row r="559" spans="1:20" s="165" customFormat="1" ht="30.75" customHeight="1" x14ac:dyDescent="0.2">
      <c r="C559" s="779"/>
      <c r="D559" s="779"/>
      <c r="E559" s="779"/>
      <c r="F559" s="779"/>
      <c r="G559" s="779"/>
      <c r="H559" s="779"/>
      <c r="I559" s="779"/>
      <c r="J559" s="779"/>
      <c r="K559" s="779"/>
      <c r="L559" s="779"/>
      <c r="M559" s="779"/>
      <c r="N559" s="549"/>
      <c r="O559" s="549"/>
      <c r="P559" s="549"/>
      <c r="Q559" s="549"/>
      <c r="R559" s="549"/>
    </row>
    <row r="560" spans="1:20" x14ac:dyDescent="0.2">
      <c r="L560" s="153"/>
      <c r="M560" s="145"/>
      <c r="N560" s="145"/>
      <c r="O560" s="145"/>
      <c r="P560" s="145"/>
      <c r="Q560" s="145"/>
      <c r="R560" s="144"/>
    </row>
    <row r="561" spans="12:18" x14ac:dyDescent="0.2">
      <c r="L561" s="153"/>
      <c r="M561" s="145"/>
      <c r="N561" s="145"/>
      <c r="O561" s="145"/>
      <c r="P561" s="145"/>
      <c r="Q561" s="145"/>
      <c r="R561" s="144"/>
    </row>
  </sheetData>
  <autoFilter ref="A4:D552"/>
  <mergeCells count="16">
    <mergeCell ref="C5:C7"/>
    <mergeCell ref="C559:M559"/>
    <mergeCell ref="O2:Q2"/>
    <mergeCell ref="R2:T2"/>
    <mergeCell ref="F3:H3"/>
    <mergeCell ref="I3:K3"/>
    <mergeCell ref="L3:N3"/>
    <mergeCell ref="O3:O4"/>
    <mergeCell ref="P3:P4"/>
    <mergeCell ref="Q3:Q4"/>
    <mergeCell ref="C1:M1"/>
    <mergeCell ref="C2:D3"/>
    <mergeCell ref="E2:E3"/>
    <mergeCell ref="F2:H2"/>
    <mergeCell ref="I2:K2"/>
    <mergeCell ref="L2:N2"/>
  </mergeCells>
  <phoneticPr fontId="3"/>
  <pageMargins left="1.1811023622047245" right="0.78740157480314965" top="0.78740157480314965" bottom="0.78740157480314965" header="0" footer="0"/>
  <pageSetup paperSize="9" scale="68" fitToHeight="0" orientation="landscape"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C8</xm:sqref>
        </x14:dataValidation>
        <x14:dataValidation type="list" allowBlank="1" showInputMessage="1" showErrorMessage="1">
          <x14:formula1>
            <xm:f>Sheet1!$G$2:$G$31</xm:f>
          </x14:formula1>
          <xm:sqref>C11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58"/>
  <sheetViews>
    <sheetView showGridLines="0" view="pageBreakPreview" zoomScale="80" zoomScaleNormal="80" zoomScaleSheetLayoutView="80" workbookViewId="0">
      <pane xSplit="4" ySplit="13" topLeftCell="E14" activePane="bottomRight" state="frozen"/>
      <selection activeCell="D3" sqref="D3:G3"/>
      <selection pane="topRight" activeCell="D3" sqref="D3:G3"/>
      <selection pane="bottomLeft" activeCell="D3" sqref="D3:G3"/>
      <selection pane="bottomRight" activeCell="G19" sqref="G19"/>
    </sheetView>
  </sheetViews>
  <sheetFormatPr defaultColWidth="9" defaultRowHeight="18" x14ac:dyDescent="0.2"/>
  <cols>
    <col min="1" max="2" width="6.21875" style="145" customWidth="1"/>
    <col min="3" max="3" width="13.5546875" style="153" customWidth="1"/>
    <col min="4" max="4" width="7.44140625" style="240" customWidth="1"/>
    <col min="5" max="5" width="11.6640625" style="153" customWidth="1"/>
    <col min="6" max="6" width="13" style="153" customWidth="1"/>
    <col min="7" max="7" width="10.6640625" style="145" customWidth="1"/>
    <col min="8" max="8" width="9.77734375" style="144" customWidth="1"/>
    <col min="9" max="9" width="12.44140625" style="145" customWidth="1"/>
    <col min="10" max="14" width="10.6640625" style="145" customWidth="1"/>
    <col min="15" max="15" width="8.77734375" style="145" customWidth="1"/>
    <col min="16" max="16384" width="9" style="145"/>
  </cols>
  <sheetData>
    <row r="1" spans="2:14" ht="18.75" customHeight="1" x14ac:dyDescent="0.2">
      <c r="C1" s="90" t="s">
        <v>454</v>
      </c>
      <c r="M1" s="785" t="s">
        <v>1185</v>
      </c>
      <c r="N1" s="785"/>
    </row>
    <row r="2" spans="2:14" ht="15.75" customHeight="1" x14ac:dyDescent="0.2">
      <c r="C2" s="485"/>
      <c r="D2" s="486"/>
      <c r="E2" s="721" t="s">
        <v>347</v>
      </c>
      <c r="F2" s="721" t="s">
        <v>345</v>
      </c>
      <c r="G2" s="786" t="s">
        <v>366</v>
      </c>
      <c r="H2" s="787"/>
      <c r="I2" s="787"/>
      <c r="J2" s="787"/>
      <c r="K2" s="787"/>
      <c r="L2" s="787"/>
      <c r="M2" s="787"/>
      <c r="N2" s="788"/>
    </row>
    <row r="3" spans="2:14" ht="15.75" customHeight="1" x14ac:dyDescent="0.2">
      <c r="C3" s="487"/>
      <c r="D3" s="488"/>
      <c r="E3" s="722"/>
      <c r="F3" s="722"/>
      <c r="G3" s="786" t="s">
        <v>362</v>
      </c>
      <c r="H3" s="787"/>
      <c r="I3" s="787"/>
      <c r="J3" s="787"/>
      <c r="K3" s="787"/>
      <c r="L3" s="788"/>
      <c r="M3" s="743" t="s">
        <v>306</v>
      </c>
      <c r="N3" s="743" t="s">
        <v>307</v>
      </c>
    </row>
    <row r="4" spans="2:14" ht="9.75" customHeight="1" x14ac:dyDescent="0.2">
      <c r="C4" s="487"/>
      <c r="D4" s="488"/>
      <c r="E4" s="722"/>
      <c r="F4" s="722"/>
      <c r="G4" s="776" t="s">
        <v>308</v>
      </c>
      <c r="H4" s="732" t="s">
        <v>309</v>
      </c>
      <c r="I4" s="773"/>
      <c r="J4" s="790"/>
      <c r="K4" s="743" t="s">
        <v>360</v>
      </c>
      <c r="L4" s="719" t="s">
        <v>346</v>
      </c>
      <c r="M4" s="743"/>
      <c r="N4" s="743"/>
    </row>
    <row r="5" spans="2:14" ht="12" customHeight="1" x14ac:dyDescent="0.2">
      <c r="C5" s="487"/>
      <c r="D5" s="488"/>
      <c r="E5" s="722"/>
      <c r="F5" s="722"/>
      <c r="G5" s="776"/>
      <c r="H5" s="733"/>
      <c r="I5" s="792"/>
      <c r="J5" s="793"/>
      <c r="K5" s="743"/>
      <c r="L5" s="720"/>
      <c r="M5" s="743"/>
      <c r="N5" s="743"/>
    </row>
    <row r="6" spans="2:14" ht="12" customHeight="1" x14ac:dyDescent="0.2">
      <c r="C6" s="487"/>
      <c r="D6" s="488"/>
      <c r="E6" s="722"/>
      <c r="F6" s="722"/>
      <c r="G6" s="776"/>
      <c r="H6" s="733"/>
      <c r="I6" s="732" t="s">
        <v>367</v>
      </c>
      <c r="J6" s="542"/>
      <c r="K6" s="743"/>
      <c r="L6" s="720"/>
      <c r="M6" s="743"/>
      <c r="N6" s="743"/>
    </row>
    <row r="7" spans="2:14" ht="51" customHeight="1" x14ac:dyDescent="0.2">
      <c r="C7" s="245"/>
      <c r="D7" s="489"/>
      <c r="E7" s="751"/>
      <c r="F7" s="751"/>
      <c r="G7" s="776"/>
      <c r="H7" s="789"/>
      <c r="I7" s="789"/>
      <c r="J7" s="541" t="s">
        <v>368</v>
      </c>
      <c r="K7" s="743"/>
      <c r="L7" s="791"/>
      <c r="M7" s="743"/>
      <c r="N7" s="743"/>
    </row>
    <row r="8" spans="2:14" ht="12" customHeight="1" x14ac:dyDescent="0.2">
      <c r="C8" s="784" t="s">
        <v>178</v>
      </c>
      <c r="D8" s="463" t="s">
        <v>1</v>
      </c>
      <c r="E8" s="419">
        <v>96971</v>
      </c>
      <c r="F8" s="419">
        <v>5781</v>
      </c>
      <c r="G8" s="419">
        <v>502</v>
      </c>
      <c r="H8" s="419">
        <v>165</v>
      </c>
      <c r="I8" s="419">
        <v>64</v>
      </c>
      <c r="J8" s="419">
        <v>34</v>
      </c>
      <c r="K8" s="419">
        <v>64</v>
      </c>
      <c r="L8" s="419">
        <v>3390</v>
      </c>
      <c r="M8" s="419">
        <v>899</v>
      </c>
      <c r="N8" s="419">
        <v>761</v>
      </c>
    </row>
    <row r="9" spans="2:14" ht="12" customHeight="1" x14ac:dyDescent="0.2">
      <c r="C9" s="784"/>
      <c r="D9" s="464" t="s">
        <v>265</v>
      </c>
      <c r="E9" s="420">
        <v>43802</v>
      </c>
      <c r="F9" s="420">
        <v>3222</v>
      </c>
      <c r="G9" s="420">
        <v>258</v>
      </c>
      <c r="H9" s="420">
        <v>117</v>
      </c>
      <c r="I9" s="420">
        <v>42</v>
      </c>
      <c r="J9" s="420">
        <v>23</v>
      </c>
      <c r="K9" s="420">
        <v>36</v>
      </c>
      <c r="L9" s="420">
        <v>1814</v>
      </c>
      <c r="M9" s="420">
        <v>574</v>
      </c>
      <c r="N9" s="420">
        <v>423</v>
      </c>
    </row>
    <row r="10" spans="2:14" ht="12" customHeight="1" x14ac:dyDescent="0.2">
      <c r="C10" s="784"/>
      <c r="D10" s="189" t="s">
        <v>266</v>
      </c>
      <c r="E10" s="484">
        <v>53169</v>
      </c>
      <c r="F10" s="484">
        <v>2559</v>
      </c>
      <c r="G10" s="484">
        <v>244</v>
      </c>
      <c r="H10" s="484">
        <v>48</v>
      </c>
      <c r="I10" s="484">
        <v>22</v>
      </c>
      <c r="J10" s="484">
        <v>11</v>
      </c>
      <c r="K10" s="484">
        <v>28</v>
      </c>
      <c r="L10" s="484">
        <v>1576</v>
      </c>
      <c r="M10" s="484">
        <v>325</v>
      </c>
      <c r="N10" s="484">
        <v>338</v>
      </c>
    </row>
    <row r="11" spans="2:14" s="130" customFormat="1" ht="12" customHeight="1" x14ac:dyDescent="0.2">
      <c r="B11" s="332" t="s">
        <v>1100</v>
      </c>
      <c r="C11" s="612" t="s">
        <v>514</v>
      </c>
      <c r="D11" s="409" t="s">
        <v>1</v>
      </c>
      <c r="E11" s="409">
        <f>SUM(E12:E13)</f>
        <v>3196</v>
      </c>
      <c r="F11" s="409">
        <f t="shared" ref="F11:N11" si="0">SUM(F12:F13)</f>
        <v>164</v>
      </c>
      <c r="G11" s="409">
        <f t="shared" si="0"/>
        <v>9</v>
      </c>
      <c r="H11" s="409">
        <f t="shared" si="0"/>
        <v>6</v>
      </c>
      <c r="I11" s="409">
        <f t="shared" si="0"/>
        <v>4</v>
      </c>
      <c r="J11" s="409">
        <f t="shared" si="0"/>
        <v>3</v>
      </c>
      <c r="K11" s="409">
        <f t="shared" si="0"/>
        <v>1</v>
      </c>
      <c r="L11" s="409">
        <f t="shared" si="0"/>
        <v>91</v>
      </c>
      <c r="M11" s="409">
        <f t="shared" si="0"/>
        <v>28</v>
      </c>
      <c r="N11" s="409">
        <f t="shared" si="0"/>
        <v>29</v>
      </c>
    </row>
    <row r="12" spans="2:14" s="130" customFormat="1" ht="12" customHeight="1" x14ac:dyDescent="0.2">
      <c r="B12" s="195"/>
      <c r="C12" s="408"/>
      <c r="D12" s="411" t="s">
        <v>265</v>
      </c>
      <c r="E12" s="411">
        <f t="shared" ref="E12:N12" si="1">SUMIFS(E$17:E$555,$D$17:$D$555,$D$12,$A$17:$A$555,$C11)</f>
        <v>1447</v>
      </c>
      <c r="F12" s="411">
        <f t="shared" si="1"/>
        <v>85</v>
      </c>
      <c r="G12" s="411">
        <f t="shared" si="1"/>
        <v>4</v>
      </c>
      <c r="H12" s="411">
        <f t="shared" si="1"/>
        <v>4</v>
      </c>
      <c r="I12" s="411">
        <f t="shared" si="1"/>
        <v>2</v>
      </c>
      <c r="J12" s="411">
        <f t="shared" si="1"/>
        <v>1</v>
      </c>
      <c r="K12" s="411">
        <f t="shared" si="1"/>
        <v>1</v>
      </c>
      <c r="L12" s="411">
        <f t="shared" si="1"/>
        <v>40</v>
      </c>
      <c r="M12" s="411">
        <f t="shared" si="1"/>
        <v>22</v>
      </c>
      <c r="N12" s="411">
        <f t="shared" si="1"/>
        <v>14</v>
      </c>
    </row>
    <row r="13" spans="2:14" s="130" customFormat="1" ht="12" customHeight="1" x14ac:dyDescent="0.2">
      <c r="B13" s="195"/>
      <c r="C13" s="412"/>
      <c r="D13" s="414" t="s">
        <v>266</v>
      </c>
      <c r="E13" s="411">
        <f t="shared" ref="E13:N13" si="2">SUMIFS(E$17:E$555,$D$17:$D$555,$D$13,$A$17:$A$555,$C11)</f>
        <v>1749</v>
      </c>
      <c r="F13" s="411">
        <f t="shared" si="2"/>
        <v>79</v>
      </c>
      <c r="G13" s="411">
        <f t="shared" si="2"/>
        <v>5</v>
      </c>
      <c r="H13" s="411">
        <f t="shared" si="2"/>
        <v>2</v>
      </c>
      <c r="I13" s="411">
        <f t="shared" si="2"/>
        <v>2</v>
      </c>
      <c r="J13" s="411">
        <f t="shared" si="2"/>
        <v>2</v>
      </c>
      <c r="K13" s="411">
        <f t="shared" si="2"/>
        <v>0</v>
      </c>
      <c r="L13" s="411">
        <f t="shared" si="2"/>
        <v>51</v>
      </c>
      <c r="M13" s="411">
        <f t="shared" si="2"/>
        <v>6</v>
      </c>
      <c r="N13" s="411">
        <f t="shared" si="2"/>
        <v>15</v>
      </c>
    </row>
    <row r="14" spans="2:14" s="130" customFormat="1" ht="12" customHeight="1" x14ac:dyDescent="0.2">
      <c r="B14" s="332" t="s">
        <v>1100</v>
      </c>
      <c r="C14" s="613" t="s">
        <v>517</v>
      </c>
      <c r="D14" s="409" t="s">
        <v>1</v>
      </c>
      <c r="E14" s="409">
        <f>SUM(E15:E16)</f>
        <v>3196</v>
      </c>
      <c r="F14" s="409">
        <f t="shared" ref="F14:N14" si="3">SUM(F15:F16)</f>
        <v>164</v>
      </c>
      <c r="G14" s="409">
        <f t="shared" si="3"/>
        <v>9</v>
      </c>
      <c r="H14" s="409">
        <f t="shared" si="3"/>
        <v>6</v>
      </c>
      <c r="I14" s="409">
        <f t="shared" si="3"/>
        <v>4</v>
      </c>
      <c r="J14" s="409">
        <f t="shared" si="3"/>
        <v>3</v>
      </c>
      <c r="K14" s="409">
        <f t="shared" si="3"/>
        <v>1</v>
      </c>
      <c r="L14" s="409">
        <f t="shared" si="3"/>
        <v>91</v>
      </c>
      <c r="M14" s="409">
        <f t="shared" si="3"/>
        <v>28</v>
      </c>
      <c r="N14" s="409">
        <f t="shared" si="3"/>
        <v>29</v>
      </c>
    </row>
    <row r="15" spans="2:14" s="130" customFormat="1" ht="12" customHeight="1" x14ac:dyDescent="0.2">
      <c r="B15" s="145"/>
      <c r="C15" s="408"/>
      <c r="D15" s="411" t="s">
        <v>265</v>
      </c>
      <c r="E15" s="411">
        <f t="shared" ref="E15:N15" si="4">SUMIFS(E$17:E$555,$D$17:$D$555,$D$15,$B$17:$B$555,$C14)</f>
        <v>1447</v>
      </c>
      <c r="F15" s="411">
        <f t="shared" si="4"/>
        <v>85</v>
      </c>
      <c r="G15" s="411">
        <f t="shared" si="4"/>
        <v>4</v>
      </c>
      <c r="H15" s="411">
        <f t="shared" si="4"/>
        <v>4</v>
      </c>
      <c r="I15" s="411">
        <f t="shared" si="4"/>
        <v>2</v>
      </c>
      <c r="J15" s="411">
        <f t="shared" si="4"/>
        <v>1</v>
      </c>
      <c r="K15" s="411">
        <f t="shared" si="4"/>
        <v>1</v>
      </c>
      <c r="L15" s="411">
        <f t="shared" si="4"/>
        <v>40</v>
      </c>
      <c r="M15" s="411">
        <f t="shared" si="4"/>
        <v>22</v>
      </c>
      <c r="N15" s="411">
        <f t="shared" si="4"/>
        <v>14</v>
      </c>
    </row>
    <row r="16" spans="2:14" s="130" customFormat="1" ht="12" customHeight="1" x14ac:dyDescent="0.2">
      <c r="B16" s="145"/>
      <c r="C16" s="412"/>
      <c r="D16" s="414" t="s">
        <v>266</v>
      </c>
      <c r="E16" s="414">
        <f t="shared" ref="E16:N16" si="5">SUMIFS(E$17:E$555,$D$17:$D$555,$D$16,$B$17:$B$555,$C14)</f>
        <v>1749</v>
      </c>
      <c r="F16" s="414">
        <f t="shared" si="5"/>
        <v>79</v>
      </c>
      <c r="G16" s="414">
        <f t="shared" si="5"/>
        <v>5</v>
      </c>
      <c r="H16" s="414">
        <f t="shared" si="5"/>
        <v>2</v>
      </c>
      <c r="I16" s="414">
        <f t="shared" si="5"/>
        <v>2</v>
      </c>
      <c r="J16" s="414">
        <f t="shared" si="5"/>
        <v>2</v>
      </c>
      <c r="K16" s="414">
        <f t="shared" si="5"/>
        <v>0</v>
      </c>
      <c r="L16" s="414">
        <f t="shared" si="5"/>
        <v>51</v>
      </c>
      <c r="M16" s="414">
        <f t="shared" si="5"/>
        <v>6</v>
      </c>
      <c r="N16" s="414">
        <f t="shared" si="5"/>
        <v>15</v>
      </c>
    </row>
    <row r="17" spans="1:14" s="130" customFormat="1" ht="12" customHeight="1" x14ac:dyDescent="0.2">
      <c r="A17" s="130" t="s">
        <v>498</v>
      </c>
      <c r="B17" s="195" t="s">
        <v>482</v>
      </c>
      <c r="C17" s="570" t="s">
        <v>482</v>
      </c>
      <c r="D17" s="571" t="s">
        <v>1</v>
      </c>
      <c r="E17" s="578">
        <v>14000</v>
      </c>
      <c r="F17" s="578">
        <v>873</v>
      </c>
      <c r="G17" s="578">
        <v>68</v>
      </c>
      <c r="H17" s="578">
        <v>24</v>
      </c>
      <c r="I17" s="578">
        <v>1</v>
      </c>
      <c r="J17" s="578">
        <v>1</v>
      </c>
      <c r="K17" s="578">
        <v>1</v>
      </c>
      <c r="L17" s="578">
        <v>295</v>
      </c>
      <c r="M17" s="578">
        <v>0</v>
      </c>
      <c r="N17" s="578">
        <v>485</v>
      </c>
    </row>
    <row r="18" spans="1:14" s="130" customFormat="1" ht="12" customHeight="1" x14ac:dyDescent="0.2">
      <c r="A18" s="130" t="s">
        <v>484</v>
      </c>
      <c r="B18" s="195" t="s">
        <v>928</v>
      </c>
      <c r="C18" s="574" t="s">
        <v>536</v>
      </c>
      <c r="D18" s="575" t="s">
        <v>1</v>
      </c>
      <c r="E18" s="578">
        <v>2484</v>
      </c>
      <c r="F18" s="578">
        <v>233</v>
      </c>
      <c r="G18" s="578">
        <v>18</v>
      </c>
      <c r="H18" s="578">
        <v>2</v>
      </c>
      <c r="I18" s="578">
        <v>0</v>
      </c>
      <c r="J18" s="578">
        <v>0</v>
      </c>
      <c r="K18" s="578">
        <v>2</v>
      </c>
      <c r="L18" s="578">
        <v>116</v>
      </c>
      <c r="M18" s="578">
        <v>95</v>
      </c>
      <c r="N18" s="578">
        <v>0</v>
      </c>
    </row>
    <row r="19" spans="1:14" s="130" customFormat="1" ht="12" customHeight="1" x14ac:dyDescent="0.2">
      <c r="A19" s="130" t="s">
        <v>503</v>
      </c>
      <c r="B19" s="195" t="s">
        <v>541</v>
      </c>
      <c r="C19" s="574" t="s">
        <v>541</v>
      </c>
      <c r="D19" s="575" t="s">
        <v>1</v>
      </c>
      <c r="E19" s="578">
        <v>1042</v>
      </c>
      <c r="F19" s="578">
        <v>64</v>
      </c>
      <c r="G19" s="578">
        <v>6</v>
      </c>
      <c r="H19" s="578">
        <v>7</v>
      </c>
      <c r="I19" s="578">
        <v>5</v>
      </c>
      <c r="J19" s="578">
        <v>1</v>
      </c>
      <c r="K19" s="578">
        <v>1</v>
      </c>
      <c r="L19" s="578">
        <v>47</v>
      </c>
      <c r="M19" s="578">
        <v>1</v>
      </c>
      <c r="N19" s="578">
        <v>2</v>
      </c>
    </row>
    <row r="20" spans="1:14" s="130" customFormat="1" ht="12" customHeight="1" x14ac:dyDescent="0.2">
      <c r="A20" s="130" t="s">
        <v>538</v>
      </c>
      <c r="B20" s="195" t="s">
        <v>546</v>
      </c>
      <c r="C20" s="574" t="s">
        <v>546</v>
      </c>
      <c r="D20" s="575" t="s">
        <v>1</v>
      </c>
      <c r="E20" s="578">
        <v>6290</v>
      </c>
      <c r="F20" s="578">
        <v>304</v>
      </c>
      <c r="G20" s="578">
        <v>5</v>
      </c>
      <c r="H20" s="578">
        <v>3</v>
      </c>
      <c r="I20" s="578">
        <v>0</v>
      </c>
      <c r="J20" s="578">
        <v>0</v>
      </c>
      <c r="K20" s="578">
        <v>1</v>
      </c>
      <c r="L20" s="578">
        <v>173</v>
      </c>
      <c r="M20" s="578">
        <v>122</v>
      </c>
      <c r="N20" s="578">
        <v>0</v>
      </c>
    </row>
    <row r="21" spans="1:14" s="130" customFormat="1" ht="12" customHeight="1" x14ac:dyDescent="0.2">
      <c r="A21" s="130" t="s">
        <v>1094</v>
      </c>
      <c r="B21" s="195" t="s">
        <v>929</v>
      </c>
      <c r="C21" s="574" t="s">
        <v>549</v>
      </c>
      <c r="D21" s="575" t="s">
        <v>1</v>
      </c>
      <c r="E21" s="578">
        <v>168</v>
      </c>
      <c r="F21" s="578">
        <v>1</v>
      </c>
      <c r="G21" s="578">
        <v>1</v>
      </c>
      <c r="H21" s="578">
        <v>0</v>
      </c>
      <c r="I21" s="578">
        <v>0</v>
      </c>
      <c r="J21" s="578">
        <v>0</v>
      </c>
      <c r="K21" s="578">
        <v>0</v>
      </c>
      <c r="L21" s="578">
        <v>0</v>
      </c>
      <c r="M21" s="578">
        <v>0</v>
      </c>
      <c r="N21" s="578">
        <v>0</v>
      </c>
    </row>
    <row r="22" spans="1:14" s="130" customFormat="1" ht="12" customHeight="1" x14ac:dyDescent="0.2">
      <c r="A22" s="130" t="s">
        <v>576</v>
      </c>
      <c r="B22" s="195" t="s">
        <v>930</v>
      </c>
      <c r="C22" s="574" t="s">
        <v>554</v>
      </c>
      <c r="D22" s="575" t="s">
        <v>1</v>
      </c>
      <c r="E22" s="578">
        <v>3685</v>
      </c>
      <c r="F22" s="578">
        <v>110</v>
      </c>
      <c r="G22" s="578">
        <v>11</v>
      </c>
      <c r="H22" s="578">
        <v>7</v>
      </c>
      <c r="I22" s="578">
        <v>3</v>
      </c>
      <c r="J22" s="578">
        <v>3</v>
      </c>
      <c r="K22" s="578">
        <v>2</v>
      </c>
      <c r="L22" s="578">
        <v>79</v>
      </c>
      <c r="M22" s="578">
        <v>11</v>
      </c>
      <c r="N22" s="578">
        <v>0</v>
      </c>
    </row>
    <row r="23" spans="1:14" s="130" customFormat="1" ht="12" customHeight="1" x14ac:dyDescent="0.2">
      <c r="A23" s="130" t="s">
        <v>571</v>
      </c>
      <c r="B23" s="195" t="s">
        <v>931</v>
      </c>
      <c r="C23" s="574" t="s">
        <v>559</v>
      </c>
      <c r="D23" s="575" t="s">
        <v>1</v>
      </c>
      <c r="E23" s="578">
        <v>3615</v>
      </c>
      <c r="F23" s="578">
        <v>141</v>
      </c>
      <c r="G23" s="578">
        <v>7</v>
      </c>
      <c r="H23" s="578">
        <v>23</v>
      </c>
      <c r="I23" s="578">
        <v>0</v>
      </c>
      <c r="J23" s="578">
        <v>0</v>
      </c>
      <c r="K23" s="578">
        <v>2</v>
      </c>
      <c r="L23" s="578">
        <v>80</v>
      </c>
      <c r="M23" s="578">
        <v>29</v>
      </c>
      <c r="N23" s="578">
        <v>0</v>
      </c>
    </row>
    <row r="24" spans="1:14" s="130" customFormat="1" ht="12" customHeight="1" x14ac:dyDescent="0.2">
      <c r="A24" s="130" t="s">
        <v>561</v>
      </c>
      <c r="B24" s="195" t="s">
        <v>932</v>
      </c>
      <c r="C24" s="574" t="s">
        <v>564</v>
      </c>
      <c r="D24" s="575" t="s">
        <v>1</v>
      </c>
      <c r="E24" s="578">
        <v>2191</v>
      </c>
      <c r="F24" s="578">
        <v>110</v>
      </c>
      <c r="G24" s="578">
        <v>16</v>
      </c>
      <c r="H24" s="578">
        <v>0</v>
      </c>
      <c r="I24" s="578">
        <v>0</v>
      </c>
      <c r="J24" s="578">
        <v>0</v>
      </c>
      <c r="K24" s="578">
        <v>3</v>
      </c>
      <c r="L24" s="578">
        <v>85</v>
      </c>
      <c r="M24" s="578">
        <v>6</v>
      </c>
      <c r="N24" s="578">
        <v>0</v>
      </c>
    </row>
    <row r="25" spans="1:14" s="130" customFormat="1" ht="12" customHeight="1" x14ac:dyDescent="0.2">
      <c r="A25" s="130" t="s">
        <v>1095</v>
      </c>
      <c r="B25" s="195" t="s">
        <v>512</v>
      </c>
      <c r="C25" s="574" t="s">
        <v>569</v>
      </c>
      <c r="D25" s="575" t="s">
        <v>1</v>
      </c>
      <c r="E25" s="578">
        <v>337</v>
      </c>
      <c r="F25" s="578">
        <v>30</v>
      </c>
      <c r="G25" s="578">
        <v>1</v>
      </c>
      <c r="H25" s="578">
        <v>2</v>
      </c>
      <c r="I25" s="578">
        <v>2</v>
      </c>
      <c r="J25" s="578">
        <v>1</v>
      </c>
      <c r="K25" s="578">
        <v>0</v>
      </c>
      <c r="L25" s="578">
        <v>21</v>
      </c>
      <c r="M25" s="578">
        <v>6</v>
      </c>
      <c r="N25" s="578">
        <v>0</v>
      </c>
    </row>
    <row r="26" spans="1:14" s="130" customFormat="1" ht="12" customHeight="1" x14ac:dyDescent="0.2">
      <c r="A26" s="130" t="s">
        <v>1095</v>
      </c>
      <c r="B26" s="195" t="s">
        <v>512</v>
      </c>
      <c r="C26" s="574" t="s">
        <v>574</v>
      </c>
      <c r="D26" s="575" t="s">
        <v>1</v>
      </c>
      <c r="E26" s="578">
        <v>1737</v>
      </c>
      <c r="F26" s="578">
        <v>76</v>
      </c>
      <c r="G26" s="578">
        <v>11</v>
      </c>
      <c r="H26" s="578">
        <v>3</v>
      </c>
      <c r="I26" s="578">
        <v>1</v>
      </c>
      <c r="J26" s="578">
        <v>1</v>
      </c>
      <c r="K26" s="578">
        <v>4</v>
      </c>
      <c r="L26" s="578">
        <v>42</v>
      </c>
      <c r="M26" s="578">
        <v>16</v>
      </c>
      <c r="N26" s="578">
        <v>0</v>
      </c>
    </row>
    <row r="27" spans="1:14" s="130" customFormat="1" ht="12" customHeight="1" x14ac:dyDescent="0.2">
      <c r="A27" s="130" t="s">
        <v>1096</v>
      </c>
      <c r="B27" s="195" t="s">
        <v>593</v>
      </c>
      <c r="C27" s="574" t="s">
        <v>579</v>
      </c>
      <c r="D27" s="575" t="s">
        <v>1</v>
      </c>
      <c r="E27" s="578">
        <v>1023</v>
      </c>
      <c r="F27" s="578">
        <v>55</v>
      </c>
      <c r="G27" s="578">
        <v>3</v>
      </c>
      <c r="H27" s="578">
        <v>2</v>
      </c>
      <c r="I27" s="578">
        <v>1</v>
      </c>
      <c r="J27" s="578">
        <v>0</v>
      </c>
      <c r="K27" s="578">
        <v>0</v>
      </c>
      <c r="L27" s="578">
        <v>43</v>
      </c>
      <c r="M27" s="578">
        <v>7</v>
      </c>
      <c r="N27" s="578">
        <v>0</v>
      </c>
    </row>
    <row r="28" spans="1:14" s="130" customFormat="1" ht="12" customHeight="1" x14ac:dyDescent="0.2">
      <c r="A28" s="130" t="s">
        <v>551</v>
      </c>
      <c r="B28" s="195" t="s">
        <v>605</v>
      </c>
      <c r="C28" s="574" t="s">
        <v>584</v>
      </c>
      <c r="D28" s="575" t="s">
        <v>1</v>
      </c>
      <c r="E28" s="578">
        <v>246</v>
      </c>
      <c r="F28" s="578">
        <v>27</v>
      </c>
      <c r="G28" s="578">
        <v>0</v>
      </c>
      <c r="H28" s="578">
        <v>0</v>
      </c>
      <c r="I28" s="578">
        <v>0</v>
      </c>
      <c r="J28" s="578">
        <v>0</v>
      </c>
      <c r="K28" s="578">
        <v>0</v>
      </c>
      <c r="L28" s="578">
        <v>23</v>
      </c>
      <c r="M28" s="578">
        <v>3</v>
      </c>
      <c r="N28" s="578">
        <v>1</v>
      </c>
    </row>
    <row r="29" spans="1:14" s="130" customFormat="1" ht="12" customHeight="1" x14ac:dyDescent="0.2">
      <c r="A29" s="130" t="s">
        <v>528</v>
      </c>
      <c r="B29" s="195" t="s">
        <v>565</v>
      </c>
      <c r="C29" s="574" t="s">
        <v>587</v>
      </c>
      <c r="D29" s="575" t="s">
        <v>1</v>
      </c>
      <c r="E29" s="578">
        <v>4207</v>
      </c>
      <c r="F29" s="578">
        <v>255</v>
      </c>
      <c r="G29" s="578">
        <v>37</v>
      </c>
      <c r="H29" s="578">
        <v>6</v>
      </c>
      <c r="I29" s="578">
        <v>5</v>
      </c>
      <c r="J29" s="578">
        <v>2</v>
      </c>
      <c r="K29" s="578">
        <v>1</v>
      </c>
      <c r="L29" s="578">
        <v>142</v>
      </c>
      <c r="M29" s="578">
        <v>51</v>
      </c>
      <c r="N29" s="578">
        <v>18</v>
      </c>
    </row>
    <row r="30" spans="1:14" s="130" customFormat="1" ht="12" customHeight="1" x14ac:dyDescent="0.2">
      <c r="A30" s="130" t="s">
        <v>556</v>
      </c>
      <c r="B30" s="195" t="s">
        <v>602</v>
      </c>
      <c r="C30" s="574" t="s">
        <v>589</v>
      </c>
      <c r="D30" s="575" t="s">
        <v>1</v>
      </c>
      <c r="E30" s="578">
        <v>608</v>
      </c>
      <c r="F30" s="578">
        <v>42</v>
      </c>
      <c r="G30" s="578">
        <v>2</v>
      </c>
      <c r="H30" s="578">
        <v>1</v>
      </c>
      <c r="I30" s="578">
        <v>1</v>
      </c>
      <c r="J30" s="578">
        <v>1</v>
      </c>
      <c r="K30" s="578">
        <v>0</v>
      </c>
      <c r="L30" s="578">
        <v>33</v>
      </c>
      <c r="M30" s="578">
        <v>6</v>
      </c>
      <c r="N30" s="578">
        <v>0</v>
      </c>
    </row>
    <row r="31" spans="1:14" s="130" customFormat="1" ht="12" customHeight="1" x14ac:dyDescent="0.2">
      <c r="A31" s="130" t="s">
        <v>1095</v>
      </c>
      <c r="B31" s="195" t="s">
        <v>512</v>
      </c>
      <c r="C31" s="574" t="s">
        <v>592</v>
      </c>
      <c r="D31" s="575" t="s">
        <v>1</v>
      </c>
      <c r="E31" s="578">
        <v>457</v>
      </c>
      <c r="F31" s="578">
        <v>16</v>
      </c>
      <c r="G31" s="578">
        <v>1</v>
      </c>
      <c r="H31" s="578">
        <v>0</v>
      </c>
      <c r="I31" s="578">
        <v>0</v>
      </c>
      <c r="J31" s="578">
        <v>0</v>
      </c>
      <c r="K31" s="578">
        <v>0</v>
      </c>
      <c r="L31" s="578">
        <v>13</v>
      </c>
      <c r="M31" s="578">
        <v>2</v>
      </c>
      <c r="N31" s="578">
        <v>0</v>
      </c>
    </row>
    <row r="32" spans="1:14" s="130" customFormat="1" ht="12" customHeight="1" x14ac:dyDescent="0.2">
      <c r="A32" s="130" t="s">
        <v>513</v>
      </c>
      <c r="B32" s="195" t="s">
        <v>933</v>
      </c>
      <c r="C32" s="574" t="s">
        <v>595</v>
      </c>
      <c r="D32" s="575" t="s">
        <v>1</v>
      </c>
      <c r="E32" s="578">
        <v>576</v>
      </c>
      <c r="F32" s="578">
        <v>22</v>
      </c>
      <c r="G32" s="578">
        <v>5</v>
      </c>
      <c r="H32" s="578">
        <v>1</v>
      </c>
      <c r="I32" s="578">
        <v>0</v>
      </c>
      <c r="J32" s="578">
        <v>0</v>
      </c>
      <c r="K32" s="578">
        <v>0</v>
      </c>
      <c r="L32" s="578">
        <v>10</v>
      </c>
      <c r="M32" s="578">
        <v>6</v>
      </c>
      <c r="N32" s="578">
        <v>0</v>
      </c>
    </row>
    <row r="33" spans="1:14" s="130" customFormat="1" ht="12" customHeight="1" x14ac:dyDescent="0.2">
      <c r="A33" s="130" t="s">
        <v>498</v>
      </c>
      <c r="B33" s="195" t="s">
        <v>934</v>
      </c>
      <c r="C33" s="574" t="s">
        <v>598</v>
      </c>
      <c r="D33" s="575" t="s">
        <v>1</v>
      </c>
      <c r="E33" s="578">
        <v>1980</v>
      </c>
      <c r="F33" s="578">
        <v>153</v>
      </c>
      <c r="G33" s="578">
        <v>30</v>
      </c>
      <c r="H33" s="578">
        <v>1</v>
      </c>
      <c r="I33" s="578">
        <v>0</v>
      </c>
      <c r="J33" s="578">
        <v>0</v>
      </c>
      <c r="K33" s="578">
        <v>2</v>
      </c>
      <c r="L33" s="578">
        <v>88</v>
      </c>
      <c r="M33" s="578">
        <v>14</v>
      </c>
      <c r="N33" s="578">
        <v>18</v>
      </c>
    </row>
    <row r="34" spans="1:14" s="130" customFormat="1" ht="12" customHeight="1" x14ac:dyDescent="0.2">
      <c r="A34" s="130" t="s">
        <v>513</v>
      </c>
      <c r="B34" s="195" t="s">
        <v>933</v>
      </c>
      <c r="C34" s="574" t="s">
        <v>601</v>
      </c>
      <c r="D34" s="575" t="s">
        <v>1</v>
      </c>
      <c r="E34" s="578">
        <v>266</v>
      </c>
      <c r="F34" s="578">
        <v>28</v>
      </c>
      <c r="G34" s="578">
        <v>1</v>
      </c>
      <c r="H34" s="578">
        <v>0</v>
      </c>
      <c r="I34" s="578">
        <v>0</v>
      </c>
      <c r="J34" s="578">
        <v>0</v>
      </c>
      <c r="K34" s="578">
        <v>0</v>
      </c>
      <c r="L34" s="578">
        <v>26</v>
      </c>
      <c r="M34" s="578">
        <v>0</v>
      </c>
      <c r="N34" s="578">
        <v>1</v>
      </c>
    </row>
    <row r="35" spans="1:14" s="130" customFormat="1" ht="12" customHeight="1" x14ac:dyDescent="0.2">
      <c r="A35" s="130" t="s">
        <v>566</v>
      </c>
      <c r="B35" s="195" t="s">
        <v>935</v>
      </c>
      <c r="C35" s="574" t="s">
        <v>604</v>
      </c>
      <c r="D35" s="575" t="s">
        <v>1</v>
      </c>
      <c r="E35" s="578">
        <v>603</v>
      </c>
      <c r="F35" s="578">
        <v>44</v>
      </c>
      <c r="G35" s="578">
        <v>6</v>
      </c>
      <c r="H35" s="578">
        <v>2</v>
      </c>
      <c r="I35" s="578">
        <v>2</v>
      </c>
      <c r="J35" s="578">
        <v>1</v>
      </c>
      <c r="K35" s="578">
        <v>0</v>
      </c>
      <c r="L35" s="578">
        <v>30</v>
      </c>
      <c r="M35" s="578">
        <v>6</v>
      </c>
      <c r="N35" s="578">
        <v>0</v>
      </c>
    </row>
    <row r="36" spans="1:14" s="130" customFormat="1" ht="12" customHeight="1" x14ac:dyDescent="0.2">
      <c r="A36" s="130" t="s">
        <v>543</v>
      </c>
      <c r="B36" s="195" t="s">
        <v>936</v>
      </c>
      <c r="C36" s="574" t="s">
        <v>607</v>
      </c>
      <c r="D36" s="575" t="s">
        <v>1</v>
      </c>
      <c r="E36" s="578">
        <v>466</v>
      </c>
      <c r="F36" s="578">
        <v>21</v>
      </c>
      <c r="G36" s="578">
        <v>0</v>
      </c>
      <c r="H36" s="578">
        <v>0</v>
      </c>
      <c r="I36" s="578">
        <v>0</v>
      </c>
      <c r="J36" s="578">
        <v>0</v>
      </c>
      <c r="K36" s="578">
        <v>0</v>
      </c>
      <c r="L36" s="578">
        <v>19</v>
      </c>
      <c r="M36" s="578">
        <v>2</v>
      </c>
      <c r="N36" s="578">
        <v>0</v>
      </c>
    </row>
    <row r="37" spans="1:14" s="130" customFormat="1" ht="12" customHeight="1" x14ac:dyDescent="0.2">
      <c r="A37" s="130" t="s">
        <v>543</v>
      </c>
      <c r="B37" s="195" t="s">
        <v>936</v>
      </c>
      <c r="C37" s="574" t="s">
        <v>610</v>
      </c>
      <c r="D37" s="575" t="s">
        <v>1</v>
      </c>
      <c r="E37" s="578">
        <v>735</v>
      </c>
      <c r="F37" s="578">
        <v>38</v>
      </c>
      <c r="G37" s="578">
        <v>2</v>
      </c>
      <c r="H37" s="578">
        <v>1</v>
      </c>
      <c r="I37" s="578">
        <v>1</v>
      </c>
      <c r="J37" s="578">
        <v>0</v>
      </c>
      <c r="K37" s="578">
        <v>2</v>
      </c>
      <c r="L37" s="578">
        <v>32</v>
      </c>
      <c r="M37" s="578">
        <v>1</v>
      </c>
      <c r="N37" s="578">
        <v>0</v>
      </c>
    </row>
    <row r="38" spans="1:14" s="130" customFormat="1" ht="12" customHeight="1" x14ac:dyDescent="0.2">
      <c r="A38" s="130" t="s">
        <v>1095</v>
      </c>
      <c r="B38" s="195" t="s">
        <v>512</v>
      </c>
      <c r="C38" s="574" t="s">
        <v>612</v>
      </c>
      <c r="D38" s="575" t="s">
        <v>1</v>
      </c>
      <c r="E38" s="578">
        <v>139</v>
      </c>
      <c r="F38" s="578">
        <v>7</v>
      </c>
      <c r="G38" s="578">
        <v>0</v>
      </c>
      <c r="H38" s="578">
        <v>0</v>
      </c>
      <c r="I38" s="578">
        <v>0</v>
      </c>
      <c r="J38" s="578">
        <v>0</v>
      </c>
      <c r="K38" s="578">
        <v>1</v>
      </c>
      <c r="L38" s="578">
        <v>5</v>
      </c>
      <c r="M38" s="578">
        <v>1</v>
      </c>
      <c r="N38" s="578">
        <v>0</v>
      </c>
    </row>
    <row r="39" spans="1:14" s="130" customFormat="1" ht="12" customHeight="1" x14ac:dyDescent="0.2">
      <c r="A39" s="130" t="s">
        <v>1097</v>
      </c>
      <c r="B39" s="195" t="s">
        <v>937</v>
      </c>
      <c r="C39" s="574" t="s">
        <v>614</v>
      </c>
      <c r="D39" s="575" t="s">
        <v>1</v>
      </c>
      <c r="E39" s="578">
        <v>409</v>
      </c>
      <c r="F39" s="578">
        <v>17</v>
      </c>
      <c r="G39" s="578">
        <v>2</v>
      </c>
      <c r="H39" s="578">
        <v>0</v>
      </c>
      <c r="I39" s="578">
        <v>0</v>
      </c>
      <c r="J39" s="578">
        <v>0</v>
      </c>
      <c r="K39" s="578">
        <v>0</v>
      </c>
      <c r="L39" s="578">
        <v>13</v>
      </c>
      <c r="M39" s="578">
        <v>2</v>
      </c>
      <c r="N39" s="578">
        <v>0</v>
      </c>
    </row>
    <row r="40" spans="1:14" s="130" customFormat="1" ht="12" customHeight="1" x14ac:dyDescent="0.2">
      <c r="A40" s="130" t="s">
        <v>498</v>
      </c>
      <c r="B40" s="195" t="s">
        <v>938</v>
      </c>
      <c r="C40" s="574" t="s">
        <v>616</v>
      </c>
      <c r="D40" s="575" t="s">
        <v>1</v>
      </c>
      <c r="E40" s="578">
        <v>1419</v>
      </c>
      <c r="F40" s="578">
        <v>94</v>
      </c>
      <c r="G40" s="578">
        <v>29</v>
      </c>
      <c r="H40" s="578">
        <v>8</v>
      </c>
      <c r="I40" s="578">
        <v>6</v>
      </c>
      <c r="J40" s="578">
        <v>5</v>
      </c>
      <c r="K40" s="578">
        <v>0</v>
      </c>
      <c r="L40" s="578">
        <v>52</v>
      </c>
      <c r="M40" s="578">
        <v>5</v>
      </c>
      <c r="N40" s="578">
        <v>0</v>
      </c>
    </row>
    <row r="41" spans="1:14" s="130" customFormat="1" ht="12" customHeight="1" x14ac:dyDescent="0.2">
      <c r="A41" s="130" t="s">
        <v>513</v>
      </c>
      <c r="B41" s="195" t="s">
        <v>933</v>
      </c>
      <c r="C41" s="574" t="s">
        <v>618</v>
      </c>
      <c r="D41" s="575" t="s">
        <v>1</v>
      </c>
      <c r="E41" s="578">
        <v>576</v>
      </c>
      <c r="F41" s="578">
        <v>55</v>
      </c>
      <c r="G41" s="578">
        <v>2</v>
      </c>
      <c r="H41" s="578">
        <v>1</v>
      </c>
      <c r="I41" s="578">
        <v>1</v>
      </c>
      <c r="J41" s="578">
        <v>1</v>
      </c>
      <c r="K41" s="578">
        <v>0</v>
      </c>
      <c r="L41" s="578">
        <v>15</v>
      </c>
      <c r="M41" s="578">
        <v>10</v>
      </c>
      <c r="N41" s="578">
        <v>27</v>
      </c>
    </row>
    <row r="42" spans="1:14" s="130" customFormat="1" ht="12" customHeight="1" x14ac:dyDescent="0.2">
      <c r="A42" s="130" t="s">
        <v>513</v>
      </c>
      <c r="B42" s="195" t="s">
        <v>933</v>
      </c>
      <c r="C42" s="574" t="s">
        <v>620</v>
      </c>
      <c r="D42" s="575" t="s">
        <v>1</v>
      </c>
      <c r="E42" s="578">
        <v>696</v>
      </c>
      <c r="F42" s="578">
        <v>19</v>
      </c>
      <c r="G42" s="578">
        <v>0</v>
      </c>
      <c r="H42" s="578">
        <v>1</v>
      </c>
      <c r="I42" s="578">
        <v>0</v>
      </c>
      <c r="J42" s="578">
        <v>0</v>
      </c>
      <c r="K42" s="578">
        <v>1</v>
      </c>
      <c r="L42" s="578">
        <v>10</v>
      </c>
      <c r="M42" s="578">
        <v>7</v>
      </c>
      <c r="N42" s="578">
        <v>0</v>
      </c>
    </row>
    <row r="43" spans="1:14" s="130" customFormat="1" ht="12" customHeight="1" x14ac:dyDescent="0.2">
      <c r="A43" s="130" t="s">
        <v>513</v>
      </c>
      <c r="B43" s="195" t="s">
        <v>933</v>
      </c>
      <c r="C43" s="574" t="s">
        <v>622</v>
      </c>
      <c r="D43" s="575" t="s">
        <v>1</v>
      </c>
      <c r="E43" s="578">
        <v>145</v>
      </c>
      <c r="F43" s="578">
        <v>7</v>
      </c>
      <c r="G43" s="578">
        <v>0</v>
      </c>
      <c r="H43" s="578">
        <v>0</v>
      </c>
      <c r="I43" s="578">
        <v>0</v>
      </c>
      <c r="J43" s="578">
        <v>0</v>
      </c>
      <c r="K43" s="578">
        <v>0</v>
      </c>
      <c r="L43" s="578">
        <v>7</v>
      </c>
      <c r="M43" s="578">
        <v>0</v>
      </c>
      <c r="N43" s="578">
        <v>0</v>
      </c>
    </row>
    <row r="44" spans="1:14" s="130" customFormat="1" ht="12" customHeight="1" x14ac:dyDescent="0.2">
      <c r="A44" s="130" t="s">
        <v>518</v>
      </c>
      <c r="B44" s="195" t="s">
        <v>939</v>
      </c>
      <c r="C44" s="574" t="s">
        <v>624</v>
      </c>
      <c r="D44" s="575" t="s">
        <v>1</v>
      </c>
      <c r="E44" s="578">
        <v>758</v>
      </c>
      <c r="F44" s="578">
        <v>79</v>
      </c>
      <c r="G44" s="578">
        <v>5</v>
      </c>
      <c r="H44" s="578">
        <v>1</v>
      </c>
      <c r="I44" s="578">
        <v>1</v>
      </c>
      <c r="J44" s="578">
        <v>0</v>
      </c>
      <c r="K44" s="578">
        <v>0</v>
      </c>
      <c r="L44" s="578">
        <v>60</v>
      </c>
      <c r="M44" s="578">
        <v>13</v>
      </c>
      <c r="N44" s="578">
        <v>0</v>
      </c>
    </row>
    <row r="45" spans="1:14" s="130" customFormat="1" ht="12" customHeight="1" x14ac:dyDescent="0.2">
      <c r="A45" s="130" t="s">
        <v>526</v>
      </c>
      <c r="B45" s="195" t="s">
        <v>940</v>
      </c>
      <c r="C45" s="574" t="s">
        <v>626</v>
      </c>
      <c r="D45" s="575" t="s">
        <v>1</v>
      </c>
      <c r="E45" s="578">
        <v>815</v>
      </c>
      <c r="F45" s="578">
        <v>38</v>
      </c>
      <c r="G45" s="578">
        <v>1</v>
      </c>
      <c r="H45" s="578">
        <v>0</v>
      </c>
      <c r="I45" s="578">
        <v>0</v>
      </c>
      <c r="J45" s="578">
        <v>0</v>
      </c>
      <c r="K45" s="578">
        <v>0</v>
      </c>
      <c r="L45" s="578">
        <v>32</v>
      </c>
      <c r="M45" s="578">
        <v>5</v>
      </c>
      <c r="N45" s="578">
        <v>0</v>
      </c>
    </row>
    <row r="46" spans="1:14" s="130" customFormat="1" ht="12" customHeight="1" x14ac:dyDescent="0.2">
      <c r="A46" s="130" t="s">
        <v>1094</v>
      </c>
      <c r="B46" s="195" t="s">
        <v>929</v>
      </c>
      <c r="C46" s="574" t="s">
        <v>628</v>
      </c>
      <c r="D46" s="575" t="s">
        <v>1</v>
      </c>
      <c r="E46" s="578">
        <v>1182</v>
      </c>
      <c r="F46" s="578">
        <v>57</v>
      </c>
      <c r="G46" s="578">
        <v>6</v>
      </c>
      <c r="H46" s="578">
        <v>1</v>
      </c>
      <c r="I46" s="578">
        <v>1</v>
      </c>
      <c r="J46" s="578">
        <v>1</v>
      </c>
      <c r="K46" s="578">
        <v>0</v>
      </c>
      <c r="L46" s="578">
        <v>12</v>
      </c>
      <c r="M46" s="578">
        <v>4</v>
      </c>
      <c r="N46" s="578">
        <v>34</v>
      </c>
    </row>
    <row r="47" spans="1:14" s="130" customFormat="1" ht="12" customHeight="1" x14ac:dyDescent="0.2">
      <c r="A47" s="130" t="s">
        <v>498</v>
      </c>
      <c r="B47" s="195" t="s">
        <v>938</v>
      </c>
      <c r="C47" s="574" t="s">
        <v>630</v>
      </c>
      <c r="D47" s="575" t="s">
        <v>1</v>
      </c>
      <c r="E47" s="578">
        <v>1438</v>
      </c>
      <c r="F47" s="578">
        <v>96</v>
      </c>
      <c r="G47" s="578">
        <v>2</v>
      </c>
      <c r="H47" s="578">
        <v>1</v>
      </c>
      <c r="I47" s="578">
        <v>0</v>
      </c>
      <c r="J47" s="578">
        <v>0</v>
      </c>
      <c r="K47" s="578">
        <v>0</v>
      </c>
      <c r="L47" s="578">
        <v>79</v>
      </c>
      <c r="M47" s="578">
        <v>0</v>
      </c>
      <c r="N47" s="578">
        <v>14</v>
      </c>
    </row>
    <row r="48" spans="1:14" s="130" customFormat="1" ht="12" customHeight="1" x14ac:dyDescent="0.2">
      <c r="A48" s="130" t="s">
        <v>1094</v>
      </c>
      <c r="B48" s="195" t="s">
        <v>929</v>
      </c>
      <c r="C48" s="574" t="s">
        <v>632</v>
      </c>
      <c r="D48" s="575" t="s">
        <v>1</v>
      </c>
      <c r="E48" s="578">
        <v>1242</v>
      </c>
      <c r="F48" s="578">
        <v>112</v>
      </c>
      <c r="G48" s="578">
        <v>13</v>
      </c>
      <c r="H48" s="578">
        <v>1</v>
      </c>
      <c r="I48" s="578">
        <v>0</v>
      </c>
      <c r="J48" s="578">
        <v>0</v>
      </c>
      <c r="K48" s="578">
        <v>2</v>
      </c>
      <c r="L48" s="578">
        <v>76</v>
      </c>
      <c r="M48" s="578">
        <v>14</v>
      </c>
      <c r="N48" s="578">
        <v>6</v>
      </c>
    </row>
    <row r="49" spans="1:14" s="130" customFormat="1" ht="12" customHeight="1" x14ac:dyDescent="0.2">
      <c r="A49" s="130" t="s">
        <v>498</v>
      </c>
      <c r="B49" s="195" t="s">
        <v>938</v>
      </c>
      <c r="C49" s="574" t="s">
        <v>634</v>
      </c>
      <c r="D49" s="575" t="s">
        <v>1</v>
      </c>
      <c r="E49" s="578">
        <v>680</v>
      </c>
      <c r="F49" s="578">
        <v>35</v>
      </c>
      <c r="G49" s="578">
        <v>2</v>
      </c>
      <c r="H49" s="578">
        <v>1</v>
      </c>
      <c r="I49" s="578">
        <v>0</v>
      </c>
      <c r="J49" s="578">
        <v>0</v>
      </c>
      <c r="K49" s="578">
        <v>1</v>
      </c>
      <c r="L49" s="578">
        <v>28</v>
      </c>
      <c r="M49" s="578">
        <v>3</v>
      </c>
      <c r="N49" s="578">
        <v>0</v>
      </c>
    </row>
    <row r="50" spans="1:14" s="130" customFormat="1" ht="12" customHeight="1" x14ac:dyDescent="0.2">
      <c r="A50" s="130" t="s">
        <v>498</v>
      </c>
      <c r="B50" s="195" t="s">
        <v>934</v>
      </c>
      <c r="C50" s="574" t="s">
        <v>636</v>
      </c>
      <c r="D50" s="575" t="s">
        <v>1</v>
      </c>
      <c r="E50" s="578">
        <v>1090</v>
      </c>
      <c r="F50" s="578">
        <v>66</v>
      </c>
      <c r="G50" s="578">
        <v>4</v>
      </c>
      <c r="H50" s="578">
        <v>1</v>
      </c>
      <c r="I50" s="578">
        <v>1</v>
      </c>
      <c r="J50" s="578">
        <v>0</v>
      </c>
      <c r="K50" s="578">
        <v>0</v>
      </c>
      <c r="L50" s="578">
        <v>51</v>
      </c>
      <c r="M50" s="578">
        <v>8</v>
      </c>
      <c r="N50" s="578">
        <v>2</v>
      </c>
    </row>
    <row r="51" spans="1:14" s="130" customFormat="1" ht="12" customHeight="1" x14ac:dyDescent="0.2">
      <c r="A51" s="130" t="s">
        <v>1098</v>
      </c>
      <c r="B51" s="195" t="s">
        <v>941</v>
      </c>
      <c r="C51" s="574" t="s">
        <v>638</v>
      </c>
      <c r="D51" s="575" t="s">
        <v>1</v>
      </c>
      <c r="E51" s="578">
        <v>390</v>
      </c>
      <c r="F51" s="578">
        <v>8</v>
      </c>
      <c r="G51" s="578">
        <v>0</v>
      </c>
      <c r="H51" s="578">
        <v>0</v>
      </c>
      <c r="I51" s="578">
        <v>0</v>
      </c>
      <c r="J51" s="578">
        <v>0</v>
      </c>
      <c r="K51" s="578">
        <v>0</v>
      </c>
      <c r="L51" s="578">
        <v>3</v>
      </c>
      <c r="M51" s="578">
        <v>5</v>
      </c>
      <c r="N51" s="578">
        <v>0</v>
      </c>
    </row>
    <row r="52" spans="1:14" s="130" customFormat="1" ht="12" customHeight="1" x14ac:dyDescent="0.2">
      <c r="A52" s="130" t="s">
        <v>498</v>
      </c>
      <c r="B52" s="195" t="s">
        <v>934</v>
      </c>
      <c r="C52" s="574" t="s">
        <v>950</v>
      </c>
      <c r="D52" s="575" t="s">
        <v>1</v>
      </c>
      <c r="E52" s="578">
        <v>134</v>
      </c>
      <c r="F52" s="578">
        <v>14</v>
      </c>
      <c r="G52" s="578">
        <v>0</v>
      </c>
      <c r="H52" s="578">
        <v>1</v>
      </c>
      <c r="I52" s="578">
        <v>0</v>
      </c>
      <c r="J52" s="578">
        <v>0</v>
      </c>
      <c r="K52" s="578">
        <v>0</v>
      </c>
      <c r="L52" s="578">
        <v>13</v>
      </c>
      <c r="M52" s="578">
        <v>0</v>
      </c>
      <c r="N52" s="578">
        <v>0</v>
      </c>
    </row>
    <row r="53" spans="1:14" s="130" customFormat="1" ht="12" customHeight="1" x14ac:dyDescent="0.2">
      <c r="A53" s="130" t="s">
        <v>498</v>
      </c>
      <c r="B53" s="195" t="s">
        <v>934</v>
      </c>
      <c r="C53" s="574" t="s">
        <v>951</v>
      </c>
      <c r="D53" s="575" t="s">
        <v>1</v>
      </c>
      <c r="E53" s="578">
        <v>328</v>
      </c>
      <c r="F53" s="578">
        <v>24</v>
      </c>
      <c r="G53" s="578">
        <v>2</v>
      </c>
      <c r="H53" s="578">
        <v>1</v>
      </c>
      <c r="I53" s="578">
        <v>0</v>
      </c>
      <c r="J53" s="578">
        <v>0</v>
      </c>
      <c r="K53" s="578">
        <v>0</v>
      </c>
      <c r="L53" s="578">
        <v>9</v>
      </c>
      <c r="M53" s="578">
        <v>12</v>
      </c>
      <c r="N53" s="578">
        <v>0</v>
      </c>
    </row>
    <row r="54" spans="1:14" s="130" customFormat="1" ht="12" customHeight="1" x14ac:dyDescent="0.2">
      <c r="A54" s="130" t="s">
        <v>1098</v>
      </c>
      <c r="B54" s="195" t="s">
        <v>941</v>
      </c>
      <c r="C54" s="574" t="s">
        <v>952</v>
      </c>
      <c r="D54" s="575" t="s">
        <v>1</v>
      </c>
      <c r="E54" s="578">
        <v>92</v>
      </c>
      <c r="F54" s="578">
        <v>10</v>
      </c>
      <c r="G54" s="578">
        <v>0</v>
      </c>
      <c r="H54" s="578">
        <v>0</v>
      </c>
      <c r="I54" s="578">
        <v>0</v>
      </c>
      <c r="J54" s="578">
        <v>0</v>
      </c>
      <c r="K54" s="578">
        <v>0</v>
      </c>
      <c r="L54" s="578">
        <v>9</v>
      </c>
      <c r="M54" s="578">
        <v>1</v>
      </c>
      <c r="N54" s="578">
        <v>0</v>
      </c>
    </row>
    <row r="55" spans="1:14" s="130" customFormat="1" ht="12" customHeight="1" x14ac:dyDescent="0.2">
      <c r="A55" s="130" t="s">
        <v>1098</v>
      </c>
      <c r="B55" s="195" t="s">
        <v>941</v>
      </c>
      <c r="C55" s="574" t="s">
        <v>953</v>
      </c>
      <c r="D55" s="575" t="s">
        <v>1</v>
      </c>
      <c r="E55" s="578">
        <v>269</v>
      </c>
      <c r="F55" s="578">
        <v>3</v>
      </c>
      <c r="G55" s="578">
        <v>1</v>
      </c>
      <c r="H55" s="578">
        <v>1</v>
      </c>
      <c r="I55" s="578">
        <v>0</v>
      </c>
      <c r="J55" s="578">
        <v>0</v>
      </c>
      <c r="K55" s="578">
        <v>0</v>
      </c>
      <c r="L55" s="578">
        <v>1</v>
      </c>
      <c r="M55" s="578">
        <v>0</v>
      </c>
      <c r="N55" s="578">
        <v>0</v>
      </c>
    </row>
    <row r="56" spans="1:14" s="130" customFormat="1" ht="12" customHeight="1" x14ac:dyDescent="0.2">
      <c r="A56" s="130" t="s">
        <v>1098</v>
      </c>
      <c r="B56" s="195" t="s">
        <v>941</v>
      </c>
      <c r="C56" s="574" t="s">
        <v>954</v>
      </c>
      <c r="D56" s="575" t="s">
        <v>1</v>
      </c>
      <c r="E56" s="578">
        <v>390</v>
      </c>
      <c r="F56" s="578">
        <v>49</v>
      </c>
      <c r="G56" s="578">
        <v>3</v>
      </c>
      <c r="H56" s="578">
        <v>0</v>
      </c>
      <c r="I56" s="578">
        <v>0</v>
      </c>
      <c r="J56" s="578">
        <v>0</v>
      </c>
      <c r="K56" s="578">
        <v>1</v>
      </c>
      <c r="L56" s="578">
        <v>45</v>
      </c>
      <c r="M56" s="578">
        <v>0</v>
      </c>
      <c r="N56" s="578">
        <v>0</v>
      </c>
    </row>
    <row r="57" spans="1:14" s="130" customFormat="1" ht="12" customHeight="1" x14ac:dyDescent="0.2">
      <c r="A57" s="130" t="s">
        <v>1098</v>
      </c>
      <c r="B57" s="195" t="s">
        <v>941</v>
      </c>
      <c r="C57" s="574" t="s">
        <v>955</v>
      </c>
      <c r="D57" s="575" t="s">
        <v>1</v>
      </c>
      <c r="E57" s="578">
        <v>369</v>
      </c>
      <c r="F57" s="578">
        <v>49</v>
      </c>
      <c r="G57" s="578">
        <v>2</v>
      </c>
      <c r="H57" s="578">
        <v>2</v>
      </c>
      <c r="I57" s="578">
        <v>0</v>
      </c>
      <c r="J57" s="578">
        <v>0</v>
      </c>
      <c r="K57" s="578">
        <v>0</v>
      </c>
      <c r="L57" s="578">
        <v>45</v>
      </c>
      <c r="M57" s="578">
        <v>0</v>
      </c>
      <c r="N57" s="578">
        <v>0</v>
      </c>
    </row>
    <row r="58" spans="1:14" s="130" customFormat="1" ht="12" customHeight="1" x14ac:dyDescent="0.2">
      <c r="A58" s="130" t="s">
        <v>1098</v>
      </c>
      <c r="B58" s="195" t="s">
        <v>941</v>
      </c>
      <c r="C58" s="574" t="s">
        <v>956</v>
      </c>
      <c r="D58" s="575" t="s">
        <v>1</v>
      </c>
      <c r="E58" s="578">
        <v>556</v>
      </c>
      <c r="F58" s="578">
        <v>41</v>
      </c>
      <c r="G58" s="578">
        <v>3</v>
      </c>
      <c r="H58" s="578">
        <v>0</v>
      </c>
      <c r="I58" s="578">
        <v>0</v>
      </c>
      <c r="J58" s="578">
        <v>0</v>
      </c>
      <c r="K58" s="578">
        <v>3</v>
      </c>
      <c r="L58" s="578">
        <v>23</v>
      </c>
      <c r="M58" s="578">
        <v>6</v>
      </c>
      <c r="N58" s="578">
        <v>6</v>
      </c>
    </row>
    <row r="59" spans="1:14" s="130" customFormat="1" ht="12" customHeight="1" x14ac:dyDescent="0.2">
      <c r="A59" s="130" t="s">
        <v>1098</v>
      </c>
      <c r="B59" s="195" t="s">
        <v>941</v>
      </c>
      <c r="C59" s="574" t="s">
        <v>957</v>
      </c>
      <c r="D59" s="575" t="s">
        <v>1</v>
      </c>
      <c r="E59" s="578">
        <v>81</v>
      </c>
      <c r="F59" s="578">
        <v>0</v>
      </c>
      <c r="G59" s="578">
        <v>0</v>
      </c>
      <c r="H59" s="578">
        <v>0</v>
      </c>
      <c r="I59" s="578">
        <v>0</v>
      </c>
      <c r="J59" s="578">
        <v>0</v>
      </c>
      <c r="K59" s="578">
        <v>0</v>
      </c>
      <c r="L59" s="578">
        <v>0</v>
      </c>
      <c r="M59" s="578">
        <v>0</v>
      </c>
      <c r="N59" s="578">
        <v>0</v>
      </c>
    </row>
    <row r="60" spans="1:14" s="130" customFormat="1" ht="12" customHeight="1" x14ac:dyDescent="0.2">
      <c r="A60" s="130" t="s">
        <v>1098</v>
      </c>
      <c r="B60" s="195" t="s">
        <v>941</v>
      </c>
      <c r="C60" s="574" t="s">
        <v>958</v>
      </c>
      <c r="D60" s="575" t="s">
        <v>1</v>
      </c>
      <c r="E60" s="578">
        <v>307</v>
      </c>
      <c r="F60" s="578">
        <v>11</v>
      </c>
      <c r="G60" s="578">
        <v>1</v>
      </c>
      <c r="H60" s="578">
        <v>0</v>
      </c>
      <c r="I60" s="578">
        <v>0</v>
      </c>
      <c r="J60" s="578">
        <v>0</v>
      </c>
      <c r="K60" s="578">
        <v>0</v>
      </c>
      <c r="L60" s="578">
        <v>3</v>
      </c>
      <c r="M60" s="578">
        <v>7</v>
      </c>
      <c r="N60" s="578">
        <v>0</v>
      </c>
    </row>
    <row r="61" spans="1:14" s="130" customFormat="1" ht="12" customHeight="1" x14ac:dyDescent="0.2">
      <c r="A61" s="130" t="s">
        <v>1099</v>
      </c>
      <c r="B61" s="195" t="s">
        <v>942</v>
      </c>
      <c r="C61" s="574" t="s">
        <v>959</v>
      </c>
      <c r="D61" s="575" t="s">
        <v>1</v>
      </c>
      <c r="E61" s="578">
        <v>358</v>
      </c>
      <c r="F61" s="578">
        <v>9</v>
      </c>
      <c r="G61" s="578">
        <v>0</v>
      </c>
      <c r="H61" s="578">
        <v>1</v>
      </c>
      <c r="I61" s="578">
        <v>0</v>
      </c>
      <c r="J61" s="578">
        <v>0</v>
      </c>
      <c r="K61" s="578">
        <v>0</v>
      </c>
      <c r="L61" s="578">
        <v>5</v>
      </c>
      <c r="M61" s="578">
        <v>0</v>
      </c>
      <c r="N61" s="578">
        <v>3</v>
      </c>
    </row>
    <row r="62" spans="1:14" s="130" customFormat="1" ht="12" customHeight="1" x14ac:dyDescent="0.2">
      <c r="A62" s="130" t="s">
        <v>1099</v>
      </c>
      <c r="B62" s="195" t="s">
        <v>942</v>
      </c>
      <c r="C62" s="574" t="s">
        <v>960</v>
      </c>
      <c r="D62" s="575" t="s">
        <v>1</v>
      </c>
      <c r="E62" s="578">
        <v>106</v>
      </c>
      <c r="F62" s="578">
        <v>8</v>
      </c>
      <c r="G62" s="578">
        <v>0</v>
      </c>
      <c r="H62" s="578">
        <v>0</v>
      </c>
      <c r="I62" s="578">
        <v>0</v>
      </c>
      <c r="J62" s="578">
        <v>0</v>
      </c>
      <c r="K62" s="578">
        <v>0</v>
      </c>
      <c r="L62" s="578">
        <v>6</v>
      </c>
      <c r="M62" s="578">
        <v>2</v>
      </c>
      <c r="N62" s="578">
        <v>0</v>
      </c>
    </row>
    <row r="63" spans="1:14" s="130" customFormat="1" ht="12" customHeight="1" x14ac:dyDescent="0.2">
      <c r="A63" s="130" t="s">
        <v>489</v>
      </c>
      <c r="B63" s="195" t="s">
        <v>943</v>
      </c>
      <c r="C63" s="574" t="s">
        <v>961</v>
      </c>
      <c r="D63" s="575" t="s">
        <v>1</v>
      </c>
      <c r="E63" s="578">
        <v>182</v>
      </c>
      <c r="F63" s="578">
        <v>6</v>
      </c>
      <c r="G63" s="578">
        <v>0</v>
      </c>
      <c r="H63" s="578">
        <v>1</v>
      </c>
      <c r="I63" s="578">
        <v>1</v>
      </c>
      <c r="J63" s="578">
        <v>0</v>
      </c>
      <c r="K63" s="578">
        <v>0</v>
      </c>
      <c r="L63" s="578">
        <v>5</v>
      </c>
      <c r="M63" s="578">
        <v>0</v>
      </c>
      <c r="N63" s="578">
        <v>0</v>
      </c>
    </row>
    <row r="64" spans="1:14" s="130" customFormat="1" ht="12" customHeight="1" x14ac:dyDescent="0.2">
      <c r="A64" s="130" t="s">
        <v>489</v>
      </c>
      <c r="B64" s="195" t="s">
        <v>943</v>
      </c>
      <c r="C64" s="574" t="s">
        <v>962</v>
      </c>
      <c r="D64" s="575" t="s">
        <v>1</v>
      </c>
      <c r="E64" s="578">
        <v>160</v>
      </c>
      <c r="F64" s="578">
        <v>4</v>
      </c>
      <c r="G64" s="578">
        <v>1</v>
      </c>
      <c r="H64" s="578">
        <v>0</v>
      </c>
      <c r="I64" s="578">
        <v>0</v>
      </c>
      <c r="J64" s="578">
        <v>0</v>
      </c>
      <c r="K64" s="578">
        <v>0</v>
      </c>
      <c r="L64" s="578">
        <v>1</v>
      </c>
      <c r="M64" s="578">
        <v>2</v>
      </c>
      <c r="N64" s="578">
        <v>0</v>
      </c>
    </row>
    <row r="65" spans="1:14" s="130" customFormat="1" ht="12" customHeight="1" x14ac:dyDescent="0.2">
      <c r="A65" s="130" t="s">
        <v>489</v>
      </c>
      <c r="B65" s="195" t="s">
        <v>943</v>
      </c>
      <c r="C65" s="574" t="s">
        <v>963</v>
      </c>
      <c r="D65" s="575" t="s">
        <v>1</v>
      </c>
      <c r="E65" s="578">
        <v>180</v>
      </c>
      <c r="F65" s="578">
        <v>3</v>
      </c>
      <c r="G65" s="578">
        <v>0</v>
      </c>
      <c r="H65" s="578">
        <v>0</v>
      </c>
      <c r="I65" s="578">
        <v>0</v>
      </c>
      <c r="J65" s="578">
        <v>0</v>
      </c>
      <c r="K65" s="578">
        <v>0</v>
      </c>
      <c r="L65" s="578">
        <v>1</v>
      </c>
      <c r="M65" s="578">
        <v>2</v>
      </c>
      <c r="N65" s="578">
        <v>0</v>
      </c>
    </row>
    <row r="66" spans="1:14" s="130" customFormat="1" ht="12" customHeight="1" x14ac:dyDescent="0.2">
      <c r="A66" s="130" t="s">
        <v>489</v>
      </c>
      <c r="B66" s="195" t="s">
        <v>943</v>
      </c>
      <c r="C66" s="574" t="s">
        <v>964</v>
      </c>
      <c r="D66" s="575" t="s">
        <v>1</v>
      </c>
      <c r="E66" s="578">
        <v>143</v>
      </c>
      <c r="F66" s="578">
        <v>7</v>
      </c>
      <c r="G66" s="578">
        <v>0</v>
      </c>
      <c r="H66" s="578">
        <v>0</v>
      </c>
      <c r="I66" s="578">
        <v>0</v>
      </c>
      <c r="J66" s="578">
        <v>0</v>
      </c>
      <c r="K66" s="578">
        <v>0</v>
      </c>
      <c r="L66" s="578">
        <v>4</v>
      </c>
      <c r="M66" s="578">
        <v>3</v>
      </c>
      <c r="N66" s="578">
        <v>0</v>
      </c>
    </row>
    <row r="67" spans="1:14" s="130" customFormat="1" ht="12" customHeight="1" x14ac:dyDescent="0.2">
      <c r="A67" s="130" t="s">
        <v>489</v>
      </c>
      <c r="B67" s="195" t="s">
        <v>943</v>
      </c>
      <c r="C67" s="574" t="s">
        <v>965</v>
      </c>
      <c r="D67" s="575" t="s">
        <v>1</v>
      </c>
      <c r="E67" s="578">
        <v>194</v>
      </c>
      <c r="F67" s="578">
        <v>5</v>
      </c>
      <c r="G67" s="578">
        <v>0</v>
      </c>
      <c r="H67" s="578">
        <v>0</v>
      </c>
      <c r="I67" s="578">
        <v>0</v>
      </c>
      <c r="J67" s="578">
        <v>0</v>
      </c>
      <c r="K67" s="578">
        <v>0</v>
      </c>
      <c r="L67" s="578">
        <v>4</v>
      </c>
      <c r="M67" s="578">
        <v>1</v>
      </c>
      <c r="N67" s="578">
        <v>0</v>
      </c>
    </row>
    <row r="68" spans="1:14" s="130" customFormat="1" ht="12" customHeight="1" x14ac:dyDescent="0.2">
      <c r="A68" s="130" t="s">
        <v>1099</v>
      </c>
      <c r="B68" s="195" t="s">
        <v>942</v>
      </c>
      <c r="C68" s="574" t="s">
        <v>966</v>
      </c>
      <c r="D68" s="575" t="s">
        <v>1</v>
      </c>
      <c r="E68" s="578">
        <v>247</v>
      </c>
      <c r="F68" s="578">
        <v>15</v>
      </c>
      <c r="G68" s="578">
        <v>2</v>
      </c>
      <c r="H68" s="578">
        <v>0</v>
      </c>
      <c r="I68" s="578">
        <v>0</v>
      </c>
      <c r="J68" s="578">
        <v>0</v>
      </c>
      <c r="K68" s="578">
        <v>0</v>
      </c>
      <c r="L68" s="578">
        <v>9</v>
      </c>
      <c r="M68" s="578">
        <v>4</v>
      </c>
      <c r="N68" s="578">
        <v>0</v>
      </c>
    </row>
    <row r="69" spans="1:14" s="130" customFormat="1" ht="12" customHeight="1" x14ac:dyDescent="0.2">
      <c r="A69" s="130" t="s">
        <v>1099</v>
      </c>
      <c r="B69" s="195" t="s">
        <v>942</v>
      </c>
      <c r="C69" s="574" t="s">
        <v>967</v>
      </c>
      <c r="D69" s="575" t="s">
        <v>1</v>
      </c>
      <c r="E69" s="578">
        <v>434</v>
      </c>
      <c r="F69" s="578">
        <v>15</v>
      </c>
      <c r="G69" s="578">
        <v>2</v>
      </c>
      <c r="H69" s="578">
        <v>1</v>
      </c>
      <c r="I69" s="578">
        <v>1</v>
      </c>
      <c r="J69" s="578">
        <v>1</v>
      </c>
      <c r="K69" s="578">
        <v>0</v>
      </c>
      <c r="L69" s="578">
        <v>12</v>
      </c>
      <c r="M69" s="578">
        <v>0</v>
      </c>
      <c r="N69" s="578">
        <v>0</v>
      </c>
    </row>
    <row r="70" spans="1:14" s="130" customFormat="1" ht="12" customHeight="1" x14ac:dyDescent="0.2">
      <c r="A70" s="130" t="s">
        <v>503</v>
      </c>
      <c r="B70" s="195" t="s">
        <v>944</v>
      </c>
      <c r="C70" s="574" t="s">
        <v>968</v>
      </c>
      <c r="D70" s="575" t="s">
        <v>1</v>
      </c>
      <c r="E70" s="578">
        <v>31</v>
      </c>
      <c r="F70" s="578">
        <v>3</v>
      </c>
      <c r="G70" s="578">
        <v>0</v>
      </c>
      <c r="H70" s="578">
        <v>0</v>
      </c>
      <c r="I70" s="578">
        <v>0</v>
      </c>
      <c r="J70" s="578">
        <v>0</v>
      </c>
      <c r="K70" s="578">
        <v>0</v>
      </c>
      <c r="L70" s="578">
        <v>3</v>
      </c>
      <c r="M70" s="578">
        <v>0</v>
      </c>
      <c r="N70" s="578">
        <v>0</v>
      </c>
    </row>
    <row r="71" spans="1:14" s="130" customFormat="1" ht="12" customHeight="1" x14ac:dyDescent="0.2">
      <c r="A71" s="130" t="s">
        <v>503</v>
      </c>
      <c r="B71" s="195" t="s">
        <v>944</v>
      </c>
      <c r="C71" s="574" t="s">
        <v>969</v>
      </c>
      <c r="D71" s="575" t="s">
        <v>1</v>
      </c>
      <c r="E71" s="578">
        <v>165</v>
      </c>
      <c r="F71" s="578">
        <v>9</v>
      </c>
      <c r="G71" s="578">
        <v>1</v>
      </c>
      <c r="H71" s="578">
        <v>0</v>
      </c>
      <c r="I71" s="578">
        <v>0</v>
      </c>
      <c r="J71" s="578">
        <v>0</v>
      </c>
      <c r="K71" s="578">
        <v>3</v>
      </c>
      <c r="L71" s="578">
        <v>5</v>
      </c>
      <c r="M71" s="578">
        <v>0</v>
      </c>
      <c r="N71" s="578">
        <v>0</v>
      </c>
    </row>
    <row r="72" spans="1:14" s="130" customFormat="1" ht="12" customHeight="1" x14ac:dyDescent="0.2">
      <c r="A72" s="130" t="s">
        <v>503</v>
      </c>
      <c r="B72" s="195" t="s">
        <v>944</v>
      </c>
      <c r="C72" s="574" t="s">
        <v>970</v>
      </c>
      <c r="D72" s="575" t="s">
        <v>1</v>
      </c>
      <c r="E72" s="578">
        <v>185</v>
      </c>
      <c r="F72" s="578">
        <v>6</v>
      </c>
      <c r="G72" s="578">
        <v>1</v>
      </c>
      <c r="H72" s="578">
        <v>0</v>
      </c>
      <c r="I72" s="578">
        <v>0</v>
      </c>
      <c r="J72" s="578">
        <v>0</v>
      </c>
      <c r="K72" s="578">
        <v>0</v>
      </c>
      <c r="L72" s="578">
        <v>3</v>
      </c>
      <c r="M72" s="578">
        <v>1</v>
      </c>
      <c r="N72" s="578">
        <v>1</v>
      </c>
    </row>
    <row r="73" spans="1:14" s="130" customFormat="1" ht="12" customHeight="1" x14ac:dyDescent="0.2">
      <c r="A73" s="130" t="s">
        <v>503</v>
      </c>
      <c r="B73" s="195" t="s">
        <v>944</v>
      </c>
      <c r="C73" s="574" t="s">
        <v>971</v>
      </c>
      <c r="D73" s="575" t="s">
        <v>1</v>
      </c>
      <c r="E73" s="578">
        <v>370</v>
      </c>
      <c r="F73" s="578">
        <v>18</v>
      </c>
      <c r="G73" s="578">
        <v>1</v>
      </c>
      <c r="H73" s="578">
        <v>1</v>
      </c>
      <c r="I73" s="578">
        <v>0</v>
      </c>
      <c r="J73" s="578">
        <v>0</v>
      </c>
      <c r="K73" s="578">
        <v>3</v>
      </c>
      <c r="L73" s="578">
        <v>9</v>
      </c>
      <c r="M73" s="578">
        <v>4</v>
      </c>
      <c r="N73" s="578">
        <v>0</v>
      </c>
    </row>
    <row r="74" spans="1:14" s="130" customFormat="1" ht="12" customHeight="1" x14ac:dyDescent="0.2">
      <c r="A74" s="130" t="s">
        <v>503</v>
      </c>
      <c r="B74" s="195" t="s">
        <v>944</v>
      </c>
      <c r="C74" s="574" t="s">
        <v>972</v>
      </c>
      <c r="D74" s="575" t="s">
        <v>1</v>
      </c>
      <c r="E74" s="578">
        <v>202</v>
      </c>
      <c r="F74" s="578">
        <v>6</v>
      </c>
      <c r="G74" s="578">
        <v>1</v>
      </c>
      <c r="H74" s="578">
        <v>0</v>
      </c>
      <c r="I74" s="578">
        <v>0</v>
      </c>
      <c r="J74" s="578">
        <v>0</v>
      </c>
      <c r="K74" s="578">
        <v>1</v>
      </c>
      <c r="L74" s="578">
        <v>3</v>
      </c>
      <c r="M74" s="578">
        <v>1</v>
      </c>
      <c r="N74" s="578">
        <v>0</v>
      </c>
    </row>
    <row r="75" spans="1:14" s="130" customFormat="1" ht="12" customHeight="1" x14ac:dyDescent="0.2">
      <c r="A75" s="130" t="s">
        <v>503</v>
      </c>
      <c r="B75" s="195" t="s">
        <v>944</v>
      </c>
      <c r="C75" s="574" t="s">
        <v>973</v>
      </c>
      <c r="D75" s="575" t="s">
        <v>1</v>
      </c>
      <c r="E75" s="578">
        <v>116</v>
      </c>
      <c r="F75" s="578">
        <v>7</v>
      </c>
      <c r="G75" s="578">
        <v>0</v>
      </c>
      <c r="H75" s="578">
        <v>0</v>
      </c>
      <c r="I75" s="578">
        <v>0</v>
      </c>
      <c r="J75" s="578">
        <v>0</v>
      </c>
      <c r="K75" s="578">
        <v>0</v>
      </c>
      <c r="L75" s="578">
        <v>6</v>
      </c>
      <c r="M75" s="578">
        <v>1</v>
      </c>
      <c r="N75" s="578">
        <v>0</v>
      </c>
    </row>
    <row r="76" spans="1:14" s="130" customFormat="1" ht="12" customHeight="1" x14ac:dyDescent="0.2">
      <c r="A76" s="130" t="s">
        <v>503</v>
      </c>
      <c r="B76" s="195" t="s">
        <v>944</v>
      </c>
      <c r="C76" s="574" t="s">
        <v>974</v>
      </c>
      <c r="D76" s="575" t="s">
        <v>1</v>
      </c>
      <c r="E76" s="578">
        <v>108</v>
      </c>
      <c r="F76" s="578">
        <v>2</v>
      </c>
      <c r="G76" s="578">
        <v>0</v>
      </c>
      <c r="H76" s="578">
        <v>0</v>
      </c>
      <c r="I76" s="578">
        <v>0</v>
      </c>
      <c r="J76" s="578">
        <v>0</v>
      </c>
      <c r="K76" s="578">
        <v>0</v>
      </c>
      <c r="L76" s="578">
        <v>1</v>
      </c>
      <c r="M76" s="578">
        <v>1</v>
      </c>
      <c r="N76" s="578">
        <v>0</v>
      </c>
    </row>
    <row r="77" spans="1:14" s="130" customFormat="1" ht="12" customHeight="1" x14ac:dyDescent="0.2">
      <c r="A77" s="130" t="s">
        <v>503</v>
      </c>
      <c r="B77" s="195" t="s">
        <v>944</v>
      </c>
      <c r="C77" s="574" t="s">
        <v>975</v>
      </c>
      <c r="D77" s="575" t="s">
        <v>1</v>
      </c>
      <c r="E77" s="578">
        <v>111</v>
      </c>
      <c r="F77" s="578">
        <v>4</v>
      </c>
      <c r="G77" s="578">
        <v>0</v>
      </c>
      <c r="H77" s="578">
        <v>2</v>
      </c>
      <c r="I77" s="578">
        <v>2</v>
      </c>
      <c r="J77" s="578">
        <v>0</v>
      </c>
      <c r="K77" s="578">
        <v>1</v>
      </c>
      <c r="L77" s="578">
        <v>1</v>
      </c>
      <c r="M77" s="578">
        <v>0</v>
      </c>
      <c r="N77" s="578">
        <v>0</v>
      </c>
    </row>
    <row r="78" spans="1:14" s="130" customFormat="1" ht="12" customHeight="1" x14ac:dyDescent="0.2">
      <c r="A78" s="130" t="s">
        <v>503</v>
      </c>
      <c r="B78" s="195" t="s">
        <v>944</v>
      </c>
      <c r="C78" s="574" t="s">
        <v>976</v>
      </c>
      <c r="D78" s="575" t="s">
        <v>1</v>
      </c>
      <c r="E78" s="578">
        <v>163</v>
      </c>
      <c r="F78" s="578">
        <v>7</v>
      </c>
      <c r="G78" s="578">
        <v>2</v>
      </c>
      <c r="H78" s="578">
        <v>1</v>
      </c>
      <c r="I78" s="578">
        <v>1</v>
      </c>
      <c r="J78" s="578">
        <v>1</v>
      </c>
      <c r="K78" s="578">
        <v>0</v>
      </c>
      <c r="L78" s="578">
        <v>3</v>
      </c>
      <c r="M78" s="578">
        <v>1</v>
      </c>
      <c r="N78" s="578">
        <v>0</v>
      </c>
    </row>
    <row r="79" spans="1:14" s="130" customFormat="1" ht="12" customHeight="1" x14ac:dyDescent="0.2">
      <c r="A79" s="130" t="s">
        <v>503</v>
      </c>
      <c r="B79" s="195" t="s">
        <v>944</v>
      </c>
      <c r="C79" s="574" t="s">
        <v>977</v>
      </c>
      <c r="D79" s="575" t="s">
        <v>1</v>
      </c>
      <c r="E79" s="578">
        <v>513</v>
      </c>
      <c r="F79" s="578">
        <v>12</v>
      </c>
      <c r="G79" s="578">
        <v>2</v>
      </c>
      <c r="H79" s="578">
        <v>0</v>
      </c>
      <c r="I79" s="578">
        <v>0</v>
      </c>
      <c r="J79" s="578">
        <v>0</v>
      </c>
      <c r="K79" s="578">
        <v>0</v>
      </c>
      <c r="L79" s="578">
        <v>2</v>
      </c>
      <c r="M79" s="578">
        <v>1</v>
      </c>
      <c r="N79" s="578">
        <v>7</v>
      </c>
    </row>
    <row r="80" spans="1:14" s="130" customFormat="1" ht="12" customHeight="1" x14ac:dyDescent="0.2">
      <c r="A80" s="130" t="s">
        <v>503</v>
      </c>
      <c r="B80" s="195" t="s">
        <v>945</v>
      </c>
      <c r="C80" s="574" t="s">
        <v>978</v>
      </c>
      <c r="D80" s="575" t="s">
        <v>1</v>
      </c>
      <c r="E80" s="578">
        <v>451</v>
      </c>
      <c r="F80" s="578">
        <v>19</v>
      </c>
      <c r="G80" s="578">
        <v>0</v>
      </c>
      <c r="H80" s="578">
        <v>1</v>
      </c>
      <c r="I80" s="578">
        <v>0</v>
      </c>
      <c r="J80" s="578">
        <v>0</v>
      </c>
      <c r="K80" s="578">
        <v>0</v>
      </c>
      <c r="L80" s="578">
        <v>14</v>
      </c>
      <c r="M80" s="578">
        <v>4</v>
      </c>
      <c r="N80" s="578">
        <v>0</v>
      </c>
    </row>
    <row r="81" spans="1:14" s="130" customFormat="1" ht="12" customHeight="1" x14ac:dyDescent="0.2">
      <c r="A81" s="130" t="s">
        <v>503</v>
      </c>
      <c r="B81" s="195" t="s">
        <v>945</v>
      </c>
      <c r="C81" s="574" t="s">
        <v>979</v>
      </c>
      <c r="D81" s="575" t="s">
        <v>1</v>
      </c>
      <c r="E81" s="578">
        <v>434</v>
      </c>
      <c r="F81" s="578">
        <v>17</v>
      </c>
      <c r="G81" s="578">
        <v>0</v>
      </c>
      <c r="H81" s="578">
        <v>0</v>
      </c>
      <c r="I81" s="578">
        <v>0</v>
      </c>
      <c r="J81" s="578">
        <v>0</v>
      </c>
      <c r="K81" s="578">
        <v>0</v>
      </c>
      <c r="L81" s="578">
        <v>14</v>
      </c>
      <c r="M81" s="578">
        <v>3</v>
      </c>
      <c r="N81" s="578">
        <v>0</v>
      </c>
    </row>
    <row r="82" spans="1:14" s="130" customFormat="1" ht="12" customHeight="1" x14ac:dyDescent="0.2">
      <c r="A82" s="130" t="s">
        <v>503</v>
      </c>
      <c r="B82" s="195" t="s">
        <v>945</v>
      </c>
      <c r="C82" s="574" t="s">
        <v>980</v>
      </c>
      <c r="D82" s="575" t="s">
        <v>1</v>
      </c>
      <c r="E82" s="578">
        <v>57</v>
      </c>
      <c r="F82" s="578">
        <v>2</v>
      </c>
      <c r="G82" s="578">
        <v>1</v>
      </c>
      <c r="H82" s="578">
        <v>0</v>
      </c>
      <c r="I82" s="578">
        <v>0</v>
      </c>
      <c r="J82" s="578">
        <v>0</v>
      </c>
      <c r="K82" s="578">
        <v>0</v>
      </c>
      <c r="L82" s="578">
        <v>1</v>
      </c>
      <c r="M82" s="578">
        <v>0</v>
      </c>
      <c r="N82" s="578">
        <v>0</v>
      </c>
    </row>
    <row r="83" spans="1:14" s="130" customFormat="1" ht="12" customHeight="1" x14ac:dyDescent="0.2">
      <c r="A83" s="130" t="s">
        <v>503</v>
      </c>
      <c r="B83" s="195" t="s">
        <v>945</v>
      </c>
      <c r="C83" s="574" t="s">
        <v>981</v>
      </c>
      <c r="D83" s="575" t="s">
        <v>1</v>
      </c>
      <c r="E83" s="578">
        <v>32</v>
      </c>
      <c r="F83" s="578">
        <v>6</v>
      </c>
      <c r="G83" s="578">
        <v>1</v>
      </c>
      <c r="H83" s="578">
        <v>1</v>
      </c>
      <c r="I83" s="578">
        <v>0</v>
      </c>
      <c r="J83" s="578">
        <v>0</v>
      </c>
      <c r="K83" s="578">
        <v>0</v>
      </c>
      <c r="L83" s="578">
        <v>3</v>
      </c>
      <c r="M83" s="578">
        <v>1</v>
      </c>
      <c r="N83" s="578">
        <v>0</v>
      </c>
    </row>
    <row r="84" spans="1:14" s="130" customFormat="1" ht="12" customHeight="1" x14ac:dyDescent="0.2">
      <c r="A84" s="130" t="s">
        <v>503</v>
      </c>
      <c r="B84" s="195" t="s">
        <v>944</v>
      </c>
      <c r="C84" s="574" t="s">
        <v>982</v>
      </c>
      <c r="D84" s="575" t="s">
        <v>1</v>
      </c>
      <c r="E84" s="578">
        <v>92</v>
      </c>
      <c r="F84" s="578">
        <v>4</v>
      </c>
      <c r="G84" s="578">
        <v>0</v>
      </c>
      <c r="H84" s="578">
        <v>0</v>
      </c>
      <c r="I84" s="578">
        <v>0</v>
      </c>
      <c r="J84" s="578">
        <v>0</v>
      </c>
      <c r="K84" s="578">
        <v>0</v>
      </c>
      <c r="L84" s="578">
        <v>2</v>
      </c>
      <c r="M84" s="578">
        <v>2</v>
      </c>
      <c r="N84" s="578">
        <v>0</v>
      </c>
    </row>
    <row r="85" spans="1:14" s="130" customFormat="1" ht="12" customHeight="1" x14ac:dyDescent="0.2">
      <c r="A85" s="130" t="s">
        <v>503</v>
      </c>
      <c r="B85" s="195" t="s">
        <v>944</v>
      </c>
      <c r="C85" s="574" t="s">
        <v>983</v>
      </c>
      <c r="D85" s="575" t="s">
        <v>1</v>
      </c>
      <c r="E85" s="578">
        <v>224</v>
      </c>
      <c r="F85" s="578">
        <v>8</v>
      </c>
      <c r="G85" s="578">
        <v>0</v>
      </c>
      <c r="H85" s="578">
        <v>0</v>
      </c>
      <c r="I85" s="578">
        <v>0</v>
      </c>
      <c r="J85" s="578">
        <v>0</v>
      </c>
      <c r="K85" s="578">
        <v>0</v>
      </c>
      <c r="L85" s="578">
        <v>6</v>
      </c>
      <c r="M85" s="578">
        <v>1</v>
      </c>
      <c r="N85" s="578">
        <v>1</v>
      </c>
    </row>
    <row r="86" spans="1:14" s="130" customFormat="1" ht="12" customHeight="1" x14ac:dyDescent="0.2">
      <c r="A86" s="130" t="s">
        <v>503</v>
      </c>
      <c r="B86" s="195" t="s">
        <v>944</v>
      </c>
      <c r="C86" s="574" t="s">
        <v>984</v>
      </c>
      <c r="D86" s="575" t="s">
        <v>1</v>
      </c>
      <c r="E86" s="578">
        <v>49</v>
      </c>
      <c r="F86" s="578">
        <v>2</v>
      </c>
      <c r="G86" s="578">
        <v>0</v>
      </c>
      <c r="H86" s="578">
        <v>0</v>
      </c>
      <c r="I86" s="578">
        <v>0</v>
      </c>
      <c r="J86" s="578">
        <v>0</v>
      </c>
      <c r="K86" s="578">
        <v>0</v>
      </c>
      <c r="L86" s="578">
        <v>2</v>
      </c>
      <c r="M86" s="578">
        <v>0</v>
      </c>
      <c r="N86" s="578">
        <v>0</v>
      </c>
    </row>
    <row r="87" spans="1:14" s="130" customFormat="1" ht="12" customHeight="1" x14ac:dyDescent="0.2">
      <c r="A87" s="130" t="s">
        <v>503</v>
      </c>
      <c r="B87" s="195" t="s">
        <v>944</v>
      </c>
      <c r="C87" s="574" t="s">
        <v>985</v>
      </c>
      <c r="D87" s="575" t="s">
        <v>1</v>
      </c>
      <c r="E87" s="578">
        <v>326</v>
      </c>
      <c r="F87" s="578">
        <v>7</v>
      </c>
      <c r="G87" s="578">
        <v>1</v>
      </c>
      <c r="H87" s="578">
        <v>1</v>
      </c>
      <c r="I87" s="578">
        <v>1</v>
      </c>
      <c r="J87" s="578">
        <v>1</v>
      </c>
      <c r="K87" s="578">
        <v>1</v>
      </c>
      <c r="L87" s="578">
        <v>4</v>
      </c>
      <c r="M87" s="578">
        <v>0</v>
      </c>
      <c r="N87" s="578">
        <v>0</v>
      </c>
    </row>
    <row r="88" spans="1:14" s="130" customFormat="1" ht="12" customHeight="1" x14ac:dyDescent="0.2">
      <c r="A88" s="130" t="s">
        <v>503</v>
      </c>
      <c r="B88" s="195" t="s">
        <v>944</v>
      </c>
      <c r="C88" s="574" t="s">
        <v>986</v>
      </c>
      <c r="D88" s="575" t="s">
        <v>1</v>
      </c>
      <c r="E88" s="578">
        <v>71</v>
      </c>
      <c r="F88" s="578">
        <v>3</v>
      </c>
      <c r="G88" s="578">
        <v>1</v>
      </c>
      <c r="H88" s="578">
        <v>0</v>
      </c>
      <c r="I88" s="578">
        <v>0</v>
      </c>
      <c r="J88" s="578">
        <v>0</v>
      </c>
      <c r="K88" s="578">
        <v>0</v>
      </c>
      <c r="L88" s="578">
        <v>0</v>
      </c>
      <c r="M88" s="578">
        <v>0</v>
      </c>
      <c r="N88" s="578">
        <v>2</v>
      </c>
    </row>
    <row r="89" spans="1:14" s="130" customFormat="1" ht="12" customHeight="1" x14ac:dyDescent="0.2">
      <c r="A89" s="130" t="s">
        <v>508</v>
      </c>
      <c r="B89" s="195" t="s">
        <v>512</v>
      </c>
      <c r="C89" s="574" t="s">
        <v>987</v>
      </c>
      <c r="D89" s="575" t="s">
        <v>1</v>
      </c>
      <c r="E89" s="578">
        <v>422</v>
      </c>
      <c r="F89" s="578">
        <v>23</v>
      </c>
      <c r="G89" s="578">
        <v>2</v>
      </c>
      <c r="H89" s="578">
        <v>2</v>
      </c>
      <c r="I89" s="578">
        <v>1</v>
      </c>
      <c r="J89" s="578">
        <v>0</v>
      </c>
      <c r="K89" s="578">
        <v>1</v>
      </c>
      <c r="L89" s="578">
        <v>15</v>
      </c>
      <c r="M89" s="578">
        <v>3</v>
      </c>
      <c r="N89" s="578">
        <v>0</v>
      </c>
    </row>
    <row r="90" spans="1:14" s="130" customFormat="1" ht="12" customHeight="1" x14ac:dyDescent="0.2">
      <c r="A90" s="130" t="s">
        <v>513</v>
      </c>
      <c r="B90" s="195" t="s">
        <v>933</v>
      </c>
      <c r="C90" s="574" t="s">
        <v>988</v>
      </c>
      <c r="D90" s="575" t="s">
        <v>1</v>
      </c>
      <c r="E90" s="578">
        <v>206</v>
      </c>
      <c r="F90" s="578">
        <v>9</v>
      </c>
      <c r="G90" s="578">
        <v>0</v>
      </c>
      <c r="H90" s="578">
        <v>0</v>
      </c>
      <c r="I90" s="578">
        <v>0</v>
      </c>
      <c r="J90" s="578">
        <v>0</v>
      </c>
      <c r="K90" s="578">
        <v>0</v>
      </c>
      <c r="L90" s="578">
        <v>7</v>
      </c>
      <c r="M90" s="578">
        <v>2</v>
      </c>
      <c r="N90" s="578">
        <v>0</v>
      </c>
    </row>
    <row r="91" spans="1:14" s="130" customFormat="1" ht="12" customHeight="1" x14ac:dyDescent="0.2">
      <c r="A91" s="130" t="s">
        <v>513</v>
      </c>
      <c r="B91" s="195" t="s">
        <v>933</v>
      </c>
      <c r="C91" s="574" t="s">
        <v>989</v>
      </c>
      <c r="D91" s="575" t="s">
        <v>1</v>
      </c>
      <c r="E91" s="578">
        <v>72</v>
      </c>
      <c r="F91" s="578">
        <v>2</v>
      </c>
      <c r="G91" s="578">
        <v>0</v>
      </c>
      <c r="H91" s="578">
        <v>0</v>
      </c>
      <c r="I91" s="578">
        <v>0</v>
      </c>
      <c r="J91" s="578">
        <v>0</v>
      </c>
      <c r="K91" s="578">
        <v>0</v>
      </c>
      <c r="L91" s="578">
        <v>2</v>
      </c>
      <c r="M91" s="578">
        <v>0</v>
      </c>
      <c r="N91" s="578">
        <v>0</v>
      </c>
    </row>
    <row r="92" spans="1:14" s="130" customFormat="1" ht="12" customHeight="1" x14ac:dyDescent="0.2">
      <c r="A92" s="130" t="s">
        <v>508</v>
      </c>
      <c r="B92" s="195" t="s">
        <v>512</v>
      </c>
      <c r="C92" s="574" t="s">
        <v>990</v>
      </c>
      <c r="D92" s="575" t="s">
        <v>1</v>
      </c>
      <c r="E92" s="578">
        <v>364</v>
      </c>
      <c r="F92" s="578">
        <v>15</v>
      </c>
      <c r="G92" s="578">
        <v>3</v>
      </c>
      <c r="H92" s="578">
        <v>0</v>
      </c>
      <c r="I92" s="578">
        <v>0</v>
      </c>
      <c r="J92" s="578">
        <v>0</v>
      </c>
      <c r="K92" s="578">
        <v>0</v>
      </c>
      <c r="L92" s="578">
        <v>3</v>
      </c>
      <c r="M92" s="578">
        <v>9</v>
      </c>
      <c r="N92" s="578">
        <v>0</v>
      </c>
    </row>
    <row r="93" spans="1:14" s="130" customFormat="1" ht="12" customHeight="1" x14ac:dyDescent="0.2">
      <c r="A93" s="130" t="s">
        <v>508</v>
      </c>
      <c r="B93" s="195" t="s">
        <v>512</v>
      </c>
      <c r="C93" s="574" t="s">
        <v>991</v>
      </c>
      <c r="D93" s="575" t="s">
        <v>1</v>
      </c>
      <c r="E93" s="578">
        <v>486</v>
      </c>
      <c r="F93" s="578">
        <v>28</v>
      </c>
      <c r="G93" s="578">
        <v>3</v>
      </c>
      <c r="H93" s="578">
        <v>0</v>
      </c>
      <c r="I93" s="578">
        <v>0</v>
      </c>
      <c r="J93" s="578">
        <v>0</v>
      </c>
      <c r="K93" s="578">
        <v>0</v>
      </c>
      <c r="L93" s="578">
        <v>19</v>
      </c>
      <c r="M93" s="578">
        <v>4</v>
      </c>
      <c r="N93" s="578">
        <v>2</v>
      </c>
    </row>
    <row r="94" spans="1:14" s="130" customFormat="1" ht="12" customHeight="1" x14ac:dyDescent="0.2">
      <c r="A94" s="130" t="s">
        <v>508</v>
      </c>
      <c r="B94" s="195" t="s">
        <v>512</v>
      </c>
      <c r="C94" s="574" t="s">
        <v>992</v>
      </c>
      <c r="D94" s="575" t="s">
        <v>1</v>
      </c>
      <c r="E94" s="578">
        <v>406</v>
      </c>
      <c r="F94" s="578">
        <v>22</v>
      </c>
      <c r="G94" s="578">
        <v>8</v>
      </c>
      <c r="H94" s="578">
        <v>0</v>
      </c>
      <c r="I94" s="578">
        <v>0</v>
      </c>
      <c r="J94" s="578">
        <v>0</v>
      </c>
      <c r="K94" s="578">
        <v>0</v>
      </c>
      <c r="L94" s="578">
        <v>13</v>
      </c>
      <c r="M94" s="578">
        <v>1</v>
      </c>
      <c r="N94" s="578">
        <v>0</v>
      </c>
    </row>
    <row r="95" spans="1:14" s="130" customFormat="1" ht="12" customHeight="1" x14ac:dyDescent="0.2">
      <c r="A95" s="130" t="s">
        <v>508</v>
      </c>
      <c r="B95" s="195" t="s">
        <v>512</v>
      </c>
      <c r="C95" s="574" t="s">
        <v>993</v>
      </c>
      <c r="D95" s="575" t="s">
        <v>1</v>
      </c>
      <c r="E95" s="578">
        <v>163</v>
      </c>
      <c r="F95" s="578">
        <v>12</v>
      </c>
      <c r="G95" s="578">
        <v>0</v>
      </c>
      <c r="H95" s="578">
        <v>0</v>
      </c>
      <c r="I95" s="578">
        <v>0</v>
      </c>
      <c r="J95" s="578">
        <v>0</v>
      </c>
      <c r="K95" s="578">
        <v>0</v>
      </c>
      <c r="L95" s="578">
        <v>11</v>
      </c>
      <c r="M95" s="578">
        <v>1</v>
      </c>
      <c r="N95" s="578">
        <v>0</v>
      </c>
    </row>
    <row r="96" spans="1:14" s="130" customFormat="1" ht="12" customHeight="1" x14ac:dyDescent="0.2">
      <c r="A96" s="130" t="s">
        <v>513</v>
      </c>
      <c r="B96" s="195" t="s">
        <v>933</v>
      </c>
      <c r="C96" s="574" t="s">
        <v>994</v>
      </c>
      <c r="D96" s="575" t="s">
        <v>1</v>
      </c>
      <c r="E96" s="578">
        <v>159</v>
      </c>
      <c r="F96" s="578">
        <v>8</v>
      </c>
      <c r="G96" s="578">
        <v>1</v>
      </c>
      <c r="H96" s="578">
        <v>1</v>
      </c>
      <c r="I96" s="578">
        <v>1</v>
      </c>
      <c r="J96" s="578">
        <v>1</v>
      </c>
      <c r="K96" s="578">
        <v>0</v>
      </c>
      <c r="L96" s="578">
        <v>6</v>
      </c>
      <c r="M96" s="578">
        <v>0</v>
      </c>
      <c r="N96" s="578">
        <v>0</v>
      </c>
    </row>
    <row r="97" spans="1:14" s="130" customFormat="1" ht="12" customHeight="1" x14ac:dyDescent="0.2">
      <c r="A97" s="130" t="s">
        <v>513</v>
      </c>
      <c r="B97" s="195" t="s">
        <v>933</v>
      </c>
      <c r="C97" s="574" t="s">
        <v>995</v>
      </c>
      <c r="D97" s="575" t="s">
        <v>1</v>
      </c>
      <c r="E97" s="578">
        <v>341</v>
      </c>
      <c r="F97" s="578">
        <v>11</v>
      </c>
      <c r="G97" s="578">
        <v>0</v>
      </c>
      <c r="H97" s="578">
        <v>1</v>
      </c>
      <c r="I97" s="578">
        <v>1</v>
      </c>
      <c r="J97" s="578">
        <v>0</v>
      </c>
      <c r="K97" s="578">
        <v>0</v>
      </c>
      <c r="L97" s="578">
        <v>7</v>
      </c>
      <c r="M97" s="578">
        <v>2</v>
      </c>
      <c r="N97" s="578">
        <v>1</v>
      </c>
    </row>
    <row r="98" spans="1:14" s="130" customFormat="1" ht="12" customHeight="1" x14ac:dyDescent="0.2">
      <c r="A98" s="130" t="s">
        <v>518</v>
      </c>
      <c r="B98" s="195" t="s">
        <v>939</v>
      </c>
      <c r="C98" s="574" t="s">
        <v>996</v>
      </c>
      <c r="D98" s="575" t="s">
        <v>1</v>
      </c>
      <c r="E98" s="578">
        <v>202</v>
      </c>
      <c r="F98" s="578">
        <v>20</v>
      </c>
      <c r="G98" s="578">
        <v>4</v>
      </c>
      <c r="H98" s="578">
        <v>1</v>
      </c>
      <c r="I98" s="578">
        <v>1</v>
      </c>
      <c r="J98" s="578">
        <v>0</v>
      </c>
      <c r="K98" s="578">
        <v>0</v>
      </c>
      <c r="L98" s="578">
        <v>12</v>
      </c>
      <c r="M98" s="578">
        <v>3</v>
      </c>
      <c r="N98" s="578">
        <v>0</v>
      </c>
    </row>
    <row r="99" spans="1:14" s="130" customFormat="1" ht="12" customHeight="1" x14ac:dyDescent="0.2">
      <c r="A99" s="130" t="s">
        <v>518</v>
      </c>
      <c r="B99" s="195" t="s">
        <v>939</v>
      </c>
      <c r="C99" s="574" t="s">
        <v>997</v>
      </c>
      <c r="D99" s="575" t="s">
        <v>1</v>
      </c>
      <c r="E99" s="578">
        <v>240</v>
      </c>
      <c r="F99" s="578">
        <v>27</v>
      </c>
      <c r="G99" s="578">
        <v>3</v>
      </c>
      <c r="H99" s="578">
        <v>0</v>
      </c>
      <c r="I99" s="578">
        <v>0</v>
      </c>
      <c r="J99" s="578">
        <v>0</v>
      </c>
      <c r="K99" s="578">
        <v>0</v>
      </c>
      <c r="L99" s="578">
        <v>17</v>
      </c>
      <c r="M99" s="578">
        <v>5</v>
      </c>
      <c r="N99" s="578">
        <v>2</v>
      </c>
    </row>
    <row r="100" spans="1:14" s="130" customFormat="1" ht="12" customHeight="1" x14ac:dyDescent="0.2">
      <c r="A100" s="130" t="s">
        <v>1159</v>
      </c>
      <c r="B100" s="195" t="s">
        <v>933</v>
      </c>
      <c r="C100" s="574" t="s">
        <v>998</v>
      </c>
      <c r="D100" s="575" t="s">
        <v>1</v>
      </c>
      <c r="E100" s="578">
        <v>159</v>
      </c>
      <c r="F100" s="578">
        <v>3</v>
      </c>
      <c r="G100" s="578">
        <v>0</v>
      </c>
      <c r="H100" s="578">
        <v>1</v>
      </c>
      <c r="I100" s="578">
        <v>1</v>
      </c>
      <c r="J100" s="578">
        <v>1</v>
      </c>
      <c r="K100" s="578">
        <v>0</v>
      </c>
      <c r="L100" s="578">
        <v>1</v>
      </c>
      <c r="M100" s="578">
        <v>1</v>
      </c>
      <c r="N100" s="578">
        <v>0</v>
      </c>
    </row>
    <row r="101" spans="1:14" s="130" customFormat="1" ht="12" customHeight="1" x14ac:dyDescent="0.2">
      <c r="A101" s="130" t="s">
        <v>518</v>
      </c>
      <c r="B101" s="195" t="s">
        <v>939</v>
      </c>
      <c r="C101" s="574" t="s">
        <v>999</v>
      </c>
      <c r="D101" s="575" t="s">
        <v>1</v>
      </c>
      <c r="E101" s="578">
        <v>164</v>
      </c>
      <c r="F101" s="578">
        <v>14</v>
      </c>
      <c r="G101" s="578">
        <v>7</v>
      </c>
      <c r="H101" s="578">
        <v>0</v>
      </c>
      <c r="I101" s="578">
        <v>0</v>
      </c>
      <c r="J101" s="578">
        <v>0</v>
      </c>
      <c r="K101" s="578">
        <v>0</v>
      </c>
      <c r="L101" s="578">
        <v>4</v>
      </c>
      <c r="M101" s="578">
        <v>3</v>
      </c>
      <c r="N101" s="578">
        <v>0</v>
      </c>
    </row>
    <row r="102" spans="1:14" s="130" customFormat="1" ht="12" customHeight="1" x14ac:dyDescent="0.2">
      <c r="A102" s="130" t="s">
        <v>518</v>
      </c>
      <c r="B102" s="195" t="s">
        <v>939</v>
      </c>
      <c r="C102" s="574" t="s">
        <v>1000</v>
      </c>
      <c r="D102" s="575" t="s">
        <v>1</v>
      </c>
      <c r="E102" s="578">
        <v>199</v>
      </c>
      <c r="F102" s="578">
        <v>11</v>
      </c>
      <c r="G102" s="578">
        <v>0</v>
      </c>
      <c r="H102" s="578">
        <v>1</v>
      </c>
      <c r="I102" s="578">
        <v>1</v>
      </c>
      <c r="J102" s="578">
        <v>1</v>
      </c>
      <c r="K102" s="578">
        <v>0</v>
      </c>
      <c r="L102" s="578">
        <v>7</v>
      </c>
      <c r="M102" s="578">
        <v>3</v>
      </c>
      <c r="N102" s="578">
        <v>0</v>
      </c>
    </row>
    <row r="103" spans="1:14" s="130" customFormat="1" ht="12" customHeight="1" x14ac:dyDescent="0.2">
      <c r="A103" s="130" t="s">
        <v>538</v>
      </c>
      <c r="B103" s="195" t="s">
        <v>946</v>
      </c>
      <c r="C103" s="574" t="s">
        <v>1001</v>
      </c>
      <c r="D103" s="575" t="s">
        <v>1</v>
      </c>
      <c r="E103" s="578">
        <v>330</v>
      </c>
      <c r="F103" s="578">
        <v>32</v>
      </c>
      <c r="G103" s="578">
        <v>2</v>
      </c>
      <c r="H103" s="578">
        <v>0</v>
      </c>
      <c r="I103" s="578">
        <v>0</v>
      </c>
      <c r="J103" s="578">
        <v>0</v>
      </c>
      <c r="K103" s="578">
        <v>0</v>
      </c>
      <c r="L103" s="578">
        <v>22</v>
      </c>
      <c r="M103" s="578">
        <v>8</v>
      </c>
      <c r="N103" s="578">
        <v>0</v>
      </c>
    </row>
    <row r="104" spans="1:14" s="130" customFormat="1" ht="12" customHeight="1" x14ac:dyDescent="0.2">
      <c r="A104" s="130" t="s">
        <v>538</v>
      </c>
      <c r="B104" s="195" t="s">
        <v>946</v>
      </c>
      <c r="C104" s="574" t="s">
        <v>1002</v>
      </c>
      <c r="D104" s="575" t="s">
        <v>1</v>
      </c>
      <c r="E104" s="578">
        <v>101</v>
      </c>
      <c r="F104" s="578">
        <v>13</v>
      </c>
      <c r="G104" s="578">
        <v>1</v>
      </c>
      <c r="H104" s="578">
        <v>0</v>
      </c>
      <c r="I104" s="578">
        <v>0</v>
      </c>
      <c r="J104" s="578">
        <v>0</v>
      </c>
      <c r="K104" s="578">
        <v>0</v>
      </c>
      <c r="L104" s="578">
        <v>3</v>
      </c>
      <c r="M104" s="578">
        <v>9</v>
      </c>
      <c r="N104" s="578">
        <v>0</v>
      </c>
    </row>
    <row r="105" spans="1:14" s="130" customFormat="1" ht="12" customHeight="1" x14ac:dyDescent="0.2">
      <c r="A105" s="130" t="s">
        <v>538</v>
      </c>
      <c r="B105" s="195" t="s">
        <v>946</v>
      </c>
      <c r="C105" s="574" t="s">
        <v>1003</v>
      </c>
      <c r="D105" s="575" t="s">
        <v>1</v>
      </c>
      <c r="E105" s="578">
        <v>508</v>
      </c>
      <c r="F105" s="578">
        <v>26</v>
      </c>
      <c r="G105" s="578">
        <v>1</v>
      </c>
      <c r="H105" s="578">
        <v>2</v>
      </c>
      <c r="I105" s="578">
        <v>1</v>
      </c>
      <c r="J105" s="578">
        <v>1</v>
      </c>
      <c r="K105" s="578">
        <v>2</v>
      </c>
      <c r="L105" s="578">
        <v>20</v>
      </c>
      <c r="M105" s="578">
        <v>1</v>
      </c>
      <c r="N105" s="578">
        <v>0</v>
      </c>
    </row>
    <row r="106" spans="1:14" s="130" customFormat="1" ht="12" customHeight="1" x14ac:dyDescent="0.2">
      <c r="A106" s="130" t="s">
        <v>538</v>
      </c>
      <c r="B106" s="195" t="s">
        <v>946</v>
      </c>
      <c r="C106" s="574" t="s">
        <v>1004</v>
      </c>
      <c r="D106" s="575" t="s">
        <v>1</v>
      </c>
      <c r="E106" s="578">
        <v>181</v>
      </c>
      <c r="F106" s="578">
        <v>32</v>
      </c>
      <c r="G106" s="578">
        <v>2</v>
      </c>
      <c r="H106" s="578">
        <v>3</v>
      </c>
      <c r="I106" s="578">
        <v>1</v>
      </c>
      <c r="J106" s="578">
        <v>0</v>
      </c>
      <c r="K106" s="578">
        <v>0</v>
      </c>
      <c r="L106" s="578">
        <v>20</v>
      </c>
      <c r="M106" s="578">
        <v>6</v>
      </c>
      <c r="N106" s="578">
        <v>1</v>
      </c>
    </row>
    <row r="107" spans="1:14" s="130" customFormat="1" ht="12" customHeight="1" x14ac:dyDescent="0.2">
      <c r="A107" s="130" t="s">
        <v>538</v>
      </c>
      <c r="B107" s="195" t="s">
        <v>946</v>
      </c>
      <c r="C107" s="574" t="s">
        <v>1005</v>
      </c>
      <c r="D107" s="575" t="s">
        <v>1</v>
      </c>
      <c r="E107" s="578">
        <v>148</v>
      </c>
      <c r="F107" s="578">
        <v>4</v>
      </c>
      <c r="G107" s="578">
        <v>0</v>
      </c>
      <c r="H107" s="578">
        <v>0</v>
      </c>
      <c r="I107" s="578">
        <v>0</v>
      </c>
      <c r="J107" s="578">
        <v>0</v>
      </c>
      <c r="K107" s="578">
        <v>0</v>
      </c>
      <c r="L107" s="578">
        <v>2</v>
      </c>
      <c r="M107" s="578">
        <v>2</v>
      </c>
      <c r="N107" s="578">
        <v>0</v>
      </c>
    </row>
    <row r="108" spans="1:14" s="130" customFormat="1" ht="12" customHeight="1" x14ac:dyDescent="0.2">
      <c r="A108" s="130" t="s">
        <v>538</v>
      </c>
      <c r="B108" s="195" t="s">
        <v>946</v>
      </c>
      <c r="C108" s="574" t="s">
        <v>1006</v>
      </c>
      <c r="D108" s="575" t="s">
        <v>1</v>
      </c>
      <c r="E108" s="578">
        <v>116</v>
      </c>
      <c r="F108" s="578">
        <v>3</v>
      </c>
      <c r="G108" s="578">
        <v>0</v>
      </c>
      <c r="H108" s="578">
        <v>0</v>
      </c>
      <c r="I108" s="578">
        <v>0</v>
      </c>
      <c r="J108" s="578">
        <v>0</v>
      </c>
      <c r="K108" s="578">
        <v>0</v>
      </c>
      <c r="L108" s="578">
        <v>1</v>
      </c>
      <c r="M108" s="578">
        <v>2</v>
      </c>
      <c r="N108" s="578">
        <v>0</v>
      </c>
    </row>
    <row r="109" spans="1:14" s="130" customFormat="1" ht="12" customHeight="1" x14ac:dyDescent="0.2">
      <c r="A109" s="130" t="s">
        <v>538</v>
      </c>
      <c r="B109" s="195" t="s">
        <v>946</v>
      </c>
      <c r="C109" s="574" t="s">
        <v>1007</v>
      </c>
      <c r="D109" s="575" t="s">
        <v>1</v>
      </c>
      <c r="E109" s="578">
        <v>206</v>
      </c>
      <c r="F109" s="578">
        <v>12</v>
      </c>
      <c r="G109" s="578">
        <v>0</v>
      </c>
      <c r="H109" s="578">
        <v>0</v>
      </c>
      <c r="I109" s="578">
        <v>0</v>
      </c>
      <c r="J109" s="578">
        <v>0</v>
      </c>
      <c r="K109" s="578">
        <v>0</v>
      </c>
      <c r="L109" s="578">
        <v>9</v>
      </c>
      <c r="M109" s="578">
        <v>1</v>
      </c>
      <c r="N109" s="578">
        <v>2</v>
      </c>
    </row>
    <row r="110" spans="1:14" s="130" customFormat="1" ht="12" customHeight="1" x14ac:dyDescent="0.2">
      <c r="A110" s="130" t="s">
        <v>538</v>
      </c>
      <c r="B110" s="195" t="s">
        <v>946</v>
      </c>
      <c r="C110" s="574" t="s">
        <v>1008</v>
      </c>
      <c r="D110" s="575" t="s">
        <v>1</v>
      </c>
      <c r="E110" s="578">
        <v>664</v>
      </c>
      <c r="F110" s="578">
        <v>54</v>
      </c>
      <c r="G110" s="578">
        <v>1</v>
      </c>
      <c r="H110" s="578">
        <v>0</v>
      </c>
      <c r="I110" s="578">
        <v>0</v>
      </c>
      <c r="J110" s="578">
        <v>0</v>
      </c>
      <c r="K110" s="578">
        <v>0</v>
      </c>
      <c r="L110" s="578">
        <v>26</v>
      </c>
      <c r="M110" s="578">
        <v>25</v>
      </c>
      <c r="N110" s="578">
        <v>2</v>
      </c>
    </row>
    <row r="111" spans="1:14" s="130" customFormat="1" ht="12" customHeight="1" x14ac:dyDescent="0.2">
      <c r="A111" s="130" t="s">
        <v>526</v>
      </c>
      <c r="B111" s="195" t="s">
        <v>940</v>
      </c>
      <c r="C111" s="574" t="s">
        <v>1009</v>
      </c>
      <c r="D111" s="575" t="s">
        <v>1</v>
      </c>
      <c r="E111" s="578">
        <v>581</v>
      </c>
      <c r="F111" s="578">
        <v>54</v>
      </c>
      <c r="G111" s="578">
        <v>1</v>
      </c>
      <c r="H111" s="578">
        <v>3</v>
      </c>
      <c r="I111" s="578">
        <v>1</v>
      </c>
      <c r="J111" s="578">
        <v>1</v>
      </c>
      <c r="K111" s="578">
        <v>0</v>
      </c>
      <c r="L111" s="578">
        <v>43</v>
      </c>
      <c r="M111" s="578">
        <v>4</v>
      </c>
      <c r="N111" s="578">
        <v>3</v>
      </c>
    </row>
    <row r="112" spans="1:14" s="130" customFormat="1" ht="12" customHeight="1" x14ac:dyDescent="0.2">
      <c r="A112" s="130" t="s">
        <v>526</v>
      </c>
      <c r="B112" s="195" t="s">
        <v>940</v>
      </c>
      <c r="C112" s="574" t="s">
        <v>1010</v>
      </c>
      <c r="D112" s="575" t="s">
        <v>1</v>
      </c>
      <c r="E112" s="578">
        <v>496</v>
      </c>
      <c r="F112" s="578">
        <v>107</v>
      </c>
      <c r="G112" s="578">
        <v>7</v>
      </c>
      <c r="H112" s="578">
        <v>0</v>
      </c>
      <c r="I112" s="578">
        <v>0</v>
      </c>
      <c r="J112" s="578">
        <v>0</v>
      </c>
      <c r="K112" s="578">
        <v>0</v>
      </c>
      <c r="L112" s="578">
        <v>45</v>
      </c>
      <c r="M112" s="578">
        <v>14</v>
      </c>
      <c r="N112" s="578">
        <v>41</v>
      </c>
    </row>
    <row r="113" spans="1:14" s="130" customFormat="1" ht="12" customHeight="1" x14ac:dyDescent="0.2">
      <c r="A113" s="130" t="s">
        <v>526</v>
      </c>
      <c r="B113" s="195" t="s">
        <v>940</v>
      </c>
      <c r="C113" s="574" t="s">
        <v>1011</v>
      </c>
      <c r="D113" s="575" t="s">
        <v>1</v>
      </c>
      <c r="E113" s="578">
        <v>215</v>
      </c>
      <c r="F113" s="578">
        <v>22</v>
      </c>
      <c r="G113" s="578">
        <v>0</v>
      </c>
      <c r="H113" s="578">
        <v>1</v>
      </c>
      <c r="I113" s="578">
        <v>1</v>
      </c>
      <c r="J113" s="578">
        <v>1</v>
      </c>
      <c r="K113" s="578">
        <v>0</v>
      </c>
      <c r="L113" s="578">
        <v>10</v>
      </c>
      <c r="M113" s="578">
        <v>11</v>
      </c>
      <c r="N113" s="578">
        <v>0</v>
      </c>
    </row>
    <row r="114" spans="1:14" s="130" customFormat="1" ht="12" customHeight="1" x14ac:dyDescent="0.2">
      <c r="A114" s="130" t="s">
        <v>526</v>
      </c>
      <c r="B114" s="195" t="s">
        <v>940</v>
      </c>
      <c r="C114" s="574" t="s">
        <v>1012</v>
      </c>
      <c r="D114" s="575" t="s">
        <v>1</v>
      </c>
      <c r="E114" s="578">
        <v>58</v>
      </c>
      <c r="F114" s="578">
        <v>0</v>
      </c>
      <c r="G114" s="578">
        <v>0</v>
      </c>
      <c r="H114" s="578">
        <v>0</v>
      </c>
      <c r="I114" s="578">
        <v>0</v>
      </c>
      <c r="J114" s="578">
        <v>0</v>
      </c>
      <c r="K114" s="578">
        <v>0</v>
      </c>
      <c r="L114" s="578">
        <v>0</v>
      </c>
      <c r="M114" s="578">
        <v>0</v>
      </c>
      <c r="N114" s="578">
        <v>0</v>
      </c>
    </row>
    <row r="115" spans="1:14" s="130" customFormat="1" ht="12" customHeight="1" x14ac:dyDescent="0.2">
      <c r="A115" s="130" t="s">
        <v>543</v>
      </c>
      <c r="B115" s="195" t="s">
        <v>936</v>
      </c>
      <c r="C115" s="574" t="s">
        <v>1013</v>
      </c>
      <c r="D115" s="575" t="s">
        <v>1</v>
      </c>
      <c r="E115" s="578">
        <v>267</v>
      </c>
      <c r="F115" s="578">
        <v>10</v>
      </c>
      <c r="G115" s="578">
        <v>0</v>
      </c>
      <c r="H115" s="578">
        <v>1</v>
      </c>
      <c r="I115" s="578">
        <v>0</v>
      </c>
      <c r="J115" s="578">
        <v>0</v>
      </c>
      <c r="K115" s="578">
        <v>0</v>
      </c>
      <c r="L115" s="578">
        <v>7</v>
      </c>
      <c r="M115" s="578">
        <v>1</v>
      </c>
      <c r="N115" s="578">
        <v>1</v>
      </c>
    </row>
    <row r="116" spans="1:14" s="130" customFormat="1" ht="12" customHeight="1" x14ac:dyDescent="0.2">
      <c r="A116" s="130" t="s">
        <v>543</v>
      </c>
      <c r="B116" s="195" t="s">
        <v>936</v>
      </c>
      <c r="C116" s="574" t="s">
        <v>1014</v>
      </c>
      <c r="D116" s="575" t="s">
        <v>1</v>
      </c>
      <c r="E116" s="578">
        <v>275</v>
      </c>
      <c r="F116" s="578">
        <v>9</v>
      </c>
      <c r="G116" s="578">
        <v>1</v>
      </c>
      <c r="H116" s="578">
        <v>0</v>
      </c>
      <c r="I116" s="578">
        <v>0</v>
      </c>
      <c r="J116" s="578">
        <v>0</v>
      </c>
      <c r="K116" s="578">
        <v>0</v>
      </c>
      <c r="L116" s="578">
        <v>7</v>
      </c>
      <c r="M116" s="578">
        <v>1</v>
      </c>
      <c r="N116" s="578">
        <v>0</v>
      </c>
    </row>
    <row r="117" spans="1:14" s="130" customFormat="1" ht="12" customHeight="1" x14ac:dyDescent="0.2">
      <c r="A117" s="130" t="s">
        <v>543</v>
      </c>
      <c r="B117" s="195" t="s">
        <v>936</v>
      </c>
      <c r="C117" s="574" t="s">
        <v>1015</v>
      </c>
      <c r="D117" s="575" t="s">
        <v>1</v>
      </c>
      <c r="E117" s="578">
        <v>199</v>
      </c>
      <c r="F117" s="578">
        <v>9</v>
      </c>
      <c r="G117" s="578">
        <v>2</v>
      </c>
      <c r="H117" s="578">
        <v>1</v>
      </c>
      <c r="I117" s="578">
        <v>0</v>
      </c>
      <c r="J117" s="578">
        <v>0</v>
      </c>
      <c r="K117" s="578">
        <v>0</v>
      </c>
      <c r="L117" s="578">
        <v>4</v>
      </c>
      <c r="M117" s="578">
        <v>1</v>
      </c>
      <c r="N117" s="578">
        <v>1</v>
      </c>
    </row>
    <row r="118" spans="1:14" s="130" customFormat="1" ht="12" customHeight="1" x14ac:dyDescent="0.2">
      <c r="A118" s="130" t="s">
        <v>543</v>
      </c>
      <c r="B118" s="195" t="s">
        <v>936</v>
      </c>
      <c r="C118" s="574" t="s">
        <v>1016</v>
      </c>
      <c r="D118" s="575" t="s">
        <v>1</v>
      </c>
      <c r="E118" s="578">
        <v>227</v>
      </c>
      <c r="F118" s="578">
        <v>20</v>
      </c>
      <c r="G118" s="578">
        <v>0</v>
      </c>
      <c r="H118" s="578">
        <v>0</v>
      </c>
      <c r="I118" s="578">
        <v>0</v>
      </c>
      <c r="J118" s="578">
        <v>0</v>
      </c>
      <c r="K118" s="578">
        <v>0</v>
      </c>
      <c r="L118" s="578">
        <v>14</v>
      </c>
      <c r="M118" s="578">
        <v>6</v>
      </c>
      <c r="N118" s="578">
        <v>0</v>
      </c>
    </row>
    <row r="119" spans="1:14" s="130" customFormat="1" ht="12" customHeight="1" x14ac:dyDescent="0.2">
      <c r="A119" s="130" t="s">
        <v>543</v>
      </c>
      <c r="B119" s="195" t="s">
        <v>936</v>
      </c>
      <c r="C119" s="574" t="s">
        <v>1017</v>
      </c>
      <c r="D119" s="575" t="s">
        <v>1</v>
      </c>
      <c r="E119" s="578">
        <v>36</v>
      </c>
      <c r="F119" s="578">
        <v>1</v>
      </c>
      <c r="G119" s="578">
        <v>0</v>
      </c>
      <c r="H119" s="578">
        <v>0</v>
      </c>
      <c r="I119" s="578">
        <v>0</v>
      </c>
      <c r="J119" s="578">
        <v>0</v>
      </c>
      <c r="K119" s="578">
        <v>0</v>
      </c>
      <c r="L119" s="578">
        <v>1</v>
      </c>
      <c r="M119" s="578">
        <v>0</v>
      </c>
      <c r="N119" s="578">
        <v>0</v>
      </c>
    </row>
    <row r="120" spans="1:14" s="130" customFormat="1" ht="12" customHeight="1" x14ac:dyDescent="0.2">
      <c r="A120" s="130" t="s">
        <v>543</v>
      </c>
      <c r="B120" s="195" t="s">
        <v>936</v>
      </c>
      <c r="C120" s="574" t="s">
        <v>1018</v>
      </c>
      <c r="D120" s="575" t="s">
        <v>1</v>
      </c>
      <c r="E120" s="578">
        <v>106</v>
      </c>
      <c r="F120" s="578">
        <v>16</v>
      </c>
      <c r="G120" s="578">
        <v>0</v>
      </c>
      <c r="H120" s="578">
        <v>0</v>
      </c>
      <c r="I120" s="578">
        <v>0</v>
      </c>
      <c r="J120" s="578">
        <v>0</v>
      </c>
      <c r="K120" s="578">
        <v>0</v>
      </c>
      <c r="L120" s="578">
        <v>12</v>
      </c>
      <c r="M120" s="578">
        <v>4</v>
      </c>
      <c r="N120" s="578">
        <v>0</v>
      </c>
    </row>
    <row r="121" spans="1:14" s="130" customFormat="1" ht="12" customHeight="1" x14ac:dyDescent="0.2">
      <c r="A121" s="130" t="s">
        <v>538</v>
      </c>
      <c r="B121" s="195" t="s">
        <v>946</v>
      </c>
      <c r="C121" s="574" t="s">
        <v>1019</v>
      </c>
      <c r="D121" s="575" t="s">
        <v>1</v>
      </c>
      <c r="E121" s="578">
        <v>88</v>
      </c>
      <c r="F121" s="578">
        <v>4</v>
      </c>
      <c r="G121" s="578">
        <v>0</v>
      </c>
      <c r="H121" s="578">
        <v>0</v>
      </c>
      <c r="I121" s="578">
        <v>0</v>
      </c>
      <c r="J121" s="578">
        <v>0</v>
      </c>
      <c r="K121" s="578">
        <v>1</v>
      </c>
      <c r="L121" s="578">
        <v>2</v>
      </c>
      <c r="M121" s="578">
        <v>1</v>
      </c>
      <c r="N121" s="578">
        <v>0</v>
      </c>
    </row>
    <row r="122" spans="1:14" s="130" customFormat="1" ht="12" customHeight="1" x14ac:dyDescent="0.2">
      <c r="A122" s="130" t="s">
        <v>551</v>
      </c>
      <c r="B122" s="195" t="s">
        <v>605</v>
      </c>
      <c r="C122" s="574" t="s">
        <v>1020</v>
      </c>
      <c r="D122" s="575" t="s">
        <v>1</v>
      </c>
      <c r="E122" s="578">
        <v>391</v>
      </c>
      <c r="F122" s="578">
        <v>23</v>
      </c>
      <c r="G122" s="578">
        <v>1</v>
      </c>
      <c r="H122" s="578">
        <v>0</v>
      </c>
      <c r="I122" s="578">
        <v>0</v>
      </c>
      <c r="J122" s="578">
        <v>0</v>
      </c>
      <c r="K122" s="578">
        <v>3</v>
      </c>
      <c r="L122" s="578">
        <v>13</v>
      </c>
      <c r="M122" s="578">
        <v>6</v>
      </c>
      <c r="N122" s="578">
        <v>0</v>
      </c>
    </row>
    <row r="123" spans="1:14" s="130" customFormat="1" ht="12" customHeight="1" x14ac:dyDescent="0.2">
      <c r="A123" s="130" t="s">
        <v>551</v>
      </c>
      <c r="B123" s="195" t="s">
        <v>605</v>
      </c>
      <c r="C123" s="574" t="s">
        <v>1021</v>
      </c>
      <c r="D123" s="575" t="s">
        <v>1</v>
      </c>
      <c r="E123" s="578">
        <v>147</v>
      </c>
      <c r="F123" s="578">
        <v>7</v>
      </c>
      <c r="G123" s="578">
        <v>0</v>
      </c>
      <c r="H123" s="578">
        <v>1</v>
      </c>
      <c r="I123" s="578">
        <v>1</v>
      </c>
      <c r="J123" s="578">
        <v>0</v>
      </c>
      <c r="K123" s="578">
        <v>0</v>
      </c>
      <c r="L123" s="578">
        <v>3</v>
      </c>
      <c r="M123" s="578">
        <v>3</v>
      </c>
      <c r="N123" s="578">
        <v>0</v>
      </c>
    </row>
    <row r="124" spans="1:14" s="130" customFormat="1" ht="12" customHeight="1" x14ac:dyDescent="0.2">
      <c r="A124" s="130" t="s">
        <v>551</v>
      </c>
      <c r="B124" s="195" t="s">
        <v>605</v>
      </c>
      <c r="C124" s="574" t="s">
        <v>1022</v>
      </c>
      <c r="D124" s="575" t="s">
        <v>1</v>
      </c>
      <c r="E124" s="578">
        <v>92</v>
      </c>
      <c r="F124" s="578">
        <v>4</v>
      </c>
      <c r="G124" s="578">
        <v>0</v>
      </c>
      <c r="H124" s="578">
        <v>0</v>
      </c>
      <c r="I124" s="578">
        <v>0</v>
      </c>
      <c r="J124" s="578">
        <v>0</v>
      </c>
      <c r="K124" s="578">
        <v>0</v>
      </c>
      <c r="L124" s="578">
        <v>3</v>
      </c>
      <c r="M124" s="578">
        <v>1</v>
      </c>
      <c r="N124" s="578">
        <v>0</v>
      </c>
    </row>
    <row r="125" spans="1:14" s="130" customFormat="1" ht="12" customHeight="1" x14ac:dyDescent="0.2">
      <c r="A125" s="130" t="s">
        <v>551</v>
      </c>
      <c r="B125" s="195" t="s">
        <v>605</v>
      </c>
      <c r="C125" s="574" t="s">
        <v>1023</v>
      </c>
      <c r="D125" s="575" t="s">
        <v>1</v>
      </c>
      <c r="E125" s="578">
        <v>325</v>
      </c>
      <c r="F125" s="578">
        <v>19</v>
      </c>
      <c r="G125" s="578">
        <v>1</v>
      </c>
      <c r="H125" s="578">
        <v>1</v>
      </c>
      <c r="I125" s="578">
        <v>0</v>
      </c>
      <c r="J125" s="578">
        <v>0</v>
      </c>
      <c r="K125" s="578">
        <v>1</v>
      </c>
      <c r="L125" s="578">
        <v>13</v>
      </c>
      <c r="M125" s="578">
        <v>3</v>
      </c>
      <c r="N125" s="578">
        <v>0</v>
      </c>
    </row>
    <row r="126" spans="1:14" s="130" customFormat="1" ht="12" customHeight="1" x14ac:dyDescent="0.2">
      <c r="A126" s="130" t="s">
        <v>551</v>
      </c>
      <c r="B126" s="195" t="s">
        <v>605</v>
      </c>
      <c r="C126" s="574" t="s">
        <v>1024</v>
      </c>
      <c r="D126" s="575" t="s">
        <v>1</v>
      </c>
      <c r="E126" s="578">
        <v>190</v>
      </c>
      <c r="F126" s="578">
        <v>9</v>
      </c>
      <c r="G126" s="578">
        <v>0</v>
      </c>
      <c r="H126" s="578">
        <v>0</v>
      </c>
      <c r="I126" s="578">
        <v>0</v>
      </c>
      <c r="J126" s="578">
        <v>0</v>
      </c>
      <c r="K126" s="578">
        <v>0</v>
      </c>
      <c r="L126" s="578">
        <v>8</v>
      </c>
      <c r="M126" s="578">
        <v>1</v>
      </c>
      <c r="N126" s="578">
        <v>0</v>
      </c>
    </row>
    <row r="127" spans="1:14" s="130" customFormat="1" ht="12" customHeight="1" x14ac:dyDescent="0.2">
      <c r="A127" s="130" t="s">
        <v>551</v>
      </c>
      <c r="B127" s="195" t="s">
        <v>605</v>
      </c>
      <c r="C127" s="574" t="s">
        <v>1025</v>
      </c>
      <c r="D127" s="575" t="s">
        <v>1</v>
      </c>
      <c r="E127" s="578">
        <v>121</v>
      </c>
      <c r="F127" s="578">
        <v>5</v>
      </c>
      <c r="G127" s="578">
        <v>0</v>
      </c>
      <c r="H127" s="578">
        <v>0</v>
      </c>
      <c r="I127" s="578">
        <v>0</v>
      </c>
      <c r="J127" s="578">
        <v>0</v>
      </c>
      <c r="K127" s="578">
        <v>1</v>
      </c>
      <c r="L127" s="578">
        <v>3</v>
      </c>
      <c r="M127" s="578">
        <v>1</v>
      </c>
      <c r="N127" s="578">
        <v>0</v>
      </c>
    </row>
    <row r="128" spans="1:14" s="130" customFormat="1" ht="12" customHeight="1" x14ac:dyDescent="0.2">
      <c r="A128" s="130" t="s">
        <v>551</v>
      </c>
      <c r="B128" s="195" t="s">
        <v>605</v>
      </c>
      <c r="C128" s="574" t="s">
        <v>1026</v>
      </c>
      <c r="D128" s="575" t="s">
        <v>1</v>
      </c>
      <c r="E128" s="578">
        <v>184</v>
      </c>
      <c r="F128" s="578">
        <v>9</v>
      </c>
      <c r="G128" s="578">
        <v>0</v>
      </c>
      <c r="H128" s="578">
        <v>0</v>
      </c>
      <c r="I128" s="578">
        <v>0</v>
      </c>
      <c r="J128" s="578">
        <v>0</v>
      </c>
      <c r="K128" s="578">
        <v>0</v>
      </c>
      <c r="L128" s="578">
        <v>6</v>
      </c>
      <c r="M128" s="578">
        <v>2</v>
      </c>
      <c r="N128" s="578">
        <v>1</v>
      </c>
    </row>
    <row r="129" spans="1:14" s="130" customFormat="1" ht="12" customHeight="1" x14ac:dyDescent="0.2">
      <c r="A129" s="130" t="s">
        <v>556</v>
      </c>
      <c r="B129" s="195" t="s">
        <v>602</v>
      </c>
      <c r="C129" s="574" t="s">
        <v>1027</v>
      </c>
      <c r="D129" s="575" t="s">
        <v>1</v>
      </c>
      <c r="E129" s="578">
        <v>127</v>
      </c>
      <c r="F129" s="578">
        <v>13</v>
      </c>
      <c r="G129" s="578">
        <v>2</v>
      </c>
      <c r="H129" s="578">
        <v>0</v>
      </c>
      <c r="I129" s="578">
        <v>0</v>
      </c>
      <c r="J129" s="578">
        <v>0</v>
      </c>
      <c r="K129" s="578">
        <v>0</v>
      </c>
      <c r="L129" s="578">
        <v>3</v>
      </c>
      <c r="M129" s="578">
        <v>2</v>
      </c>
      <c r="N129" s="578">
        <v>6</v>
      </c>
    </row>
    <row r="130" spans="1:14" s="130" customFormat="1" ht="12" customHeight="1" x14ac:dyDescent="0.2">
      <c r="A130" s="130" t="s">
        <v>556</v>
      </c>
      <c r="B130" s="195" t="s">
        <v>602</v>
      </c>
      <c r="C130" s="574" t="s">
        <v>1028</v>
      </c>
      <c r="D130" s="575" t="s">
        <v>1</v>
      </c>
      <c r="E130" s="578">
        <v>165</v>
      </c>
      <c r="F130" s="578">
        <v>12</v>
      </c>
      <c r="G130" s="578">
        <v>1</v>
      </c>
      <c r="H130" s="578">
        <v>0</v>
      </c>
      <c r="I130" s="578">
        <v>0</v>
      </c>
      <c r="J130" s="578">
        <v>0</v>
      </c>
      <c r="K130" s="578">
        <v>0</v>
      </c>
      <c r="L130" s="578">
        <v>7</v>
      </c>
      <c r="M130" s="578">
        <v>4</v>
      </c>
      <c r="N130" s="578">
        <v>0</v>
      </c>
    </row>
    <row r="131" spans="1:14" s="130" customFormat="1" ht="12" customHeight="1" x14ac:dyDescent="0.2">
      <c r="A131" s="130" t="s">
        <v>556</v>
      </c>
      <c r="B131" s="195" t="s">
        <v>602</v>
      </c>
      <c r="C131" s="574" t="s">
        <v>1029</v>
      </c>
      <c r="D131" s="575" t="s">
        <v>1</v>
      </c>
      <c r="E131" s="578">
        <v>112</v>
      </c>
      <c r="F131" s="578">
        <v>12</v>
      </c>
      <c r="G131" s="578">
        <v>0</v>
      </c>
      <c r="H131" s="578">
        <v>0</v>
      </c>
      <c r="I131" s="578">
        <v>0</v>
      </c>
      <c r="J131" s="578">
        <v>0</v>
      </c>
      <c r="K131" s="578">
        <v>0</v>
      </c>
      <c r="L131" s="578">
        <v>6</v>
      </c>
      <c r="M131" s="578">
        <v>6</v>
      </c>
      <c r="N131" s="578">
        <v>0</v>
      </c>
    </row>
    <row r="132" spans="1:14" s="130" customFormat="1" ht="12" customHeight="1" x14ac:dyDescent="0.2">
      <c r="A132" s="130" t="s">
        <v>556</v>
      </c>
      <c r="B132" s="195" t="s">
        <v>602</v>
      </c>
      <c r="C132" s="574" t="s">
        <v>1030</v>
      </c>
      <c r="D132" s="575" t="s">
        <v>1</v>
      </c>
      <c r="E132" s="578">
        <v>174</v>
      </c>
      <c r="F132" s="578">
        <v>11</v>
      </c>
      <c r="G132" s="578">
        <v>0</v>
      </c>
      <c r="H132" s="578">
        <v>0</v>
      </c>
      <c r="I132" s="578">
        <v>0</v>
      </c>
      <c r="J132" s="578">
        <v>0</v>
      </c>
      <c r="K132" s="578">
        <v>0</v>
      </c>
      <c r="L132" s="578">
        <v>5</v>
      </c>
      <c r="M132" s="578">
        <v>6</v>
      </c>
      <c r="N132" s="578">
        <v>0</v>
      </c>
    </row>
    <row r="133" spans="1:14" s="130" customFormat="1" ht="12" customHeight="1" x14ac:dyDescent="0.2">
      <c r="A133" s="130" t="s">
        <v>556</v>
      </c>
      <c r="B133" s="195" t="s">
        <v>602</v>
      </c>
      <c r="C133" s="574" t="s">
        <v>1031</v>
      </c>
      <c r="D133" s="575" t="s">
        <v>1</v>
      </c>
      <c r="E133" s="578">
        <v>194</v>
      </c>
      <c r="F133" s="578">
        <v>25</v>
      </c>
      <c r="G133" s="578">
        <v>0</v>
      </c>
      <c r="H133" s="578">
        <v>0</v>
      </c>
      <c r="I133" s="578">
        <v>0</v>
      </c>
      <c r="J133" s="578">
        <v>0</v>
      </c>
      <c r="K133" s="578">
        <v>0</v>
      </c>
      <c r="L133" s="578">
        <v>14</v>
      </c>
      <c r="M133" s="578">
        <v>11</v>
      </c>
      <c r="N133" s="578">
        <v>0</v>
      </c>
    </row>
    <row r="134" spans="1:14" s="130" customFormat="1" ht="12" customHeight="1" x14ac:dyDescent="0.2">
      <c r="A134" s="130" t="s">
        <v>556</v>
      </c>
      <c r="B134" s="195" t="s">
        <v>602</v>
      </c>
      <c r="C134" s="574" t="s">
        <v>1032</v>
      </c>
      <c r="D134" s="575" t="s">
        <v>1</v>
      </c>
      <c r="E134" s="578">
        <v>144</v>
      </c>
      <c r="F134" s="578">
        <v>8</v>
      </c>
      <c r="G134" s="578">
        <v>1</v>
      </c>
      <c r="H134" s="578">
        <v>0</v>
      </c>
      <c r="I134" s="578">
        <v>0</v>
      </c>
      <c r="J134" s="578">
        <v>0</v>
      </c>
      <c r="K134" s="578">
        <v>0</v>
      </c>
      <c r="L134" s="578">
        <v>1</v>
      </c>
      <c r="M134" s="578">
        <v>6</v>
      </c>
      <c r="N134" s="578">
        <v>0</v>
      </c>
    </row>
    <row r="135" spans="1:14" s="130" customFormat="1" ht="12" customHeight="1" x14ac:dyDescent="0.2">
      <c r="A135" s="130" t="s">
        <v>556</v>
      </c>
      <c r="B135" s="195" t="s">
        <v>602</v>
      </c>
      <c r="C135" s="574" t="s">
        <v>1033</v>
      </c>
      <c r="D135" s="575" t="s">
        <v>1</v>
      </c>
      <c r="E135" s="578">
        <v>30</v>
      </c>
      <c r="F135" s="578">
        <v>4</v>
      </c>
      <c r="G135" s="578">
        <v>2</v>
      </c>
      <c r="H135" s="578">
        <v>0</v>
      </c>
      <c r="I135" s="578">
        <v>0</v>
      </c>
      <c r="J135" s="578">
        <v>0</v>
      </c>
      <c r="K135" s="578">
        <v>0</v>
      </c>
      <c r="L135" s="578">
        <v>1</v>
      </c>
      <c r="M135" s="578">
        <v>1</v>
      </c>
      <c r="N135" s="578">
        <v>0</v>
      </c>
    </row>
    <row r="136" spans="1:14" s="130" customFormat="1" ht="12" customHeight="1" x14ac:dyDescent="0.2">
      <c r="A136" s="130" t="s">
        <v>556</v>
      </c>
      <c r="B136" s="195" t="s">
        <v>602</v>
      </c>
      <c r="C136" s="574" t="s">
        <v>1034</v>
      </c>
      <c r="D136" s="575" t="s">
        <v>1</v>
      </c>
      <c r="E136" s="578">
        <v>46</v>
      </c>
      <c r="F136" s="578">
        <v>5</v>
      </c>
      <c r="G136" s="578">
        <v>0</v>
      </c>
      <c r="H136" s="578">
        <v>0</v>
      </c>
      <c r="I136" s="578">
        <v>0</v>
      </c>
      <c r="J136" s="578">
        <v>0</v>
      </c>
      <c r="K136" s="578">
        <v>0</v>
      </c>
      <c r="L136" s="578">
        <v>5</v>
      </c>
      <c r="M136" s="578">
        <v>0</v>
      </c>
      <c r="N136" s="578">
        <v>0</v>
      </c>
    </row>
    <row r="137" spans="1:14" s="130" customFormat="1" ht="12" customHeight="1" x14ac:dyDescent="0.2">
      <c r="A137" s="130" t="s">
        <v>556</v>
      </c>
      <c r="B137" s="195" t="s">
        <v>602</v>
      </c>
      <c r="C137" s="574" t="s">
        <v>1035</v>
      </c>
      <c r="D137" s="575" t="s">
        <v>1</v>
      </c>
      <c r="E137" s="578">
        <v>104</v>
      </c>
      <c r="F137" s="578">
        <v>11</v>
      </c>
      <c r="G137" s="578">
        <v>1</v>
      </c>
      <c r="H137" s="578">
        <v>0</v>
      </c>
      <c r="I137" s="578">
        <v>0</v>
      </c>
      <c r="J137" s="578">
        <v>0</v>
      </c>
      <c r="K137" s="578">
        <v>1</v>
      </c>
      <c r="L137" s="578">
        <v>7</v>
      </c>
      <c r="M137" s="578">
        <v>2</v>
      </c>
      <c r="N137" s="578">
        <v>0</v>
      </c>
    </row>
    <row r="138" spans="1:14" s="130" customFormat="1" ht="12" customHeight="1" x14ac:dyDescent="0.2">
      <c r="A138" s="130" t="s">
        <v>1096</v>
      </c>
      <c r="B138" s="195" t="s">
        <v>932</v>
      </c>
      <c r="C138" s="574" t="s">
        <v>1036</v>
      </c>
      <c r="D138" s="575" t="s">
        <v>1</v>
      </c>
      <c r="E138" s="578">
        <v>381</v>
      </c>
      <c r="F138" s="578">
        <v>16</v>
      </c>
      <c r="G138" s="578">
        <v>4</v>
      </c>
      <c r="H138" s="578">
        <v>0</v>
      </c>
      <c r="I138" s="578">
        <v>0</v>
      </c>
      <c r="J138" s="578">
        <v>0</v>
      </c>
      <c r="K138" s="578">
        <v>0</v>
      </c>
      <c r="L138" s="578">
        <v>11</v>
      </c>
      <c r="M138" s="578">
        <v>1</v>
      </c>
      <c r="N138" s="578">
        <v>0</v>
      </c>
    </row>
    <row r="139" spans="1:14" s="130" customFormat="1" ht="12" customHeight="1" x14ac:dyDescent="0.2">
      <c r="A139" s="130" t="s">
        <v>1096</v>
      </c>
      <c r="B139" s="195" t="s">
        <v>932</v>
      </c>
      <c r="C139" s="574" t="s">
        <v>1037</v>
      </c>
      <c r="D139" s="575" t="s">
        <v>1</v>
      </c>
      <c r="E139" s="578">
        <v>224</v>
      </c>
      <c r="F139" s="578">
        <v>7</v>
      </c>
      <c r="G139" s="578">
        <v>0</v>
      </c>
      <c r="H139" s="578">
        <v>0</v>
      </c>
      <c r="I139" s="578">
        <v>0</v>
      </c>
      <c r="J139" s="578">
        <v>0</v>
      </c>
      <c r="K139" s="578">
        <v>0</v>
      </c>
      <c r="L139" s="578">
        <v>7</v>
      </c>
      <c r="M139" s="578">
        <v>0</v>
      </c>
      <c r="N139" s="578">
        <v>0</v>
      </c>
    </row>
    <row r="140" spans="1:14" s="130" customFormat="1" ht="12" customHeight="1" x14ac:dyDescent="0.2">
      <c r="A140" s="130" t="s">
        <v>1096</v>
      </c>
      <c r="B140" s="195" t="s">
        <v>593</v>
      </c>
      <c r="C140" s="574" t="s">
        <v>1038</v>
      </c>
      <c r="D140" s="575" t="s">
        <v>1</v>
      </c>
      <c r="E140" s="578">
        <v>342</v>
      </c>
      <c r="F140" s="578">
        <v>31</v>
      </c>
      <c r="G140" s="578">
        <v>6</v>
      </c>
      <c r="H140" s="578">
        <v>0</v>
      </c>
      <c r="I140" s="578">
        <v>0</v>
      </c>
      <c r="J140" s="578">
        <v>0</v>
      </c>
      <c r="K140" s="578">
        <v>0</v>
      </c>
      <c r="L140" s="578">
        <v>22</v>
      </c>
      <c r="M140" s="578">
        <v>3</v>
      </c>
      <c r="N140" s="578">
        <v>0</v>
      </c>
    </row>
    <row r="141" spans="1:14" s="130" customFormat="1" ht="12" customHeight="1" x14ac:dyDescent="0.2">
      <c r="A141" s="130" t="s">
        <v>1096</v>
      </c>
      <c r="B141" s="195" t="s">
        <v>593</v>
      </c>
      <c r="C141" s="574" t="s">
        <v>1039</v>
      </c>
      <c r="D141" s="575" t="s">
        <v>1</v>
      </c>
      <c r="E141" s="578">
        <v>118</v>
      </c>
      <c r="F141" s="578">
        <v>10</v>
      </c>
      <c r="G141" s="578">
        <v>0</v>
      </c>
      <c r="H141" s="578">
        <v>0</v>
      </c>
      <c r="I141" s="578">
        <v>0</v>
      </c>
      <c r="J141" s="578">
        <v>0</v>
      </c>
      <c r="K141" s="578">
        <v>0</v>
      </c>
      <c r="L141" s="578">
        <v>7</v>
      </c>
      <c r="M141" s="578">
        <v>3</v>
      </c>
      <c r="N141" s="578">
        <v>0</v>
      </c>
    </row>
    <row r="142" spans="1:14" s="130" customFormat="1" ht="12" customHeight="1" x14ac:dyDescent="0.2">
      <c r="A142" s="130" t="s">
        <v>1096</v>
      </c>
      <c r="B142" s="195" t="s">
        <v>593</v>
      </c>
      <c r="C142" s="574" t="s">
        <v>1040</v>
      </c>
      <c r="D142" s="575" t="s">
        <v>1</v>
      </c>
      <c r="E142" s="578">
        <v>335</v>
      </c>
      <c r="F142" s="578">
        <v>17</v>
      </c>
      <c r="G142" s="578">
        <v>4</v>
      </c>
      <c r="H142" s="578">
        <v>0</v>
      </c>
      <c r="I142" s="578">
        <v>0</v>
      </c>
      <c r="J142" s="578">
        <v>0</v>
      </c>
      <c r="K142" s="578">
        <v>0</v>
      </c>
      <c r="L142" s="578">
        <v>7</v>
      </c>
      <c r="M142" s="578">
        <v>1</v>
      </c>
      <c r="N142" s="578">
        <v>5</v>
      </c>
    </row>
    <row r="143" spans="1:14" s="130" customFormat="1" ht="12" customHeight="1" x14ac:dyDescent="0.2">
      <c r="A143" s="130" t="s">
        <v>1096</v>
      </c>
      <c r="B143" s="195" t="s">
        <v>932</v>
      </c>
      <c r="C143" s="574" t="s">
        <v>1041</v>
      </c>
      <c r="D143" s="575" t="s">
        <v>1</v>
      </c>
      <c r="E143" s="578">
        <v>335</v>
      </c>
      <c r="F143" s="578">
        <v>20</v>
      </c>
      <c r="G143" s="578">
        <v>1</v>
      </c>
      <c r="H143" s="578">
        <v>0</v>
      </c>
      <c r="I143" s="578">
        <v>0</v>
      </c>
      <c r="J143" s="578">
        <v>0</v>
      </c>
      <c r="K143" s="578">
        <v>0</v>
      </c>
      <c r="L143" s="578">
        <v>15</v>
      </c>
      <c r="M143" s="578">
        <v>4</v>
      </c>
      <c r="N143" s="578">
        <v>0</v>
      </c>
    </row>
    <row r="144" spans="1:14" s="130" customFormat="1" ht="12" customHeight="1" x14ac:dyDescent="0.2">
      <c r="A144" s="130" t="s">
        <v>1096</v>
      </c>
      <c r="B144" s="195" t="s">
        <v>932</v>
      </c>
      <c r="C144" s="574" t="s">
        <v>1042</v>
      </c>
      <c r="D144" s="575" t="s">
        <v>1</v>
      </c>
      <c r="E144" s="578">
        <v>327</v>
      </c>
      <c r="F144" s="578">
        <v>45</v>
      </c>
      <c r="G144" s="578">
        <v>16</v>
      </c>
      <c r="H144" s="578">
        <v>3</v>
      </c>
      <c r="I144" s="578">
        <v>0</v>
      </c>
      <c r="J144" s="578">
        <v>0</v>
      </c>
      <c r="K144" s="578">
        <v>2</v>
      </c>
      <c r="L144" s="578">
        <v>24</v>
      </c>
      <c r="M144" s="578">
        <v>0</v>
      </c>
      <c r="N144" s="578">
        <v>0</v>
      </c>
    </row>
    <row r="145" spans="1:14" s="130" customFormat="1" ht="12" customHeight="1" x14ac:dyDescent="0.2">
      <c r="A145" s="130" t="s">
        <v>566</v>
      </c>
      <c r="B145" s="195" t="s">
        <v>935</v>
      </c>
      <c r="C145" s="574" t="s">
        <v>1043</v>
      </c>
      <c r="D145" s="575" t="s">
        <v>1</v>
      </c>
      <c r="E145" s="578">
        <v>354</v>
      </c>
      <c r="F145" s="578">
        <v>18</v>
      </c>
      <c r="G145" s="578">
        <v>0</v>
      </c>
      <c r="H145" s="578">
        <v>0</v>
      </c>
      <c r="I145" s="578">
        <v>0</v>
      </c>
      <c r="J145" s="578">
        <v>0</v>
      </c>
      <c r="K145" s="578">
        <v>0</v>
      </c>
      <c r="L145" s="578">
        <v>17</v>
      </c>
      <c r="M145" s="578">
        <v>1</v>
      </c>
      <c r="N145" s="578">
        <v>0</v>
      </c>
    </row>
    <row r="146" spans="1:14" s="130" customFormat="1" ht="12" customHeight="1" x14ac:dyDescent="0.2">
      <c r="A146" s="130" t="s">
        <v>566</v>
      </c>
      <c r="B146" s="195" t="s">
        <v>935</v>
      </c>
      <c r="C146" s="574" t="s">
        <v>1044</v>
      </c>
      <c r="D146" s="575" t="s">
        <v>1</v>
      </c>
      <c r="E146" s="578">
        <v>631</v>
      </c>
      <c r="F146" s="578">
        <v>36</v>
      </c>
      <c r="G146" s="578">
        <v>3</v>
      </c>
      <c r="H146" s="578">
        <v>2</v>
      </c>
      <c r="I146" s="578">
        <v>2</v>
      </c>
      <c r="J146" s="578">
        <v>0</v>
      </c>
      <c r="K146" s="578">
        <v>0</v>
      </c>
      <c r="L146" s="578">
        <v>29</v>
      </c>
      <c r="M146" s="578">
        <v>2</v>
      </c>
      <c r="N146" s="578">
        <v>0</v>
      </c>
    </row>
    <row r="147" spans="1:14" s="130" customFormat="1" ht="12" customHeight="1" x14ac:dyDescent="0.2">
      <c r="A147" s="130" t="s">
        <v>566</v>
      </c>
      <c r="B147" s="195" t="s">
        <v>935</v>
      </c>
      <c r="C147" s="574" t="s">
        <v>1045</v>
      </c>
      <c r="D147" s="575" t="s">
        <v>1</v>
      </c>
      <c r="E147" s="578">
        <v>483</v>
      </c>
      <c r="F147" s="578">
        <v>25</v>
      </c>
      <c r="G147" s="578">
        <v>4</v>
      </c>
      <c r="H147" s="578">
        <v>1</v>
      </c>
      <c r="I147" s="578">
        <v>1</v>
      </c>
      <c r="J147" s="578">
        <v>0</v>
      </c>
      <c r="K147" s="578">
        <v>0</v>
      </c>
      <c r="L147" s="578">
        <v>13</v>
      </c>
      <c r="M147" s="578">
        <v>7</v>
      </c>
      <c r="N147" s="578">
        <v>0</v>
      </c>
    </row>
    <row r="148" spans="1:14" s="130" customFormat="1" ht="12" customHeight="1" x14ac:dyDescent="0.2">
      <c r="A148" s="130" t="s">
        <v>566</v>
      </c>
      <c r="B148" s="195" t="s">
        <v>935</v>
      </c>
      <c r="C148" s="574" t="s">
        <v>1046</v>
      </c>
      <c r="D148" s="575" t="s">
        <v>1</v>
      </c>
      <c r="E148" s="578">
        <v>57</v>
      </c>
      <c r="F148" s="578">
        <v>1</v>
      </c>
      <c r="G148" s="578">
        <v>0</v>
      </c>
      <c r="H148" s="578">
        <v>0</v>
      </c>
      <c r="I148" s="578">
        <v>0</v>
      </c>
      <c r="J148" s="578">
        <v>0</v>
      </c>
      <c r="K148" s="578">
        <v>0</v>
      </c>
      <c r="L148" s="578">
        <v>1</v>
      </c>
      <c r="M148" s="578">
        <v>0</v>
      </c>
      <c r="N148" s="578">
        <v>0</v>
      </c>
    </row>
    <row r="149" spans="1:14" s="130" customFormat="1" ht="12" customHeight="1" x14ac:dyDescent="0.2">
      <c r="A149" s="130" t="s">
        <v>566</v>
      </c>
      <c r="B149" s="195" t="s">
        <v>935</v>
      </c>
      <c r="C149" s="574" t="s">
        <v>1047</v>
      </c>
      <c r="D149" s="575" t="s">
        <v>1</v>
      </c>
      <c r="E149" s="578">
        <v>156</v>
      </c>
      <c r="F149" s="578">
        <v>2</v>
      </c>
      <c r="G149" s="578">
        <v>0</v>
      </c>
      <c r="H149" s="578">
        <v>0</v>
      </c>
      <c r="I149" s="578">
        <v>0</v>
      </c>
      <c r="J149" s="578">
        <v>0</v>
      </c>
      <c r="K149" s="578">
        <v>0</v>
      </c>
      <c r="L149" s="578">
        <v>2</v>
      </c>
      <c r="M149" s="578">
        <v>0</v>
      </c>
      <c r="N149" s="578">
        <v>0</v>
      </c>
    </row>
    <row r="150" spans="1:14" s="130" customFormat="1" ht="12" customHeight="1" x14ac:dyDescent="0.2">
      <c r="A150" s="130" t="s">
        <v>566</v>
      </c>
      <c r="B150" s="195" t="s">
        <v>935</v>
      </c>
      <c r="C150" s="574" t="s">
        <v>1048</v>
      </c>
      <c r="D150" s="575" t="s">
        <v>1</v>
      </c>
      <c r="E150" s="578">
        <v>49</v>
      </c>
      <c r="F150" s="578">
        <v>0</v>
      </c>
      <c r="G150" s="578">
        <v>0</v>
      </c>
      <c r="H150" s="578">
        <v>0</v>
      </c>
      <c r="I150" s="578">
        <v>0</v>
      </c>
      <c r="J150" s="578">
        <v>0</v>
      </c>
      <c r="K150" s="578">
        <v>0</v>
      </c>
      <c r="L150" s="578">
        <v>0</v>
      </c>
      <c r="M150" s="578">
        <v>0</v>
      </c>
      <c r="N150" s="578">
        <v>0</v>
      </c>
    </row>
    <row r="151" spans="1:14" s="130" customFormat="1" ht="12" customHeight="1" x14ac:dyDescent="0.2">
      <c r="A151" s="130" t="s">
        <v>566</v>
      </c>
      <c r="B151" s="195" t="s">
        <v>935</v>
      </c>
      <c r="C151" s="574" t="s">
        <v>1049</v>
      </c>
      <c r="D151" s="575" t="s">
        <v>1</v>
      </c>
      <c r="E151" s="578">
        <v>90</v>
      </c>
      <c r="F151" s="578">
        <v>9</v>
      </c>
      <c r="G151" s="578">
        <v>0</v>
      </c>
      <c r="H151" s="578">
        <v>0</v>
      </c>
      <c r="I151" s="578">
        <v>0</v>
      </c>
      <c r="J151" s="578">
        <v>0</v>
      </c>
      <c r="K151" s="578">
        <v>0</v>
      </c>
      <c r="L151" s="578">
        <v>4</v>
      </c>
      <c r="M151" s="578">
        <v>0</v>
      </c>
      <c r="N151" s="578">
        <v>5</v>
      </c>
    </row>
    <row r="152" spans="1:14" s="130" customFormat="1" ht="12" customHeight="1" x14ac:dyDescent="0.2">
      <c r="A152" s="130" t="s">
        <v>1096</v>
      </c>
      <c r="B152" s="195" t="s">
        <v>593</v>
      </c>
      <c r="C152" s="574" t="s">
        <v>1050</v>
      </c>
      <c r="D152" s="575" t="s">
        <v>1</v>
      </c>
      <c r="E152" s="578">
        <v>485</v>
      </c>
      <c r="F152" s="578">
        <v>19</v>
      </c>
      <c r="G152" s="578">
        <v>2</v>
      </c>
      <c r="H152" s="578">
        <v>0</v>
      </c>
      <c r="I152" s="578">
        <v>0</v>
      </c>
      <c r="J152" s="578">
        <v>0</v>
      </c>
      <c r="K152" s="578">
        <v>0</v>
      </c>
      <c r="L152" s="578">
        <v>15</v>
      </c>
      <c r="M152" s="578">
        <v>1</v>
      </c>
      <c r="N152" s="578">
        <v>1</v>
      </c>
    </row>
    <row r="153" spans="1:14" s="130" customFormat="1" ht="12" customHeight="1" x14ac:dyDescent="0.2">
      <c r="A153" s="130" t="s">
        <v>1094</v>
      </c>
      <c r="B153" s="195" t="s">
        <v>929</v>
      </c>
      <c r="C153" s="574" t="s">
        <v>1051</v>
      </c>
      <c r="D153" s="575" t="s">
        <v>1</v>
      </c>
      <c r="E153" s="578">
        <v>98</v>
      </c>
      <c r="F153" s="578">
        <v>5</v>
      </c>
      <c r="G153" s="578">
        <v>1</v>
      </c>
      <c r="H153" s="578">
        <v>1</v>
      </c>
      <c r="I153" s="578">
        <v>0</v>
      </c>
      <c r="J153" s="578">
        <v>0</v>
      </c>
      <c r="K153" s="578">
        <v>0</v>
      </c>
      <c r="L153" s="578">
        <v>3</v>
      </c>
      <c r="M153" s="578">
        <v>0</v>
      </c>
      <c r="N153" s="578">
        <v>0</v>
      </c>
    </row>
    <row r="154" spans="1:14" s="130" customFormat="1" ht="12" customHeight="1" x14ac:dyDescent="0.2">
      <c r="A154" s="130" t="s">
        <v>1094</v>
      </c>
      <c r="B154" s="195" t="s">
        <v>929</v>
      </c>
      <c r="C154" s="574" t="s">
        <v>1052</v>
      </c>
      <c r="D154" s="575" t="s">
        <v>1</v>
      </c>
      <c r="E154" s="578">
        <v>48</v>
      </c>
      <c r="F154" s="578">
        <v>10</v>
      </c>
      <c r="G154" s="578">
        <v>3</v>
      </c>
      <c r="H154" s="578">
        <v>0</v>
      </c>
      <c r="I154" s="578">
        <v>0</v>
      </c>
      <c r="J154" s="578">
        <v>0</v>
      </c>
      <c r="K154" s="578">
        <v>0</v>
      </c>
      <c r="L154" s="578">
        <v>5</v>
      </c>
      <c r="M154" s="578">
        <v>1</v>
      </c>
      <c r="N154" s="578">
        <v>1</v>
      </c>
    </row>
    <row r="155" spans="1:14" s="130" customFormat="1" ht="12" customHeight="1" x14ac:dyDescent="0.2">
      <c r="A155" s="130" t="s">
        <v>528</v>
      </c>
      <c r="B155" s="195" t="s">
        <v>565</v>
      </c>
      <c r="C155" s="574" t="s">
        <v>1053</v>
      </c>
      <c r="D155" s="575" t="s">
        <v>1</v>
      </c>
      <c r="E155" s="578">
        <v>520</v>
      </c>
      <c r="F155" s="578">
        <v>58</v>
      </c>
      <c r="G155" s="578">
        <v>8</v>
      </c>
      <c r="H155" s="578">
        <v>0</v>
      </c>
      <c r="I155" s="578">
        <v>0</v>
      </c>
      <c r="J155" s="578">
        <v>0</v>
      </c>
      <c r="K155" s="578">
        <v>0</v>
      </c>
      <c r="L155" s="578">
        <v>37</v>
      </c>
      <c r="M155" s="578">
        <v>13</v>
      </c>
      <c r="N155" s="578">
        <v>0</v>
      </c>
    </row>
    <row r="156" spans="1:14" s="130" customFormat="1" ht="12" customHeight="1" x14ac:dyDescent="0.2">
      <c r="A156" s="130" t="s">
        <v>528</v>
      </c>
      <c r="B156" s="195" t="s">
        <v>565</v>
      </c>
      <c r="C156" s="574" t="s">
        <v>1054</v>
      </c>
      <c r="D156" s="575" t="s">
        <v>1</v>
      </c>
      <c r="E156" s="578">
        <v>315</v>
      </c>
      <c r="F156" s="578">
        <v>9</v>
      </c>
      <c r="G156" s="578">
        <v>3</v>
      </c>
      <c r="H156" s="578">
        <v>0</v>
      </c>
      <c r="I156" s="578">
        <v>0</v>
      </c>
      <c r="J156" s="578">
        <v>0</v>
      </c>
      <c r="K156" s="578">
        <v>0</v>
      </c>
      <c r="L156" s="578">
        <v>4</v>
      </c>
      <c r="M156" s="578">
        <v>2</v>
      </c>
      <c r="N156" s="578">
        <v>0</v>
      </c>
    </row>
    <row r="157" spans="1:14" s="130" customFormat="1" ht="12" customHeight="1" x14ac:dyDescent="0.2">
      <c r="A157" s="130" t="s">
        <v>1094</v>
      </c>
      <c r="B157" s="195" t="s">
        <v>929</v>
      </c>
      <c r="C157" s="574" t="s">
        <v>1055</v>
      </c>
      <c r="D157" s="575" t="s">
        <v>1</v>
      </c>
      <c r="E157" s="578">
        <v>356</v>
      </c>
      <c r="F157" s="578">
        <v>18</v>
      </c>
      <c r="G157" s="578">
        <v>0</v>
      </c>
      <c r="H157" s="578">
        <v>1</v>
      </c>
      <c r="I157" s="578">
        <v>1</v>
      </c>
      <c r="J157" s="578">
        <v>1</v>
      </c>
      <c r="K157" s="578">
        <v>0</v>
      </c>
      <c r="L157" s="578">
        <v>13</v>
      </c>
      <c r="M157" s="578">
        <v>1</v>
      </c>
      <c r="N157" s="578">
        <v>3</v>
      </c>
    </row>
    <row r="158" spans="1:14" s="130" customFormat="1" ht="12" customHeight="1" x14ac:dyDescent="0.2">
      <c r="A158" s="130" t="s">
        <v>528</v>
      </c>
      <c r="B158" s="195" t="s">
        <v>565</v>
      </c>
      <c r="C158" s="574" t="s">
        <v>1056</v>
      </c>
      <c r="D158" s="575" t="s">
        <v>1</v>
      </c>
      <c r="E158" s="578">
        <v>588</v>
      </c>
      <c r="F158" s="578">
        <v>16</v>
      </c>
      <c r="G158" s="578">
        <v>1</v>
      </c>
      <c r="H158" s="578">
        <v>0</v>
      </c>
      <c r="I158" s="578">
        <v>0</v>
      </c>
      <c r="J158" s="578">
        <v>0</v>
      </c>
      <c r="K158" s="578">
        <v>0</v>
      </c>
      <c r="L158" s="578">
        <v>12</v>
      </c>
      <c r="M158" s="578">
        <v>3</v>
      </c>
      <c r="N158" s="578">
        <v>0</v>
      </c>
    </row>
    <row r="159" spans="1:14" s="130" customFormat="1" ht="12" customHeight="1" x14ac:dyDescent="0.2">
      <c r="A159" s="130" t="s">
        <v>528</v>
      </c>
      <c r="B159" s="195" t="s">
        <v>565</v>
      </c>
      <c r="C159" s="574" t="s">
        <v>1057</v>
      </c>
      <c r="D159" s="575" t="s">
        <v>1</v>
      </c>
      <c r="E159" s="578">
        <v>513</v>
      </c>
      <c r="F159" s="578">
        <v>32</v>
      </c>
      <c r="G159" s="578">
        <v>2</v>
      </c>
      <c r="H159" s="578">
        <v>0</v>
      </c>
      <c r="I159" s="578">
        <v>0</v>
      </c>
      <c r="J159" s="578">
        <v>0</v>
      </c>
      <c r="K159" s="578">
        <v>4</v>
      </c>
      <c r="L159" s="578">
        <v>16</v>
      </c>
      <c r="M159" s="578">
        <v>10</v>
      </c>
      <c r="N159" s="578">
        <v>0</v>
      </c>
    </row>
    <row r="160" spans="1:14" s="130" customFormat="1" ht="12" customHeight="1" x14ac:dyDescent="0.2">
      <c r="A160" s="130" t="s">
        <v>533</v>
      </c>
      <c r="B160" s="195" t="s">
        <v>947</v>
      </c>
      <c r="C160" s="574" t="s">
        <v>1058</v>
      </c>
      <c r="D160" s="575" t="s">
        <v>1</v>
      </c>
      <c r="E160" s="578">
        <v>347</v>
      </c>
      <c r="F160" s="578">
        <v>12</v>
      </c>
      <c r="G160" s="578">
        <v>2</v>
      </c>
      <c r="H160" s="578">
        <v>1</v>
      </c>
      <c r="I160" s="578">
        <v>1</v>
      </c>
      <c r="J160" s="578">
        <v>1</v>
      </c>
      <c r="K160" s="578">
        <v>1</v>
      </c>
      <c r="L160" s="578">
        <v>4</v>
      </c>
      <c r="M160" s="578">
        <v>4</v>
      </c>
      <c r="N160" s="578">
        <v>0</v>
      </c>
    </row>
    <row r="161" spans="1:14" s="130" customFormat="1" ht="12" customHeight="1" x14ac:dyDescent="0.2">
      <c r="A161" s="130" t="s">
        <v>533</v>
      </c>
      <c r="B161" s="195" t="s">
        <v>947</v>
      </c>
      <c r="C161" s="574" t="s">
        <v>1059</v>
      </c>
      <c r="D161" s="575" t="s">
        <v>1</v>
      </c>
      <c r="E161" s="578">
        <v>325</v>
      </c>
      <c r="F161" s="578">
        <v>29</v>
      </c>
      <c r="G161" s="578">
        <v>15</v>
      </c>
      <c r="H161" s="578">
        <v>0</v>
      </c>
      <c r="I161" s="578">
        <v>0</v>
      </c>
      <c r="J161" s="578">
        <v>0</v>
      </c>
      <c r="K161" s="578">
        <v>0</v>
      </c>
      <c r="L161" s="578">
        <v>13</v>
      </c>
      <c r="M161" s="578">
        <v>0</v>
      </c>
      <c r="N161" s="578">
        <v>1</v>
      </c>
    </row>
    <row r="162" spans="1:14" s="130" customFormat="1" ht="12" customHeight="1" x14ac:dyDescent="0.2">
      <c r="A162" s="130" t="s">
        <v>533</v>
      </c>
      <c r="B162" s="195" t="s">
        <v>947</v>
      </c>
      <c r="C162" s="574" t="s">
        <v>1060</v>
      </c>
      <c r="D162" s="575" t="s">
        <v>1</v>
      </c>
      <c r="E162" s="578">
        <v>310</v>
      </c>
      <c r="F162" s="578">
        <v>23</v>
      </c>
      <c r="G162" s="578">
        <v>1</v>
      </c>
      <c r="H162" s="578">
        <v>0</v>
      </c>
      <c r="I162" s="578">
        <v>0</v>
      </c>
      <c r="J162" s="578">
        <v>0</v>
      </c>
      <c r="K162" s="578">
        <v>1</v>
      </c>
      <c r="L162" s="578">
        <v>17</v>
      </c>
      <c r="M162" s="578">
        <v>4</v>
      </c>
      <c r="N162" s="578">
        <v>0</v>
      </c>
    </row>
    <row r="163" spans="1:14" s="130" customFormat="1" ht="12" customHeight="1" x14ac:dyDescent="0.2">
      <c r="A163" s="130" t="s">
        <v>533</v>
      </c>
      <c r="B163" s="195" t="s">
        <v>948</v>
      </c>
      <c r="C163" s="574" t="s">
        <v>1061</v>
      </c>
      <c r="D163" s="575" t="s">
        <v>1</v>
      </c>
      <c r="E163" s="578">
        <v>410</v>
      </c>
      <c r="F163" s="578">
        <v>23</v>
      </c>
      <c r="G163" s="578">
        <v>1</v>
      </c>
      <c r="H163" s="578">
        <v>2</v>
      </c>
      <c r="I163" s="578">
        <v>1</v>
      </c>
      <c r="J163" s="578">
        <v>0</v>
      </c>
      <c r="K163" s="578">
        <v>2</v>
      </c>
      <c r="L163" s="578">
        <v>11</v>
      </c>
      <c r="M163" s="578">
        <v>7</v>
      </c>
      <c r="N163" s="578">
        <v>0</v>
      </c>
    </row>
    <row r="164" spans="1:14" s="130" customFormat="1" ht="12" customHeight="1" x14ac:dyDescent="0.2">
      <c r="A164" s="130" t="s">
        <v>533</v>
      </c>
      <c r="B164" s="195" t="s">
        <v>948</v>
      </c>
      <c r="C164" s="574" t="s">
        <v>1062</v>
      </c>
      <c r="D164" s="575" t="s">
        <v>1</v>
      </c>
      <c r="E164" s="578">
        <v>187</v>
      </c>
      <c r="F164" s="578">
        <v>14</v>
      </c>
      <c r="G164" s="578">
        <v>0</v>
      </c>
      <c r="H164" s="578">
        <v>1</v>
      </c>
      <c r="I164" s="578">
        <v>1</v>
      </c>
      <c r="J164" s="578">
        <v>0</v>
      </c>
      <c r="K164" s="578">
        <v>3</v>
      </c>
      <c r="L164" s="578">
        <v>5</v>
      </c>
      <c r="M164" s="578">
        <v>1</v>
      </c>
      <c r="N164" s="578">
        <v>4</v>
      </c>
    </row>
    <row r="165" spans="1:14" s="130" customFormat="1" ht="12" customHeight="1" x14ac:dyDescent="0.2">
      <c r="A165" s="130" t="s">
        <v>533</v>
      </c>
      <c r="B165" s="195" t="s">
        <v>948</v>
      </c>
      <c r="C165" s="574" t="s">
        <v>1063</v>
      </c>
      <c r="D165" s="575" t="s">
        <v>1</v>
      </c>
      <c r="E165" s="578">
        <v>104</v>
      </c>
      <c r="F165" s="578">
        <v>1</v>
      </c>
      <c r="G165" s="578">
        <v>0</v>
      </c>
      <c r="H165" s="578">
        <v>0</v>
      </c>
      <c r="I165" s="578">
        <v>0</v>
      </c>
      <c r="J165" s="578">
        <v>0</v>
      </c>
      <c r="K165" s="578">
        <v>0</v>
      </c>
      <c r="L165" s="578">
        <v>1</v>
      </c>
      <c r="M165" s="578">
        <v>0</v>
      </c>
      <c r="N165" s="578">
        <v>0</v>
      </c>
    </row>
    <row r="166" spans="1:14" s="130" customFormat="1" ht="12" customHeight="1" x14ac:dyDescent="0.2">
      <c r="A166" s="130" t="s">
        <v>533</v>
      </c>
      <c r="B166" s="195" t="s">
        <v>947</v>
      </c>
      <c r="C166" s="574" t="s">
        <v>1064</v>
      </c>
      <c r="D166" s="575" t="s">
        <v>1</v>
      </c>
      <c r="E166" s="578">
        <v>474</v>
      </c>
      <c r="F166" s="578">
        <v>16</v>
      </c>
      <c r="G166" s="578">
        <v>0</v>
      </c>
      <c r="H166" s="578">
        <v>1</v>
      </c>
      <c r="I166" s="578">
        <v>1</v>
      </c>
      <c r="J166" s="578">
        <v>0</v>
      </c>
      <c r="K166" s="578">
        <v>0</v>
      </c>
      <c r="L166" s="578">
        <v>11</v>
      </c>
      <c r="M166" s="578">
        <v>2</v>
      </c>
      <c r="N166" s="578">
        <v>2</v>
      </c>
    </row>
    <row r="167" spans="1:14" s="130" customFormat="1" ht="12" customHeight="1" x14ac:dyDescent="0.2">
      <c r="A167" s="130" t="s">
        <v>571</v>
      </c>
      <c r="B167" s="195" t="s">
        <v>931</v>
      </c>
      <c r="C167" s="574" t="s">
        <v>1065</v>
      </c>
      <c r="D167" s="575" t="s">
        <v>1</v>
      </c>
      <c r="E167" s="578">
        <v>1302</v>
      </c>
      <c r="F167" s="578">
        <v>103</v>
      </c>
      <c r="G167" s="578">
        <v>2</v>
      </c>
      <c r="H167" s="578">
        <v>1</v>
      </c>
      <c r="I167" s="578">
        <v>0</v>
      </c>
      <c r="J167" s="578">
        <v>0</v>
      </c>
      <c r="K167" s="578">
        <v>0</v>
      </c>
      <c r="L167" s="578">
        <v>62</v>
      </c>
      <c r="M167" s="578">
        <v>0</v>
      </c>
      <c r="N167" s="578">
        <v>38</v>
      </c>
    </row>
    <row r="168" spans="1:14" s="130" customFormat="1" ht="12" customHeight="1" x14ac:dyDescent="0.2">
      <c r="A168" s="130" t="s">
        <v>571</v>
      </c>
      <c r="B168" s="195" t="s">
        <v>931</v>
      </c>
      <c r="C168" s="574" t="s">
        <v>1066</v>
      </c>
      <c r="D168" s="575" t="s">
        <v>1</v>
      </c>
      <c r="E168" s="578">
        <v>229</v>
      </c>
      <c r="F168" s="578">
        <v>15</v>
      </c>
      <c r="G168" s="578">
        <v>3</v>
      </c>
      <c r="H168" s="578">
        <v>0</v>
      </c>
      <c r="I168" s="578">
        <v>0</v>
      </c>
      <c r="J168" s="578">
        <v>0</v>
      </c>
      <c r="K168" s="578">
        <v>0</v>
      </c>
      <c r="L168" s="578">
        <v>8</v>
      </c>
      <c r="M168" s="578">
        <v>4</v>
      </c>
      <c r="N168" s="578">
        <v>0</v>
      </c>
    </row>
    <row r="169" spans="1:14" s="130" customFormat="1" ht="12" customHeight="1" x14ac:dyDescent="0.2">
      <c r="A169" s="130" t="s">
        <v>571</v>
      </c>
      <c r="B169" s="195" t="s">
        <v>931</v>
      </c>
      <c r="C169" s="574" t="s">
        <v>1067</v>
      </c>
      <c r="D169" s="575" t="s">
        <v>1</v>
      </c>
      <c r="E169" s="578">
        <v>329</v>
      </c>
      <c r="F169" s="578">
        <v>28</v>
      </c>
      <c r="G169" s="578">
        <v>1</v>
      </c>
      <c r="H169" s="578">
        <v>0</v>
      </c>
      <c r="I169" s="578">
        <v>0</v>
      </c>
      <c r="J169" s="578">
        <v>0</v>
      </c>
      <c r="K169" s="578">
        <v>0</v>
      </c>
      <c r="L169" s="578">
        <v>21</v>
      </c>
      <c r="M169" s="578">
        <v>6</v>
      </c>
      <c r="N169" s="578">
        <v>0</v>
      </c>
    </row>
    <row r="170" spans="1:14" s="130" customFormat="1" ht="12" customHeight="1" x14ac:dyDescent="0.2">
      <c r="A170" s="130" t="s">
        <v>571</v>
      </c>
      <c r="B170" s="195" t="s">
        <v>931</v>
      </c>
      <c r="C170" s="574" t="s">
        <v>1068</v>
      </c>
      <c r="D170" s="575" t="s">
        <v>1</v>
      </c>
      <c r="E170" s="578">
        <v>99</v>
      </c>
      <c r="F170" s="578">
        <v>26</v>
      </c>
      <c r="G170" s="578">
        <v>3</v>
      </c>
      <c r="H170" s="578">
        <v>5</v>
      </c>
      <c r="I170" s="578">
        <v>0</v>
      </c>
      <c r="J170" s="578">
        <v>0</v>
      </c>
      <c r="K170" s="578">
        <v>0</v>
      </c>
      <c r="L170" s="578">
        <v>15</v>
      </c>
      <c r="M170" s="578">
        <v>3</v>
      </c>
      <c r="N170" s="578">
        <v>0</v>
      </c>
    </row>
    <row r="171" spans="1:14" s="130" customFormat="1" ht="12" customHeight="1" x14ac:dyDescent="0.2">
      <c r="A171" s="130" t="s">
        <v>571</v>
      </c>
      <c r="B171" s="195" t="s">
        <v>931</v>
      </c>
      <c r="C171" s="574" t="s">
        <v>1069</v>
      </c>
      <c r="D171" s="575" t="s">
        <v>1</v>
      </c>
      <c r="E171" s="578">
        <v>166</v>
      </c>
      <c r="F171" s="578">
        <v>11</v>
      </c>
      <c r="G171" s="578">
        <v>0</v>
      </c>
      <c r="H171" s="578">
        <v>0</v>
      </c>
      <c r="I171" s="578">
        <v>0</v>
      </c>
      <c r="J171" s="578">
        <v>0</v>
      </c>
      <c r="K171" s="578">
        <v>0</v>
      </c>
      <c r="L171" s="578">
        <v>9</v>
      </c>
      <c r="M171" s="578">
        <v>2</v>
      </c>
      <c r="N171" s="578">
        <v>0</v>
      </c>
    </row>
    <row r="172" spans="1:14" s="130" customFormat="1" ht="12" customHeight="1" x14ac:dyDescent="0.2">
      <c r="A172" s="130" t="s">
        <v>571</v>
      </c>
      <c r="B172" s="195" t="s">
        <v>931</v>
      </c>
      <c r="C172" s="574" t="s">
        <v>1070</v>
      </c>
      <c r="D172" s="575" t="s">
        <v>1</v>
      </c>
      <c r="E172" s="578">
        <v>474</v>
      </c>
      <c r="F172" s="578">
        <v>10</v>
      </c>
      <c r="G172" s="578">
        <v>0</v>
      </c>
      <c r="H172" s="578">
        <v>0</v>
      </c>
      <c r="I172" s="578">
        <v>0</v>
      </c>
      <c r="J172" s="578">
        <v>0</v>
      </c>
      <c r="K172" s="578">
        <v>0</v>
      </c>
      <c r="L172" s="578">
        <v>9</v>
      </c>
      <c r="M172" s="578">
        <v>1</v>
      </c>
      <c r="N172" s="578">
        <v>0</v>
      </c>
    </row>
    <row r="173" spans="1:14" s="130" customFormat="1" ht="12" customHeight="1" x14ac:dyDescent="0.2">
      <c r="A173" s="130" t="s">
        <v>571</v>
      </c>
      <c r="B173" s="195" t="s">
        <v>931</v>
      </c>
      <c r="C173" s="574" t="s">
        <v>1071</v>
      </c>
      <c r="D173" s="575" t="s">
        <v>1</v>
      </c>
      <c r="E173" s="578">
        <v>846</v>
      </c>
      <c r="F173" s="578">
        <v>48</v>
      </c>
      <c r="G173" s="578">
        <v>3</v>
      </c>
      <c r="H173" s="578">
        <v>1</v>
      </c>
      <c r="I173" s="578">
        <v>0</v>
      </c>
      <c r="J173" s="578">
        <v>0</v>
      </c>
      <c r="K173" s="578">
        <v>1</v>
      </c>
      <c r="L173" s="578">
        <v>41</v>
      </c>
      <c r="M173" s="578">
        <v>2</v>
      </c>
      <c r="N173" s="578">
        <v>0</v>
      </c>
    </row>
    <row r="174" spans="1:14" s="130" customFormat="1" ht="12" customHeight="1" x14ac:dyDescent="0.2">
      <c r="A174" s="130" t="s">
        <v>571</v>
      </c>
      <c r="B174" s="195" t="s">
        <v>931</v>
      </c>
      <c r="C174" s="574" t="s">
        <v>1072</v>
      </c>
      <c r="D174" s="575" t="s">
        <v>1</v>
      </c>
      <c r="E174" s="578">
        <v>312</v>
      </c>
      <c r="F174" s="578">
        <v>12</v>
      </c>
      <c r="G174" s="578">
        <v>0</v>
      </c>
      <c r="H174" s="578">
        <v>0</v>
      </c>
      <c r="I174" s="578">
        <v>0</v>
      </c>
      <c r="J174" s="578">
        <v>0</v>
      </c>
      <c r="K174" s="578">
        <v>0</v>
      </c>
      <c r="L174" s="578">
        <v>11</v>
      </c>
      <c r="M174" s="578">
        <v>1</v>
      </c>
      <c r="N174" s="578">
        <v>0</v>
      </c>
    </row>
    <row r="175" spans="1:14" s="130" customFormat="1" ht="12" customHeight="1" x14ac:dyDescent="0.2">
      <c r="A175" s="130" t="s">
        <v>571</v>
      </c>
      <c r="B175" s="195" t="s">
        <v>931</v>
      </c>
      <c r="C175" s="574" t="s">
        <v>1073</v>
      </c>
      <c r="D175" s="575" t="s">
        <v>1</v>
      </c>
      <c r="E175" s="578">
        <v>311</v>
      </c>
      <c r="F175" s="578">
        <v>20</v>
      </c>
      <c r="G175" s="578">
        <v>1</v>
      </c>
      <c r="H175" s="578">
        <v>0</v>
      </c>
      <c r="I175" s="578">
        <v>0</v>
      </c>
      <c r="J175" s="578">
        <v>0</v>
      </c>
      <c r="K175" s="578">
        <v>0</v>
      </c>
      <c r="L175" s="578">
        <v>13</v>
      </c>
      <c r="M175" s="578">
        <v>6</v>
      </c>
      <c r="N175" s="578">
        <v>0</v>
      </c>
    </row>
    <row r="176" spans="1:14" s="130" customFormat="1" ht="12" customHeight="1" x14ac:dyDescent="0.2">
      <c r="A176" s="130" t="s">
        <v>571</v>
      </c>
      <c r="B176" s="195" t="s">
        <v>931</v>
      </c>
      <c r="C176" s="574" t="s">
        <v>1074</v>
      </c>
      <c r="D176" s="575" t="s">
        <v>1</v>
      </c>
      <c r="E176" s="578">
        <v>260</v>
      </c>
      <c r="F176" s="578">
        <v>26</v>
      </c>
      <c r="G176" s="578">
        <v>1</v>
      </c>
      <c r="H176" s="578">
        <v>0</v>
      </c>
      <c r="I176" s="578">
        <v>0</v>
      </c>
      <c r="J176" s="578">
        <v>0</v>
      </c>
      <c r="K176" s="578">
        <v>0</v>
      </c>
      <c r="L176" s="578">
        <v>18</v>
      </c>
      <c r="M176" s="578">
        <v>7</v>
      </c>
      <c r="N176" s="578">
        <v>0</v>
      </c>
    </row>
    <row r="177" spans="1:14" s="130" customFormat="1" ht="12" customHeight="1" x14ac:dyDescent="0.2">
      <c r="A177" s="130" t="s">
        <v>571</v>
      </c>
      <c r="B177" s="195" t="s">
        <v>931</v>
      </c>
      <c r="C177" s="574" t="s">
        <v>1075</v>
      </c>
      <c r="D177" s="575" t="s">
        <v>1</v>
      </c>
      <c r="E177" s="578">
        <v>342</v>
      </c>
      <c r="F177" s="578">
        <v>21</v>
      </c>
      <c r="G177" s="578">
        <v>0</v>
      </c>
      <c r="H177" s="578">
        <v>0</v>
      </c>
      <c r="I177" s="578">
        <v>0</v>
      </c>
      <c r="J177" s="578">
        <v>0</v>
      </c>
      <c r="K177" s="578">
        <v>0</v>
      </c>
      <c r="L177" s="578">
        <v>21</v>
      </c>
      <c r="M177" s="578">
        <v>0</v>
      </c>
      <c r="N177" s="578">
        <v>0</v>
      </c>
    </row>
    <row r="178" spans="1:14" s="130" customFormat="1" ht="12" customHeight="1" x14ac:dyDescent="0.2">
      <c r="A178" s="130" t="s">
        <v>571</v>
      </c>
      <c r="B178" s="195" t="s">
        <v>931</v>
      </c>
      <c r="C178" s="574" t="s">
        <v>1076</v>
      </c>
      <c r="D178" s="575" t="s">
        <v>1</v>
      </c>
      <c r="E178" s="578">
        <v>1381</v>
      </c>
      <c r="F178" s="578">
        <v>106</v>
      </c>
      <c r="G178" s="578">
        <v>8</v>
      </c>
      <c r="H178" s="578">
        <v>1</v>
      </c>
      <c r="I178" s="578">
        <v>1</v>
      </c>
      <c r="J178" s="578">
        <v>1</v>
      </c>
      <c r="K178" s="578">
        <v>0</v>
      </c>
      <c r="L178" s="578">
        <v>68</v>
      </c>
      <c r="M178" s="578">
        <v>29</v>
      </c>
      <c r="N178" s="578">
        <v>0</v>
      </c>
    </row>
    <row r="179" spans="1:14" s="130" customFormat="1" ht="12" customHeight="1" x14ac:dyDescent="0.2">
      <c r="A179" s="130" t="s">
        <v>571</v>
      </c>
      <c r="B179" s="195" t="s">
        <v>931</v>
      </c>
      <c r="C179" s="574" t="s">
        <v>1077</v>
      </c>
      <c r="D179" s="575" t="s">
        <v>1</v>
      </c>
      <c r="E179" s="578">
        <v>272</v>
      </c>
      <c r="F179" s="578">
        <v>12</v>
      </c>
      <c r="G179" s="578">
        <v>3</v>
      </c>
      <c r="H179" s="578">
        <v>0</v>
      </c>
      <c r="I179" s="578">
        <v>0</v>
      </c>
      <c r="J179" s="578">
        <v>0</v>
      </c>
      <c r="K179" s="578">
        <v>0</v>
      </c>
      <c r="L179" s="578">
        <v>6</v>
      </c>
      <c r="M179" s="578">
        <v>3</v>
      </c>
      <c r="N179" s="578">
        <v>0</v>
      </c>
    </row>
    <row r="180" spans="1:14" s="130" customFormat="1" ht="12" customHeight="1" x14ac:dyDescent="0.2">
      <c r="A180" s="130" t="s">
        <v>571</v>
      </c>
      <c r="B180" s="195" t="s">
        <v>931</v>
      </c>
      <c r="C180" s="574" t="s">
        <v>1078</v>
      </c>
      <c r="D180" s="575" t="s">
        <v>1</v>
      </c>
      <c r="E180" s="578">
        <v>179</v>
      </c>
      <c r="F180" s="578">
        <v>21</v>
      </c>
      <c r="G180" s="578">
        <v>2</v>
      </c>
      <c r="H180" s="578">
        <v>0</v>
      </c>
      <c r="I180" s="578">
        <v>0</v>
      </c>
      <c r="J180" s="578">
        <v>0</v>
      </c>
      <c r="K180" s="578">
        <v>0</v>
      </c>
      <c r="L180" s="578">
        <v>13</v>
      </c>
      <c r="M180" s="578">
        <v>6</v>
      </c>
      <c r="N180" s="578">
        <v>0</v>
      </c>
    </row>
    <row r="181" spans="1:14" s="130" customFormat="1" ht="12" customHeight="1" x14ac:dyDescent="0.2">
      <c r="A181" s="130" t="s">
        <v>571</v>
      </c>
      <c r="B181" s="195" t="s">
        <v>931</v>
      </c>
      <c r="C181" s="574" t="s">
        <v>1079</v>
      </c>
      <c r="D181" s="575" t="s">
        <v>1</v>
      </c>
      <c r="E181" s="578">
        <v>277</v>
      </c>
      <c r="F181" s="578">
        <v>11</v>
      </c>
      <c r="G181" s="578">
        <v>1</v>
      </c>
      <c r="H181" s="578">
        <v>0</v>
      </c>
      <c r="I181" s="578">
        <v>0</v>
      </c>
      <c r="J181" s="578">
        <v>0</v>
      </c>
      <c r="K181" s="578">
        <v>0</v>
      </c>
      <c r="L181" s="578">
        <v>6</v>
      </c>
      <c r="M181" s="578">
        <v>1</v>
      </c>
      <c r="N181" s="578">
        <v>3</v>
      </c>
    </row>
    <row r="182" spans="1:14" s="130" customFormat="1" ht="12" customHeight="1" x14ac:dyDescent="0.2">
      <c r="A182" s="130" t="s">
        <v>571</v>
      </c>
      <c r="B182" s="195" t="s">
        <v>931</v>
      </c>
      <c r="C182" s="574" t="s">
        <v>1080</v>
      </c>
      <c r="D182" s="575" t="s">
        <v>1</v>
      </c>
      <c r="E182" s="578">
        <v>138</v>
      </c>
      <c r="F182" s="578">
        <v>9</v>
      </c>
      <c r="G182" s="578">
        <v>0</v>
      </c>
      <c r="H182" s="578">
        <v>2</v>
      </c>
      <c r="I182" s="578">
        <v>2</v>
      </c>
      <c r="J182" s="578">
        <v>2</v>
      </c>
      <c r="K182" s="578">
        <v>0</v>
      </c>
      <c r="L182" s="578">
        <v>7</v>
      </c>
      <c r="M182" s="578">
        <v>0</v>
      </c>
      <c r="N182" s="578">
        <v>0</v>
      </c>
    </row>
    <row r="183" spans="1:14" s="130" customFormat="1" ht="12" customHeight="1" x14ac:dyDescent="0.2">
      <c r="A183" s="130" t="s">
        <v>571</v>
      </c>
      <c r="B183" s="195" t="s">
        <v>931</v>
      </c>
      <c r="C183" s="574" t="s">
        <v>1081</v>
      </c>
      <c r="D183" s="575" t="s">
        <v>1</v>
      </c>
      <c r="E183" s="578">
        <v>207</v>
      </c>
      <c r="F183" s="578">
        <v>4</v>
      </c>
      <c r="G183" s="578">
        <v>1</v>
      </c>
      <c r="H183" s="578">
        <v>0</v>
      </c>
      <c r="I183" s="578">
        <v>0</v>
      </c>
      <c r="J183" s="578">
        <v>0</v>
      </c>
      <c r="K183" s="578">
        <v>0</v>
      </c>
      <c r="L183" s="578">
        <v>2</v>
      </c>
      <c r="M183" s="578">
        <v>1</v>
      </c>
      <c r="N183" s="578">
        <v>0</v>
      </c>
    </row>
    <row r="184" spans="1:14" s="130" customFormat="1" ht="12" customHeight="1" x14ac:dyDescent="0.2">
      <c r="A184" s="130" t="s">
        <v>571</v>
      </c>
      <c r="B184" s="195" t="s">
        <v>931</v>
      </c>
      <c r="C184" s="574" t="s">
        <v>1082</v>
      </c>
      <c r="D184" s="575" t="s">
        <v>1</v>
      </c>
      <c r="E184" s="578">
        <v>313</v>
      </c>
      <c r="F184" s="578">
        <v>22</v>
      </c>
      <c r="G184" s="578">
        <v>0</v>
      </c>
      <c r="H184" s="578">
        <v>0</v>
      </c>
      <c r="I184" s="578">
        <v>0</v>
      </c>
      <c r="J184" s="578">
        <v>0</v>
      </c>
      <c r="K184" s="578">
        <v>0</v>
      </c>
      <c r="L184" s="578">
        <v>20</v>
      </c>
      <c r="M184" s="578">
        <v>1</v>
      </c>
      <c r="N184" s="578">
        <v>1</v>
      </c>
    </row>
    <row r="185" spans="1:14" s="130" customFormat="1" ht="12" customHeight="1" x14ac:dyDescent="0.2">
      <c r="A185" s="130" t="s">
        <v>576</v>
      </c>
      <c r="B185" s="195" t="s">
        <v>930</v>
      </c>
      <c r="C185" s="574" t="s">
        <v>1083</v>
      </c>
      <c r="D185" s="575" t="s">
        <v>1</v>
      </c>
      <c r="E185" s="578">
        <v>406</v>
      </c>
      <c r="F185" s="578">
        <v>11</v>
      </c>
      <c r="G185" s="578">
        <v>0</v>
      </c>
      <c r="H185" s="578">
        <v>1</v>
      </c>
      <c r="I185" s="578">
        <v>1</v>
      </c>
      <c r="J185" s="578">
        <v>0</v>
      </c>
      <c r="K185" s="578">
        <v>1</v>
      </c>
      <c r="L185" s="578">
        <v>6</v>
      </c>
      <c r="M185" s="578">
        <v>3</v>
      </c>
      <c r="N185" s="578">
        <v>0</v>
      </c>
    </row>
    <row r="186" spans="1:14" s="130" customFormat="1" ht="12" customHeight="1" x14ac:dyDescent="0.2">
      <c r="A186" s="130" t="s">
        <v>576</v>
      </c>
      <c r="B186" s="195" t="s">
        <v>930</v>
      </c>
      <c r="C186" s="574" t="s">
        <v>1084</v>
      </c>
      <c r="D186" s="575" t="s">
        <v>1</v>
      </c>
      <c r="E186" s="578">
        <v>282</v>
      </c>
      <c r="F186" s="578">
        <v>17</v>
      </c>
      <c r="G186" s="578">
        <v>0</v>
      </c>
      <c r="H186" s="578">
        <v>0</v>
      </c>
      <c r="I186" s="578">
        <v>0</v>
      </c>
      <c r="J186" s="578">
        <v>0</v>
      </c>
      <c r="K186" s="578">
        <v>0</v>
      </c>
      <c r="L186" s="578">
        <v>14</v>
      </c>
      <c r="M186" s="578">
        <v>3</v>
      </c>
      <c r="N186" s="578">
        <v>0</v>
      </c>
    </row>
    <row r="187" spans="1:14" s="130" customFormat="1" ht="12" customHeight="1" x14ac:dyDescent="0.2">
      <c r="A187" s="130" t="s">
        <v>576</v>
      </c>
      <c r="B187" s="195" t="s">
        <v>930</v>
      </c>
      <c r="C187" s="574" t="s">
        <v>1085</v>
      </c>
      <c r="D187" s="575" t="s">
        <v>1</v>
      </c>
      <c r="E187" s="578">
        <v>184</v>
      </c>
      <c r="F187" s="578">
        <v>14</v>
      </c>
      <c r="G187" s="578">
        <v>0</v>
      </c>
      <c r="H187" s="578">
        <v>0</v>
      </c>
      <c r="I187" s="578">
        <v>0</v>
      </c>
      <c r="J187" s="578">
        <v>0</v>
      </c>
      <c r="K187" s="578">
        <v>0</v>
      </c>
      <c r="L187" s="578">
        <v>13</v>
      </c>
      <c r="M187" s="578">
        <v>1</v>
      </c>
      <c r="N187" s="578">
        <v>0</v>
      </c>
    </row>
    <row r="188" spans="1:14" s="130" customFormat="1" ht="12" customHeight="1" x14ac:dyDescent="0.2">
      <c r="A188" s="130" t="s">
        <v>576</v>
      </c>
      <c r="B188" s="195" t="s">
        <v>930</v>
      </c>
      <c r="C188" s="574" t="s">
        <v>1086</v>
      </c>
      <c r="D188" s="575" t="s">
        <v>1</v>
      </c>
      <c r="E188" s="578">
        <v>527</v>
      </c>
      <c r="F188" s="578">
        <v>36</v>
      </c>
      <c r="G188" s="578">
        <v>3</v>
      </c>
      <c r="H188" s="578">
        <v>2</v>
      </c>
      <c r="I188" s="578">
        <v>1</v>
      </c>
      <c r="J188" s="578">
        <v>0</v>
      </c>
      <c r="K188" s="578">
        <v>0</v>
      </c>
      <c r="L188" s="578">
        <v>23</v>
      </c>
      <c r="M188" s="578">
        <v>8</v>
      </c>
      <c r="N188" s="578">
        <v>0</v>
      </c>
    </row>
    <row r="189" spans="1:14" s="130" customFormat="1" ht="12" customHeight="1" x14ac:dyDescent="0.2">
      <c r="A189" s="130" t="s">
        <v>576</v>
      </c>
      <c r="B189" s="195" t="s">
        <v>930</v>
      </c>
      <c r="C189" s="574" t="s">
        <v>1087</v>
      </c>
      <c r="D189" s="575" t="s">
        <v>1</v>
      </c>
      <c r="E189" s="578">
        <v>335</v>
      </c>
      <c r="F189" s="578">
        <v>17</v>
      </c>
      <c r="G189" s="578">
        <v>3</v>
      </c>
      <c r="H189" s="578">
        <v>1</v>
      </c>
      <c r="I189" s="578">
        <v>0</v>
      </c>
      <c r="J189" s="578">
        <v>0</v>
      </c>
      <c r="K189" s="578">
        <v>0</v>
      </c>
      <c r="L189" s="578">
        <v>9</v>
      </c>
      <c r="M189" s="578">
        <v>4</v>
      </c>
      <c r="N189" s="578">
        <v>0</v>
      </c>
    </row>
    <row r="190" spans="1:14" s="130" customFormat="1" ht="12" customHeight="1" x14ac:dyDescent="0.2">
      <c r="A190" s="130" t="s">
        <v>576</v>
      </c>
      <c r="B190" s="195" t="s">
        <v>930</v>
      </c>
      <c r="C190" s="574" t="s">
        <v>1088</v>
      </c>
      <c r="D190" s="575" t="s">
        <v>1</v>
      </c>
      <c r="E190" s="578">
        <v>258</v>
      </c>
      <c r="F190" s="578">
        <v>8</v>
      </c>
      <c r="G190" s="578">
        <v>2</v>
      </c>
      <c r="H190" s="578">
        <v>0</v>
      </c>
      <c r="I190" s="578">
        <v>0</v>
      </c>
      <c r="J190" s="578">
        <v>0</v>
      </c>
      <c r="K190" s="578">
        <v>0</v>
      </c>
      <c r="L190" s="578">
        <v>5</v>
      </c>
      <c r="M190" s="578">
        <v>1</v>
      </c>
      <c r="N190" s="578">
        <v>0</v>
      </c>
    </row>
    <row r="191" spans="1:14" s="130" customFormat="1" ht="12" customHeight="1" x14ac:dyDescent="0.2">
      <c r="A191" s="130" t="s">
        <v>576</v>
      </c>
      <c r="B191" s="195" t="s">
        <v>930</v>
      </c>
      <c r="C191" s="574" t="s">
        <v>1089</v>
      </c>
      <c r="D191" s="575" t="s">
        <v>1</v>
      </c>
      <c r="E191" s="578">
        <v>222</v>
      </c>
      <c r="F191" s="578">
        <v>9</v>
      </c>
      <c r="G191" s="578">
        <v>0</v>
      </c>
      <c r="H191" s="578">
        <v>0</v>
      </c>
      <c r="I191" s="578">
        <v>0</v>
      </c>
      <c r="J191" s="578">
        <v>0</v>
      </c>
      <c r="K191" s="578">
        <v>0</v>
      </c>
      <c r="L191" s="578">
        <v>8</v>
      </c>
      <c r="M191" s="578">
        <v>1</v>
      </c>
      <c r="N191" s="578">
        <v>0</v>
      </c>
    </row>
    <row r="192" spans="1:14" s="130" customFormat="1" ht="12" customHeight="1" x14ac:dyDescent="0.2">
      <c r="A192" s="130" t="s">
        <v>581</v>
      </c>
      <c r="B192" s="195" t="s">
        <v>949</v>
      </c>
      <c r="C192" s="574" t="s">
        <v>1090</v>
      </c>
      <c r="D192" s="575" t="s">
        <v>1</v>
      </c>
      <c r="E192" s="578">
        <v>711</v>
      </c>
      <c r="F192" s="578">
        <v>20</v>
      </c>
      <c r="G192" s="578">
        <v>0</v>
      </c>
      <c r="H192" s="578">
        <v>0</v>
      </c>
      <c r="I192" s="578">
        <v>0</v>
      </c>
      <c r="J192" s="578">
        <v>0</v>
      </c>
      <c r="K192" s="578">
        <v>0</v>
      </c>
      <c r="L192" s="578">
        <v>15</v>
      </c>
      <c r="M192" s="578">
        <v>5</v>
      </c>
      <c r="N192" s="578">
        <v>0</v>
      </c>
    </row>
    <row r="193" spans="1:14" s="130" customFormat="1" ht="12" customHeight="1" x14ac:dyDescent="0.2">
      <c r="A193" s="130" t="s">
        <v>581</v>
      </c>
      <c r="B193" s="195" t="s">
        <v>949</v>
      </c>
      <c r="C193" s="574" t="s">
        <v>1091</v>
      </c>
      <c r="D193" s="575" t="s">
        <v>1</v>
      </c>
      <c r="E193" s="578">
        <v>506</v>
      </c>
      <c r="F193" s="578">
        <v>39</v>
      </c>
      <c r="G193" s="578">
        <v>1</v>
      </c>
      <c r="H193" s="578">
        <v>2</v>
      </c>
      <c r="I193" s="578">
        <v>2</v>
      </c>
      <c r="J193" s="578">
        <v>2</v>
      </c>
      <c r="K193" s="578">
        <v>0</v>
      </c>
      <c r="L193" s="578">
        <v>22</v>
      </c>
      <c r="M193" s="578">
        <v>8</v>
      </c>
      <c r="N193" s="578">
        <v>6</v>
      </c>
    </row>
    <row r="194" spans="1:14" s="130" customFormat="1" ht="12" customHeight="1" x14ac:dyDescent="0.2">
      <c r="A194" s="130" t="s">
        <v>581</v>
      </c>
      <c r="B194" s="195" t="s">
        <v>949</v>
      </c>
      <c r="C194" s="574" t="s">
        <v>1092</v>
      </c>
      <c r="D194" s="575" t="s">
        <v>1</v>
      </c>
      <c r="E194" s="578">
        <v>142</v>
      </c>
      <c r="F194" s="578">
        <v>10</v>
      </c>
      <c r="G194" s="578">
        <v>0</v>
      </c>
      <c r="H194" s="578">
        <v>0</v>
      </c>
      <c r="I194" s="578">
        <v>0</v>
      </c>
      <c r="J194" s="578">
        <v>0</v>
      </c>
      <c r="K194" s="578">
        <v>0</v>
      </c>
      <c r="L194" s="578">
        <v>5</v>
      </c>
      <c r="M194" s="578">
        <v>5</v>
      </c>
      <c r="N194" s="578">
        <v>0</v>
      </c>
    </row>
    <row r="195" spans="1:14" s="130" customFormat="1" ht="12" customHeight="1" x14ac:dyDescent="0.2">
      <c r="A195" s="130" t="s">
        <v>581</v>
      </c>
      <c r="B195" s="195" t="s">
        <v>949</v>
      </c>
      <c r="C195" s="574" t="s">
        <v>1093</v>
      </c>
      <c r="D195" s="575" t="s">
        <v>1</v>
      </c>
      <c r="E195" s="578">
        <v>143</v>
      </c>
      <c r="F195" s="578">
        <v>15</v>
      </c>
      <c r="G195" s="578">
        <v>3</v>
      </c>
      <c r="H195" s="578">
        <v>0</v>
      </c>
      <c r="I195" s="578">
        <v>0</v>
      </c>
      <c r="J195" s="578">
        <v>0</v>
      </c>
      <c r="K195" s="578">
        <v>0</v>
      </c>
      <c r="L195" s="578">
        <v>7</v>
      </c>
      <c r="M195" s="578">
        <v>5</v>
      </c>
      <c r="N195" s="578">
        <v>0</v>
      </c>
    </row>
    <row r="196" spans="1:14" s="130" customFormat="1" ht="12" customHeight="1" x14ac:dyDescent="0.2">
      <c r="B196" s="195"/>
      <c r="C196" s="574"/>
      <c r="D196" s="575"/>
      <c r="E196" s="578"/>
      <c r="F196" s="578"/>
      <c r="G196" s="578"/>
      <c r="H196" s="578"/>
      <c r="I196" s="578"/>
      <c r="J196" s="578"/>
      <c r="K196" s="578"/>
      <c r="L196" s="578"/>
      <c r="M196" s="578"/>
      <c r="N196" s="578"/>
    </row>
    <row r="197" spans="1:14" s="130" customFormat="1" ht="12" customHeight="1" x14ac:dyDescent="0.2">
      <c r="A197" s="130" t="s">
        <v>498</v>
      </c>
      <c r="B197" s="195" t="s">
        <v>482</v>
      </c>
      <c r="C197" s="574" t="s">
        <v>482</v>
      </c>
      <c r="D197" s="575" t="s">
        <v>265</v>
      </c>
      <c r="E197" s="578">
        <v>5362</v>
      </c>
      <c r="F197" s="578">
        <v>440</v>
      </c>
      <c r="G197" s="578">
        <v>37</v>
      </c>
      <c r="H197" s="578">
        <v>19</v>
      </c>
      <c r="I197" s="578">
        <v>1</v>
      </c>
      <c r="J197" s="578">
        <v>1</v>
      </c>
      <c r="K197" s="578">
        <v>0</v>
      </c>
      <c r="L197" s="578">
        <v>141</v>
      </c>
      <c r="M197" s="578">
        <v>0</v>
      </c>
      <c r="N197" s="578">
        <v>243</v>
      </c>
    </row>
    <row r="198" spans="1:14" s="130" customFormat="1" ht="12" customHeight="1" x14ac:dyDescent="0.2">
      <c r="A198" s="130" t="s">
        <v>484</v>
      </c>
      <c r="B198" s="195" t="s">
        <v>928</v>
      </c>
      <c r="C198" s="574" t="s">
        <v>536</v>
      </c>
      <c r="D198" s="575" t="s">
        <v>265</v>
      </c>
      <c r="E198" s="578">
        <v>1079</v>
      </c>
      <c r="F198" s="578">
        <v>113</v>
      </c>
      <c r="G198" s="578">
        <v>4</v>
      </c>
      <c r="H198" s="578">
        <v>0</v>
      </c>
      <c r="I198" s="578">
        <v>0</v>
      </c>
      <c r="J198" s="578">
        <v>0</v>
      </c>
      <c r="K198" s="578">
        <v>1</v>
      </c>
      <c r="L198" s="578">
        <v>65</v>
      </c>
      <c r="M198" s="578">
        <v>43</v>
      </c>
      <c r="N198" s="578">
        <v>0</v>
      </c>
    </row>
    <row r="199" spans="1:14" s="130" customFormat="1" ht="12" customHeight="1" x14ac:dyDescent="0.2">
      <c r="A199" s="130" t="s">
        <v>503</v>
      </c>
      <c r="B199" s="195" t="s">
        <v>541</v>
      </c>
      <c r="C199" s="574" t="s">
        <v>541</v>
      </c>
      <c r="D199" s="575" t="s">
        <v>265</v>
      </c>
      <c r="E199" s="578">
        <v>461</v>
      </c>
      <c r="F199" s="578">
        <v>35</v>
      </c>
      <c r="G199" s="578">
        <v>3</v>
      </c>
      <c r="H199" s="578">
        <v>6</v>
      </c>
      <c r="I199" s="578">
        <v>4</v>
      </c>
      <c r="J199" s="578">
        <v>1</v>
      </c>
      <c r="K199" s="578">
        <v>1</v>
      </c>
      <c r="L199" s="578">
        <v>22</v>
      </c>
      <c r="M199" s="578">
        <v>1</v>
      </c>
      <c r="N199" s="578">
        <v>2</v>
      </c>
    </row>
    <row r="200" spans="1:14" s="130" customFormat="1" ht="12" customHeight="1" x14ac:dyDescent="0.2">
      <c r="A200" s="130" t="s">
        <v>538</v>
      </c>
      <c r="B200" s="195" t="s">
        <v>546</v>
      </c>
      <c r="C200" s="574" t="s">
        <v>546</v>
      </c>
      <c r="D200" s="575" t="s">
        <v>265</v>
      </c>
      <c r="E200" s="578">
        <v>2429</v>
      </c>
      <c r="F200" s="578">
        <v>152</v>
      </c>
      <c r="G200" s="578">
        <v>2</v>
      </c>
      <c r="H200" s="578">
        <v>3</v>
      </c>
      <c r="I200" s="578">
        <v>0</v>
      </c>
      <c r="J200" s="578">
        <v>0</v>
      </c>
      <c r="K200" s="578">
        <v>1</v>
      </c>
      <c r="L200" s="578">
        <v>80</v>
      </c>
      <c r="M200" s="578">
        <v>66</v>
      </c>
      <c r="N200" s="578">
        <v>0</v>
      </c>
    </row>
    <row r="201" spans="1:14" s="130" customFormat="1" ht="12" customHeight="1" x14ac:dyDescent="0.2">
      <c r="A201" s="130" t="s">
        <v>1094</v>
      </c>
      <c r="B201" s="195" t="s">
        <v>929</v>
      </c>
      <c r="C201" s="574" t="s">
        <v>549</v>
      </c>
      <c r="D201" s="575" t="s">
        <v>265</v>
      </c>
      <c r="E201" s="578">
        <v>71</v>
      </c>
      <c r="F201" s="578">
        <v>0</v>
      </c>
      <c r="G201" s="578">
        <v>0</v>
      </c>
      <c r="H201" s="578">
        <v>0</v>
      </c>
      <c r="I201" s="578">
        <v>0</v>
      </c>
      <c r="J201" s="578">
        <v>0</v>
      </c>
      <c r="K201" s="578">
        <v>0</v>
      </c>
      <c r="L201" s="578">
        <v>0</v>
      </c>
      <c r="M201" s="578">
        <v>0</v>
      </c>
      <c r="N201" s="578">
        <v>0</v>
      </c>
    </row>
    <row r="202" spans="1:14" s="130" customFormat="1" ht="12" customHeight="1" x14ac:dyDescent="0.2">
      <c r="A202" s="130" t="s">
        <v>576</v>
      </c>
      <c r="B202" s="195" t="s">
        <v>930</v>
      </c>
      <c r="C202" s="574" t="s">
        <v>554</v>
      </c>
      <c r="D202" s="575" t="s">
        <v>265</v>
      </c>
      <c r="E202" s="578">
        <v>1451</v>
      </c>
      <c r="F202" s="578">
        <v>67</v>
      </c>
      <c r="G202" s="578">
        <v>6</v>
      </c>
      <c r="H202" s="578">
        <v>7</v>
      </c>
      <c r="I202" s="578">
        <v>3</v>
      </c>
      <c r="J202" s="578">
        <v>3</v>
      </c>
      <c r="K202" s="578">
        <v>2</v>
      </c>
      <c r="L202" s="578">
        <v>42</v>
      </c>
      <c r="M202" s="578">
        <v>10</v>
      </c>
      <c r="N202" s="578">
        <v>0</v>
      </c>
    </row>
    <row r="203" spans="1:14" s="130" customFormat="1" ht="12" customHeight="1" x14ac:dyDescent="0.2">
      <c r="A203" s="130" t="s">
        <v>571</v>
      </c>
      <c r="B203" s="195" t="s">
        <v>931</v>
      </c>
      <c r="C203" s="574" t="s">
        <v>559</v>
      </c>
      <c r="D203" s="575" t="s">
        <v>265</v>
      </c>
      <c r="E203" s="578">
        <v>1729</v>
      </c>
      <c r="F203" s="578">
        <v>97</v>
      </c>
      <c r="G203" s="578">
        <v>5</v>
      </c>
      <c r="H203" s="578">
        <v>16</v>
      </c>
      <c r="I203" s="578">
        <v>0</v>
      </c>
      <c r="J203" s="578">
        <v>0</v>
      </c>
      <c r="K203" s="578">
        <v>1</v>
      </c>
      <c r="L203" s="578">
        <v>55</v>
      </c>
      <c r="M203" s="578">
        <v>20</v>
      </c>
      <c r="N203" s="578">
        <v>0</v>
      </c>
    </row>
    <row r="204" spans="1:14" s="130" customFormat="1" ht="12" customHeight="1" x14ac:dyDescent="0.2">
      <c r="A204" s="130" t="s">
        <v>561</v>
      </c>
      <c r="B204" s="195" t="s">
        <v>932</v>
      </c>
      <c r="C204" s="574" t="s">
        <v>564</v>
      </c>
      <c r="D204" s="575" t="s">
        <v>265</v>
      </c>
      <c r="E204" s="578">
        <v>849</v>
      </c>
      <c r="F204" s="578">
        <v>63</v>
      </c>
      <c r="G204" s="578">
        <v>6</v>
      </c>
      <c r="H204" s="578">
        <v>0</v>
      </c>
      <c r="I204" s="578">
        <v>0</v>
      </c>
      <c r="J204" s="578">
        <v>0</v>
      </c>
      <c r="K204" s="578">
        <v>1</v>
      </c>
      <c r="L204" s="578">
        <v>51</v>
      </c>
      <c r="M204" s="578">
        <v>5</v>
      </c>
      <c r="N204" s="578">
        <v>0</v>
      </c>
    </row>
    <row r="205" spans="1:14" s="130" customFormat="1" ht="12" customHeight="1" x14ac:dyDescent="0.2">
      <c r="A205" s="130" t="s">
        <v>1095</v>
      </c>
      <c r="B205" s="195" t="s">
        <v>512</v>
      </c>
      <c r="C205" s="574" t="s">
        <v>569</v>
      </c>
      <c r="D205" s="575" t="s">
        <v>265</v>
      </c>
      <c r="E205" s="578">
        <v>144</v>
      </c>
      <c r="F205" s="578">
        <v>11</v>
      </c>
      <c r="G205" s="578">
        <v>0</v>
      </c>
      <c r="H205" s="578">
        <v>2</v>
      </c>
      <c r="I205" s="578">
        <v>2</v>
      </c>
      <c r="J205" s="578">
        <v>1</v>
      </c>
      <c r="K205" s="578">
        <v>0</v>
      </c>
      <c r="L205" s="578">
        <v>5</v>
      </c>
      <c r="M205" s="578">
        <v>4</v>
      </c>
      <c r="N205" s="578">
        <v>0</v>
      </c>
    </row>
    <row r="206" spans="1:14" s="130" customFormat="1" ht="12" customHeight="1" x14ac:dyDescent="0.2">
      <c r="A206" s="130" t="s">
        <v>1095</v>
      </c>
      <c r="B206" s="195" t="s">
        <v>512</v>
      </c>
      <c r="C206" s="574" t="s">
        <v>574</v>
      </c>
      <c r="D206" s="575" t="s">
        <v>265</v>
      </c>
      <c r="E206" s="578">
        <v>799</v>
      </c>
      <c r="F206" s="578">
        <v>46</v>
      </c>
      <c r="G206" s="578">
        <v>6</v>
      </c>
      <c r="H206" s="578">
        <v>1</v>
      </c>
      <c r="I206" s="578">
        <v>1</v>
      </c>
      <c r="J206" s="578">
        <v>1</v>
      </c>
      <c r="K206" s="578">
        <v>1</v>
      </c>
      <c r="L206" s="578">
        <v>27</v>
      </c>
      <c r="M206" s="578">
        <v>11</v>
      </c>
      <c r="N206" s="578">
        <v>0</v>
      </c>
    </row>
    <row r="207" spans="1:14" s="130" customFormat="1" ht="12" customHeight="1" x14ac:dyDescent="0.2">
      <c r="A207" s="130" t="s">
        <v>1096</v>
      </c>
      <c r="B207" s="195" t="s">
        <v>593</v>
      </c>
      <c r="C207" s="574" t="s">
        <v>579</v>
      </c>
      <c r="D207" s="575" t="s">
        <v>265</v>
      </c>
      <c r="E207" s="578">
        <v>465</v>
      </c>
      <c r="F207" s="578">
        <v>31</v>
      </c>
      <c r="G207" s="578">
        <v>2</v>
      </c>
      <c r="H207" s="578">
        <v>2</v>
      </c>
      <c r="I207" s="578">
        <v>1</v>
      </c>
      <c r="J207" s="578">
        <v>0</v>
      </c>
      <c r="K207" s="578">
        <v>0</v>
      </c>
      <c r="L207" s="578">
        <v>22</v>
      </c>
      <c r="M207" s="578">
        <v>5</v>
      </c>
      <c r="N207" s="578">
        <v>0</v>
      </c>
    </row>
    <row r="208" spans="1:14" s="130" customFormat="1" ht="12" customHeight="1" x14ac:dyDescent="0.2">
      <c r="A208" s="130" t="s">
        <v>551</v>
      </c>
      <c r="B208" s="195" t="s">
        <v>605</v>
      </c>
      <c r="C208" s="574" t="s">
        <v>584</v>
      </c>
      <c r="D208" s="575" t="s">
        <v>265</v>
      </c>
      <c r="E208" s="578">
        <v>101</v>
      </c>
      <c r="F208" s="578">
        <v>13</v>
      </c>
      <c r="G208" s="578">
        <v>0</v>
      </c>
      <c r="H208" s="578">
        <v>0</v>
      </c>
      <c r="I208" s="578">
        <v>0</v>
      </c>
      <c r="J208" s="578">
        <v>0</v>
      </c>
      <c r="K208" s="578">
        <v>0</v>
      </c>
      <c r="L208" s="578">
        <v>13</v>
      </c>
      <c r="M208" s="578">
        <v>0</v>
      </c>
      <c r="N208" s="578">
        <v>0</v>
      </c>
    </row>
    <row r="209" spans="1:14" s="130" customFormat="1" ht="12" customHeight="1" x14ac:dyDescent="0.2">
      <c r="A209" s="130" t="s">
        <v>528</v>
      </c>
      <c r="B209" s="195" t="s">
        <v>565</v>
      </c>
      <c r="C209" s="574" t="s">
        <v>587</v>
      </c>
      <c r="D209" s="575" t="s">
        <v>265</v>
      </c>
      <c r="E209" s="578">
        <v>1934</v>
      </c>
      <c r="F209" s="578">
        <v>124</v>
      </c>
      <c r="G209" s="578">
        <v>17</v>
      </c>
      <c r="H209" s="578">
        <v>3</v>
      </c>
      <c r="I209" s="578">
        <v>2</v>
      </c>
      <c r="J209" s="578">
        <v>1</v>
      </c>
      <c r="K209" s="578">
        <v>1</v>
      </c>
      <c r="L209" s="578">
        <v>70</v>
      </c>
      <c r="M209" s="578">
        <v>21</v>
      </c>
      <c r="N209" s="578">
        <v>12</v>
      </c>
    </row>
    <row r="210" spans="1:14" s="130" customFormat="1" ht="12" customHeight="1" x14ac:dyDescent="0.2">
      <c r="A210" s="130" t="s">
        <v>556</v>
      </c>
      <c r="B210" s="195" t="s">
        <v>602</v>
      </c>
      <c r="C210" s="574" t="s">
        <v>589</v>
      </c>
      <c r="D210" s="575" t="s">
        <v>265</v>
      </c>
      <c r="E210" s="578">
        <v>294</v>
      </c>
      <c r="F210" s="578">
        <v>28</v>
      </c>
      <c r="G210" s="578">
        <v>1</v>
      </c>
      <c r="H210" s="578">
        <v>1</v>
      </c>
      <c r="I210" s="578">
        <v>1</v>
      </c>
      <c r="J210" s="578">
        <v>1</v>
      </c>
      <c r="K210" s="578">
        <v>0</v>
      </c>
      <c r="L210" s="578">
        <v>23</v>
      </c>
      <c r="M210" s="578">
        <v>3</v>
      </c>
      <c r="N210" s="578">
        <v>0</v>
      </c>
    </row>
    <row r="211" spans="1:14" s="130" customFormat="1" ht="12" customHeight="1" x14ac:dyDescent="0.2">
      <c r="A211" s="130" t="s">
        <v>1095</v>
      </c>
      <c r="B211" s="195" t="s">
        <v>512</v>
      </c>
      <c r="C211" s="574" t="s">
        <v>592</v>
      </c>
      <c r="D211" s="575" t="s">
        <v>265</v>
      </c>
      <c r="E211" s="578">
        <v>189</v>
      </c>
      <c r="F211" s="578">
        <v>7</v>
      </c>
      <c r="G211" s="578">
        <v>1</v>
      </c>
      <c r="H211" s="578">
        <v>0</v>
      </c>
      <c r="I211" s="578">
        <v>0</v>
      </c>
      <c r="J211" s="578">
        <v>0</v>
      </c>
      <c r="K211" s="578">
        <v>0</v>
      </c>
      <c r="L211" s="578">
        <v>5</v>
      </c>
      <c r="M211" s="578">
        <v>1</v>
      </c>
      <c r="N211" s="578">
        <v>0</v>
      </c>
    </row>
    <row r="212" spans="1:14" s="130" customFormat="1" ht="12" customHeight="1" x14ac:dyDescent="0.2">
      <c r="A212" s="130" t="s">
        <v>513</v>
      </c>
      <c r="B212" s="195" t="s">
        <v>933</v>
      </c>
      <c r="C212" s="574" t="s">
        <v>595</v>
      </c>
      <c r="D212" s="575" t="s">
        <v>265</v>
      </c>
      <c r="E212" s="578">
        <v>245</v>
      </c>
      <c r="F212" s="578">
        <v>11</v>
      </c>
      <c r="G212" s="578">
        <v>2</v>
      </c>
      <c r="H212" s="578">
        <v>1</v>
      </c>
      <c r="I212" s="578">
        <v>0</v>
      </c>
      <c r="J212" s="578">
        <v>0</v>
      </c>
      <c r="K212" s="578">
        <v>0</v>
      </c>
      <c r="L212" s="578">
        <v>4</v>
      </c>
      <c r="M212" s="578">
        <v>4</v>
      </c>
      <c r="N212" s="578">
        <v>0</v>
      </c>
    </row>
    <row r="213" spans="1:14" s="130" customFormat="1" ht="12" customHeight="1" x14ac:dyDescent="0.2">
      <c r="A213" s="130" t="s">
        <v>498</v>
      </c>
      <c r="B213" s="195" t="s">
        <v>934</v>
      </c>
      <c r="C213" s="574" t="s">
        <v>598</v>
      </c>
      <c r="D213" s="575" t="s">
        <v>265</v>
      </c>
      <c r="E213" s="578">
        <v>872</v>
      </c>
      <c r="F213" s="578">
        <v>95</v>
      </c>
      <c r="G213" s="578">
        <v>17</v>
      </c>
      <c r="H213" s="578">
        <v>1</v>
      </c>
      <c r="I213" s="578">
        <v>0</v>
      </c>
      <c r="J213" s="578">
        <v>0</v>
      </c>
      <c r="K213" s="578">
        <v>1</v>
      </c>
      <c r="L213" s="578">
        <v>52</v>
      </c>
      <c r="M213" s="578">
        <v>9</v>
      </c>
      <c r="N213" s="578">
        <v>15</v>
      </c>
    </row>
    <row r="214" spans="1:14" s="130" customFormat="1" ht="12" customHeight="1" x14ac:dyDescent="0.2">
      <c r="A214" s="130" t="s">
        <v>513</v>
      </c>
      <c r="B214" s="195" t="s">
        <v>933</v>
      </c>
      <c r="C214" s="574" t="s">
        <v>601</v>
      </c>
      <c r="D214" s="575" t="s">
        <v>265</v>
      </c>
      <c r="E214" s="578">
        <v>98</v>
      </c>
      <c r="F214" s="578">
        <v>6</v>
      </c>
      <c r="G214" s="578">
        <v>0</v>
      </c>
      <c r="H214" s="578">
        <v>0</v>
      </c>
      <c r="I214" s="578">
        <v>0</v>
      </c>
      <c r="J214" s="578">
        <v>0</v>
      </c>
      <c r="K214" s="578">
        <v>0</v>
      </c>
      <c r="L214" s="578">
        <v>6</v>
      </c>
      <c r="M214" s="578">
        <v>0</v>
      </c>
      <c r="N214" s="578">
        <v>0</v>
      </c>
    </row>
    <row r="215" spans="1:14" s="130" customFormat="1" ht="12" customHeight="1" x14ac:dyDescent="0.2">
      <c r="A215" s="130" t="s">
        <v>566</v>
      </c>
      <c r="B215" s="195" t="s">
        <v>935</v>
      </c>
      <c r="C215" s="574" t="s">
        <v>604</v>
      </c>
      <c r="D215" s="575" t="s">
        <v>265</v>
      </c>
      <c r="E215" s="578">
        <v>267</v>
      </c>
      <c r="F215" s="578">
        <v>23</v>
      </c>
      <c r="G215" s="578">
        <v>1</v>
      </c>
      <c r="H215" s="578">
        <v>1</v>
      </c>
      <c r="I215" s="578">
        <v>1</v>
      </c>
      <c r="J215" s="578">
        <v>0</v>
      </c>
      <c r="K215" s="578">
        <v>0</v>
      </c>
      <c r="L215" s="578">
        <v>17</v>
      </c>
      <c r="M215" s="578">
        <v>4</v>
      </c>
      <c r="N215" s="578">
        <v>0</v>
      </c>
    </row>
    <row r="216" spans="1:14" s="130" customFormat="1" ht="12" customHeight="1" x14ac:dyDescent="0.2">
      <c r="A216" s="130" t="s">
        <v>543</v>
      </c>
      <c r="B216" s="195" t="s">
        <v>936</v>
      </c>
      <c r="C216" s="574" t="s">
        <v>607</v>
      </c>
      <c r="D216" s="575" t="s">
        <v>265</v>
      </c>
      <c r="E216" s="578">
        <v>203</v>
      </c>
      <c r="F216" s="578">
        <v>10</v>
      </c>
      <c r="G216" s="578">
        <v>0</v>
      </c>
      <c r="H216" s="578">
        <v>0</v>
      </c>
      <c r="I216" s="578">
        <v>0</v>
      </c>
      <c r="J216" s="578">
        <v>0</v>
      </c>
      <c r="K216" s="578">
        <v>0</v>
      </c>
      <c r="L216" s="578">
        <v>8</v>
      </c>
      <c r="M216" s="578">
        <v>2</v>
      </c>
      <c r="N216" s="578">
        <v>0</v>
      </c>
    </row>
    <row r="217" spans="1:14" s="130" customFormat="1" ht="12" customHeight="1" x14ac:dyDescent="0.2">
      <c r="A217" s="130" t="s">
        <v>543</v>
      </c>
      <c r="B217" s="195" t="s">
        <v>936</v>
      </c>
      <c r="C217" s="574" t="s">
        <v>610</v>
      </c>
      <c r="D217" s="575" t="s">
        <v>265</v>
      </c>
      <c r="E217" s="578">
        <v>348</v>
      </c>
      <c r="F217" s="578">
        <v>21</v>
      </c>
      <c r="G217" s="578">
        <v>2</v>
      </c>
      <c r="H217" s="578">
        <v>1</v>
      </c>
      <c r="I217" s="578">
        <v>1</v>
      </c>
      <c r="J217" s="578">
        <v>0</v>
      </c>
      <c r="K217" s="578">
        <v>2</v>
      </c>
      <c r="L217" s="578">
        <v>15</v>
      </c>
      <c r="M217" s="578">
        <v>1</v>
      </c>
      <c r="N217" s="578">
        <v>0</v>
      </c>
    </row>
    <row r="218" spans="1:14" s="130" customFormat="1" ht="12" customHeight="1" x14ac:dyDescent="0.2">
      <c r="A218" s="130" t="s">
        <v>1095</v>
      </c>
      <c r="B218" s="195" t="s">
        <v>512</v>
      </c>
      <c r="C218" s="574" t="s">
        <v>612</v>
      </c>
      <c r="D218" s="575" t="s">
        <v>265</v>
      </c>
      <c r="E218" s="578">
        <v>64</v>
      </c>
      <c r="F218" s="578">
        <v>5</v>
      </c>
      <c r="G218" s="578">
        <v>0</v>
      </c>
      <c r="H218" s="578">
        <v>0</v>
      </c>
      <c r="I218" s="578">
        <v>0</v>
      </c>
      <c r="J218" s="578">
        <v>0</v>
      </c>
      <c r="K218" s="578">
        <v>1</v>
      </c>
      <c r="L218" s="578">
        <v>3</v>
      </c>
      <c r="M218" s="578">
        <v>1</v>
      </c>
      <c r="N218" s="578">
        <v>0</v>
      </c>
    </row>
    <row r="219" spans="1:14" s="130" customFormat="1" ht="12" customHeight="1" x14ac:dyDescent="0.2">
      <c r="A219" s="130" t="s">
        <v>1097</v>
      </c>
      <c r="B219" s="195" t="s">
        <v>937</v>
      </c>
      <c r="C219" s="574" t="s">
        <v>614</v>
      </c>
      <c r="D219" s="575" t="s">
        <v>265</v>
      </c>
      <c r="E219" s="578">
        <v>196</v>
      </c>
      <c r="F219" s="578">
        <v>12</v>
      </c>
      <c r="G219" s="578">
        <v>0</v>
      </c>
      <c r="H219" s="578">
        <v>0</v>
      </c>
      <c r="I219" s="578">
        <v>0</v>
      </c>
      <c r="J219" s="578">
        <v>0</v>
      </c>
      <c r="K219" s="578">
        <v>0</v>
      </c>
      <c r="L219" s="578">
        <v>10</v>
      </c>
      <c r="M219" s="578">
        <v>2</v>
      </c>
      <c r="N219" s="578">
        <v>0</v>
      </c>
    </row>
    <row r="220" spans="1:14" s="130" customFormat="1" ht="12" customHeight="1" x14ac:dyDescent="0.2">
      <c r="A220" s="130" t="s">
        <v>498</v>
      </c>
      <c r="B220" s="195" t="s">
        <v>938</v>
      </c>
      <c r="C220" s="574" t="s">
        <v>616</v>
      </c>
      <c r="D220" s="575" t="s">
        <v>265</v>
      </c>
      <c r="E220" s="578">
        <v>646</v>
      </c>
      <c r="F220" s="578">
        <v>53</v>
      </c>
      <c r="G220" s="578">
        <v>15</v>
      </c>
      <c r="H220" s="578">
        <v>5</v>
      </c>
      <c r="I220" s="578">
        <v>3</v>
      </c>
      <c r="J220" s="578">
        <v>2</v>
      </c>
      <c r="K220" s="578">
        <v>0</v>
      </c>
      <c r="L220" s="578">
        <v>31</v>
      </c>
      <c r="M220" s="578">
        <v>2</v>
      </c>
      <c r="N220" s="578">
        <v>0</v>
      </c>
    </row>
    <row r="221" spans="1:14" s="130" customFormat="1" ht="12" customHeight="1" x14ac:dyDescent="0.2">
      <c r="A221" s="130" t="s">
        <v>513</v>
      </c>
      <c r="B221" s="195" t="s">
        <v>933</v>
      </c>
      <c r="C221" s="574" t="s">
        <v>618</v>
      </c>
      <c r="D221" s="575" t="s">
        <v>265</v>
      </c>
      <c r="E221" s="578">
        <v>257</v>
      </c>
      <c r="F221" s="578">
        <v>29</v>
      </c>
      <c r="G221" s="578">
        <v>2</v>
      </c>
      <c r="H221" s="578">
        <v>0</v>
      </c>
      <c r="I221" s="578">
        <v>0</v>
      </c>
      <c r="J221" s="578">
        <v>0</v>
      </c>
      <c r="K221" s="578">
        <v>0</v>
      </c>
      <c r="L221" s="578">
        <v>6</v>
      </c>
      <c r="M221" s="578">
        <v>8</v>
      </c>
      <c r="N221" s="578">
        <v>13</v>
      </c>
    </row>
    <row r="222" spans="1:14" s="130" customFormat="1" ht="12" customHeight="1" x14ac:dyDescent="0.2">
      <c r="A222" s="130" t="s">
        <v>513</v>
      </c>
      <c r="B222" s="195" t="s">
        <v>933</v>
      </c>
      <c r="C222" s="574" t="s">
        <v>620</v>
      </c>
      <c r="D222" s="575" t="s">
        <v>265</v>
      </c>
      <c r="E222" s="578">
        <v>349</v>
      </c>
      <c r="F222" s="578">
        <v>15</v>
      </c>
      <c r="G222" s="578">
        <v>0</v>
      </c>
      <c r="H222" s="578">
        <v>1</v>
      </c>
      <c r="I222" s="578">
        <v>0</v>
      </c>
      <c r="J222" s="578">
        <v>0</v>
      </c>
      <c r="K222" s="578">
        <v>1</v>
      </c>
      <c r="L222" s="578">
        <v>6</v>
      </c>
      <c r="M222" s="578">
        <v>7</v>
      </c>
      <c r="N222" s="578">
        <v>0</v>
      </c>
    </row>
    <row r="223" spans="1:14" s="130" customFormat="1" ht="12" customHeight="1" x14ac:dyDescent="0.2">
      <c r="A223" s="130" t="s">
        <v>513</v>
      </c>
      <c r="B223" s="195" t="s">
        <v>933</v>
      </c>
      <c r="C223" s="574" t="s">
        <v>622</v>
      </c>
      <c r="D223" s="575" t="s">
        <v>265</v>
      </c>
      <c r="E223" s="578">
        <v>56</v>
      </c>
      <c r="F223" s="578">
        <v>3</v>
      </c>
      <c r="G223" s="578">
        <v>0</v>
      </c>
      <c r="H223" s="578">
        <v>0</v>
      </c>
      <c r="I223" s="578">
        <v>0</v>
      </c>
      <c r="J223" s="578">
        <v>0</v>
      </c>
      <c r="K223" s="578">
        <v>0</v>
      </c>
      <c r="L223" s="578">
        <v>3</v>
      </c>
      <c r="M223" s="578">
        <v>0</v>
      </c>
      <c r="N223" s="578">
        <v>0</v>
      </c>
    </row>
    <row r="224" spans="1:14" s="130" customFormat="1" ht="12" customHeight="1" x14ac:dyDescent="0.2">
      <c r="A224" s="130" t="s">
        <v>518</v>
      </c>
      <c r="B224" s="195" t="s">
        <v>939</v>
      </c>
      <c r="C224" s="574" t="s">
        <v>624</v>
      </c>
      <c r="D224" s="575" t="s">
        <v>265</v>
      </c>
      <c r="E224" s="578">
        <v>391</v>
      </c>
      <c r="F224" s="578">
        <v>39</v>
      </c>
      <c r="G224" s="578">
        <v>2</v>
      </c>
      <c r="H224" s="578">
        <v>1</v>
      </c>
      <c r="I224" s="578">
        <v>1</v>
      </c>
      <c r="J224" s="578">
        <v>0</v>
      </c>
      <c r="K224" s="578">
        <v>0</v>
      </c>
      <c r="L224" s="578">
        <v>26</v>
      </c>
      <c r="M224" s="578">
        <v>10</v>
      </c>
      <c r="N224" s="578">
        <v>0</v>
      </c>
    </row>
    <row r="225" spans="1:14" s="130" customFormat="1" ht="12" customHeight="1" x14ac:dyDescent="0.2">
      <c r="A225" s="130" t="s">
        <v>526</v>
      </c>
      <c r="B225" s="195" t="s">
        <v>940</v>
      </c>
      <c r="C225" s="574" t="s">
        <v>626</v>
      </c>
      <c r="D225" s="575" t="s">
        <v>265</v>
      </c>
      <c r="E225" s="578">
        <v>395</v>
      </c>
      <c r="F225" s="578">
        <v>28</v>
      </c>
      <c r="G225" s="578">
        <v>0</v>
      </c>
      <c r="H225" s="578">
        <v>0</v>
      </c>
      <c r="I225" s="578">
        <v>0</v>
      </c>
      <c r="J225" s="578">
        <v>0</v>
      </c>
      <c r="K225" s="578">
        <v>0</v>
      </c>
      <c r="L225" s="578">
        <v>23</v>
      </c>
      <c r="M225" s="578">
        <v>5</v>
      </c>
      <c r="N225" s="578">
        <v>0</v>
      </c>
    </row>
    <row r="226" spans="1:14" s="130" customFormat="1" ht="12" customHeight="1" x14ac:dyDescent="0.2">
      <c r="A226" s="130" t="s">
        <v>1094</v>
      </c>
      <c r="B226" s="195" t="s">
        <v>929</v>
      </c>
      <c r="C226" s="574" t="s">
        <v>628</v>
      </c>
      <c r="D226" s="575" t="s">
        <v>265</v>
      </c>
      <c r="E226" s="578">
        <v>605</v>
      </c>
      <c r="F226" s="578">
        <v>35</v>
      </c>
      <c r="G226" s="578">
        <v>2</v>
      </c>
      <c r="H226" s="578">
        <v>1</v>
      </c>
      <c r="I226" s="578">
        <v>1</v>
      </c>
      <c r="J226" s="578">
        <v>1</v>
      </c>
      <c r="K226" s="578">
        <v>0</v>
      </c>
      <c r="L226" s="578">
        <v>5</v>
      </c>
      <c r="M226" s="578">
        <v>2</v>
      </c>
      <c r="N226" s="578">
        <v>25</v>
      </c>
    </row>
    <row r="227" spans="1:14" s="130" customFormat="1" ht="12" customHeight="1" x14ac:dyDescent="0.2">
      <c r="A227" s="130" t="s">
        <v>498</v>
      </c>
      <c r="B227" s="195" t="s">
        <v>938</v>
      </c>
      <c r="C227" s="574" t="s">
        <v>630</v>
      </c>
      <c r="D227" s="575" t="s">
        <v>265</v>
      </c>
      <c r="E227" s="578">
        <v>656</v>
      </c>
      <c r="F227" s="578">
        <v>56</v>
      </c>
      <c r="G227" s="578">
        <v>0</v>
      </c>
      <c r="H227" s="578">
        <v>1</v>
      </c>
      <c r="I227" s="578">
        <v>0</v>
      </c>
      <c r="J227" s="578">
        <v>0</v>
      </c>
      <c r="K227" s="578">
        <v>0</v>
      </c>
      <c r="L227" s="578">
        <v>48</v>
      </c>
      <c r="M227" s="578">
        <v>0</v>
      </c>
      <c r="N227" s="578">
        <v>7</v>
      </c>
    </row>
    <row r="228" spans="1:14" s="130" customFormat="1" ht="12" customHeight="1" x14ac:dyDescent="0.2">
      <c r="A228" s="130" t="s">
        <v>1094</v>
      </c>
      <c r="B228" s="195" t="s">
        <v>929</v>
      </c>
      <c r="C228" s="574" t="s">
        <v>632</v>
      </c>
      <c r="D228" s="575" t="s">
        <v>265</v>
      </c>
      <c r="E228" s="578">
        <v>641</v>
      </c>
      <c r="F228" s="578">
        <v>69</v>
      </c>
      <c r="G228" s="578">
        <v>8</v>
      </c>
      <c r="H228" s="578">
        <v>0</v>
      </c>
      <c r="I228" s="578">
        <v>0</v>
      </c>
      <c r="J228" s="578">
        <v>0</v>
      </c>
      <c r="K228" s="578">
        <v>0</v>
      </c>
      <c r="L228" s="578">
        <v>46</v>
      </c>
      <c r="M228" s="578">
        <v>10</v>
      </c>
      <c r="N228" s="578">
        <v>5</v>
      </c>
    </row>
    <row r="229" spans="1:14" s="130" customFormat="1" ht="12" customHeight="1" x14ac:dyDescent="0.2">
      <c r="A229" s="130" t="s">
        <v>498</v>
      </c>
      <c r="B229" s="195" t="s">
        <v>938</v>
      </c>
      <c r="C229" s="574" t="s">
        <v>634</v>
      </c>
      <c r="D229" s="575" t="s">
        <v>265</v>
      </c>
      <c r="E229" s="578">
        <v>288</v>
      </c>
      <c r="F229" s="578">
        <v>21</v>
      </c>
      <c r="G229" s="578">
        <v>1</v>
      </c>
      <c r="H229" s="578">
        <v>0</v>
      </c>
      <c r="I229" s="578">
        <v>0</v>
      </c>
      <c r="J229" s="578">
        <v>0</v>
      </c>
      <c r="K229" s="578">
        <v>1</v>
      </c>
      <c r="L229" s="578">
        <v>18</v>
      </c>
      <c r="M229" s="578">
        <v>1</v>
      </c>
      <c r="N229" s="578">
        <v>0</v>
      </c>
    </row>
    <row r="230" spans="1:14" s="130" customFormat="1" ht="12" customHeight="1" x14ac:dyDescent="0.2">
      <c r="A230" s="130" t="s">
        <v>498</v>
      </c>
      <c r="B230" s="195" t="s">
        <v>934</v>
      </c>
      <c r="C230" s="574" t="s">
        <v>636</v>
      </c>
      <c r="D230" s="575" t="s">
        <v>265</v>
      </c>
      <c r="E230" s="578">
        <v>437</v>
      </c>
      <c r="F230" s="578">
        <v>35</v>
      </c>
      <c r="G230" s="578">
        <v>3</v>
      </c>
      <c r="H230" s="578">
        <v>1</v>
      </c>
      <c r="I230" s="578">
        <v>1</v>
      </c>
      <c r="J230" s="578">
        <v>0</v>
      </c>
      <c r="K230" s="578">
        <v>0</v>
      </c>
      <c r="L230" s="578">
        <v>26</v>
      </c>
      <c r="M230" s="578">
        <v>5</v>
      </c>
      <c r="N230" s="578">
        <v>0</v>
      </c>
    </row>
    <row r="231" spans="1:14" s="130" customFormat="1" ht="12" customHeight="1" x14ac:dyDescent="0.2">
      <c r="A231" s="130" t="s">
        <v>1098</v>
      </c>
      <c r="B231" s="195" t="s">
        <v>941</v>
      </c>
      <c r="C231" s="574" t="s">
        <v>638</v>
      </c>
      <c r="D231" s="575" t="s">
        <v>265</v>
      </c>
      <c r="E231" s="578">
        <v>182</v>
      </c>
      <c r="F231" s="578">
        <v>5</v>
      </c>
      <c r="G231" s="578">
        <v>0</v>
      </c>
      <c r="H231" s="578">
        <v>0</v>
      </c>
      <c r="I231" s="578">
        <v>0</v>
      </c>
      <c r="J231" s="578">
        <v>0</v>
      </c>
      <c r="K231" s="578">
        <v>0</v>
      </c>
      <c r="L231" s="578">
        <v>2</v>
      </c>
      <c r="M231" s="578">
        <v>3</v>
      </c>
      <c r="N231" s="578">
        <v>0</v>
      </c>
    </row>
    <row r="232" spans="1:14" s="130" customFormat="1" ht="12" customHeight="1" x14ac:dyDescent="0.2">
      <c r="A232" s="130" t="s">
        <v>498</v>
      </c>
      <c r="B232" s="195" t="s">
        <v>934</v>
      </c>
      <c r="C232" s="574" t="s">
        <v>950</v>
      </c>
      <c r="D232" s="575" t="s">
        <v>265</v>
      </c>
      <c r="E232" s="578">
        <v>55</v>
      </c>
      <c r="F232" s="578">
        <v>8</v>
      </c>
      <c r="G232" s="578">
        <v>0</v>
      </c>
      <c r="H232" s="578">
        <v>1</v>
      </c>
      <c r="I232" s="578">
        <v>0</v>
      </c>
      <c r="J232" s="578">
        <v>0</v>
      </c>
      <c r="K232" s="578">
        <v>0</v>
      </c>
      <c r="L232" s="578">
        <v>7</v>
      </c>
      <c r="M232" s="578">
        <v>0</v>
      </c>
      <c r="N232" s="578">
        <v>0</v>
      </c>
    </row>
    <row r="233" spans="1:14" s="130" customFormat="1" ht="12" customHeight="1" x14ac:dyDescent="0.2">
      <c r="A233" s="130" t="s">
        <v>498</v>
      </c>
      <c r="B233" s="195" t="s">
        <v>934</v>
      </c>
      <c r="C233" s="574" t="s">
        <v>951</v>
      </c>
      <c r="D233" s="575" t="s">
        <v>265</v>
      </c>
      <c r="E233" s="578">
        <v>176</v>
      </c>
      <c r="F233" s="578">
        <v>18</v>
      </c>
      <c r="G233" s="578">
        <v>2</v>
      </c>
      <c r="H233" s="578">
        <v>1</v>
      </c>
      <c r="I233" s="578">
        <v>0</v>
      </c>
      <c r="J233" s="578">
        <v>0</v>
      </c>
      <c r="K233" s="578">
        <v>0</v>
      </c>
      <c r="L233" s="578">
        <v>7</v>
      </c>
      <c r="M233" s="578">
        <v>8</v>
      </c>
      <c r="N233" s="578">
        <v>0</v>
      </c>
    </row>
    <row r="234" spans="1:14" s="130" customFormat="1" ht="12" customHeight="1" x14ac:dyDescent="0.2">
      <c r="A234" s="130" t="s">
        <v>1098</v>
      </c>
      <c r="B234" s="195" t="s">
        <v>941</v>
      </c>
      <c r="C234" s="574" t="s">
        <v>952</v>
      </c>
      <c r="D234" s="575" t="s">
        <v>265</v>
      </c>
      <c r="E234" s="578">
        <v>38</v>
      </c>
      <c r="F234" s="578">
        <v>5</v>
      </c>
      <c r="G234" s="578">
        <v>0</v>
      </c>
      <c r="H234" s="578">
        <v>0</v>
      </c>
      <c r="I234" s="578">
        <v>0</v>
      </c>
      <c r="J234" s="578">
        <v>0</v>
      </c>
      <c r="K234" s="578">
        <v>0</v>
      </c>
      <c r="L234" s="578">
        <v>5</v>
      </c>
      <c r="M234" s="578">
        <v>0</v>
      </c>
      <c r="N234" s="578">
        <v>0</v>
      </c>
    </row>
    <row r="235" spans="1:14" s="130" customFormat="1" ht="12" customHeight="1" x14ac:dyDescent="0.2">
      <c r="A235" s="130" t="s">
        <v>1098</v>
      </c>
      <c r="B235" s="195" t="s">
        <v>941</v>
      </c>
      <c r="C235" s="574" t="s">
        <v>953</v>
      </c>
      <c r="D235" s="575" t="s">
        <v>265</v>
      </c>
      <c r="E235" s="578">
        <v>108</v>
      </c>
      <c r="F235" s="578">
        <v>0</v>
      </c>
      <c r="G235" s="578">
        <v>0</v>
      </c>
      <c r="H235" s="578">
        <v>0</v>
      </c>
      <c r="I235" s="578">
        <v>0</v>
      </c>
      <c r="J235" s="578">
        <v>0</v>
      </c>
      <c r="K235" s="578">
        <v>0</v>
      </c>
      <c r="L235" s="578">
        <v>0</v>
      </c>
      <c r="M235" s="578">
        <v>0</v>
      </c>
      <c r="N235" s="578">
        <v>0</v>
      </c>
    </row>
    <row r="236" spans="1:14" s="130" customFormat="1" ht="12" customHeight="1" x14ac:dyDescent="0.2">
      <c r="A236" s="130" t="s">
        <v>1098</v>
      </c>
      <c r="B236" s="195" t="s">
        <v>941</v>
      </c>
      <c r="C236" s="574" t="s">
        <v>954</v>
      </c>
      <c r="D236" s="575" t="s">
        <v>265</v>
      </c>
      <c r="E236" s="578">
        <v>190</v>
      </c>
      <c r="F236" s="578">
        <v>27</v>
      </c>
      <c r="G236" s="578">
        <v>2</v>
      </c>
      <c r="H236" s="578">
        <v>0</v>
      </c>
      <c r="I236" s="578">
        <v>0</v>
      </c>
      <c r="J236" s="578">
        <v>0</v>
      </c>
      <c r="K236" s="578">
        <v>1</v>
      </c>
      <c r="L236" s="578">
        <v>24</v>
      </c>
      <c r="M236" s="578">
        <v>0</v>
      </c>
      <c r="N236" s="578">
        <v>0</v>
      </c>
    </row>
    <row r="237" spans="1:14" s="130" customFormat="1" ht="12" customHeight="1" x14ac:dyDescent="0.2">
      <c r="A237" s="130" t="s">
        <v>1098</v>
      </c>
      <c r="B237" s="195" t="s">
        <v>941</v>
      </c>
      <c r="C237" s="574" t="s">
        <v>955</v>
      </c>
      <c r="D237" s="575" t="s">
        <v>265</v>
      </c>
      <c r="E237" s="578">
        <v>153</v>
      </c>
      <c r="F237" s="578">
        <v>22</v>
      </c>
      <c r="G237" s="578">
        <v>0</v>
      </c>
      <c r="H237" s="578">
        <v>2</v>
      </c>
      <c r="I237" s="578">
        <v>0</v>
      </c>
      <c r="J237" s="578">
        <v>0</v>
      </c>
      <c r="K237" s="578">
        <v>0</v>
      </c>
      <c r="L237" s="578">
        <v>20</v>
      </c>
      <c r="M237" s="578">
        <v>0</v>
      </c>
      <c r="N237" s="578">
        <v>0</v>
      </c>
    </row>
    <row r="238" spans="1:14" s="130" customFormat="1" ht="12" customHeight="1" x14ac:dyDescent="0.2">
      <c r="A238" s="130" t="s">
        <v>1098</v>
      </c>
      <c r="B238" s="195" t="s">
        <v>941</v>
      </c>
      <c r="C238" s="574" t="s">
        <v>956</v>
      </c>
      <c r="D238" s="575" t="s">
        <v>265</v>
      </c>
      <c r="E238" s="578">
        <v>258</v>
      </c>
      <c r="F238" s="578">
        <v>26</v>
      </c>
      <c r="G238" s="578">
        <v>1</v>
      </c>
      <c r="H238" s="578">
        <v>0</v>
      </c>
      <c r="I238" s="578">
        <v>0</v>
      </c>
      <c r="J238" s="578">
        <v>0</v>
      </c>
      <c r="K238" s="578">
        <v>1</v>
      </c>
      <c r="L238" s="578">
        <v>16</v>
      </c>
      <c r="M238" s="578">
        <v>5</v>
      </c>
      <c r="N238" s="578">
        <v>3</v>
      </c>
    </row>
    <row r="239" spans="1:14" s="130" customFormat="1" ht="12" customHeight="1" x14ac:dyDescent="0.2">
      <c r="A239" s="130" t="s">
        <v>1098</v>
      </c>
      <c r="B239" s="195" t="s">
        <v>941</v>
      </c>
      <c r="C239" s="574" t="s">
        <v>957</v>
      </c>
      <c r="D239" s="575" t="s">
        <v>265</v>
      </c>
      <c r="E239" s="578">
        <v>46</v>
      </c>
      <c r="F239" s="578">
        <v>0</v>
      </c>
      <c r="G239" s="578">
        <v>0</v>
      </c>
      <c r="H239" s="578">
        <v>0</v>
      </c>
      <c r="I239" s="578">
        <v>0</v>
      </c>
      <c r="J239" s="578">
        <v>0</v>
      </c>
      <c r="K239" s="578">
        <v>0</v>
      </c>
      <c r="L239" s="578">
        <v>0</v>
      </c>
      <c r="M239" s="578">
        <v>0</v>
      </c>
      <c r="N239" s="578">
        <v>0</v>
      </c>
    </row>
    <row r="240" spans="1:14" s="130" customFormat="1" ht="12" customHeight="1" x14ac:dyDescent="0.2">
      <c r="A240" s="130" t="s">
        <v>1098</v>
      </c>
      <c r="B240" s="195" t="s">
        <v>941</v>
      </c>
      <c r="C240" s="574" t="s">
        <v>958</v>
      </c>
      <c r="D240" s="575" t="s">
        <v>265</v>
      </c>
      <c r="E240" s="578">
        <v>163</v>
      </c>
      <c r="F240" s="578">
        <v>4</v>
      </c>
      <c r="G240" s="578">
        <v>0</v>
      </c>
      <c r="H240" s="578">
        <v>0</v>
      </c>
      <c r="I240" s="578">
        <v>0</v>
      </c>
      <c r="J240" s="578">
        <v>0</v>
      </c>
      <c r="K240" s="578">
        <v>0</v>
      </c>
      <c r="L240" s="578">
        <v>1</v>
      </c>
      <c r="M240" s="578">
        <v>3</v>
      </c>
      <c r="N240" s="578">
        <v>0</v>
      </c>
    </row>
    <row r="241" spans="1:14" s="130" customFormat="1" ht="12" customHeight="1" x14ac:dyDescent="0.2">
      <c r="A241" s="130" t="s">
        <v>1099</v>
      </c>
      <c r="B241" s="195" t="s">
        <v>942</v>
      </c>
      <c r="C241" s="574" t="s">
        <v>959</v>
      </c>
      <c r="D241" s="575" t="s">
        <v>265</v>
      </c>
      <c r="E241" s="578">
        <v>163</v>
      </c>
      <c r="F241" s="578">
        <v>4</v>
      </c>
      <c r="G241" s="578">
        <v>0</v>
      </c>
      <c r="H241" s="578">
        <v>0</v>
      </c>
      <c r="I241" s="578">
        <v>0</v>
      </c>
      <c r="J241" s="578">
        <v>0</v>
      </c>
      <c r="K241" s="578">
        <v>0</v>
      </c>
      <c r="L241" s="578">
        <v>2</v>
      </c>
      <c r="M241" s="578">
        <v>0</v>
      </c>
      <c r="N241" s="578">
        <v>2</v>
      </c>
    </row>
    <row r="242" spans="1:14" s="130" customFormat="1" ht="12" customHeight="1" x14ac:dyDescent="0.2">
      <c r="A242" s="130" t="s">
        <v>1099</v>
      </c>
      <c r="B242" s="195" t="s">
        <v>942</v>
      </c>
      <c r="C242" s="574" t="s">
        <v>960</v>
      </c>
      <c r="D242" s="575" t="s">
        <v>265</v>
      </c>
      <c r="E242" s="578">
        <v>61</v>
      </c>
      <c r="F242" s="578">
        <v>4</v>
      </c>
      <c r="G242" s="578">
        <v>0</v>
      </c>
      <c r="H242" s="578">
        <v>0</v>
      </c>
      <c r="I242" s="578">
        <v>0</v>
      </c>
      <c r="J242" s="578">
        <v>0</v>
      </c>
      <c r="K242" s="578">
        <v>0</v>
      </c>
      <c r="L242" s="578">
        <v>3</v>
      </c>
      <c r="M242" s="578">
        <v>1</v>
      </c>
      <c r="N242" s="578">
        <v>0</v>
      </c>
    </row>
    <row r="243" spans="1:14" s="130" customFormat="1" ht="12" customHeight="1" x14ac:dyDescent="0.2">
      <c r="A243" s="130" t="s">
        <v>489</v>
      </c>
      <c r="B243" s="195" t="s">
        <v>943</v>
      </c>
      <c r="C243" s="574" t="s">
        <v>961</v>
      </c>
      <c r="D243" s="575" t="s">
        <v>265</v>
      </c>
      <c r="E243" s="578">
        <v>78</v>
      </c>
      <c r="F243" s="578">
        <v>4</v>
      </c>
      <c r="G243" s="578">
        <v>0</v>
      </c>
      <c r="H243" s="578">
        <v>0</v>
      </c>
      <c r="I243" s="578">
        <v>0</v>
      </c>
      <c r="J243" s="578">
        <v>0</v>
      </c>
      <c r="K243" s="578">
        <v>0</v>
      </c>
      <c r="L243" s="578">
        <v>4</v>
      </c>
      <c r="M243" s="578">
        <v>0</v>
      </c>
      <c r="N243" s="578">
        <v>0</v>
      </c>
    </row>
    <row r="244" spans="1:14" s="130" customFormat="1" ht="12" customHeight="1" x14ac:dyDescent="0.2">
      <c r="A244" s="130" t="s">
        <v>489</v>
      </c>
      <c r="B244" s="195" t="s">
        <v>943</v>
      </c>
      <c r="C244" s="574" t="s">
        <v>962</v>
      </c>
      <c r="D244" s="575" t="s">
        <v>265</v>
      </c>
      <c r="E244" s="578">
        <v>86</v>
      </c>
      <c r="F244" s="578">
        <v>1</v>
      </c>
      <c r="G244" s="578">
        <v>1</v>
      </c>
      <c r="H244" s="578">
        <v>0</v>
      </c>
      <c r="I244" s="578">
        <v>0</v>
      </c>
      <c r="J244" s="578">
        <v>0</v>
      </c>
      <c r="K244" s="578">
        <v>0</v>
      </c>
      <c r="L244" s="578">
        <v>0</v>
      </c>
      <c r="M244" s="578">
        <v>0</v>
      </c>
      <c r="N244" s="578">
        <v>0</v>
      </c>
    </row>
    <row r="245" spans="1:14" s="130" customFormat="1" ht="12" customHeight="1" x14ac:dyDescent="0.2">
      <c r="A245" s="130" t="s">
        <v>489</v>
      </c>
      <c r="B245" s="195" t="s">
        <v>943</v>
      </c>
      <c r="C245" s="574" t="s">
        <v>963</v>
      </c>
      <c r="D245" s="575" t="s">
        <v>265</v>
      </c>
      <c r="E245" s="578">
        <v>100</v>
      </c>
      <c r="F245" s="578">
        <v>2</v>
      </c>
      <c r="G245" s="578">
        <v>0</v>
      </c>
      <c r="H245" s="578">
        <v>0</v>
      </c>
      <c r="I245" s="578">
        <v>0</v>
      </c>
      <c r="J245" s="578">
        <v>0</v>
      </c>
      <c r="K245" s="578">
        <v>0</v>
      </c>
      <c r="L245" s="578">
        <v>1</v>
      </c>
      <c r="M245" s="578">
        <v>1</v>
      </c>
      <c r="N245" s="578">
        <v>0</v>
      </c>
    </row>
    <row r="246" spans="1:14" s="130" customFormat="1" ht="12" customHeight="1" x14ac:dyDescent="0.2">
      <c r="A246" s="130" t="s">
        <v>489</v>
      </c>
      <c r="B246" s="195" t="s">
        <v>943</v>
      </c>
      <c r="C246" s="574" t="s">
        <v>964</v>
      </c>
      <c r="D246" s="575" t="s">
        <v>265</v>
      </c>
      <c r="E246" s="578">
        <v>74</v>
      </c>
      <c r="F246" s="578">
        <v>5</v>
      </c>
      <c r="G246" s="578">
        <v>0</v>
      </c>
      <c r="H246" s="578">
        <v>0</v>
      </c>
      <c r="I246" s="578">
        <v>0</v>
      </c>
      <c r="J246" s="578">
        <v>0</v>
      </c>
      <c r="K246" s="578">
        <v>0</v>
      </c>
      <c r="L246" s="578">
        <v>3</v>
      </c>
      <c r="M246" s="578">
        <v>2</v>
      </c>
      <c r="N246" s="578">
        <v>0</v>
      </c>
    </row>
    <row r="247" spans="1:14" s="130" customFormat="1" ht="12" customHeight="1" x14ac:dyDescent="0.2">
      <c r="A247" s="130" t="s">
        <v>489</v>
      </c>
      <c r="B247" s="195" t="s">
        <v>943</v>
      </c>
      <c r="C247" s="574" t="s">
        <v>965</v>
      </c>
      <c r="D247" s="575" t="s">
        <v>265</v>
      </c>
      <c r="E247" s="578">
        <v>109</v>
      </c>
      <c r="F247" s="578">
        <v>3</v>
      </c>
      <c r="G247" s="578">
        <v>0</v>
      </c>
      <c r="H247" s="578">
        <v>0</v>
      </c>
      <c r="I247" s="578">
        <v>0</v>
      </c>
      <c r="J247" s="578">
        <v>0</v>
      </c>
      <c r="K247" s="578">
        <v>0</v>
      </c>
      <c r="L247" s="578">
        <v>2</v>
      </c>
      <c r="M247" s="578">
        <v>1</v>
      </c>
      <c r="N247" s="578">
        <v>0</v>
      </c>
    </row>
    <row r="248" spans="1:14" s="130" customFormat="1" ht="12" customHeight="1" x14ac:dyDescent="0.2">
      <c r="A248" s="130" t="s">
        <v>1099</v>
      </c>
      <c r="B248" s="195" t="s">
        <v>942</v>
      </c>
      <c r="C248" s="574" t="s">
        <v>966</v>
      </c>
      <c r="D248" s="575" t="s">
        <v>265</v>
      </c>
      <c r="E248" s="578">
        <v>129</v>
      </c>
      <c r="F248" s="578">
        <v>10</v>
      </c>
      <c r="G248" s="578">
        <v>1</v>
      </c>
      <c r="H248" s="578">
        <v>0</v>
      </c>
      <c r="I248" s="578">
        <v>0</v>
      </c>
      <c r="J248" s="578">
        <v>0</v>
      </c>
      <c r="K248" s="578">
        <v>0</v>
      </c>
      <c r="L248" s="578">
        <v>6</v>
      </c>
      <c r="M248" s="578">
        <v>3</v>
      </c>
      <c r="N248" s="578">
        <v>0</v>
      </c>
    </row>
    <row r="249" spans="1:14" s="130" customFormat="1" ht="12" customHeight="1" x14ac:dyDescent="0.2">
      <c r="A249" s="130" t="s">
        <v>1099</v>
      </c>
      <c r="B249" s="195" t="s">
        <v>942</v>
      </c>
      <c r="C249" s="574" t="s">
        <v>967</v>
      </c>
      <c r="D249" s="575" t="s">
        <v>265</v>
      </c>
      <c r="E249" s="578">
        <v>205</v>
      </c>
      <c r="F249" s="578">
        <v>8</v>
      </c>
      <c r="G249" s="578">
        <v>1</v>
      </c>
      <c r="H249" s="578">
        <v>0</v>
      </c>
      <c r="I249" s="578">
        <v>0</v>
      </c>
      <c r="J249" s="578">
        <v>0</v>
      </c>
      <c r="K249" s="578">
        <v>0</v>
      </c>
      <c r="L249" s="578">
        <v>7</v>
      </c>
      <c r="M249" s="578">
        <v>0</v>
      </c>
      <c r="N249" s="578">
        <v>0</v>
      </c>
    </row>
    <row r="250" spans="1:14" s="130" customFormat="1" ht="12" customHeight="1" x14ac:dyDescent="0.2">
      <c r="A250" s="130" t="s">
        <v>503</v>
      </c>
      <c r="B250" s="195" t="s">
        <v>944</v>
      </c>
      <c r="C250" s="574" t="s">
        <v>968</v>
      </c>
      <c r="D250" s="575" t="s">
        <v>265</v>
      </c>
      <c r="E250" s="578">
        <v>17</v>
      </c>
      <c r="F250" s="578">
        <v>2</v>
      </c>
      <c r="G250" s="578">
        <v>0</v>
      </c>
      <c r="H250" s="578">
        <v>0</v>
      </c>
      <c r="I250" s="578">
        <v>0</v>
      </c>
      <c r="J250" s="578">
        <v>0</v>
      </c>
      <c r="K250" s="578">
        <v>0</v>
      </c>
      <c r="L250" s="578">
        <v>2</v>
      </c>
      <c r="M250" s="578">
        <v>0</v>
      </c>
      <c r="N250" s="578">
        <v>0</v>
      </c>
    </row>
    <row r="251" spans="1:14" s="130" customFormat="1" ht="12" customHeight="1" x14ac:dyDescent="0.2">
      <c r="A251" s="130" t="s">
        <v>503</v>
      </c>
      <c r="B251" s="195" t="s">
        <v>944</v>
      </c>
      <c r="C251" s="574" t="s">
        <v>969</v>
      </c>
      <c r="D251" s="575" t="s">
        <v>265</v>
      </c>
      <c r="E251" s="578">
        <v>90</v>
      </c>
      <c r="F251" s="578">
        <v>5</v>
      </c>
      <c r="G251" s="578">
        <v>1</v>
      </c>
      <c r="H251" s="578">
        <v>0</v>
      </c>
      <c r="I251" s="578">
        <v>0</v>
      </c>
      <c r="J251" s="578">
        <v>0</v>
      </c>
      <c r="K251" s="578">
        <v>2</v>
      </c>
      <c r="L251" s="578">
        <v>2</v>
      </c>
      <c r="M251" s="578">
        <v>0</v>
      </c>
      <c r="N251" s="578">
        <v>0</v>
      </c>
    </row>
    <row r="252" spans="1:14" s="130" customFormat="1" ht="12" customHeight="1" x14ac:dyDescent="0.2">
      <c r="A252" s="130" t="s">
        <v>503</v>
      </c>
      <c r="B252" s="195" t="s">
        <v>944</v>
      </c>
      <c r="C252" s="574" t="s">
        <v>970</v>
      </c>
      <c r="D252" s="575" t="s">
        <v>265</v>
      </c>
      <c r="E252" s="578">
        <v>97</v>
      </c>
      <c r="F252" s="578">
        <v>4</v>
      </c>
      <c r="G252" s="578">
        <v>1</v>
      </c>
      <c r="H252" s="578">
        <v>0</v>
      </c>
      <c r="I252" s="578">
        <v>0</v>
      </c>
      <c r="J252" s="578">
        <v>0</v>
      </c>
      <c r="K252" s="578">
        <v>0</v>
      </c>
      <c r="L252" s="578">
        <v>1</v>
      </c>
      <c r="M252" s="578">
        <v>1</v>
      </c>
      <c r="N252" s="578">
        <v>1</v>
      </c>
    </row>
    <row r="253" spans="1:14" s="130" customFormat="1" ht="12" customHeight="1" x14ac:dyDescent="0.2">
      <c r="A253" s="130" t="s">
        <v>503</v>
      </c>
      <c r="B253" s="195" t="s">
        <v>944</v>
      </c>
      <c r="C253" s="574" t="s">
        <v>971</v>
      </c>
      <c r="D253" s="575" t="s">
        <v>265</v>
      </c>
      <c r="E253" s="578">
        <v>173</v>
      </c>
      <c r="F253" s="578">
        <v>7</v>
      </c>
      <c r="G253" s="578">
        <v>0</v>
      </c>
      <c r="H253" s="578">
        <v>1</v>
      </c>
      <c r="I253" s="578">
        <v>0</v>
      </c>
      <c r="J253" s="578">
        <v>0</v>
      </c>
      <c r="K253" s="578">
        <v>2</v>
      </c>
      <c r="L253" s="578">
        <v>2</v>
      </c>
      <c r="M253" s="578">
        <v>2</v>
      </c>
      <c r="N253" s="578">
        <v>0</v>
      </c>
    </row>
    <row r="254" spans="1:14" s="130" customFormat="1" ht="12" customHeight="1" x14ac:dyDescent="0.2">
      <c r="A254" s="130" t="s">
        <v>503</v>
      </c>
      <c r="B254" s="195" t="s">
        <v>944</v>
      </c>
      <c r="C254" s="574" t="s">
        <v>972</v>
      </c>
      <c r="D254" s="575" t="s">
        <v>265</v>
      </c>
      <c r="E254" s="578">
        <v>92</v>
      </c>
      <c r="F254" s="578">
        <v>4</v>
      </c>
      <c r="G254" s="578">
        <v>1</v>
      </c>
      <c r="H254" s="578">
        <v>0</v>
      </c>
      <c r="I254" s="578">
        <v>0</v>
      </c>
      <c r="J254" s="578">
        <v>0</v>
      </c>
      <c r="K254" s="578">
        <v>1</v>
      </c>
      <c r="L254" s="578">
        <v>1</v>
      </c>
      <c r="M254" s="578">
        <v>1</v>
      </c>
      <c r="N254" s="578">
        <v>0</v>
      </c>
    </row>
    <row r="255" spans="1:14" s="130" customFormat="1" ht="12" customHeight="1" x14ac:dyDescent="0.2">
      <c r="A255" s="130" t="s">
        <v>503</v>
      </c>
      <c r="B255" s="195" t="s">
        <v>944</v>
      </c>
      <c r="C255" s="574" t="s">
        <v>973</v>
      </c>
      <c r="D255" s="575" t="s">
        <v>265</v>
      </c>
      <c r="E255" s="578">
        <v>62</v>
      </c>
      <c r="F255" s="578">
        <v>4</v>
      </c>
      <c r="G255" s="578">
        <v>0</v>
      </c>
      <c r="H255" s="578">
        <v>0</v>
      </c>
      <c r="I255" s="578">
        <v>0</v>
      </c>
      <c r="J255" s="578">
        <v>0</v>
      </c>
      <c r="K255" s="578">
        <v>0</v>
      </c>
      <c r="L255" s="578">
        <v>3</v>
      </c>
      <c r="M255" s="578">
        <v>1</v>
      </c>
      <c r="N255" s="578">
        <v>0</v>
      </c>
    </row>
    <row r="256" spans="1:14" s="130" customFormat="1" ht="12" customHeight="1" x14ac:dyDescent="0.2">
      <c r="A256" s="130" t="s">
        <v>503</v>
      </c>
      <c r="B256" s="195" t="s">
        <v>944</v>
      </c>
      <c r="C256" s="574" t="s">
        <v>974</v>
      </c>
      <c r="D256" s="575" t="s">
        <v>265</v>
      </c>
      <c r="E256" s="578">
        <v>50</v>
      </c>
      <c r="F256" s="578">
        <v>1</v>
      </c>
      <c r="G256" s="578">
        <v>0</v>
      </c>
      <c r="H256" s="578">
        <v>0</v>
      </c>
      <c r="I256" s="578">
        <v>0</v>
      </c>
      <c r="J256" s="578">
        <v>0</v>
      </c>
      <c r="K256" s="578">
        <v>0</v>
      </c>
      <c r="L256" s="578">
        <v>0</v>
      </c>
      <c r="M256" s="578">
        <v>1</v>
      </c>
      <c r="N256" s="578">
        <v>0</v>
      </c>
    </row>
    <row r="257" spans="1:14" s="130" customFormat="1" ht="12" customHeight="1" x14ac:dyDescent="0.2">
      <c r="A257" s="130" t="s">
        <v>503</v>
      </c>
      <c r="B257" s="195" t="s">
        <v>944</v>
      </c>
      <c r="C257" s="574" t="s">
        <v>975</v>
      </c>
      <c r="D257" s="575" t="s">
        <v>265</v>
      </c>
      <c r="E257" s="578">
        <v>59</v>
      </c>
      <c r="F257" s="578">
        <v>2</v>
      </c>
      <c r="G257" s="578">
        <v>0</v>
      </c>
      <c r="H257" s="578">
        <v>1</v>
      </c>
      <c r="I257" s="578">
        <v>1</v>
      </c>
      <c r="J257" s="578">
        <v>0</v>
      </c>
      <c r="K257" s="578">
        <v>0</v>
      </c>
      <c r="L257" s="578">
        <v>1</v>
      </c>
      <c r="M257" s="578">
        <v>0</v>
      </c>
      <c r="N257" s="578">
        <v>0</v>
      </c>
    </row>
    <row r="258" spans="1:14" s="130" customFormat="1" ht="12" customHeight="1" x14ac:dyDescent="0.2">
      <c r="A258" s="130" t="s">
        <v>503</v>
      </c>
      <c r="B258" s="195" t="s">
        <v>944</v>
      </c>
      <c r="C258" s="574" t="s">
        <v>976</v>
      </c>
      <c r="D258" s="575" t="s">
        <v>265</v>
      </c>
      <c r="E258" s="578">
        <v>70</v>
      </c>
      <c r="F258" s="578">
        <v>5</v>
      </c>
      <c r="G258" s="578">
        <v>1</v>
      </c>
      <c r="H258" s="578">
        <v>0</v>
      </c>
      <c r="I258" s="578">
        <v>0</v>
      </c>
      <c r="J258" s="578">
        <v>0</v>
      </c>
      <c r="K258" s="578">
        <v>0</v>
      </c>
      <c r="L258" s="578">
        <v>3</v>
      </c>
      <c r="M258" s="578">
        <v>1</v>
      </c>
      <c r="N258" s="578">
        <v>0</v>
      </c>
    </row>
    <row r="259" spans="1:14" s="130" customFormat="1" ht="12" customHeight="1" x14ac:dyDescent="0.2">
      <c r="A259" s="130" t="s">
        <v>503</v>
      </c>
      <c r="B259" s="195" t="s">
        <v>944</v>
      </c>
      <c r="C259" s="574" t="s">
        <v>977</v>
      </c>
      <c r="D259" s="575" t="s">
        <v>265</v>
      </c>
      <c r="E259" s="578">
        <v>260</v>
      </c>
      <c r="F259" s="578">
        <v>7</v>
      </c>
      <c r="G259" s="578">
        <v>0</v>
      </c>
      <c r="H259" s="578">
        <v>0</v>
      </c>
      <c r="I259" s="578">
        <v>0</v>
      </c>
      <c r="J259" s="578">
        <v>0</v>
      </c>
      <c r="K259" s="578">
        <v>0</v>
      </c>
      <c r="L259" s="578">
        <v>2</v>
      </c>
      <c r="M259" s="578">
        <v>0</v>
      </c>
      <c r="N259" s="578">
        <v>5</v>
      </c>
    </row>
    <row r="260" spans="1:14" s="130" customFormat="1" ht="12" customHeight="1" x14ac:dyDescent="0.2">
      <c r="A260" s="130" t="s">
        <v>503</v>
      </c>
      <c r="B260" s="195" t="s">
        <v>945</v>
      </c>
      <c r="C260" s="574" t="s">
        <v>978</v>
      </c>
      <c r="D260" s="575" t="s">
        <v>265</v>
      </c>
      <c r="E260" s="578">
        <v>201</v>
      </c>
      <c r="F260" s="578">
        <v>11</v>
      </c>
      <c r="G260" s="578">
        <v>0</v>
      </c>
      <c r="H260" s="578">
        <v>1</v>
      </c>
      <c r="I260" s="578">
        <v>0</v>
      </c>
      <c r="J260" s="578">
        <v>0</v>
      </c>
      <c r="K260" s="578">
        <v>0</v>
      </c>
      <c r="L260" s="578">
        <v>6</v>
      </c>
      <c r="M260" s="578">
        <v>4</v>
      </c>
      <c r="N260" s="578">
        <v>0</v>
      </c>
    </row>
    <row r="261" spans="1:14" s="130" customFormat="1" ht="12" customHeight="1" x14ac:dyDescent="0.2">
      <c r="A261" s="130" t="s">
        <v>503</v>
      </c>
      <c r="B261" s="195" t="s">
        <v>945</v>
      </c>
      <c r="C261" s="574" t="s">
        <v>979</v>
      </c>
      <c r="D261" s="575" t="s">
        <v>265</v>
      </c>
      <c r="E261" s="578">
        <v>194</v>
      </c>
      <c r="F261" s="578">
        <v>11</v>
      </c>
      <c r="G261" s="578">
        <v>0</v>
      </c>
      <c r="H261" s="578">
        <v>0</v>
      </c>
      <c r="I261" s="578">
        <v>0</v>
      </c>
      <c r="J261" s="578">
        <v>0</v>
      </c>
      <c r="K261" s="578">
        <v>0</v>
      </c>
      <c r="L261" s="578">
        <v>9</v>
      </c>
      <c r="M261" s="578">
        <v>2</v>
      </c>
      <c r="N261" s="578">
        <v>0</v>
      </c>
    </row>
    <row r="262" spans="1:14" s="130" customFormat="1" ht="12" customHeight="1" x14ac:dyDescent="0.2">
      <c r="A262" s="130" t="s">
        <v>503</v>
      </c>
      <c r="B262" s="195" t="s">
        <v>945</v>
      </c>
      <c r="C262" s="574" t="s">
        <v>980</v>
      </c>
      <c r="D262" s="575" t="s">
        <v>265</v>
      </c>
      <c r="E262" s="578">
        <v>27</v>
      </c>
      <c r="F262" s="578">
        <v>1</v>
      </c>
      <c r="G262" s="578">
        <v>1</v>
      </c>
      <c r="H262" s="578">
        <v>0</v>
      </c>
      <c r="I262" s="578">
        <v>0</v>
      </c>
      <c r="J262" s="578">
        <v>0</v>
      </c>
      <c r="K262" s="578">
        <v>0</v>
      </c>
      <c r="L262" s="578">
        <v>0</v>
      </c>
      <c r="M262" s="578">
        <v>0</v>
      </c>
      <c r="N262" s="578">
        <v>0</v>
      </c>
    </row>
    <row r="263" spans="1:14" s="130" customFormat="1" ht="12" customHeight="1" x14ac:dyDescent="0.2">
      <c r="A263" s="130" t="s">
        <v>503</v>
      </c>
      <c r="B263" s="195" t="s">
        <v>945</v>
      </c>
      <c r="C263" s="574" t="s">
        <v>981</v>
      </c>
      <c r="D263" s="575" t="s">
        <v>265</v>
      </c>
      <c r="E263" s="578">
        <v>13</v>
      </c>
      <c r="F263" s="578">
        <v>4</v>
      </c>
      <c r="G263" s="578">
        <v>0</v>
      </c>
      <c r="H263" s="578">
        <v>1</v>
      </c>
      <c r="I263" s="578">
        <v>0</v>
      </c>
      <c r="J263" s="578">
        <v>0</v>
      </c>
      <c r="K263" s="578">
        <v>0</v>
      </c>
      <c r="L263" s="578">
        <v>2</v>
      </c>
      <c r="M263" s="578">
        <v>1</v>
      </c>
      <c r="N263" s="578">
        <v>0</v>
      </c>
    </row>
    <row r="264" spans="1:14" s="130" customFormat="1" ht="12" customHeight="1" x14ac:dyDescent="0.2">
      <c r="A264" s="130" t="s">
        <v>503</v>
      </c>
      <c r="B264" s="195" t="s">
        <v>944</v>
      </c>
      <c r="C264" s="574" t="s">
        <v>982</v>
      </c>
      <c r="D264" s="575" t="s">
        <v>265</v>
      </c>
      <c r="E264" s="578">
        <v>38</v>
      </c>
      <c r="F264" s="578">
        <v>2</v>
      </c>
      <c r="G264" s="578">
        <v>0</v>
      </c>
      <c r="H264" s="578">
        <v>0</v>
      </c>
      <c r="I264" s="578">
        <v>0</v>
      </c>
      <c r="J264" s="578">
        <v>0</v>
      </c>
      <c r="K264" s="578">
        <v>0</v>
      </c>
      <c r="L264" s="578">
        <v>0</v>
      </c>
      <c r="M264" s="578">
        <v>2</v>
      </c>
      <c r="N264" s="578">
        <v>0</v>
      </c>
    </row>
    <row r="265" spans="1:14" s="130" customFormat="1" ht="12" customHeight="1" x14ac:dyDescent="0.2">
      <c r="A265" s="130" t="s">
        <v>503</v>
      </c>
      <c r="B265" s="195" t="s">
        <v>944</v>
      </c>
      <c r="C265" s="574" t="s">
        <v>983</v>
      </c>
      <c r="D265" s="575" t="s">
        <v>265</v>
      </c>
      <c r="E265" s="578">
        <v>124</v>
      </c>
      <c r="F265" s="578">
        <v>7</v>
      </c>
      <c r="G265" s="578">
        <v>0</v>
      </c>
      <c r="H265" s="578">
        <v>0</v>
      </c>
      <c r="I265" s="578">
        <v>0</v>
      </c>
      <c r="J265" s="578">
        <v>0</v>
      </c>
      <c r="K265" s="578">
        <v>0</v>
      </c>
      <c r="L265" s="578">
        <v>5</v>
      </c>
      <c r="M265" s="578">
        <v>1</v>
      </c>
      <c r="N265" s="578">
        <v>1</v>
      </c>
    </row>
    <row r="266" spans="1:14" s="130" customFormat="1" ht="12" customHeight="1" x14ac:dyDescent="0.2">
      <c r="A266" s="130" t="s">
        <v>503</v>
      </c>
      <c r="B266" s="195" t="s">
        <v>944</v>
      </c>
      <c r="C266" s="574" t="s">
        <v>984</v>
      </c>
      <c r="D266" s="575" t="s">
        <v>265</v>
      </c>
      <c r="E266" s="578">
        <v>23</v>
      </c>
      <c r="F266" s="578">
        <v>1</v>
      </c>
      <c r="G266" s="578">
        <v>0</v>
      </c>
      <c r="H266" s="578">
        <v>0</v>
      </c>
      <c r="I266" s="578">
        <v>0</v>
      </c>
      <c r="J266" s="578">
        <v>0</v>
      </c>
      <c r="K266" s="578">
        <v>0</v>
      </c>
      <c r="L266" s="578">
        <v>1</v>
      </c>
      <c r="M266" s="578">
        <v>0</v>
      </c>
      <c r="N266" s="578">
        <v>0</v>
      </c>
    </row>
    <row r="267" spans="1:14" s="130" customFormat="1" ht="12" customHeight="1" x14ac:dyDescent="0.2">
      <c r="A267" s="130" t="s">
        <v>503</v>
      </c>
      <c r="B267" s="195" t="s">
        <v>944</v>
      </c>
      <c r="C267" s="574" t="s">
        <v>985</v>
      </c>
      <c r="D267" s="575" t="s">
        <v>265</v>
      </c>
      <c r="E267" s="578">
        <v>153</v>
      </c>
      <c r="F267" s="578">
        <v>3</v>
      </c>
      <c r="G267" s="578">
        <v>0</v>
      </c>
      <c r="H267" s="578">
        <v>1</v>
      </c>
      <c r="I267" s="578">
        <v>1</v>
      </c>
      <c r="J267" s="578">
        <v>1</v>
      </c>
      <c r="K267" s="578">
        <v>1</v>
      </c>
      <c r="L267" s="578">
        <v>1</v>
      </c>
      <c r="M267" s="578">
        <v>0</v>
      </c>
      <c r="N267" s="578">
        <v>0</v>
      </c>
    </row>
    <row r="268" spans="1:14" s="130" customFormat="1" ht="12" customHeight="1" x14ac:dyDescent="0.2">
      <c r="A268" s="130" t="s">
        <v>503</v>
      </c>
      <c r="B268" s="195" t="s">
        <v>944</v>
      </c>
      <c r="C268" s="574" t="s">
        <v>986</v>
      </c>
      <c r="D268" s="575" t="s">
        <v>265</v>
      </c>
      <c r="E268" s="578">
        <v>37</v>
      </c>
      <c r="F268" s="578">
        <v>2</v>
      </c>
      <c r="G268" s="578">
        <v>0</v>
      </c>
      <c r="H268" s="578">
        <v>0</v>
      </c>
      <c r="I268" s="578">
        <v>0</v>
      </c>
      <c r="J268" s="578">
        <v>0</v>
      </c>
      <c r="K268" s="578">
        <v>0</v>
      </c>
      <c r="L268" s="578">
        <v>0</v>
      </c>
      <c r="M268" s="578">
        <v>0</v>
      </c>
      <c r="N268" s="578">
        <v>2</v>
      </c>
    </row>
    <row r="269" spans="1:14" s="130" customFormat="1" ht="12" customHeight="1" x14ac:dyDescent="0.2">
      <c r="A269" s="130" t="s">
        <v>508</v>
      </c>
      <c r="B269" s="195" t="s">
        <v>512</v>
      </c>
      <c r="C269" s="574" t="s">
        <v>987</v>
      </c>
      <c r="D269" s="575" t="s">
        <v>265</v>
      </c>
      <c r="E269" s="578">
        <v>224</v>
      </c>
      <c r="F269" s="578">
        <v>16</v>
      </c>
      <c r="G269" s="578">
        <v>2</v>
      </c>
      <c r="H269" s="578">
        <v>1</v>
      </c>
      <c r="I269" s="578">
        <v>0</v>
      </c>
      <c r="J269" s="578">
        <v>0</v>
      </c>
      <c r="K269" s="578">
        <v>1</v>
      </c>
      <c r="L269" s="578">
        <v>10</v>
      </c>
      <c r="M269" s="578">
        <v>2</v>
      </c>
      <c r="N269" s="578">
        <v>0</v>
      </c>
    </row>
    <row r="270" spans="1:14" s="130" customFormat="1" ht="12" customHeight="1" x14ac:dyDescent="0.2">
      <c r="A270" s="130" t="s">
        <v>513</v>
      </c>
      <c r="B270" s="195" t="s">
        <v>933</v>
      </c>
      <c r="C270" s="574" t="s">
        <v>988</v>
      </c>
      <c r="D270" s="575" t="s">
        <v>265</v>
      </c>
      <c r="E270" s="578">
        <v>94</v>
      </c>
      <c r="F270" s="578">
        <v>5</v>
      </c>
      <c r="G270" s="578">
        <v>0</v>
      </c>
      <c r="H270" s="578">
        <v>0</v>
      </c>
      <c r="I270" s="578">
        <v>0</v>
      </c>
      <c r="J270" s="578">
        <v>0</v>
      </c>
      <c r="K270" s="578">
        <v>0</v>
      </c>
      <c r="L270" s="578">
        <v>4</v>
      </c>
      <c r="M270" s="578">
        <v>1</v>
      </c>
      <c r="N270" s="578">
        <v>0</v>
      </c>
    </row>
    <row r="271" spans="1:14" s="130" customFormat="1" ht="12" customHeight="1" x14ac:dyDescent="0.2">
      <c r="A271" s="130" t="s">
        <v>513</v>
      </c>
      <c r="B271" s="195" t="s">
        <v>933</v>
      </c>
      <c r="C271" s="574" t="s">
        <v>989</v>
      </c>
      <c r="D271" s="575" t="s">
        <v>265</v>
      </c>
      <c r="E271" s="578">
        <v>27</v>
      </c>
      <c r="F271" s="578">
        <v>0</v>
      </c>
      <c r="G271" s="578">
        <v>0</v>
      </c>
      <c r="H271" s="578">
        <v>0</v>
      </c>
      <c r="I271" s="578">
        <v>0</v>
      </c>
      <c r="J271" s="578">
        <v>0</v>
      </c>
      <c r="K271" s="578">
        <v>0</v>
      </c>
      <c r="L271" s="578">
        <v>0</v>
      </c>
      <c r="M271" s="578">
        <v>0</v>
      </c>
      <c r="N271" s="578">
        <v>0</v>
      </c>
    </row>
    <row r="272" spans="1:14" s="130" customFormat="1" ht="12" customHeight="1" x14ac:dyDescent="0.2">
      <c r="A272" s="130" t="s">
        <v>508</v>
      </c>
      <c r="B272" s="195" t="s">
        <v>512</v>
      </c>
      <c r="C272" s="574" t="s">
        <v>990</v>
      </c>
      <c r="D272" s="575" t="s">
        <v>265</v>
      </c>
      <c r="E272" s="578">
        <v>185</v>
      </c>
      <c r="F272" s="578">
        <v>7</v>
      </c>
      <c r="G272" s="578">
        <v>1</v>
      </c>
      <c r="H272" s="578">
        <v>0</v>
      </c>
      <c r="I272" s="578">
        <v>0</v>
      </c>
      <c r="J272" s="578">
        <v>0</v>
      </c>
      <c r="K272" s="578">
        <v>0</v>
      </c>
      <c r="L272" s="578">
        <v>0</v>
      </c>
      <c r="M272" s="578">
        <v>6</v>
      </c>
      <c r="N272" s="578">
        <v>0</v>
      </c>
    </row>
    <row r="273" spans="1:14" s="130" customFormat="1" ht="12" customHeight="1" x14ac:dyDescent="0.2">
      <c r="A273" s="130" t="s">
        <v>508</v>
      </c>
      <c r="B273" s="195" t="s">
        <v>512</v>
      </c>
      <c r="C273" s="574" t="s">
        <v>991</v>
      </c>
      <c r="D273" s="575" t="s">
        <v>265</v>
      </c>
      <c r="E273" s="578">
        <v>270</v>
      </c>
      <c r="F273" s="578">
        <v>21</v>
      </c>
      <c r="G273" s="578">
        <v>2</v>
      </c>
      <c r="H273" s="578">
        <v>0</v>
      </c>
      <c r="I273" s="578">
        <v>0</v>
      </c>
      <c r="J273" s="578">
        <v>0</v>
      </c>
      <c r="K273" s="578">
        <v>0</v>
      </c>
      <c r="L273" s="578">
        <v>13</v>
      </c>
      <c r="M273" s="578">
        <v>4</v>
      </c>
      <c r="N273" s="578">
        <v>2</v>
      </c>
    </row>
    <row r="274" spans="1:14" s="130" customFormat="1" ht="12" customHeight="1" x14ac:dyDescent="0.2">
      <c r="A274" s="130" t="s">
        <v>508</v>
      </c>
      <c r="B274" s="195" t="s">
        <v>512</v>
      </c>
      <c r="C274" s="574" t="s">
        <v>992</v>
      </c>
      <c r="D274" s="575" t="s">
        <v>265</v>
      </c>
      <c r="E274" s="578">
        <v>178</v>
      </c>
      <c r="F274" s="578">
        <v>10</v>
      </c>
      <c r="G274" s="578">
        <v>3</v>
      </c>
      <c r="H274" s="578">
        <v>0</v>
      </c>
      <c r="I274" s="578">
        <v>0</v>
      </c>
      <c r="J274" s="578">
        <v>0</v>
      </c>
      <c r="K274" s="578">
        <v>0</v>
      </c>
      <c r="L274" s="578">
        <v>6</v>
      </c>
      <c r="M274" s="578">
        <v>1</v>
      </c>
      <c r="N274" s="578">
        <v>0</v>
      </c>
    </row>
    <row r="275" spans="1:14" s="130" customFormat="1" ht="12" customHeight="1" x14ac:dyDescent="0.2">
      <c r="A275" s="130" t="s">
        <v>508</v>
      </c>
      <c r="B275" s="195" t="s">
        <v>512</v>
      </c>
      <c r="C275" s="574" t="s">
        <v>993</v>
      </c>
      <c r="D275" s="575" t="s">
        <v>265</v>
      </c>
      <c r="E275" s="578">
        <v>78</v>
      </c>
      <c r="F275" s="578">
        <v>5</v>
      </c>
      <c r="G275" s="578">
        <v>0</v>
      </c>
      <c r="H275" s="578">
        <v>0</v>
      </c>
      <c r="I275" s="578">
        <v>0</v>
      </c>
      <c r="J275" s="578">
        <v>0</v>
      </c>
      <c r="K275" s="578">
        <v>0</v>
      </c>
      <c r="L275" s="578">
        <v>5</v>
      </c>
      <c r="M275" s="578">
        <v>0</v>
      </c>
      <c r="N275" s="578">
        <v>0</v>
      </c>
    </row>
    <row r="276" spans="1:14" s="130" customFormat="1" ht="12" customHeight="1" x14ac:dyDescent="0.2">
      <c r="A276" s="130" t="s">
        <v>513</v>
      </c>
      <c r="B276" s="195" t="s">
        <v>933</v>
      </c>
      <c r="C276" s="574" t="s">
        <v>994</v>
      </c>
      <c r="D276" s="575" t="s">
        <v>265</v>
      </c>
      <c r="E276" s="578">
        <v>89</v>
      </c>
      <c r="F276" s="578">
        <v>7</v>
      </c>
      <c r="G276" s="578">
        <v>0</v>
      </c>
      <c r="H276" s="578">
        <v>1</v>
      </c>
      <c r="I276" s="578">
        <v>1</v>
      </c>
      <c r="J276" s="578">
        <v>1</v>
      </c>
      <c r="K276" s="578">
        <v>0</v>
      </c>
      <c r="L276" s="578">
        <v>6</v>
      </c>
      <c r="M276" s="578">
        <v>0</v>
      </c>
      <c r="N276" s="578">
        <v>0</v>
      </c>
    </row>
    <row r="277" spans="1:14" s="130" customFormat="1" ht="12" customHeight="1" x14ac:dyDescent="0.2">
      <c r="A277" s="130" t="s">
        <v>513</v>
      </c>
      <c r="B277" s="195" t="s">
        <v>933</v>
      </c>
      <c r="C277" s="574" t="s">
        <v>995</v>
      </c>
      <c r="D277" s="575" t="s">
        <v>265</v>
      </c>
      <c r="E277" s="578">
        <v>153</v>
      </c>
      <c r="F277" s="578">
        <v>7</v>
      </c>
      <c r="G277" s="578">
        <v>0</v>
      </c>
      <c r="H277" s="578">
        <v>1</v>
      </c>
      <c r="I277" s="578">
        <v>1</v>
      </c>
      <c r="J277" s="578">
        <v>0</v>
      </c>
      <c r="K277" s="578">
        <v>0</v>
      </c>
      <c r="L277" s="578">
        <v>4</v>
      </c>
      <c r="M277" s="578">
        <v>1</v>
      </c>
      <c r="N277" s="578">
        <v>1</v>
      </c>
    </row>
    <row r="278" spans="1:14" s="130" customFormat="1" ht="12" customHeight="1" x14ac:dyDescent="0.2">
      <c r="A278" s="130" t="s">
        <v>518</v>
      </c>
      <c r="B278" s="195" t="s">
        <v>939</v>
      </c>
      <c r="C278" s="574" t="s">
        <v>996</v>
      </c>
      <c r="D278" s="575" t="s">
        <v>265</v>
      </c>
      <c r="E278" s="578">
        <v>93</v>
      </c>
      <c r="F278" s="578">
        <v>9</v>
      </c>
      <c r="G278" s="578">
        <v>2</v>
      </c>
      <c r="H278" s="578">
        <v>1</v>
      </c>
      <c r="I278" s="578">
        <v>1</v>
      </c>
      <c r="J278" s="578">
        <v>0</v>
      </c>
      <c r="K278" s="578">
        <v>0</v>
      </c>
      <c r="L278" s="578">
        <v>4</v>
      </c>
      <c r="M278" s="578">
        <v>2</v>
      </c>
      <c r="N278" s="578">
        <v>0</v>
      </c>
    </row>
    <row r="279" spans="1:14" s="130" customFormat="1" ht="12" customHeight="1" x14ac:dyDescent="0.2">
      <c r="A279" s="130" t="s">
        <v>518</v>
      </c>
      <c r="B279" s="195" t="s">
        <v>939</v>
      </c>
      <c r="C279" s="574" t="s">
        <v>997</v>
      </c>
      <c r="D279" s="575" t="s">
        <v>265</v>
      </c>
      <c r="E279" s="578">
        <v>107</v>
      </c>
      <c r="F279" s="578">
        <v>11</v>
      </c>
      <c r="G279" s="578">
        <v>0</v>
      </c>
      <c r="H279" s="578">
        <v>0</v>
      </c>
      <c r="I279" s="578">
        <v>0</v>
      </c>
      <c r="J279" s="578">
        <v>0</v>
      </c>
      <c r="K279" s="578">
        <v>0</v>
      </c>
      <c r="L279" s="578">
        <v>8</v>
      </c>
      <c r="M279" s="578">
        <v>2</v>
      </c>
      <c r="N279" s="578">
        <v>1</v>
      </c>
    </row>
    <row r="280" spans="1:14" s="130" customFormat="1" ht="12" customHeight="1" x14ac:dyDescent="0.2">
      <c r="A280" s="130" t="s">
        <v>1159</v>
      </c>
      <c r="B280" s="195" t="s">
        <v>933</v>
      </c>
      <c r="C280" s="574" t="s">
        <v>998</v>
      </c>
      <c r="D280" s="575" t="s">
        <v>265</v>
      </c>
      <c r="E280" s="578">
        <v>79</v>
      </c>
      <c r="F280" s="578">
        <v>2</v>
      </c>
      <c r="G280" s="578">
        <v>0</v>
      </c>
      <c r="H280" s="578">
        <v>0</v>
      </c>
      <c r="I280" s="578">
        <v>0</v>
      </c>
      <c r="J280" s="578">
        <v>0</v>
      </c>
      <c r="K280" s="578">
        <v>0</v>
      </c>
      <c r="L280" s="578">
        <v>1</v>
      </c>
      <c r="M280" s="578">
        <v>1</v>
      </c>
      <c r="N280" s="578">
        <v>0</v>
      </c>
    </row>
    <row r="281" spans="1:14" s="130" customFormat="1" ht="12" customHeight="1" x14ac:dyDescent="0.2">
      <c r="A281" s="130" t="s">
        <v>518</v>
      </c>
      <c r="B281" s="195" t="s">
        <v>939</v>
      </c>
      <c r="C281" s="574" t="s">
        <v>999</v>
      </c>
      <c r="D281" s="575" t="s">
        <v>265</v>
      </c>
      <c r="E281" s="578">
        <v>89</v>
      </c>
      <c r="F281" s="578">
        <v>9</v>
      </c>
      <c r="G281" s="578">
        <v>5</v>
      </c>
      <c r="H281" s="578">
        <v>0</v>
      </c>
      <c r="I281" s="578">
        <v>0</v>
      </c>
      <c r="J281" s="578">
        <v>0</v>
      </c>
      <c r="K281" s="578">
        <v>0</v>
      </c>
      <c r="L281" s="578">
        <v>2</v>
      </c>
      <c r="M281" s="578">
        <v>2</v>
      </c>
      <c r="N281" s="578">
        <v>0</v>
      </c>
    </row>
    <row r="282" spans="1:14" s="130" customFormat="1" ht="12" customHeight="1" x14ac:dyDescent="0.2">
      <c r="A282" s="130" t="s">
        <v>518</v>
      </c>
      <c r="B282" s="195" t="s">
        <v>939</v>
      </c>
      <c r="C282" s="574" t="s">
        <v>1000</v>
      </c>
      <c r="D282" s="575" t="s">
        <v>265</v>
      </c>
      <c r="E282" s="578">
        <v>96</v>
      </c>
      <c r="F282" s="578">
        <v>3</v>
      </c>
      <c r="G282" s="578">
        <v>0</v>
      </c>
      <c r="H282" s="578">
        <v>0</v>
      </c>
      <c r="I282" s="578">
        <v>0</v>
      </c>
      <c r="J282" s="578">
        <v>0</v>
      </c>
      <c r="K282" s="578">
        <v>0</v>
      </c>
      <c r="L282" s="578">
        <v>1</v>
      </c>
      <c r="M282" s="578">
        <v>2</v>
      </c>
      <c r="N282" s="578">
        <v>0</v>
      </c>
    </row>
    <row r="283" spans="1:14" s="130" customFormat="1" ht="12" customHeight="1" x14ac:dyDescent="0.2">
      <c r="A283" s="130" t="s">
        <v>538</v>
      </c>
      <c r="B283" s="195" t="s">
        <v>946</v>
      </c>
      <c r="C283" s="574" t="s">
        <v>1001</v>
      </c>
      <c r="D283" s="575" t="s">
        <v>265</v>
      </c>
      <c r="E283" s="578">
        <v>157</v>
      </c>
      <c r="F283" s="578">
        <v>19</v>
      </c>
      <c r="G283" s="578">
        <v>0</v>
      </c>
      <c r="H283" s="578">
        <v>0</v>
      </c>
      <c r="I283" s="578">
        <v>0</v>
      </c>
      <c r="J283" s="578">
        <v>0</v>
      </c>
      <c r="K283" s="578">
        <v>0</v>
      </c>
      <c r="L283" s="578">
        <v>13</v>
      </c>
      <c r="M283" s="578">
        <v>6</v>
      </c>
      <c r="N283" s="578">
        <v>0</v>
      </c>
    </row>
    <row r="284" spans="1:14" s="130" customFormat="1" ht="12" customHeight="1" x14ac:dyDescent="0.2">
      <c r="A284" s="130" t="s">
        <v>538</v>
      </c>
      <c r="B284" s="195" t="s">
        <v>946</v>
      </c>
      <c r="C284" s="574" t="s">
        <v>1002</v>
      </c>
      <c r="D284" s="575" t="s">
        <v>265</v>
      </c>
      <c r="E284" s="578">
        <v>39</v>
      </c>
      <c r="F284" s="578">
        <v>6</v>
      </c>
      <c r="G284" s="578">
        <v>0</v>
      </c>
      <c r="H284" s="578">
        <v>0</v>
      </c>
      <c r="I284" s="578">
        <v>0</v>
      </c>
      <c r="J284" s="578">
        <v>0</v>
      </c>
      <c r="K284" s="578">
        <v>0</v>
      </c>
      <c r="L284" s="578">
        <v>2</v>
      </c>
      <c r="M284" s="578">
        <v>4</v>
      </c>
      <c r="N284" s="578">
        <v>0</v>
      </c>
    </row>
    <row r="285" spans="1:14" s="130" customFormat="1" ht="12" customHeight="1" x14ac:dyDescent="0.2">
      <c r="A285" s="130" t="s">
        <v>538</v>
      </c>
      <c r="B285" s="195" t="s">
        <v>946</v>
      </c>
      <c r="C285" s="574" t="s">
        <v>1003</v>
      </c>
      <c r="D285" s="575" t="s">
        <v>265</v>
      </c>
      <c r="E285" s="578">
        <v>255</v>
      </c>
      <c r="F285" s="578">
        <v>15</v>
      </c>
      <c r="G285" s="578">
        <v>1</v>
      </c>
      <c r="H285" s="578">
        <v>2</v>
      </c>
      <c r="I285" s="578">
        <v>1</v>
      </c>
      <c r="J285" s="578">
        <v>1</v>
      </c>
      <c r="K285" s="578">
        <v>2</v>
      </c>
      <c r="L285" s="578">
        <v>9</v>
      </c>
      <c r="M285" s="578">
        <v>1</v>
      </c>
      <c r="N285" s="578">
        <v>0</v>
      </c>
    </row>
    <row r="286" spans="1:14" s="130" customFormat="1" ht="12" customHeight="1" x14ac:dyDescent="0.2">
      <c r="A286" s="130" t="s">
        <v>538</v>
      </c>
      <c r="B286" s="195" t="s">
        <v>946</v>
      </c>
      <c r="C286" s="574" t="s">
        <v>1004</v>
      </c>
      <c r="D286" s="575" t="s">
        <v>265</v>
      </c>
      <c r="E286" s="578">
        <v>89</v>
      </c>
      <c r="F286" s="578">
        <v>17</v>
      </c>
      <c r="G286" s="578">
        <v>1</v>
      </c>
      <c r="H286" s="578">
        <v>2</v>
      </c>
      <c r="I286" s="578">
        <v>1</v>
      </c>
      <c r="J286" s="578">
        <v>0</v>
      </c>
      <c r="K286" s="578">
        <v>0</v>
      </c>
      <c r="L286" s="578">
        <v>8</v>
      </c>
      <c r="M286" s="578">
        <v>5</v>
      </c>
      <c r="N286" s="578">
        <v>1</v>
      </c>
    </row>
    <row r="287" spans="1:14" s="130" customFormat="1" ht="12" customHeight="1" x14ac:dyDescent="0.2">
      <c r="A287" s="130" t="s">
        <v>538</v>
      </c>
      <c r="B287" s="195" t="s">
        <v>946</v>
      </c>
      <c r="C287" s="574" t="s">
        <v>1005</v>
      </c>
      <c r="D287" s="575" t="s">
        <v>265</v>
      </c>
      <c r="E287" s="578">
        <v>87</v>
      </c>
      <c r="F287" s="578">
        <v>4</v>
      </c>
      <c r="G287" s="578">
        <v>0</v>
      </c>
      <c r="H287" s="578">
        <v>0</v>
      </c>
      <c r="I287" s="578">
        <v>0</v>
      </c>
      <c r="J287" s="578">
        <v>0</v>
      </c>
      <c r="K287" s="578">
        <v>0</v>
      </c>
      <c r="L287" s="578">
        <v>2</v>
      </c>
      <c r="M287" s="578">
        <v>2</v>
      </c>
      <c r="N287" s="578">
        <v>0</v>
      </c>
    </row>
    <row r="288" spans="1:14" s="130" customFormat="1" ht="12" customHeight="1" x14ac:dyDescent="0.2">
      <c r="A288" s="130" t="s">
        <v>538</v>
      </c>
      <c r="B288" s="195" t="s">
        <v>946</v>
      </c>
      <c r="C288" s="574" t="s">
        <v>1006</v>
      </c>
      <c r="D288" s="575" t="s">
        <v>265</v>
      </c>
      <c r="E288" s="578">
        <v>47</v>
      </c>
      <c r="F288" s="578">
        <v>2</v>
      </c>
      <c r="G288" s="578">
        <v>0</v>
      </c>
      <c r="H288" s="578">
        <v>0</v>
      </c>
      <c r="I288" s="578">
        <v>0</v>
      </c>
      <c r="J288" s="578">
        <v>0</v>
      </c>
      <c r="K288" s="578">
        <v>0</v>
      </c>
      <c r="L288" s="578">
        <v>0</v>
      </c>
      <c r="M288" s="578">
        <v>2</v>
      </c>
      <c r="N288" s="578">
        <v>0</v>
      </c>
    </row>
    <row r="289" spans="1:14" s="130" customFormat="1" ht="12" customHeight="1" x14ac:dyDescent="0.2">
      <c r="A289" s="130" t="s">
        <v>538</v>
      </c>
      <c r="B289" s="195" t="s">
        <v>946</v>
      </c>
      <c r="C289" s="574" t="s">
        <v>1007</v>
      </c>
      <c r="D289" s="575" t="s">
        <v>265</v>
      </c>
      <c r="E289" s="578">
        <v>98</v>
      </c>
      <c r="F289" s="578">
        <v>6</v>
      </c>
      <c r="G289" s="578">
        <v>0</v>
      </c>
      <c r="H289" s="578">
        <v>0</v>
      </c>
      <c r="I289" s="578">
        <v>0</v>
      </c>
      <c r="J289" s="578">
        <v>0</v>
      </c>
      <c r="K289" s="578">
        <v>0</v>
      </c>
      <c r="L289" s="578">
        <v>4</v>
      </c>
      <c r="M289" s="578">
        <v>1</v>
      </c>
      <c r="N289" s="578">
        <v>1</v>
      </c>
    </row>
    <row r="290" spans="1:14" s="130" customFormat="1" ht="12" customHeight="1" x14ac:dyDescent="0.2">
      <c r="A290" s="130" t="s">
        <v>538</v>
      </c>
      <c r="B290" s="195" t="s">
        <v>946</v>
      </c>
      <c r="C290" s="574" t="s">
        <v>1008</v>
      </c>
      <c r="D290" s="575" t="s">
        <v>265</v>
      </c>
      <c r="E290" s="578">
        <v>343</v>
      </c>
      <c r="F290" s="578">
        <v>30</v>
      </c>
      <c r="G290" s="578">
        <v>0</v>
      </c>
      <c r="H290" s="578">
        <v>0</v>
      </c>
      <c r="I290" s="578">
        <v>0</v>
      </c>
      <c r="J290" s="578">
        <v>0</v>
      </c>
      <c r="K290" s="578">
        <v>0</v>
      </c>
      <c r="L290" s="578">
        <v>13</v>
      </c>
      <c r="M290" s="578">
        <v>15</v>
      </c>
      <c r="N290" s="578">
        <v>2</v>
      </c>
    </row>
    <row r="291" spans="1:14" s="130" customFormat="1" ht="12" customHeight="1" x14ac:dyDescent="0.2">
      <c r="A291" s="130" t="s">
        <v>526</v>
      </c>
      <c r="B291" s="195" t="s">
        <v>940</v>
      </c>
      <c r="C291" s="574" t="s">
        <v>1009</v>
      </c>
      <c r="D291" s="575" t="s">
        <v>265</v>
      </c>
      <c r="E291" s="578">
        <v>250</v>
      </c>
      <c r="F291" s="578">
        <v>30</v>
      </c>
      <c r="G291" s="578">
        <v>0</v>
      </c>
      <c r="H291" s="578">
        <v>3</v>
      </c>
      <c r="I291" s="578">
        <v>1</v>
      </c>
      <c r="J291" s="578">
        <v>1</v>
      </c>
      <c r="K291" s="578">
        <v>0</v>
      </c>
      <c r="L291" s="578">
        <v>24</v>
      </c>
      <c r="M291" s="578">
        <v>2</v>
      </c>
      <c r="N291" s="578">
        <v>1</v>
      </c>
    </row>
    <row r="292" spans="1:14" s="130" customFormat="1" ht="12" customHeight="1" x14ac:dyDescent="0.2">
      <c r="A292" s="130" t="s">
        <v>526</v>
      </c>
      <c r="B292" s="195" t="s">
        <v>940</v>
      </c>
      <c r="C292" s="574" t="s">
        <v>1010</v>
      </c>
      <c r="D292" s="575" t="s">
        <v>265</v>
      </c>
      <c r="E292" s="578">
        <v>272</v>
      </c>
      <c r="F292" s="578">
        <v>67</v>
      </c>
      <c r="G292" s="578">
        <v>2</v>
      </c>
      <c r="H292" s="578">
        <v>0</v>
      </c>
      <c r="I292" s="578">
        <v>0</v>
      </c>
      <c r="J292" s="578">
        <v>0</v>
      </c>
      <c r="K292" s="578">
        <v>0</v>
      </c>
      <c r="L292" s="578">
        <v>28</v>
      </c>
      <c r="M292" s="578">
        <v>9</v>
      </c>
      <c r="N292" s="578">
        <v>28</v>
      </c>
    </row>
    <row r="293" spans="1:14" s="130" customFormat="1" ht="12" customHeight="1" x14ac:dyDescent="0.2">
      <c r="A293" s="130" t="s">
        <v>526</v>
      </c>
      <c r="B293" s="195" t="s">
        <v>940</v>
      </c>
      <c r="C293" s="574" t="s">
        <v>1011</v>
      </c>
      <c r="D293" s="575" t="s">
        <v>265</v>
      </c>
      <c r="E293" s="578">
        <v>110</v>
      </c>
      <c r="F293" s="578">
        <v>15</v>
      </c>
      <c r="G293" s="578">
        <v>0</v>
      </c>
      <c r="H293" s="578">
        <v>1</v>
      </c>
      <c r="I293" s="578">
        <v>1</v>
      </c>
      <c r="J293" s="578">
        <v>1</v>
      </c>
      <c r="K293" s="578">
        <v>0</v>
      </c>
      <c r="L293" s="578">
        <v>7</v>
      </c>
      <c r="M293" s="578">
        <v>7</v>
      </c>
      <c r="N293" s="578">
        <v>0</v>
      </c>
    </row>
    <row r="294" spans="1:14" s="130" customFormat="1" ht="12" customHeight="1" x14ac:dyDescent="0.2">
      <c r="A294" s="130" t="s">
        <v>526</v>
      </c>
      <c r="B294" s="195" t="s">
        <v>940</v>
      </c>
      <c r="C294" s="574" t="s">
        <v>1012</v>
      </c>
      <c r="D294" s="575" t="s">
        <v>265</v>
      </c>
      <c r="E294" s="578">
        <v>27</v>
      </c>
      <c r="F294" s="578">
        <v>0</v>
      </c>
      <c r="G294" s="578">
        <v>0</v>
      </c>
      <c r="H294" s="578">
        <v>0</v>
      </c>
      <c r="I294" s="578">
        <v>0</v>
      </c>
      <c r="J294" s="578">
        <v>0</v>
      </c>
      <c r="K294" s="578">
        <v>0</v>
      </c>
      <c r="L294" s="578">
        <v>0</v>
      </c>
      <c r="M294" s="578">
        <v>0</v>
      </c>
      <c r="N294" s="578">
        <v>0</v>
      </c>
    </row>
    <row r="295" spans="1:14" s="130" customFormat="1" ht="12" customHeight="1" x14ac:dyDescent="0.2">
      <c r="A295" s="130" t="s">
        <v>543</v>
      </c>
      <c r="B295" s="195" t="s">
        <v>936</v>
      </c>
      <c r="C295" s="574" t="s">
        <v>1013</v>
      </c>
      <c r="D295" s="575" t="s">
        <v>265</v>
      </c>
      <c r="E295" s="578">
        <v>95</v>
      </c>
      <c r="F295" s="578">
        <v>4</v>
      </c>
      <c r="G295" s="578">
        <v>0</v>
      </c>
      <c r="H295" s="578">
        <v>0</v>
      </c>
      <c r="I295" s="578">
        <v>0</v>
      </c>
      <c r="J295" s="578">
        <v>0</v>
      </c>
      <c r="K295" s="578">
        <v>0</v>
      </c>
      <c r="L295" s="578">
        <v>3</v>
      </c>
      <c r="M295" s="578">
        <v>0</v>
      </c>
      <c r="N295" s="578">
        <v>1</v>
      </c>
    </row>
    <row r="296" spans="1:14" s="130" customFormat="1" ht="12" customHeight="1" x14ac:dyDescent="0.2">
      <c r="A296" s="130" t="s">
        <v>543</v>
      </c>
      <c r="B296" s="195" t="s">
        <v>936</v>
      </c>
      <c r="C296" s="574" t="s">
        <v>1014</v>
      </c>
      <c r="D296" s="575" t="s">
        <v>265</v>
      </c>
      <c r="E296" s="578">
        <v>121</v>
      </c>
      <c r="F296" s="578">
        <v>6</v>
      </c>
      <c r="G296" s="578">
        <v>1</v>
      </c>
      <c r="H296" s="578">
        <v>0</v>
      </c>
      <c r="I296" s="578">
        <v>0</v>
      </c>
      <c r="J296" s="578">
        <v>0</v>
      </c>
      <c r="K296" s="578">
        <v>0</v>
      </c>
      <c r="L296" s="578">
        <v>5</v>
      </c>
      <c r="M296" s="578">
        <v>0</v>
      </c>
      <c r="N296" s="578">
        <v>0</v>
      </c>
    </row>
    <row r="297" spans="1:14" s="130" customFormat="1" ht="12" customHeight="1" x14ac:dyDescent="0.2">
      <c r="A297" s="130" t="s">
        <v>543</v>
      </c>
      <c r="B297" s="195" t="s">
        <v>936</v>
      </c>
      <c r="C297" s="574" t="s">
        <v>1015</v>
      </c>
      <c r="D297" s="575" t="s">
        <v>265</v>
      </c>
      <c r="E297" s="578">
        <v>102</v>
      </c>
      <c r="F297" s="578">
        <v>5</v>
      </c>
      <c r="G297" s="578">
        <v>0</v>
      </c>
      <c r="H297" s="578">
        <v>0</v>
      </c>
      <c r="I297" s="578">
        <v>0</v>
      </c>
      <c r="J297" s="578">
        <v>0</v>
      </c>
      <c r="K297" s="578">
        <v>0</v>
      </c>
      <c r="L297" s="578">
        <v>3</v>
      </c>
      <c r="M297" s="578">
        <v>1</v>
      </c>
      <c r="N297" s="578">
        <v>1</v>
      </c>
    </row>
    <row r="298" spans="1:14" s="130" customFormat="1" ht="12" customHeight="1" x14ac:dyDescent="0.2">
      <c r="A298" s="130" t="s">
        <v>543</v>
      </c>
      <c r="B298" s="195" t="s">
        <v>936</v>
      </c>
      <c r="C298" s="574" t="s">
        <v>1016</v>
      </c>
      <c r="D298" s="575" t="s">
        <v>265</v>
      </c>
      <c r="E298" s="578">
        <v>113</v>
      </c>
      <c r="F298" s="578">
        <v>10</v>
      </c>
      <c r="G298" s="578">
        <v>0</v>
      </c>
      <c r="H298" s="578">
        <v>0</v>
      </c>
      <c r="I298" s="578">
        <v>0</v>
      </c>
      <c r="J298" s="578">
        <v>0</v>
      </c>
      <c r="K298" s="578">
        <v>0</v>
      </c>
      <c r="L298" s="578">
        <v>5</v>
      </c>
      <c r="M298" s="578">
        <v>5</v>
      </c>
      <c r="N298" s="578">
        <v>0</v>
      </c>
    </row>
    <row r="299" spans="1:14" s="130" customFormat="1" ht="12" customHeight="1" x14ac:dyDescent="0.2">
      <c r="A299" s="130" t="s">
        <v>543</v>
      </c>
      <c r="B299" s="195" t="s">
        <v>936</v>
      </c>
      <c r="C299" s="574" t="s">
        <v>1017</v>
      </c>
      <c r="D299" s="575" t="s">
        <v>265</v>
      </c>
      <c r="E299" s="578">
        <v>18</v>
      </c>
      <c r="F299" s="578">
        <v>1</v>
      </c>
      <c r="G299" s="578">
        <v>0</v>
      </c>
      <c r="H299" s="578">
        <v>0</v>
      </c>
      <c r="I299" s="578">
        <v>0</v>
      </c>
      <c r="J299" s="578">
        <v>0</v>
      </c>
      <c r="K299" s="578">
        <v>0</v>
      </c>
      <c r="L299" s="578">
        <v>1</v>
      </c>
      <c r="M299" s="578">
        <v>0</v>
      </c>
      <c r="N299" s="578">
        <v>0</v>
      </c>
    </row>
    <row r="300" spans="1:14" s="130" customFormat="1" ht="12" customHeight="1" x14ac:dyDescent="0.2">
      <c r="A300" s="130" t="s">
        <v>543</v>
      </c>
      <c r="B300" s="195" t="s">
        <v>936</v>
      </c>
      <c r="C300" s="574" t="s">
        <v>1018</v>
      </c>
      <c r="D300" s="575" t="s">
        <v>265</v>
      </c>
      <c r="E300" s="578">
        <v>47</v>
      </c>
      <c r="F300" s="578">
        <v>9</v>
      </c>
      <c r="G300" s="578">
        <v>0</v>
      </c>
      <c r="H300" s="578">
        <v>0</v>
      </c>
      <c r="I300" s="578">
        <v>0</v>
      </c>
      <c r="J300" s="578">
        <v>0</v>
      </c>
      <c r="K300" s="578">
        <v>0</v>
      </c>
      <c r="L300" s="578">
        <v>5</v>
      </c>
      <c r="M300" s="578">
        <v>4</v>
      </c>
      <c r="N300" s="578">
        <v>0</v>
      </c>
    </row>
    <row r="301" spans="1:14" s="130" customFormat="1" ht="12" customHeight="1" x14ac:dyDescent="0.2">
      <c r="A301" s="130" t="s">
        <v>538</v>
      </c>
      <c r="B301" s="195" t="s">
        <v>946</v>
      </c>
      <c r="C301" s="574" t="s">
        <v>1019</v>
      </c>
      <c r="D301" s="575" t="s">
        <v>265</v>
      </c>
      <c r="E301" s="578">
        <v>40</v>
      </c>
      <c r="F301" s="578">
        <v>2</v>
      </c>
      <c r="G301" s="578">
        <v>0</v>
      </c>
      <c r="H301" s="578">
        <v>0</v>
      </c>
      <c r="I301" s="578">
        <v>0</v>
      </c>
      <c r="J301" s="578">
        <v>0</v>
      </c>
      <c r="K301" s="578">
        <v>0</v>
      </c>
      <c r="L301" s="578">
        <v>1</v>
      </c>
      <c r="M301" s="578">
        <v>1</v>
      </c>
      <c r="N301" s="578">
        <v>0</v>
      </c>
    </row>
    <row r="302" spans="1:14" s="130" customFormat="1" ht="12" customHeight="1" x14ac:dyDescent="0.2">
      <c r="A302" s="130" t="s">
        <v>551</v>
      </c>
      <c r="B302" s="195" t="s">
        <v>605</v>
      </c>
      <c r="C302" s="574" t="s">
        <v>1020</v>
      </c>
      <c r="D302" s="575" t="s">
        <v>265</v>
      </c>
      <c r="E302" s="578">
        <v>195</v>
      </c>
      <c r="F302" s="578">
        <v>19</v>
      </c>
      <c r="G302" s="578">
        <v>1</v>
      </c>
      <c r="H302" s="578">
        <v>0</v>
      </c>
      <c r="I302" s="578">
        <v>0</v>
      </c>
      <c r="J302" s="578">
        <v>0</v>
      </c>
      <c r="K302" s="578">
        <v>2</v>
      </c>
      <c r="L302" s="578">
        <v>10</v>
      </c>
      <c r="M302" s="578">
        <v>6</v>
      </c>
      <c r="N302" s="578">
        <v>0</v>
      </c>
    </row>
    <row r="303" spans="1:14" s="130" customFormat="1" ht="12" customHeight="1" x14ac:dyDescent="0.2">
      <c r="A303" s="130" t="s">
        <v>551</v>
      </c>
      <c r="B303" s="195" t="s">
        <v>605</v>
      </c>
      <c r="C303" s="574" t="s">
        <v>1021</v>
      </c>
      <c r="D303" s="575" t="s">
        <v>265</v>
      </c>
      <c r="E303" s="578">
        <v>72</v>
      </c>
      <c r="F303" s="578">
        <v>4</v>
      </c>
      <c r="G303" s="578">
        <v>0</v>
      </c>
      <c r="H303" s="578">
        <v>0</v>
      </c>
      <c r="I303" s="578">
        <v>0</v>
      </c>
      <c r="J303" s="578">
        <v>0</v>
      </c>
      <c r="K303" s="578">
        <v>0</v>
      </c>
      <c r="L303" s="578">
        <v>2</v>
      </c>
      <c r="M303" s="578">
        <v>2</v>
      </c>
      <c r="N303" s="578">
        <v>0</v>
      </c>
    </row>
    <row r="304" spans="1:14" s="130" customFormat="1" ht="12" customHeight="1" x14ac:dyDescent="0.2">
      <c r="A304" s="130" t="s">
        <v>551</v>
      </c>
      <c r="B304" s="195" t="s">
        <v>605</v>
      </c>
      <c r="C304" s="574" t="s">
        <v>1022</v>
      </c>
      <c r="D304" s="575" t="s">
        <v>265</v>
      </c>
      <c r="E304" s="578">
        <v>41</v>
      </c>
      <c r="F304" s="578">
        <v>1</v>
      </c>
      <c r="G304" s="578">
        <v>0</v>
      </c>
      <c r="H304" s="578">
        <v>0</v>
      </c>
      <c r="I304" s="578">
        <v>0</v>
      </c>
      <c r="J304" s="578">
        <v>0</v>
      </c>
      <c r="K304" s="578">
        <v>0</v>
      </c>
      <c r="L304" s="578">
        <v>1</v>
      </c>
      <c r="M304" s="578">
        <v>0</v>
      </c>
      <c r="N304" s="578">
        <v>0</v>
      </c>
    </row>
    <row r="305" spans="1:14" s="130" customFormat="1" ht="12" customHeight="1" x14ac:dyDescent="0.2">
      <c r="A305" s="130" t="s">
        <v>551</v>
      </c>
      <c r="B305" s="195" t="s">
        <v>605</v>
      </c>
      <c r="C305" s="574" t="s">
        <v>1023</v>
      </c>
      <c r="D305" s="575" t="s">
        <v>265</v>
      </c>
      <c r="E305" s="578">
        <v>161</v>
      </c>
      <c r="F305" s="578">
        <v>10</v>
      </c>
      <c r="G305" s="578">
        <v>0</v>
      </c>
      <c r="H305" s="578">
        <v>0</v>
      </c>
      <c r="I305" s="578">
        <v>0</v>
      </c>
      <c r="J305" s="578">
        <v>0</v>
      </c>
      <c r="K305" s="578">
        <v>1</v>
      </c>
      <c r="L305" s="578">
        <v>6</v>
      </c>
      <c r="M305" s="578">
        <v>3</v>
      </c>
      <c r="N305" s="578">
        <v>0</v>
      </c>
    </row>
    <row r="306" spans="1:14" s="130" customFormat="1" ht="12" customHeight="1" x14ac:dyDescent="0.2">
      <c r="A306" s="130" t="s">
        <v>551</v>
      </c>
      <c r="B306" s="195" t="s">
        <v>605</v>
      </c>
      <c r="C306" s="574" t="s">
        <v>1024</v>
      </c>
      <c r="D306" s="575" t="s">
        <v>265</v>
      </c>
      <c r="E306" s="578">
        <v>88</v>
      </c>
      <c r="F306" s="578">
        <v>6</v>
      </c>
      <c r="G306" s="578">
        <v>0</v>
      </c>
      <c r="H306" s="578">
        <v>0</v>
      </c>
      <c r="I306" s="578">
        <v>0</v>
      </c>
      <c r="J306" s="578">
        <v>0</v>
      </c>
      <c r="K306" s="578">
        <v>0</v>
      </c>
      <c r="L306" s="578">
        <v>5</v>
      </c>
      <c r="M306" s="578">
        <v>1</v>
      </c>
      <c r="N306" s="578">
        <v>0</v>
      </c>
    </row>
    <row r="307" spans="1:14" s="130" customFormat="1" ht="12" customHeight="1" x14ac:dyDescent="0.2">
      <c r="A307" s="130" t="s">
        <v>551</v>
      </c>
      <c r="B307" s="195" t="s">
        <v>605</v>
      </c>
      <c r="C307" s="574" t="s">
        <v>1025</v>
      </c>
      <c r="D307" s="575" t="s">
        <v>265</v>
      </c>
      <c r="E307" s="578">
        <v>42</v>
      </c>
      <c r="F307" s="578">
        <v>4</v>
      </c>
      <c r="G307" s="578">
        <v>0</v>
      </c>
      <c r="H307" s="578">
        <v>0</v>
      </c>
      <c r="I307" s="578">
        <v>0</v>
      </c>
      <c r="J307" s="578">
        <v>0</v>
      </c>
      <c r="K307" s="578">
        <v>1</v>
      </c>
      <c r="L307" s="578">
        <v>2</v>
      </c>
      <c r="M307" s="578">
        <v>1</v>
      </c>
      <c r="N307" s="578">
        <v>0</v>
      </c>
    </row>
    <row r="308" spans="1:14" s="130" customFormat="1" ht="12" customHeight="1" x14ac:dyDescent="0.2">
      <c r="A308" s="130" t="s">
        <v>551</v>
      </c>
      <c r="B308" s="195" t="s">
        <v>605</v>
      </c>
      <c r="C308" s="574" t="s">
        <v>1026</v>
      </c>
      <c r="D308" s="575" t="s">
        <v>265</v>
      </c>
      <c r="E308" s="578">
        <v>95</v>
      </c>
      <c r="F308" s="578">
        <v>6</v>
      </c>
      <c r="G308" s="578">
        <v>0</v>
      </c>
      <c r="H308" s="578">
        <v>0</v>
      </c>
      <c r="I308" s="578">
        <v>0</v>
      </c>
      <c r="J308" s="578">
        <v>0</v>
      </c>
      <c r="K308" s="578">
        <v>0</v>
      </c>
      <c r="L308" s="578">
        <v>3</v>
      </c>
      <c r="M308" s="578">
        <v>2</v>
      </c>
      <c r="N308" s="578">
        <v>1</v>
      </c>
    </row>
    <row r="309" spans="1:14" s="130" customFormat="1" ht="12" customHeight="1" x14ac:dyDescent="0.2">
      <c r="A309" s="130" t="s">
        <v>556</v>
      </c>
      <c r="B309" s="195" t="s">
        <v>602</v>
      </c>
      <c r="C309" s="574" t="s">
        <v>1027</v>
      </c>
      <c r="D309" s="575" t="s">
        <v>265</v>
      </c>
      <c r="E309" s="578">
        <v>62</v>
      </c>
      <c r="F309" s="578">
        <v>6</v>
      </c>
      <c r="G309" s="578">
        <v>1</v>
      </c>
      <c r="H309" s="578">
        <v>0</v>
      </c>
      <c r="I309" s="578">
        <v>0</v>
      </c>
      <c r="J309" s="578">
        <v>0</v>
      </c>
      <c r="K309" s="578">
        <v>0</v>
      </c>
      <c r="L309" s="578">
        <v>2</v>
      </c>
      <c r="M309" s="578">
        <v>1</v>
      </c>
      <c r="N309" s="578">
        <v>2</v>
      </c>
    </row>
    <row r="310" spans="1:14" s="130" customFormat="1" ht="12" customHeight="1" x14ac:dyDescent="0.2">
      <c r="A310" s="130" t="s">
        <v>556</v>
      </c>
      <c r="B310" s="195" t="s">
        <v>602</v>
      </c>
      <c r="C310" s="574" t="s">
        <v>1028</v>
      </c>
      <c r="D310" s="575" t="s">
        <v>265</v>
      </c>
      <c r="E310" s="578">
        <v>82</v>
      </c>
      <c r="F310" s="578">
        <v>8</v>
      </c>
      <c r="G310" s="578">
        <v>1</v>
      </c>
      <c r="H310" s="578">
        <v>0</v>
      </c>
      <c r="I310" s="578">
        <v>0</v>
      </c>
      <c r="J310" s="578">
        <v>0</v>
      </c>
      <c r="K310" s="578">
        <v>0</v>
      </c>
      <c r="L310" s="578">
        <v>4</v>
      </c>
      <c r="M310" s="578">
        <v>3</v>
      </c>
      <c r="N310" s="578">
        <v>0</v>
      </c>
    </row>
    <row r="311" spans="1:14" s="130" customFormat="1" ht="12" customHeight="1" x14ac:dyDescent="0.2">
      <c r="A311" s="130" t="s">
        <v>556</v>
      </c>
      <c r="B311" s="195" t="s">
        <v>602</v>
      </c>
      <c r="C311" s="574" t="s">
        <v>1029</v>
      </c>
      <c r="D311" s="575" t="s">
        <v>265</v>
      </c>
      <c r="E311" s="578">
        <v>64</v>
      </c>
      <c r="F311" s="578">
        <v>5</v>
      </c>
      <c r="G311" s="578">
        <v>0</v>
      </c>
      <c r="H311" s="578">
        <v>0</v>
      </c>
      <c r="I311" s="578">
        <v>0</v>
      </c>
      <c r="J311" s="578">
        <v>0</v>
      </c>
      <c r="K311" s="578">
        <v>0</v>
      </c>
      <c r="L311" s="578">
        <v>1</v>
      </c>
      <c r="M311" s="578">
        <v>4</v>
      </c>
      <c r="N311" s="578">
        <v>0</v>
      </c>
    </row>
    <row r="312" spans="1:14" s="130" customFormat="1" ht="12" customHeight="1" x14ac:dyDescent="0.2">
      <c r="A312" s="130" t="s">
        <v>556</v>
      </c>
      <c r="B312" s="195" t="s">
        <v>602</v>
      </c>
      <c r="C312" s="574" t="s">
        <v>1030</v>
      </c>
      <c r="D312" s="575" t="s">
        <v>265</v>
      </c>
      <c r="E312" s="578">
        <v>82</v>
      </c>
      <c r="F312" s="578">
        <v>9</v>
      </c>
      <c r="G312" s="578">
        <v>0</v>
      </c>
      <c r="H312" s="578">
        <v>0</v>
      </c>
      <c r="I312" s="578">
        <v>0</v>
      </c>
      <c r="J312" s="578">
        <v>0</v>
      </c>
      <c r="K312" s="578">
        <v>0</v>
      </c>
      <c r="L312" s="578">
        <v>3</v>
      </c>
      <c r="M312" s="578">
        <v>6</v>
      </c>
      <c r="N312" s="578">
        <v>0</v>
      </c>
    </row>
    <row r="313" spans="1:14" s="130" customFormat="1" ht="12" customHeight="1" x14ac:dyDescent="0.2">
      <c r="A313" s="130" t="s">
        <v>556</v>
      </c>
      <c r="B313" s="195" t="s">
        <v>602</v>
      </c>
      <c r="C313" s="574" t="s">
        <v>1031</v>
      </c>
      <c r="D313" s="575" t="s">
        <v>265</v>
      </c>
      <c r="E313" s="578">
        <v>96</v>
      </c>
      <c r="F313" s="578">
        <v>13</v>
      </c>
      <c r="G313" s="578">
        <v>0</v>
      </c>
      <c r="H313" s="578">
        <v>0</v>
      </c>
      <c r="I313" s="578">
        <v>0</v>
      </c>
      <c r="J313" s="578">
        <v>0</v>
      </c>
      <c r="K313" s="578">
        <v>0</v>
      </c>
      <c r="L313" s="578">
        <v>7</v>
      </c>
      <c r="M313" s="578">
        <v>6</v>
      </c>
      <c r="N313" s="578">
        <v>0</v>
      </c>
    </row>
    <row r="314" spans="1:14" s="130" customFormat="1" ht="12" customHeight="1" x14ac:dyDescent="0.2">
      <c r="A314" s="130" t="s">
        <v>556</v>
      </c>
      <c r="B314" s="195" t="s">
        <v>602</v>
      </c>
      <c r="C314" s="574" t="s">
        <v>1032</v>
      </c>
      <c r="D314" s="575" t="s">
        <v>265</v>
      </c>
      <c r="E314" s="578">
        <v>65</v>
      </c>
      <c r="F314" s="578">
        <v>7</v>
      </c>
      <c r="G314" s="578">
        <v>1</v>
      </c>
      <c r="H314" s="578">
        <v>0</v>
      </c>
      <c r="I314" s="578">
        <v>0</v>
      </c>
      <c r="J314" s="578">
        <v>0</v>
      </c>
      <c r="K314" s="578">
        <v>0</v>
      </c>
      <c r="L314" s="578">
        <v>0</v>
      </c>
      <c r="M314" s="578">
        <v>6</v>
      </c>
      <c r="N314" s="578">
        <v>0</v>
      </c>
    </row>
    <row r="315" spans="1:14" s="130" customFormat="1" ht="12" customHeight="1" x14ac:dyDescent="0.2">
      <c r="A315" s="130" t="s">
        <v>556</v>
      </c>
      <c r="B315" s="195" t="s">
        <v>602</v>
      </c>
      <c r="C315" s="574" t="s">
        <v>1033</v>
      </c>
      <c r="D315" s="575" t="s">
        <v>265</v>
      </c>
      <c r="E315" s="578">
        <v>16</v>
      </c>
      <c r="F315" s="578">
        <v>3</v>
      </c>
      <c r="G315" s="578">
        <v>1</v>
      </c>
      <c r="H315" s="578">
        <v>0</v>
      </c>
      <c r="I315" s="578">
        <v>0</v>
      </c>
      <c r="J315" s="578">
        <v>0</v>
      </c>
      <c r="K315" s="578">
        <v>0</v>
      </c>
      <c r="L315" s="578">
        <v>1</v>
      </c>
      <c r="M315" s="578">
        <v>1</v>
      </c>
      <c r="N315" s="578">
        <v>0</v>
      </c>
    </row>
    <row r="316" spans="1:14" s="130" customFormat="1" ht="12" customHeight="1" x14ac:dyDescent="0.2">
      <c r="A316" s="130" t="s">
        <v>556</v>
      </c>
      <c r="B316" s="195" t="s">
        <v>602</v>
      </c>
      <c r="C316" s="574" t="s">
        <v>1034</v>
      </c>
      <c r="D316" s="575" t="s">
        <v>265</v>
      </c>
      <c r="E316" s="578">
        <v>16</v>
      </c>
      <c r="F316" s="578">
        <v>2</v>
      </c>
      <c r="G316" s="578">
        <v>0</v>
      </c>
      <c r="H316" s="578">
        <v>0</v>
      </c>
      <c r="I316" s="578">
        <v>0</v>
      </c>
      <c r="J316" s="578">
        <v>0</v>
      </c>
      <c r="K316" s="578">
        <v>0</v>
      </c>
      <c r="L316" s="578">
        <v>2</v>
      </c>
      <c r="M316" s="578">
        <v>0</v>
      </c>
      <c r="N316" s="578">
        <v>0</v>
      </c>
    </row>
    <row r="317" spans="1:14" s="130" customFormat="1" ht="12" customHeight="1" x14ac:dyDescent="0.2">
      <c r="A317" s="130" t="s">
        <v>556</v>
      </c>
      <c r="B317" s="195" t="s">
        <v>602</v>
      </c>
      <c r="C317" s="574" t="s">
        <v>1035</v>
      </c>
      <c r="D317" s="575" t="s">
        <v>265</v>
      </c>
      <c r="E317" s="578">
        <v>57</v>
      </c>
      <c r="F317" s="578">
        <v>7</v>
      </c>
      <c r="G317" s="578">
        <v>1</v>
      </c>
      <c r="H317" s="578">
        <v>0</v>
      </c>
      <c r="I317" s="578">
        <v>0</v>
      </c>
      <c r="J317" s="578">
        <v>0</v>
      </c>
      <c r="K317" s="578">
        <v>0</v>
      </c>
      <c r="L317" s="578">
        <v>4</v>
      </c>
      <c r="M317" s="578">
        <v>2</v>
      </c>
      <c r="N317" s="578">
        <v>0</v>
      </c>
    </row>
    <row r="318" spans="1:14" s="130" customFormat="1" ht="12" customHeight="1" x14ac:dyDescent="0.2">
      <c r="A318" s="130" t="s">
        <v>1096</v>
      </c>
      <c r="B318" s="195" t="s">
        <v>932</v>
      </c>
      <c r="C318" s="574" t="s">
        <v>1036</v>
      </c>
      <c r="D318" s="575" t="s">
        <v>265</v>
      </c>
      <c r="E318" s="578">
        <v>199</v>
      </c>
      <c r="F318" s="578">
        <v>11</v>
      </c>
      <c r="G318" s="578">
        <v>3</v>
      </c>
      <c r="H318" s="578">
        <v>0</v>
      </c>
      <c r="I318" s="578">
        <v>0</v>
      </c>
      <c r="J318" s="578">
        <v>0</v>
      </c>
      <c r="K318" s="578">
        <v>0</v>
      </c>
      <c r="L318" s="578">
        <v>7</v>
      </c>
      <c r="M318" s="578">
        <v>1</v>
      </c>
      <c r="N318" s="578">
        <v>0</v>
      </c>
    </row>
    <row r="319" spans="1:14" s="130" customFormat="1" ht="12" customHeight="1" x14ac:dyDescent="0.2">
      <c r="A319" s="130" t="s">
        <v>1096</v>
      </c>
      <c r="B319" s="195" t="s">
        <v>932</v>
      </c>
      <c r="C319" s="574" t="s">
        <v>1037</v>
      </c>
      <c r="D319" s="575" t="s">
        <v>265</v>
      </c>
      <c r="E319" s="578">
        <v>112</v>
      </c>
      <c r="F319" s="578">
        <v>5</v>
      </c>
      <c r="G319" s="578">
        <v>0</v>
      </c>
      <c r="H319" s="578">
        <v>0</v>
      </c>
      <c r="I319" s="578">
        <v>0</v>
      </c>
      <c r="J319" s="578">
        <v>0</v>
      </c>
      <c r="K319" s="578">
        <v>0</v>
      </c>
      <c r="L319" s="578">
        <v>5</v>
      </c>
      <c r="M319" s="578">
        <v>0</v>
      </c>
      <c r="N319" s="578">
        <v>0</v>
      </c>
    </row>
    <row r="320" spans="1:14" s="130" customFormat="1" ht="12" customHeight="1" x14ac:dyDescent="0.2">
      <c r="A320" s="130" t="s">
        <v>1096</v>
      </c>
      <c r="B320" s="195" t="s">
        <v>593</v>
      </c>
      <c r="C320" s="574" t="s">
        <v>1038</v>
      </c>
      <c r="D320" s="575" t="s">
        <v>265</v>
      </c>
      <c r="E320" s="578">
        <v>149</v>
      </c>
      <c r="F320" s="578">
        <v>17</v>
      </c>
      <c r="G320" s="578">
        <v>5</v>
      </c>
      <c r="H320" s="578">
        <v>0</v>
      </c>
      <c r="I320" s="578">
        <v>0</v>
      </c>
      <c r="J320" s="578">
        <v>0</v>
      </c>
      <c r="K320" s="578">
        <v>0</v>
      </c>
      <c r="L320" s="578">
        <v>10</v>
      </c>
      <c r="M320" s="578">
        <v>2</v>
      </c>
      <c r="N320" s="578">
        <v>0</v>
      </c>
    </row>
    <row r="321" spans="1:14" s="130" customFormat="1" ht="12" customHeight="1" x14ac:dyDescent="0.2">
      <c r="A321" s="130" t="s">
        <v>1096</v>
      </c>
      <c r="B321" s="195" t="s">
        <v>593</v>
      </c>
      <c r="C321" s="574" t="s">
        <v>1039</v>
      </c>
      <c r="D321" s="575" t="s">
        <v>265</v>
      </c>
      <c r="E321" s="578">
        <v>61</v>
      </c>
      <c r="F321" s="578">
        <v>9</v>
      </c>
      <c r="G321" s="578">
        <v>0</v>
      </c>
      <c r="H321" s="578">
        <v>0</v>
      </c>
      <c r="I321" s="578">
        <v>0</v>
      </c>
      <c r="J321" s="578">
        <v>0</v>
      </c>
      <c r="K321" s="578">
        <v>0</v>
      </c>
      <c r="L321" s="578">
        <v>6</v>
      </c>
      <c r="M321" s="578">
        <v>3</v>
      </c>
      <c r="N321" s="578">
        <v>0</v>
      </c>
    </row>
    <row r="322" spans="1:14" s="130" customFormat="1" ht="12" customHeight="1" x14ac:dyDescent="0.2">
      <c r="A322" s="130" t="s">
        <v>1096</v>
      </c>
      <c r="B322" s="195" t="s">
        <v>593</v>
      </c>
      <c r="C322" s="574" t="s">
        <v>1040</v>
      </c>
      <c r="D322" s="575" t="s">
        <v>265</v>
      </c>
      <c r="E322" s="578">
        <v>162</v>
      </c>
      <c r="F322" s="578">
        <v>10</v>
      </c>
      <c r="G322" s="578">
        <v>3</v>
      </c>
      <c r="H322" s="578">
        <v>0</v>
      </c>
      <c r="I322" s="578">
        <v>0</v>
      </c>
      <c r="J322" s="578">
        <v>0</v>
      </c>
      <c r="K322" s="578">
        <v>0</v>
      </c>
      <c r="L322" s="578">
        <v>4</v>
      </c>
      <c r="M322" s="578">
        <v>1</v>
      </c>
      <c r="N322" s="578">
        <v>2</v>
      </c>
    </row>
    <row r="323" spans="1:14" s="130" customFormat="1" ht="12" customHeight="1" x14ac:dyDescent="0.2">
      <c r="A323" s="130" t="s">
        <v>1096</v>
      </c>
      <c r="B323" s="195" t="s">
        <v>932</v>
      </c>
      <c r="C323" s="574" t="s">
        <v>1041</v>
      </c>
      <c r="D323" s="575" t="s">
        <v>265</v>
      </c>
      <c r="E323" s="578">
        <v>184</v>
      </c>
      <c r="F323" s="578">
        <v>14</v>
      </c>
      <c r="G323" s="578">
        <v>1</v>
      </c>
      <c r="H323" s="578">
        <v>0</v>
      </c>
      <c r="I323" s="578">
        <v>0</v>
      </c>
      <c r="J323" s="578">
        <v>0</v>
      </c>
      <c r="K323" s="578">
        <v>0</v>
      </c>
      <c r="L323" s="578">
        <v>9</v>
      </c>
      <c r="M323" s="578">
        <v>4</v>
      </c>
      <c r="N323" s="578">
        <v>0</v>
      </c>
    </row>
    <row r="324" spans="1:14" s="130" customFormat="1" ht="12" customHeight="1" x14ac:dyDescent="0.2">
      <c r="A324" s="130" t="s">
        <v>1096</v>
      </c>
      <c r="B324" s="195" t="s">
        <v>932</v>
      </c>
      <c r="C324" s="574" t="s">
        <v>1042</v>
      </c>
      <c r="D324" s="575" t="s">
        <v>265</v>
      </c>
      <c r="E324" s="578">
        <v>158</v>
      </c>
      <c r="F324" s="578">
        <v>26</v>
      </c>
      <c r="G324" s="578">
        <v>8</v>
      </c>
      <c r="H324" s="578">
        <v>1</v>
      </c>
      <c r="I324" s="578">
        <v>0</v>
      </c>
      <c r="J324" s="578">
        <v>0</v>
      </c>
      <c r="K324" s="578">
        <v>1</v>
      </c>
      <c r="L324" s="578">
        <v>16</v>
      </c>
      <c r="M324" s="578">
        <v>0</v>
      </c>
      <c r="N324" s="578">
        <v>0</v>
      </c>
    </row>
    <row r="325" spans="1:14" s="130" customFormat="1" ht="12" customHeight="1" x14ac:dyDescent="0.2">
      <c r="A325" s="130" t="s">
        <v>566</v>
      </c>
      <c r="B325" s="195" t="s">
        <v>935</v>
      </c>
      <c r="C325" s="574" t="s">
        <v>1043</v>
      </c>
      <c r="D325" s="575" t="s">
        <v>265</v>
      </c>
      <c r="E325" s="578">
        <v>163</v>
      </c>
      <c r="F325" s="578">
        <v>11</v>
      </c>
      <c r="G325" s="578">
        <v>0</v>
      </c>
      <c r="H325" s="578">
        <v>0</v>
      </c>
      <c r="I325" s="578">
        <v>0</v>
      </c>
      <c r="J325" s="578">
        <v>0</v>
      </c>
      <c r="K325" s="578">
        <v>0</v>
      </c>
      <c r="L325" s="578">
        <v>10</v>
      </c>
      <c r="M325" s="578">
        <v>1</v>
      </c>
      <c r="N325" s="578">
        <v>0</v>
      </c>
    </row>
    <row r="326" spans="1:14" s="130" customFormat="1" ht="12" customHeight="1" x14ac:dyDescent="0.2">
      <c r="A326" s="130" t="s">
        <v>566</v>
      </c>
      <c r="B326" s="195" t="s">
        <v>935</v>
      </c>
      <c r="C326" s="574" t="s">
        <v>1044</v>
      </c>
      <c r="D326" s="575" t="s">
        <v>265</v>
      </c>
      <c r="E326" s="578">
        <v>310</v>
      </c>
      <c r="F326" s="578">
        <v>18</v>
      </c>
      <c r="G326" s="578">
        <v>0</v>
      </c>
      <c r="H326" s="578">
        <v>0</v>
      </c>
      <c r="I326" s="578">
        <v>0</v>
      </c>
      <c r="J326" s="578">
        <v>0</v>
      </c>
      <c r="K326" s="578">
        <v>0</v>
      </c>
      <c r="L326" s="578">
        <v>17</v>
      </c>
      <c r="M326" s="578">
        <v>1</v>
      </c>
      <c r="N326" s="578">
        <v>0</v>
      </c>
    </row>
    <row r="327" spans="1:14" s="130" customFormat="1" ht="12" customHeight="1" x14ac:dyDescent="0.2">
      <c r="A327" s="130" t="s">
        <v>566</v>
      </c>
      <c r="B327" s="195" t="s">
        <v>935</v>
      </c>
      <c r="C327" s="574" t="s">
        <v>1045</v>
      </c>
      <c r="D327" s="575" t="s">
        <v>265</v>
      </c>
      <c r="E327" s="578">
        <v>232</v>
      </c>
      <c r="F327" s="578">
        <v>14</v>
      </c>
      <c r="G327" s="578">
        <v>2</v>
      </c>
      <c r="H327" s="578">
        <v>1</v>
      </c>
      <c r="I327" s="578">
        <v>1</v>
      </c>
      <c r="J327" s="578">
        <v>0</v>
      </c>
      <c r="K327" s="578">
        <v>0</v>
      </c>
      <c r="L327" s="578">
        <v>6</v>
      </c>
      <c r="M327" s="578">
        <v>5</v>
      </c>
      <c r="N327" s="578">
        <v>0</v>
      </c>
    </row>
    <row r="328" spans="1:14" s="130" customFormat="1" ht="12" customHeight="1" x14ac:dyDescent="0.2">
      <c r="A328" s="130" t="s">
        <v>566</v>
      </c>
      <c r="B328" s="195" t="s">
        <v>935</v>
      </c>
      <c r="C328" s="574" t="s">
        <v>1046</v>
      </c>
      <c r="D328" s="575" t="s">
        <v>265</v>
      </c>
      <c r="E328" s="578">
        <v>29</v>
      </c>
      <c r="F328" s="578">
        <v>1</v>
      </c>
      <c r="G328" s="578">
        <v>0</v>
      </c>
      <c r="H328" s="578">
        <v>0</v>
      </c>
      <c r="I328" s="578">
        <v>0</v>
      </c>
      <c r="J328" s="578">
        <v>0</v>
      </c>
      <c r="K328" s="578">
        <v>0</v>
      </c>
      <c r="L328" s="578">
        <v>1</v>
      </c>
      <c r="M328" s="578">
        <v>0</v>
      </c>
      <c r="N328" s="578">
        <v>0</v>
      </c>
    </row>
    <row r="329" spans="1:14" s="130" customFormat="1" ht="12" customHeight="1" x14ac:dyDescent="0.2">
      <c r="A329" s="130" t="s">
        <v>566</v>
      </c>
      <c r="B329" s="195" t="s">
        <v>935</v>
      </c>
      <c r="C329" s="574" t="s">
        <v>1047</v>
      </c>
      <c r="D329" s="575" t="s">
        <v>265</v>
      </c>
      <c r="E329" s="578">
        <v>72</v>
      </c>
      <c r="F329" s="578">
        <v>1</v>
      </c>
      <c r="G329" s="578">
        <v>0</v>
      </c>
      <c r="H329" s="578">
        <v>0</v>
      </c>
      <c r="I329" s="578">
        <v>0</v>
      </c>
      <c r="J329" s="578">
        <v>0</v>
      </c>
      <c r="K329" s="578">
        <v>0</v>
      </c>
      <c r="L329" s="578">
        <v>1</v>
      </c>
      <c r="M329" s="578">
        <v>0</v>
      </c>
      <c r="N329" s="578">
        <v>0</v>
      </c>
    </row>
    <row r="330" spans="1:14" s="130" customFormat="1" ht="12" customHeight="1" x14ac:dyDescent="0.2">
      <c r="A330" s="130" t="s">
        <v>566</v>
      </c>
      <c r="B330" s="195" t="s">
        <v>935</v>
      </c>
      <c r="C330" s="574" t="s">
        <v>1048</v>
      </c>
      <c r="D330" s="575" t="s">
        <v>265</v>
      </c>
      <c r="E330" s="578">
        <v>24</v>
      </c>
      <c r="F330" s="578">
        <v>0</v>
      </c>
      <c r="G330" s="578">
        <v>0</v>
      </c>
      <c r="H330" s="578">
        <v>0</v>
      </c>
      <c r="I330" s="578">
        <v>0</v>
      </c>
      <c r="J330" s="578">
        <v>0</v>
      </c>
      <c r="K330" s="578">
        <v>0</v>
      </c>
      <c r="L330" s="578">
        <v>0</v>
      </c>
      <c r="M330" s="578">
        <v>0</v>
      </c>
      <c r="N330" s="578">
        <v>0</v>
      </c>
    </row>
    <row r="331" spans="1:14" s="130" customFormat="1" ht="12" customHeight="1" x14ac:dyDescent="0.2">
      <c r="A331" s="130" t="s">
        <v>566</v>
      </c>
      <c r="B331" s="195" t="s">
        <v>935</v>
      </c>
      <c r="C331" s="574" t="s">
        <v>1049</v>
      </c>
      <c r="D331" s="575" t="s">
        <v>265</v>
      </c>
      <c r="E331" s="578">
        <v>50</v>
      </c>
      <c r="F331" s="578">
        <v>7</v>
      </c>
      <c r="G331" s="578">
        <v>0</v>
      </c>
      <c r="H331" s="578">
        <v>0</v>
      </c>
      <c r="I331" s="578">
        <v>0</v>
      </c>
      <c r="J331" s="578">
        <v>0</v>
      </c>
      <c r="K331" s="578">
        <v>0</v>
      </c>
      <c r="L331" s="578">
        <v>4</v>
      </c>
      <c r="M331" s="578">
        <v>0</v>
      </c>
      <c r="N331" s="578">
        <v>3</v>
      </c>
    </row>
    <row r="332" spans="1:14" s="130" customFormat="1" ht="12" customHeight="1" x14ac:dyDescent="0.2">
      <c r="A332" s="130" t="s">
        <v>1096</v>
      </c>
      <c r="B332" s="195" t="s">
        <v>593</v>
      </c>
      <c r="C332" s="574" t="s">
        <v>1050</v>
      </c>
      <c r="D332" s="575" t="s">
        <v>265</v>
      </c>
      <c r="E332" s="578">
        <v>271</v>
      </c>
      <c r="F332" s="578">
        <v>14</v>
      </c>
      <c r="G332" s="578">
        <v>1</v>
      </c>
      <c r="H332" s="578">
        <v>0</v>
      </c>
      <c r="I332" s="578">
        <v>0</v>
      </c>
      <c r="J332" s="578">
        <v>0</v>
      </c>
      <c r="K332" s="578">
        <v>0</v>
      </c>
      <c r="L332" s="578">
        <v>11</v>
      </c>
      <c r="M332" s="578">
        <v>1</v>
      </c>
      <c r="N332" s="578">
        <v>1</v>
      </c>
    </row>
    <row r="333" spans="1:14" s="130" customFormat="1" ht="12" customHeight="1" x14ac:dyDescent="0.2">
      <c r="A333" s="130" t="s">
        <v>1094</v>
      </c>
      <c r="B333" s="195" t="s">
        <v>929</v>
      </c>
      <c r="C333" s="574" t="s">
        <v>1051</v>
      </c>
      <c r="D333" s="575" t="s">
        <v>265</v>
      </c>
      <c r="E333" s="578">
        <v>39</v>
      </c>
      <c r="F333" s="578">
        <v>3</v>
      </c>
      <c r="G333" s="578">
        <v>1</v>
      </c>
      <c r="H333" s="578">
        <v>1</v>
      </c>
      <c r="I333" s="578">
        <v>0</v>
      </c>
      <c r="J333" s="578">
        <v>0</v>
      </c>
      <c r="K333" s="578">
        <v>0</v>
      </c>
      <c r="L333" s="578">
        <v>1</v>
      </c>
      <c r="M333" s="578">
        <v>0</v>
      </c>
      <c r="N333" s="578">
        <v>0</v>
      </c>
    </row>
    <row r="334" spans="1:14" s="130" customFormat="1" ht="12" customHeight="1" x14ac:dyDescent="0.2">
      <c r="A334" s="130" t="s">
        <v>1094</v>
      </c>
      <c r="B334" s="195" t="s">
        <v>929</v>
      </c>
      <c r="C334" s="574" t="s">
        <v>1052</v>
      </c>
      <c r="D334" s="575" t="s">
        <v>265</v>
      </c>
      <c r="E334" s="578">
        <v>29</v>
      </c>
      <c r="F334" s="578">
        <v>7</v>
      </c>
      <c r="G334" s="578">
        <v>2</v>
      </c>
      <c r="H334" s="578">
        <v>0</v>
      </c>
      <c r="I334" s="578">
        <v>0</v>
      </c>
      <c r="J334" s="578">
        <v>0</v>
      </c>
      <c r="K334" s="578">
        <v>0</v>
      </c>
      <c r="L334" s="578">
        <v>3</v>
      </c>
      <c r="M334" s="578">
        <v>1</v>
      </c>
      <c r="N334" s="578">
        <v>1</v>
      </c>
    </row>
    <row r="335" spans="1:14" s="130" customFormat="1" ht="12" customHeight="1" x14ac:dyDescent="0.2">
      <c r="A335" s="130" t="s">
        <v>528</v>
      </c>
      <c r="B335" s="195" t="s">
        <v>565</v>
      </c>
      <c r="C335" s="574" t="s">
        <v>1053</v>
      </c>
      <c r="D335" s="575" t="s">
        <v>265</v>
      </c>
      <c r="E335" s="578">
        <v>239</v>
      </c>
      <c r="F335" s="578">
        <v>32</v>
      </c>
      <c r="G335" s="578">
        <v>5</v>
      </c>
      <c r="H335" s="578">
        <v>0</v>
      </c>
      <c r="I335" s="578">
        <v>0</v>
      </c>
      <c r="J335" s="578">
        <v>0</v>
      </c>
      <c r="K335" s="578">
        <v>0</v>
      </c>
      <c r="L335" s="578">
        <v>17</v>
      </c>
      <c r="M335" s="578">
        <v>10</v>
      </c>
      <c r="N335" s="578">
        <v>0</v>
      </c>
    </row>
    <row r="336" spans="1:14" s="130" customFormat="1" ht="12" customHeight="1" x14ac:dyDescent="0.2">
      <c r="A336" s="130" t="s">
        <v>528</v>
      </c>
      <c r="B336" s="195" t="s">
        <v>565</v>
      </c>
      <c r="C336" s="574" t="s">
        <v>1054</v>
      </c>
      <c r="D336" s="575" t="s">
        <v>265</v>
      </c>
      <c r="E336" s="578">
        <v>149</v>
      </c>
      <c r="F336" s="578">
        <v>4</v>
      </c>
      <c r="G336" s="578">
        <v>2</v>
      </c>
      <c r="H336" s="578">
        <v>0</v>
      </c>
      <c r="I336" s="578">
        <v>0</v>
      </c>
      <c r="J336" s="578">
        <v>0</v>
      </c>
      <c r="K336" s="578">
        <v>0</v>
      </c>
      <c r="L336" s="578">
        <v>2</v>
      </c>
      <c r="M336" s="578">
        <v>0</v>
      </c>
      <c r="N336" s="578">
        <v>0</v>
      </c>
    </row>
    <row r="337" spans="1:14" s="130" customFormat="1" ht="12" customHeight="1" x14ac:dyDescent="0.2">
      <c r="A337" s="130" t="s">
        <v>1094</v>
      </c>
      <c r="B337" s="195" t="s">
        <v>929</v>
      </c>
      <c r="C337" s="574" t="s">
        <v>1055</v>
      </c>
      <c r="D337" s="575" t="s">
        <v>265</v>
      </c>
      <c r="E337" s="578">
        <v>189</v>
      </c>
      <c r="F337" s="578">
        <v>12</v>
      </c>
      <c r="G337" s="578">
        <v>0</v>
      </c>
      <c r="H337" s="578">
        <v>1</v>
      </c>
      <c r="I337" s="578">
        <v>1</v>
      </c>
      <c r="J337" s="578">
        <v>1</v>
      </c>
      <c r="K337" s="578">
        <v>0</v>
      </c>
      <c r="L337" s="578">
        <v>7</v>
      </c>
      <c r="M337" s="578">
        <v>1</v>
      </c>
      <c r="N337" s="578">
        <v>3</v>
      </c>
    </row>
    <row r="338" spans="1:14" s="130" customFormat="1" ht="12" customHeight="1" x14ac:dyDescent="0.2">
      <c r="A338" s="130" t="s">
        <v>528</v>
      </c>
      <c r="B338" s="195" t="s">
        <v>565</v>
      </c>
      <c r="C338" s="574" t="s">
        <v>1056</v>
      </c>
      <c r="D338" s="575" t="s">
        <v>265</v>
      </c>
      <c r="E338" s="578">
        <v>240</v>
      </c>
      <c r="F338" s="578">
        <v>8</v>
      </c>
      <c r="G338" s="578">
        <v>0</v>
      </c>
      <c r="H338" s="578">
        <v>0</v>
      </c>
      <c r="I338" s="578">
        <v>0</v>
      </c>
      <c r="J338" s="578">
        <v>0</v>
      </c>
      <c r="K338" s="578">
        <v>0</v>
      </c>
      <c r="L338" s="578">
        <v>5</v>
      </c>
      <c r="M338" s="578">
        <v>3</v>
      </c>
      <c r="N338" s="578">
        <v>0</v>
      </c>
    </row>
    <row r="339" spans="1:14" s="130" customFormat="1" ht="12" customHeight="1" x14ac:dyDescent="0.2">
      <c r="A339" s="130" t="s">
        <v>528</v>
      </c>
      <c r="B339" s="195" t="s">
        <v>565</v>
      </c>
      <c r="C339" s="574" t="s">
        <v>1057</v>
      </c>
      <c r="D339" s="575" t="s">
        <v>265</v>
      </c>
      <c r="E339" s="578">
        <v>239</v>
      </c>
      <c r="F339" s="578">
        <v>15</v>
      </c>
      <c r="G339" s="578">
        <v>2</v>
      </c>
      <c r="H339" s="578">
        <v>0</v>
      </c>
      <c r="I339" s="578">
        <v>0</v>
      </c>
      <c r="J339" s="578">
        <v>0</v>
      </c>
      <c r="K339" s="578">
        <v>0</v>
      </c>
      <c r="L339" s="578">
        <v>8</v>
      </c>
      <c r="M339" s="578">
        <v>5</v>
      </c>
      <c r="N339" s="578">
        <v>0</v>
      </c>
    </row>
    <row r="340" spans="1:14" s="130" customFormat="1" ht="12" customHeight="1" x14ac:dyDescent="0.2">
      <c r="A340" s="130" t="s">
        <v>533</v>
      </c>
      <c r="B340" s="195" t="s">
        <v>947</v>
      </c>
      <c r="C340" s="574" t="s">
        <v>1058</v>
      </c>
      <c r="D340" s="575" t="s">
        <v>265</v>
      </c>
      <c r="E340" s="578">
        <v>166</v>
      </c>
      <c r="F340" s="578">
        <v>9</v>
      </c>
      <c r="G340" s="578">
        <v>2</v>
      </c>
      <c r="H340" s="578">
        <v>1</v>
      </c>
      <c r="I340" s="578">
        <v>1</v>
      </c>
      <c r="J340" s="578">
        <v>1</v>
      </c>
      <c r="K340" s="578">
        <v>1</v>
      </c>
      <c r="L340" s="578">
        <v>2</v>
      </c>
      <c r="M340" s="578">
        <v>3</v>
      </c>
      <c r="N340" s="578">
        <v>0</v>
      </c>
    </row>
    <row r="341" spans="1:14" s="130" customFormat="1" ht="12" customHeight="1" x14ac:dyDescent="0.2">
      <c r="A341" s="130" t="s">
        <v>533</v>
      </c>
      <c r="B341" s="195" t="s">
        <v>947</v>
      </c>
      <c r="C341" s="574" t="s">
        <v>1059</v>
      </c>
      <c r="D341" s="575" t="s">
        <v>265</v>
      </c>
      <c r="E341" s="578">
        <v>165</v>
      </c>
      <c r="F341" s="578">
        <v>22</v>
      </c>
      <c r="G341" s="578">
        <v>11</v>
      </c>
      <c r="H341" s="578">
        <v>0</v>
      </c>
      <c r="I341" s="578">
        <v>0</v>
      </c>
      <c r="J341" s="578">
        <v>0</v>
      </c>
      <c r="K341" s="578">
        <v>0</v>
      </c>
      <c r="L341" s="578">
        <v>10</v>
      </c>
      <c r="M341" s="578">
        <v>0</v>
      </c>
      <c r="N341" s="578">
        <v>1</v>
      </c>
    </row>
    <row r="342" spans="1:14" s="130" customFormat="1" ht="12" customHeight="1" x14ac:dyDescent="0.2">
      <c r="A342" s="130" t="s">
        <v>533</v>
      </c>
      <c r="B342" s="195" t="s">
        <v>947</v>
      </c>
      <c r="C342" s="574" t="s">
        <v>1060</v>
      </c>
      <c r="D342" s="575" t="s">
        <v>265</v>
      </c>
      <c r="E342" s="578">
        <v>161</v>
      </c>
      <c r="F342" s="578">
        <v>14</v>
      </c>
      <c r="G342" s="578">
        <v>1</v>
      </c>
      <c r="H342" s="578">
        <v>0</v>
      </c>
      <c r="I342" s="578">
        <v>0</v>
      </c>
      <c r="J342" s="578">
        <v>0</v>
      </c>
      <c r="K342" s="578">
        <v>0</v>
      </c>
      <c r="L342" s="578">
        <v>10</v>
      </c>
      <c r="M342" s="578">
        <v>3</v>
      </c>
      <c r="N342" s="578">
        <v>0</v>
      </c>
    </row>
    <row r="343" spans="1:14" s="130" customFormat="1" ht="12" customHeight="1" x14ac:dyDescent="0.2">
      <c r="A343" s="130" t="s">
        <v>533</v>
      </c>
      <c r="B343" s="195" t="s">
        <v>948</v>
      </c>
      <c r="C343" s="574" t="s">
        <v>1061</v>
      </c>
      <c r="D343" s="575" t="s">
        <v>265</v>
      </c>
      <c r="E343" s="578">
        <v>206</v>
      </c>
      <c r="F343" s="578">
        <v>16</v>
      </c>
      <c r="G343" s="578">
        <v>1</v>
      </c>
      <c r="H343" s="578">
        <v>1</v>
      </c>
      <c r="I343" s="578">
        <v>0</v>
      </c>
      <c r="J343" s="578">
        <v>0</v>
      </c>
      <c r="K343" s="578">
        <v>0</v>
      </c>
      <c r="L343" s="578">
        <v>7</v>
      </c>
      <c r="M343" s="578">
        <v>7</v>
      </c>
      <c r="N343" s="578">
        <v>0</v>
      </c>
    </row>
    <row r="344" spans="1:14" s="130" customFormat="1" ht="12" customHeight="1" x14ac:dyDescent="0.2">
      <c r="A344" s="130" t="s">
        <v>533</v>
      </c>
      <c r="B344" s="195" t="s">
        <v>948</v>
      </c>
      <c r="C344" s="574" t="s">
        <v>1062</v>
      </c>
      <c r="D344" s="575" t="s">
        <v>265</v>
      </c>
      <c r="E344" s="578">
        <v>99</v>
      </c>
      <c r="F344" s="578">
        <v>14</v>
      </c>
      <c r="G344" s="578">
        <v>0</v>
      </c>
      <c r="H344" s="578">
        <v>1</v>
      </c>
      <c r="I344" s="578">
        <v>1</v>
      </c>
      <c r="J344" s="578">
        <v>0</v>
      </c>
      <c r="K344" s="578">
        <v>3</v>
      </c>
      <c r="L344" s="578">
        <v>5</v>
      </c>
      <c r="M344" s="578">
        <v>1</v>
      </c>
      <c r="N344" s="578">
        <v>4</v>
      </c>
    </row>
    <row r="345" spans="1:14" s="130" customFormat="1" ht="12" customHeight="1" x14ac:dyDescent="0.2">
      <c r="A345" s="130" t="s">
        <v>533</v>
      </c>
      <c r="B345" s="195" t="s">
        <v>948</v>
      </c>
      <c r="C345" s="574" t="s">
        <v>1063</v>
      </c>
      <c r="D345" s="575" t="s">
        <v>265</v>
      </c>
      <c r="E345" s="578">
        <v>46</v>
      </c>
      <c r="F345" s="578">
        <v>1</v>
      </c>
      <c r="G345" s="578">
        <v>0</v>
      </c>
      <c r="H345" s="578">
        <v>0</v>
      </c>
      <c r="I345" s="578">
        <v>0</v>
      </c>
      <c r="J345" s="578">
        <v>0</v>
      </c>
      <c r="K345" s="578">
        <v>0</v>
      </c>
      <c r="L345" s="578">
        <v>1</v>
      </c>
      <c r="M345" s="578">
        <v>0</v>
      </c>
      <c r="N345" s="578">
        <v>0</v>
      </c>
    </row>
    <row r="346" spans="1:14" s="130" customFormat="1" ht="12" customHeight="1" x14ac:dyDescent="0.2">
      <c r="A346" s="130" t="s">
        <v>533</v>
      </c>
      <c r="B346" s="195" t="s">
        <v>947</v>
      </c>
      <c r="C346" s="574" t="s">
        <v>1064</v>
      </c>
      <c r="D346" s="575" t="s">
        <v>265</v>
      </c>
      <c r="E346" s="578">
        <v>224</v>
      </c>
      <c r="F346" s="578">
        <v>7</v>
      </c>
      <c r="G346" s="578">
        <v>0</v>
      </c>
      <c r="H346" s="578">
        <v>0</v>
      </c>
      <c r="I346" s="578">
        <v>0</v>
      </c>
      <c r="J346" s="578">
        <v>0</v>
      </c>
      <c r="K346" s="578">
        <v>0</v>
      </c>
      <c r="L346" s="578">
        <v>4</v>
      </c>
      <c r="M346" s="578">
        <v>2</v>
      </c>
      <c r="N346" s="578">
        <v>1</v>
      </c>
    </row>
    <row r="347" spans="1:14" s="130" customFormat="1" ht="12" customHeight="1" x14ac:dyDescent="0.2">
      <c r="A347" s="130" t="s">
        <v>571</v>
      </c>
      <c r="B347" s="195" t="s">
        <v>931</v>
      </c>
      <c r="C347" s="574" t="s">
        <v>1065</v>
      </c>
      <c r="D347" s="575" t="s">
        <v>265</v>
      </c>
      <c r="E347" s="578">
        <v>621</v>
      </c>
      <c r="F347" s="578">
        <v>60</v>
      </c>
      <c r="G347" s="578">
        <v>2</v>
      </c>
      <c r="H347" s="578">
        <v>1</v>
      </c>
      <c r="I347" s="578">
        <v>0</v>
      </c>
      <c r="J347" s="578">
        <v>0</v>
      </c>
      <c r="K347" s="578">
        <v>0</v>
      </c>
      <c r="L347" s="578">
        <v>31</v>
      </c>
      <c r="M347" s="578">
        <v>0</v>
      </c>
      <c r="N347" s="578">
        <v>26</v>
      </c>
    </row>
    <row r="348" spans="1:14" s="130" customFormat="1" ht="12" customHeight="1" x14ac:dyDescent="0.2">
      <c r="A348" s="130" t="s">
        <v>571</v>
      </c>
      <c r="B348" s="195" t="s">
        <v>931</v>
      </c>
      <c r="C348" s="574" t="s">
        <v>1066</v>
      </c>
      <c r="D348" s="575" t="s">
        <v>265</v>
      </c>
      <c r="E348" s="578">
        <v>116</v>
      </c>
      <c r="F348" s="578">
        <v>3</v>
      </c>
      <c r="G348" s="578">
        <v>1</v>
      </c>
      <c r="H348" s="578">
        <v>0</v>
      </c>
      <c r="I348" s="578">
        <v>0</v>
      </c>
      <c r="J348" s="578">
        <v>0</v>
      </c>
      <c r="K348" s="578">
        <v>0</v>
      </c>
      <c r="L348" s="578">
        <v>0</v>
      </c>
      <c r="M348" s="578">
        <v>2</v>
      </c>
      <c r="N348" s="578">
        <v>0</v>
      </c>
    </row>
    <row r="349" spans="1:14" s="130" customFormat="1" ht="12" customHeight="1" x14ac:dyDescent="0.2">
      <c r="A349" s="130" t="s">
        <v>571</v>
      </c>
      <c r="B349" s="195" t="s">
        <v>931</v>
      </c>
      <c r="C349" s="574" t="s">
        <v>1067</v>
      </c>
      <c r="D349" s="575" t="s">
        <v>265</v>
      </c>
      <c r="E349" s="578">
        <v>165</v>
      </c>
      <c r="F349" s="578">
        <v>16</v>
      </c>
      <c r="G349" s="578">
        <v>1</v>
      </c>
      <c r="H349" s="578">
        <v>0</v>
      </c>
      <c r="I349" s="578">
        <v>0</v>
      </c>
      <c r="J349" s="578">
        <v>0</v>
      </c>
      <c r="K349" s="578">
        <v>0</v>
      </c>
      <c r="L349" s="578">
        <v>9</v>
      </c>
      <c r="M349" s="578">
        <v>6</v>
      </c>
      <c r="N349" s="578">
        <v>0</v>
      </c>
    </row>
    <row r="350" spans="1:14" s="130" customFormat="1" ht="12" customHeight="1" x14ac:dyDescent="0.2">
      <c r="A350" s="130" t="s">
        <v>571</v>
      </c>
      <c r="B350" s="195" t="s">
        <v>931</v>
      </c>
      <c r="C350" s="574" t="s">
        <v>1068</v>
      </c>
      <c r="D350" s="575" t="s">
        <v>265</v>
      </c>
      <c r="E350" s="578">
        <v>47</v>
      </c>
      <c r="F350" s="578">
        <v>15</v>
      </c>
      <c r="G350" s="578">
        <v>2</v>
      </c>
      <c r="H350" s="578">
        <v>5</v>
      </c>
      <c r="I350" s="578">
        <v>0</v>
      </c>
      <c r="J350" s="578">
        <v>0</v>
      </c>
      <c r="K350" s="578">
        <v>0</v>
      </c>
      <c r="L350" s="578">
        <v>5</v>
      </c>
      <c r="M350" s="578">
        <v>3</v>
      </c>
      <c r="N350" s="578">
        <v>0</v>
      </c>
    </row>
    <row r="351" spans="1:14" s="130" customFormat="1" ht="12" customHeight="1" x14ac:dyDescent="0.2">
      <c r="A351" s="130" t="s">
        <v>571</v>
      </c>
      <c r="B351" s="195" t="s">
        <v>931</v>
      </c>
      <c r="C351" s="574" t="s">
        <v>1069</v>
      </c>
      <c r="D351" s="575" t="s">
        <v>265</v>
      </c>
      <c r="E351" s="578">
        <v>101</v>
      </c>
      <c r="F351" s="578">
        <v>7</v>
      </c>
      <c r="G351" s="578">
        <v>0</v>
      </c>
      <c r="H351" s="578">
        <v>0</v>
      </c>
      <c r="I351" s="578">
        <v>0</v>
      </c>
      <c r="J351" s="578">
        <v>0</v>
      </c>
      <c r="K351" s="578">
        <v>0</v>
      </c>
      <c r="L351" s="578">
        <v>6</v>
      </c>
      <c r="M351" s="578">
        <v>1</v>
      </c>
      <c r="N351" s="578">
        <v>0</v>
      </c>
    </row>
    <row r="352" spans="1:14" s="130" customFormat="1" ht="12" customHeight="1" x14ac:dyDescent="0.2">
      <c r="A352" s="130" t="s">
        <v>571</v>
      </c>
      <c r="B352" s="195" t="s">
        <v>931</v>
      </c>
      <c r="C352" s="574" t="s">
        <v>1070</v>
      </c>
      <c r="D352" s="575" t="s">
        <v>265</v>
      </c>
      <c r="E352" s="578">
        <v>259</v>
      </c>
      <c r="F352" s="578">
        <v>3</v>
      </c>
      <c r="G352" s="578">
        <v>0</v>
      </c>
      <c r="H352" s="578">
        <v>0</v>
      </c>
      <c r="I352" s="578">
        <v>0</v>
      </c>
      <c r="J352" s="578">
        <v>0</v>
      </c>
      <c r="K352" s="578">
        <v>0</v>
      </c>
      <c r="L352" s="578">
        <v>2</v>
      </c>
      <c r="M352" s="578">
        <v>1</v>
      </c>
      <c r="N352" s="578">
        <v>0</v>
      </c>
    </row>
    <row r="353" spans="1:14" s="130" customFormat="1" ht="12" customHeight="1" x14ac:dyDescent="0.2">
      <c r="A353" s="130" t="s">
        <v>571</v>
      </c>
      <c r="B353" s="195" t="s">
        <v>931</v>
      </c>
      <c r="C353" s="574" t="s">
        <v>1071</v>
      </c>
      <c r="D353" s="575" t="s">
        <v>265</v>
      </c>
      <c r="E353" s="578">
        <v>454</v>
      </c>
      <c r="F353" s="578">
        <v>33</v>
      </c>
      <c r="G353" s="578">
        <v>3</v>
      </c>
      <c r="H353" s="578">
        <v>1</v>
      </c>
      <c r="I353" s="578">
        <v>0</v>
      </c>
      <c r="J353" s="578">
        <v>0</v>
      </c>
      <c r="K353" s="578">
        <v>0</v>
      </c>
      <c r="L353" s="578">
        <v>28</v>
      </c>
      <c r="M353" s="578">
        <v>1</v>
      </c>
      <c r="N353" s="578">
        <v>0</v>
      </c>
    </row>
    <row r="354" spans="1:14" s="130" customFormat="1" ht="12" customHeight="1" x14ac:dyDescent="0.2">
      <c r="A354" s="130" t="s">
        <v>571</v>
      </c>
      <c r="B354" s="195" t="s">
        <v>931</v>
      </c>
      <c r="C354" s="574" t="s">
        <v>1072</v>
      </c>
      <c r="D354" s="575" t="s">
        <v>265</v>
      </c>
      <c r="E354" s="578">
        <v>163</v>
      </c>
      <c r="F354" s="578">
        <v>6</v>
      </c>
      <c r="G354" s="578">
        <v>0</v>
      </c>
      <c r="H354" s="578">
        <v>0</v>
      </c>
      <c r="I354" s="578">
        <v>0</v>
      </c>
      <c r="J354" s="578">
        <v>0</v>
      </c>
      <c r="K354" s="578">
        <v>0</v>
      </c>
      <c r="L354" s="578">
        <v>5</v>
      </c>
      <c r="M354" s="578">
        <v>1</v>
      </c>
      <c r="N354" s="578">
        <v>0</v>
      </c>
    </row>
    <row r="355" spans="1:14" s="130" customFormat="1" ht="12" customHeight="1" x14ac:dyDescent="0.2">
      <c r="A355" s="130" t="s">
        <v>571</v>
      </c>
      <c r="B355" s="195" t="s">
        <v>931</v>
      </c>
      <c r="C355" s="574" t="s">
        <v>1073</v>
      </c>
      <c r="D355" s="575" t="s">
        <v>265</v>
      </c>
      <c r="E355" s="578">
        <v>183</v>
      </c>
      <c r="F355" s="578">
        <v>14</v>
      </c>
      <c r="G355" s="578">
        <v>0</v>
      </c>
      <c r="H355" s="578">
        <v>0</v>
      </c>
      <c r="I355" s="578">
        <v>0</v>
      </c>
      <c r="J355" s="578">
        <v>0</v>
      </c>
      <c r="K355" s="578">
        <v>0</v>
      </c>
      <c r="L355" s="578">
        <v>12</v>
      </c>
      <c r="M355" s="578">
        <v>2</v>
      </c>
      <c r="N355" s="578">
        <v>0</v>
      </c>
    </row>
    <row r="356" spans="1:14" s="130" customFormat="1" ht="12" customHeight="1" x14ac:dyDescent="0.2">
      <c r="A356" s="130" t="s">
        <v>571</v>
      </c>
      <c r="B356" s="195" t="s">
        <v>931</v>
      </c>
      <c r="C356" s="574" t="s">
        <v>1074</v>
      </c>
      <c r="D356" s="575" t="s">
        <v>265</v>
      </c>
      <c r="E356" s="578">
        <v>126</v>
      </c>
      <c r="F356" s="578">
        <v>15</v>
      </c>
      <c r="G356" s="578">
        <v>0</v>
      </c>
      <c r="H356" s="578">
        <v>0</v>
      </c>
      <c r="I356" s="578">
        <v>0</v>
      </c>
      <c r="J356" s="578">
        <v>0</v>
      </c>
      <c r="K356" s="578">
        <v>0</v>
      </c>
      <c r="L356" s="578">
        <v>12</v>
      </c>
      <c r="M356" s="578">
        <v>3</v>
      </c>
      <c r="N356" s="578">
        <v>0</v>
      </c>
    </row>
    <row r="357" spans="1:14" s="130" customFormat="1" ht="12" customHeight="1" x14ac:dyDescent="0.2">
      <c r="A357" s="130" t="s">
        <v>571</v>
      </c>
      <c r="B357" s="195" t="s">
        <v>931</v>
      </c>
      <c r="C357" s="574" t="s">
        <v>1075</v>
      </c>
      <c r="D357" s="575" t="s">
        <v>265</v>
      </c>
      <c r="E357" s="578">
        <v>159</v>
      </c>
      <c r="F357" s="578">
        <v>9</v>
      </c>
      <c r="G357" s="578">
        <v>0</v>
      </c>
      <c r="H357" s="578">
        <v>0</v>
      </c>
      <c r="I357" s="578">
        <v>0</v>
      </c>
      <c r="J357" s="578">
        <v>0</v>
      </c>
      <c r="K357" s="578">
        <v>0</v>
      </c>
      <c r="L357" s="578">
        <v>9</v>
      </c>
      <c r="M357" s="578">
        <v>0</v>
      </c>
      <c r="N357" s="578">
        <v>0</v>
      </c>
    </row>
    <row r="358" spans="1:14" s="130" customFormat="1" ht="12" customHeight="1" x14ac:dyDescent="0.2">
      <c r="A358" s="130" t="s">
        <v>571</v>
      </c>
      <c r="B358" s="195" t="s">
        <v>931</v>
      </c>
      <c r="C358" s="574" t="s">
        <v>1076</v>
      </c>
      <c r="D358" s="575" t="s">
        <v>265</v>
      </c>
      <c r="E358" s="578">
        <v>753</v>
      </c>
      <c r="F358" s="578">
        <v>64</v>
      </c>
      <c r="G358" s="578">
        <v>5</v>
      </c>
      <c r="H358" s="578">
        <v>1</v>
      </c>
      <c r="I358" s="578">
        <v>1</v>
      </c>
      <c r="J358" s="578">
        <v>1</v>
      </c>
      <c r="K358" s="578">
        <v>0</v>
      </c>
      <c r="L358" s="578">
        <v>38</v>
      </c>
      <c r="M358" s="578">
        <v>20</v>
      </c>
      <c r="N358" s="578">
        <v>0</v>
      </c>
    </row>
    <row r="359" spans="1:14" s="130" customFormat="1" ht="12" customHeight="1" x14ac:dyDescent="0.2">
      <c r="A359" s="130" t="s">
        <v>571</v>
      </c>
      <c r="B359" s="195" t="s">
        <v>931</v>
      </c>
      <c r="C359" s="574" t="s">
        <v>1077</v>
      </c>
      <c r="D359" s="575" t="s">
        <v>265</v>
      </c>
      <c r="E359" s="578">
        <v>124</v>
      </c>
      <c r="F359" s="578">
        <v>9</v>
      </c>
      <c r="G359" s="578">
        <v>1</v>
      </c>
      <c r="H359" s="578">
        <v>0</v>
      </c>
      <c r="I359" s="578">
        <v>0</v>
      </c>
      <c r="J359" s="578">
        <v>0</v>
      </c>
      <c r="K359" s="578">
        <v>0</v>
      </c>
      <c r="L359" s="578">
        <v>5</v>
      </c>
      <c r="M359" s="578">
        <v>3</v>
      </c>
      <c r="N359" s="578">
        <v>0</v>
      </c>
    </row>
    <row r="360" spans="1:14" s="130" customFormat="1" ht="12" customHeight="1" x14ac:dyDescent="0.2">
      <c r="A360" s="130" t="s">
        <v>571</v>
      </c>
      <c r="B360" s="195" t="s">
        <v>931</v>
      </c>
      <c r="C360" s="574" t="s">
        <v>1078</v>
      </c>
      <c r="D360" s="575" t="s">
        <v>265</v>
      </c>
      <c r="E360" s="578">
        <v>96</v>
      </c>
      <c r="F360" s="578">
        <v>10</v>
      </c>
      <c r="G360" s="578">
        <v>2</v>
      </c>
      <c r="H360" s="578">
        <v>0</v>
      </c>
      <c r="I360" s="578">
        <v>0</v>
      </c>
      <c r="J360" s="578">
        <v>0</v>
      </c>
      <c r="K360" s="578">
        <v>0</v>
      </c>
      <c r="L360" s="578">
        <v>4</v>
      </c>
      <c r="M360" s="578">
        <v>4</v>
      </c>
      <c r="N360" s="578">
        <v>0</v>
      </c>
    </row>
    <row r="361" spans="1:14" s="130" customFormat="1" ht="12" customHeight="1" x14ac:dyDescent="0.2">
      <c r="A361" s="130" t="s">
        <v>571</v>
      </c>
      <c r="B361" s="195" t="s">
        <v>931</v>
      </c>
      <c r="C361" s="574" t="s">
        <v>1079</v>
      </c>
      <c r="D361" s="575" t="s">
        <v>265</v>
      </c>
      <c r="E361" s="578">
        <v>135</v>
      </c>
      <c r="F361" s="578">
        <v>2</v>
      </c>
      <c r="G361" s="578">
        <v>0</v>
      </c>
      <c r="H361" s="578">
        <v>0</v>
      </c>
      <c r="I361" s="578">
        <v>0</v>
      </c>
      <c r="J361" s="578">
        <v>0</v>
      </c>
      <c r="K361" s="578">
        <v>0</v>
      </c>
      <c r="L361" s="578">
        <v>1</v>
      </c>
      <c r="M361" s="578">
        <v>1</v>
      </c>
      <c r="N361" s="578">
        <v>0</v>
      </c>
    </row>
    <row r="362" spans="1:14" s="130" customFormat="1" ht="12" customHeight="1" x14ac:dyDescent="0.2">
      <c r="A362" s="130" t="s">
        <v>571</v>
      </c>
      <c r="B362" s="195" t="s">
        <v>931</v>
      </c>
      <c r="C362" s="574" t="s">
        <v>1080</v>
      </c>
      <c r="D362" s="575" t="s">
        <v>265</v>
      </c>
      <c r="E362" s="578">
        <v>70</v>
      </c>
      <c r="F362" s="578">
        <v>5</v>
      </c>
      <c r="G362" s="578">
        <v>0</v>
      </c>
      <c r="H362" s="578">
        <v>1</v>
      </c>
      <c r="I362" s="578">
        <v>1</v>
      </c>
      <c r="J362" s="578">
        <v>1</v>
      </c>
      <c r="K362" s="578">
        <v>0</v>
      </c>
      <c r="L362" s="578">
        <v>4</v>
      </c>
      <c r="M362" s="578">
        <v>0</v>
      </c>
      <c r="N362" s="578">
        <v>0</v>
      </c>
    </row>
    <row r="363" spans="1:14" s="130" customFormat="1" ht="12" customHeight="1" x14ac:dyDescent="0.2">
      <c r="A363" s="130" t="s">
        <v>571</v>
      </c>
      <c r="B363" s="195" t="s">
        <v>931</v>
      </c>
      <c r="C363" s="574" t="s">
        <v>1081</v>
      </c>
      <c r="D363" s="575" t="s">
        <v>265</v>
      </c>
      <c r="E363" s="578">
        <v>129</v>
      </c>
      <c r="F363" s="578">
        <v>3</v>
      </c>
      <c r="G363" s="578">
        <v>0</v>
      </c>
      <c r="H363" s="578">
        <v>0</v>
      </c>
      <c r="I363" s="578">
        <v>0</v>
      </c>
      <c r="J363" s="578">
        <v>0</v>
      </c>
      <c r="K363" s="578">
        <v>0</v>
      </c>
      <c r="L363" s="578">
        <v>2</v>
      </c>
      <c r="M363" s="578">
        <v>1</v>
      </c>
      <c r="N363" s="578">
        <v>0</v>
      </c>
    </row>
    <row r="364" spans="1:14" s="130" customFormat="1" ht="12" customHeight="1" x14ac:dyDescent="0.2">
      <c r="A364" s="130" t="s">
        <v>571</v>
      </c>
      <c r="B364" s="195" t="s">
        <v>931</v>
      </c>
      <c r="C364" s="574" t="s">
        <v>1082</v>
      </c>
      <c r="D364" s="575" t="s">
        <v>265</v>
      </c>
      <c r="E364" s="578">
        <v>147</v>
      </c>
      <c r="F364" s="578">
        <v>8</v>
      </c>
      <c r="G364" s="578">
        <v>0</v>
      </c>
      <c r="H364" s="578">
        <v>0</v>
      </c>
      <c r="I364" s="578">
        <v>0</v>
      </c>
      <c r="J364" s="578">
        <v>0</v>
      </c>
      <c r="K364" s="578">
        <v>0</v>
      </c>
      <c r="L364" s="578">
        <v>7</v>
      </c>
      <c r="M364" s="578">
        <v>0</v>
      </c>
      <c r="N364" s="578">
        <v>1</v>
      </c>
    </row>
    <row r="365" spans="1:14" s="130" customFormat="1" ht="12" customHeight="1" x14ac:dyDescent="0.2">
      <c r="A365" s="130" t="s">
        <v>576</v>
      </c>
      <c r="B365" s="195" t="s">
        <v>930</v>
      </c>
      <c r="C365" s="574" t="s">
        <v>1083</v>
      </c>
      <c r="D365" s="575" t="s">
        <v>265</v>
      </c>
      <c r="E365" s="578">
        <v>161</v>
      </c>
      <c r="F365" s="578">
        <v>7</v>
      </c>
      <c r="G365" s="578">
        <v>0</v>
      </c>
      <c r="H365" s="578">
        <v>1</v>
      </c>
      <c r="I365" s="578">
        <v>1</v>
      </c>
      <c r="J365" s="578">
        <v>0</v>
      </c>
      <c r="K365" s="578">
        <v>1</v>
      </c>
      <c r="L365" s="578">
        <v>2</v>
      </c>
      <c r="M365" s="578">
        <v>3</v>
      </c>
      <c r="N365" s="578">
        <v>0</v>
      </c>
    </row>
    <row r="366" spans="1:14" s="130" customFormat="1" ht="12" customHeight="1" x14ac:dyDescent="0.2">
      <c r="A366" s="130" t="s">
        <v>576</v>
      </c>
      <c r="B366" s="195" t="s">
        <v>930</v>
      </c>
      <c r="C366" s="574" t="s">
        <v>1084</v>
      </c>
      <c r="D366" s="575" t="s">
        <v>265</v>
      </c>
      <c r="E366" s="578">
        <v>140</v>
      </c>
      <c r="F366" s="578">
        <v>12</v>
      </c>
      <c r="G366" s="578">
        <v>0</v>
      </c>
      <c r="H366" s="578">
        <v>0</v>
      </c>
      <c r="I366" s="578">
        <v>0</v>
      </c>
      <c r="J366" s="578">
        <v>0</v>
      </c>
      <c r="K366" s="578">
        <v>0</v>
      </c>
      <c r="L366" s="578">
        <v>9</v>
      </c>
      <c r="M366" s="578">
        <v>3</v>
      </c>
      <c r="N366" s="578">
        <v>0</v>
      </c>
    </row>
    <row r="367" spans="1:14" s="130" customFormat="1" ht="12" customHeight="1" x14ac:dyDescent="0.2">
      <c r="A367" s="130" t="s">
        <v>576</v>
      </c>
      <c r="B367" s="195" t="s">
        <v>930</v>
      </c>
      <c r="C367" s="574" t="s">
        <v>1085</v>
      </c>
      <c r="D367" s="575" t="s">
        <v>265</v>
      </c>
      <c r="E367" s="578">
        <v>91</v>
      </c>
      <c r="F367" s="578">
        <v>9</v>
      </c>
      <c r="G367" s="578">
        <v>0</v>
      </c>
      <c r="H367" s="578">
        <v>0</v>
      </c>
      <c r="I367" s="578">
        <v>0</v>
      </c>
      <c r="J367" s="578">
        <v>0</v>
      </c>
      <c r="K367" s="578">
        <v>0</v>
      </c>
      <c r="L367" s="578">
        <v>9</v>
      </c>
      <c r="M367" s="578">
        <v>0</v>
      </c>
      <c r="N367" s="578">
        <v>0</v>
      </c>
    </row>
    <row r="368" spans="1:14" s="130" customFormat="1" ht="12" customHeight="1" x14ac:dyDescent="0.2">
      <c r="A368" s="130" t="s">
        <v>576</v>
      </c>
      <c r="B368" s="195" t="s">
        <v>930</v>
      </c>
      <c r="C368" s="574" t="s">
        <v>1086</v>
      </c>
      <c r="D368" s="575" t="s">
        <v>265</v>
      </c>
      <c r="E368" s="578">
        <v>243</v>
      </c>
      <c r="F368" s="578">
        <v>21</v>
      </c>
      <c r="G368" s="578">
        <v>1</v>
      </c>
      <c r="H368" s="578">
        <v>2</v>
      </c>
      <c r="I368" s="578">
        <v>1</v>
      </c>
      <c r="J368" s="578">
        <v>0</v>
      </c>
      <c r="K368" s="578">
        <v>0</v>
      </c>
      <c r="L368" s="578">
        <v>12</v>
      </c>
      <c r="M368" s="578">
        <v>6</v>
      </c>
      <c r="N368" s="578">
        <v>0</v>
      </c>
    </row>
    <row r="369" spans="1:14" s="130" customFormat="1" ht="12" customHeight="1" x14ac:dyDescent="0.2">
      <c r="A369" s="130" t="s">
        <v>576</v>
      </c>
      <c r="B369" s="195" t="s">
        <v>930</v>
      </c>
      <c r="C369" s="574" t="s">
        <v>1087</v>
      </c>
      <c r="D369" s="575" t="s">
        <v>265</v>
      </c>
      <c r="E369" s="578">
        <v>167</v>
      </c>
      <c r="F369" s="578">
        <v>11</v>
      </c>
      <c r="G369" s="578">
        <v>2</v>
      </c>
      <c r="H369" s="578">
        <v>1</v>
      </c>
      <c r="I369" s="578">
        <v>0</v>
      </c>
      <c r="J369" s="578">
        <v>0</v>
      </c>
      <c r="K369" s="578">
        <v>0</v>
      </c>
      <c r="L369" s="578">
        <v>5</v>
      </c>
      <c r="M369" s="578">
        <v>3</v>
      </c>
      <c r="N369" s="578">
        <v>0</v>
      </c>
    </row>
    <row r="370" spans="1:14" s="130" customFormat="1" ht="12" customHeight="1" x14ac:dyDescent="0.2">
      <c r="A370" s="130" t="s">
        <v>576</v>
      </c>
      <c r="B370" s="195" t="s">
        <v>930</v>
      </c>
      <c r="C370" s="574" t="s">
        <v>1088</v>
      </c>
      <c r="D370" s="575" t="s">
        <v>265</v>
      </c>
      <c r="E370" s="578">
        <v>131</v>
      </c>
      <c r="F370" s="578">
        <v>5</v>
      </c>
      <c r="G370" s="578">
        <v>0</v>
      </c>
      <c r="H370" s="578">
        <v>0</v>
      </c>
      <c r="I370" s="578">
        <v>0</v>
      </c>
      <c r="J370" s="578">
        <v>0</v>
      </c>
      <c r="K370" s="578">
        <v>0</v>
      </c>
      <c r="L370" s="578">
        <v>4</v>
      </c>
      <c r="M370" s="578">
        <v>1</v>
      </c>
      <c r="N370" s="578">
        <v>0</v>
      </c>
    </row>
    <row r="371" spans="1:14" s="130" customFormat="1" ht="12" customHeight="1" x14ac:dyDescent="0.2">
      <c r="A371" s="130" t="s">
        <v>576</v>
      </c>
      <c r="B371" s="195" t="s">
        <v>930</v>
      </c>
      <c r="C371" s="574" t="s">
        <v>1089</v>
      </c>
      <c r="D371" s="575" t="s">
        <v>265</v>
      </c>
      <c r="E371" s="578">
        <v>95</v>
      </c>
      <c r="F371" s="578">
        <v>4</v>
      </c>
      <c r="G371" s="578">
        <v>0</v>
      </c>
      <c r="H371" s="578">
        <v>0</v>
      </c>
      <c r="I371" s="578">
        <v>0</v>
      </c>
      <c r="J371" s="578">
        <v>0</v>
      </c>
      <c r="K371" s="578">
        <v>0</v>
      </c>
      <c r="L371" s="578">
        <v>3</v>
      </c>
      <c r="M371" s="578">
        <v>1</v>
      </c>
      <c r="N371" s="578">
        <v>0</v>
      </c>
    </row>
    <row r="372" spans="1:14" s="130" customFormat="1" ht="12" customHeight="1" x14ac:dyDescent="0.2">
      <c r="A372" s="130" t="s">
        <v>581</v>
      </c>
      <c r="B372" s="195" t="s">
        <v>949</v>
      </c>
      <c r="C372" s="574" t="s">
        <v>1090</v>
      </c>
      <c r="D372" s="575" t="s">
        <v>265</v>
      </c>
      <c r="E372" s="578">
        <v>350</v>
      </c>
      <c r="F372" s="578">
        <v>11</v>
      </c>
      <c r="G372" s="578">
        <v>0</v>
      </c>
      <c r="H372" s="578">
        <v>0</v>
      </c>
      <c r="I372" s="578">
        <v>0</v>
      </c>
      <c r="J372" s="578">
        <v>0</v>
      </c>
      <c r="K372" s="578">
        <v>0</v>
      </c>
      <c r="L372" s="578">
        <v>8</v>
      </c>
      <c r="M372" s="578">
        <v>3</v>
      </c>
      <c r="N372" s="578">
        <v>0</v>
      </c>
    </row>
    <row r="373" spans="1:14" s="130" customFormat="1" ht="12" customHeight="1" x14ac:dyDescent="0.2">
      <c r="A373" s="130" t="s">
        <v>581</v>
      </c>
      <c r="B373" s="195" t="s">
        <v>949</v>
      </c>
      <c r="C373" s="574" t="s">
        <v>1091</v>
      </c>
      <c r="D373" s="575" t="s">
        <v>265</v>
      </c>
      <c r="E373" s="578">
        <v>228</v>
      </c>
      <c r="F373" s="578">
        <v>24</v>
      </c>
      <c r="G373" s="578">
        <v>1</v>
      </c>
      <c r="H373" s="578">
        <v>2</v>
      </c>
      <c r="I373" s="578">
        <v>2</v>
      </c>
      <c r="J373" s="578">
        <v>2</v>
      </c>
      <c r="K373" s="578">
        <v>0</v>
      </c>
      <c r="L373" s="578">
        <v>13</v>
      </c>
      <c r="M373" s="578">
        <v>6</v>
      </c>
      <c r="N373" s="578">
        <v>2</v>
      </c>
    </row>
    <row r="374" spans="1:14" s="130" customFormat="1" ht="12" customHeight="1" x14ac:dyDescent="0.2">
      <c r="A374" s="130" t="s">
        <v>581</v>
      </c>
      <c r="B374" s="195" t="s">
        <v>949</v>
      </c>
      <c r="C374" s="574" t="s">
        <v>1092</v>
      </c>
      <c r="D374" s="575" t="s">
        <v>265</v>
      </c>
      <c r="E374" s="578">
        <v>73</v>
      </c>
      <c r="F374" s="578">
        <v>6</v>
      </c>
      <c r="G374" s="578">
        <v>0</v>
      </c>
      <c r="H374" s="578">
        <v>0</v>
      </c>
      <c r="I374" s="578">
        <v>0</v>
      </c>
      <c r="J374" s="578">
        <v>0</v>
      </c>
      <c r="K374" s="578">
        <v>0</v>
      </c>
      <c r="L374" s="578">
        <v>3</v>
      </c>
      <c r="M374" s="578">
        <v>3</v>
      </c>
      <c r="N374" s="578">
        <v>0</v>
      </c>
    </row>
    <row r="375" spans="1:14" s="130" customFormat="1" ht="12" customHeight="1" x14ac:dyDescent="0.2">
      <c r="A375" s="130" t="s">
        <v>581</v>
      </c>
      <c r="B375" s="195" t="s">
        <v>949</v>
      </c>
      <c r="C375" s="574" t="s">
        <v>1093</v>
      </c>
      <c r="D375" s="575" t="s">
        <v>265</v>
      </c>
      <c r="E375" s="578">
        <v>77</v>
      </c>
      <c r="F375" s="578">
        <v>6</v>
      </c>
      <c r="G375" s="578">
        <v>3</v>
      </c>
      <c r="H375" s="578">
        <v>0</v>
      </c>
      <c r="I375" s="578">
        <v>0</v>
      </c>
      <c r="J375" s="578">
        <v>0</v>
      </c>
      <c r="K375" s="578">
        <v>0</v>
      </c>
      <c r="L375" s="578">
        <v>2</v>
      </c>
      <c r="M375" s="578">
        <v>1</v>
      </c>
      <c r="N375" s="578">
        <v>0</v>
      </c>
    </row>
    <row r="376" spans="1:14" s="130" customFormat="1" ht="12" customHeight="1" x14ac:dyDescent="0.2">
      <c r="B376" s="195"/>
      <c r="C376" s="574"/>
      <c r="D376" s="575"/>
      <c r="E376" s="578"/>
      <c r="F376" s="578"/>
      <c r="G376" s="578"/>
      <c r="H376" s="578"/>
      <c r="I376" s="578"/>
      <c r="J376" s="578"/>
      <c r="K376" s="578"/>
      <c r="L376" s="578"/>
      <c r="M376" s="578"/>
      <c r="N376" s="578"/>
    </row>
    <row r="377" spans="1:14" s="130" customFormat="1" ht="12" customHeight="1" x14ac:dyDescent="0.2">
      <c r="A377" s="130" t="s">
        <v>498</v>
      </c>
      <c r="B377" s="195" t="s">
        <v>482</v>
      </c>
      <c r="C377" s="574" t="s">
        <v>482</v>
      </c>
      <c r="D377" s="578" t="s">
        <v>266</v>
      </c>
      <c r="E377" s="578">
        <v>8638</v>
      </c>
      <c r="F377" s="578">
        <v>433</v>
      </c>
      <c r="G377" s="578">
        <v>31</v>
      </c>
      <c r="H377" s="578">
        <v>5</v>
      </c>
      <c r="I377" s="578">
        <v>0</v>
      </c>
      <c r="J377" s="578">
        <v>0</v>
      </c>
      <c r="K377" s="578">
        <v>1</v>
      </c>
      <c r="L377" s="578">
        <v>154</v>
      </c>
      <c r="M377" s="578">
        <v>0</v>
      </c>
      <c r="N377" s="578">
        <v>242</v>
      </c>
    </row>
    <row r="378" spans="1:14" s="130" customFormat="1" ht="12" customHeight="1" x14ac:dyDescent="0.2">
      <c r="A378" s="130" t="s">
        <v>484</v>
      </c>
      <c r="B378" s="195" t="s">
        <v>928</v>
      </c>
      <c r="C378" s="574" t="s">
        <v>536</v>
      </c>
      <c r="D378" s="578" t="s">
        <v>266</v>
      </c>
      <c r="E378" s="578">
        <v>1405</v>
      </c>
      <c r="F378" s="578">
        <v>120</v>
      </c>
      <c r="G378" s="578">
        <v>14</v>
      </c>
      <c r="H378" s="578">
        <v>2</v>
      </c>
      <c r="I378" s="578">
        <v>0</v>
      </c>
      <c r="J378" s="578">
        <v>0</v>
      </c>
      <c r="K378" s="578">
        <v>1</v>
      </c>
      <c r="L378" s="578">
        <v>51</v>
      </c>
      <c r="M378" s="578">
        <v>52</v>
      </c>
      <c r="N378" s="578">
        <v>0</v>
      </c>
    </row>
    <row r="379" spans="1:14" s="130" customFormat="1" ht="12" customHeight="1" x14ac:dyDescent="0.2">
      <c r="A379" s="130" t="s">
        <v>503</v>
      </c>
      <c r="B379" s="195" t="s">
        <v>541</v>
      </c>
      <c r="C379" s="574" t="s">
        <v>541</v>
      </c>
      <c r="D379" s="578" t="s">
        <v>266</v>
      </c>
      <c r="E379" s="578">
        <v>581</v>
      </c>
      <c r="F379" s="578">
        <v>29</v>
      </c>
      <c r="G379" s="578">
        <v>3</v>
      </c>
      <c r="H379" s="578">
        <v>1</v>
      </c>
      <c r="I379" s="578">
        <v>1</v>
      </c>
      <c r="J379" s="578">
        <v>0</v>
      </c>
      <c r="K379" s="578">
        <v>0</v>
      </c>
      <c r="L379" s="578">
        <v>25</v>
      </c>
      <c r="M379" s="578">
        <v>0</v>
      </c>
      <c r="N379" s="578">
        <v>0</v>
      </c>
    </row>
    <row r="380" spans="1:14" s="130" customFormat="1" ht="12" customHeight="1" x14ac:dyDescent="0.2">
      <c r="A380" s="130" t="s">
        <v>538</v>
      </c>
      <c r="B380" s="195" t="s">
        <v>546</v>
      </c>
      <c r="C380" s="574" t="s">
        <v>546</v>
      </c>
      <c r="D380" s="578" t="s">
        <v>266</v>
      </c>
      <c r="E380" s="578">
        <v>3861</v>
      </c>
      <c r="F380" s="578">
        <v>152</v>
      </c>
      <c r="G380" s="578">
        <v>3</v>
      </c>
      <c r="H380" s="578">
        <v>0</v>
      </c>
      <c r="I380" s="578">
        <v>0</v>
      </c>
      <c r="J380" s="578">
        <v>0</v>
      </c>
      <c r="K380" s="578">
        <v>0</v>
      </c>
      <c r="L380" s="578">
        <v>93</v>
      </c>
      <c r="M380" s="578">
        <v>56</v>
      </c>
      <c r="N380" s="578">
        <v>0</v>
      </c>
    </row>
    <row r="381" spans="1:14" s="130" customFormat="1" ht="12" customHeight="1" x14ac:dyDescent="0.2">
      <c r="A381" s="130" t="s">
        <v>1094</v>
      </c>
      <c r="B381" s="195" t="s">
        <v>929</v>
      </c>
      <c r="C381" s="574" t="s">
        <v>549</v>
      </c>
      <c r="D381" s="578" t="s">
        <v>266</v>
      </c>
      <c r="E381" s="578">
        <v>97</v>
      </c>
      <c r="F381" s="578">
        <v>1</v>
      </c>
      <c r="G381" s="578">
        <v>1</v>
      </c>
      <c r="H381" s="578">
        <v>0</v>
      </c>
      <c r="I381" s="578">
        <v>0</v>
      </c>
      <c r="J381" s="578">
        <v>0</v>
      </c>
      <c r="K381" s="578">
        <v>0</v>
      </c>
      <c r="L381" s="578">
        <v>0</v>
      </c>
      <c r="M381" s="578">
        <v>0</v>
      </c>
      <c r="N381" s="578">
        <v>0</v>
      </c>
    </row>
    <row r="382" spans="1:14" s="130" customFormat="1" ht="12" customHeight="1" x14ac:dyDescent="0.2">
      <c r="A382" s="130" t="s">
        <v>576</v>
      </c>
      <c r="B382" s="195" t="s">
        <v>930</v>
      </c>
      <c r="C382" s="574" t="s">
        <v>554</v>
      </c>
      <c r="D382" s="578" t="s">
        <v>266</v>
      </c>
      <c r="E382" s="578">
        <v>2234</v>
      </c>
      <c r="F382" s="578">
        <v>43</v>
      </c>
      <c r="G382" s="578">
        <v>5</v>
      </c>
      <c r="H382" s="578">
        <v>0</v>
      </c>
      <c r="I382" s="578">
        <v>0</v>
      </c>
      <c r="J382" s="578">
        <v>0</v>
      </c>
      <c r="K382" s="578">
        <v>0</v>
      </c>
      <c r="L382" s="578">
        <v>37</v>
      </c>
      <c r="M382" s="578">
        <v>1</v>
      </c>
      <c r="N382" s="578">
        <v>0</v>
      </c>
    </row>
    <row r="383" spans="1:14" s="130" customFormat="1" ht="12" customHeight="1" x14ac:dyDescent="0.2">
      <c r="A383" s="130" t="s">
        <v>571</v>
      </c>
      <c r="B383" s="195" t="s">
        <v>931</v>
      </c>
      <c r="C383" s="574" t="s">
        <v>559</v>
      </c>
      <c r="D383" s="578" t="s">
        <v>266</v>
      </c>
      <c r="E383" s="578">
        <v>1886</v>
      </c>
      <c r="F383" s="578">
        <v>44</v>
      </c>
      <c r="G383" s="578">
        <v>2</v>
      </c>
      <c r="H383" s="578">
        <v>7</v>
      </c>
      <c r="I383" s="578">
        <v>0</v>
      </c>
      <c r="J383" s="578">
        <v>0</v>
      </c>
      <c r="K383" s="578">
        <v>1</v>
      </c>
      <c r="L383" s="578">
        <v>25</v>
      </c>
      <c r="M383" s="578">
        <v>9</v>
      </c>
      <c r="N383" s="578">
        <v>0</v>
      </c>
    </row>
    <row r="384" spans="1:14" s="130" customFormat="1" ht="12" customHeight="1" x14ac:dyDescent="0.2">
      <c r="A384" s="130" t="s">
        <v>561</v>
      </c>
      <c r="B384" s="195" t="s">
        <v>932</v>
      </c>
      <c r="C384" s="574" t="s">
        <v>564</v>
      </c>
      <c r="D384" s="578" t="s">
        <v>266</v>
      </c>
      <c r="E384" s="578">
        <v>1342</v>
      </c>
      <c r="F384" s="578">
        <v>47</v>
      </c>
      <c r="G384" s="578">
        <v>10</v>
      </c>
      <c r="H384" s="578">
        <v>0</v>
      </c>
      <c r="I384" s="578">
        <v>0</v>
      </c>
      <c r="J384" s="578">
        <v>0</v>
      </c>
      <c r="K384" s="578">
        <v>2</v>
      </c>
      <c r="L384" s="578">
        <v>34</v>
      </c>
      <c r="M384" s="578">
        <v>1</v>
      </c>
      <c r="N384" s="578">
        <v>0</v>
      </c>
    </row>
    <row r="385" spans="1:14" s="130" customFormat="1" ht="12" customHeight="1" x14ac:dyDescent="0.2">
      <c r="A385" s="130" t="s">
        <v>1095</v>
      </c>
      <c r="B385" s="195" t="s">
        <v>512</v>
      </c>
      <c r="C385" s="574" t="s">
        <v>569</v>
      </c>
      <c r="D385" s="578" t="s">
        <v>266</v>
      </c>
      <c r="E385" s="578">
        <v>193</v>
      </c>
      <c r="F385" s="578">
        <v>19</v>
      </c>
      <c r="G385" s="578">
        <v>1</v>
      </c>
      <c r="H385" s="578">
        <v>0</v>
      </c>
      <c r="I385" s="578">
        <v>0</v>
      </c>
      <c r="J385" s="578">
        <v>0</v>
      </c>
      <c r="K385" s="578">
        <v>0</v>
      </c>
      <c r="L385" s="578">
        <v>16</v>
      </c>
      <c r="M385" s="578">
        <v>2</v>
      </c>
      <c r="N385" s="578">
        <v>0</v>
      </c>
    </row>
    <row r="386" spans="1:14" s="130" customFormat="1" ht="12" customHeight="1" x14ac:dyDescent="0.2">
      <c r="A386" s="130" t="s">
        <v>1095</v>
      </c>
      <c r="B386" s="195" t="s">
        <v>512</v>
      </c>
      <c r="C386" s="574" t="s">
        <v>574</v>
      </c>
      <c r="D386" s="578" t="s">
        <v>266</v>
      </c>
      <c r="E386" s="578">
        <v>938</v>
      </c>
      <c r="F386" s="578">
        <v>30</v>
      </c>
      <c r="G386" s="578">
        <v>5</v>
      </c>
      <c r="H386" s="578">
        <v>2</v>
      </c>
      <c r="I386" s="578">
        <v>0</v>
      </c>
      <c r="J386" s="578">
        <v>0</v>
      </c>
      <c r="K386" s="578">
        <v>3</v>
      </c>
      <c r="L386" s="578">
        <v>15</v>
      </c>
      <c r="M386" s="578">
        <v>5</v>
      </c>
      <c r="N386" s="578">
        <v>0</v>
      </c>
    </row>
    <row r="387" spans="1:14" s="130" customFormat="1" ht="12" customHeight="1" x14ac:dyDescent="0.2">
      <c r="A387" s="130" t="s">
        <v>1096</v>
      </c>
      <c r="B387" s="195" t="s">
        <v>593</v>
      </c>
      <c r="C387" s="574" t="s">
        <v>579</v>
      </c>
      <c r="D387" s="578" t="s">
        <v>266</v>
      </c>
      <c r="E387" s="578">
        <v>558</v>
      </c>
      <c r="F387" s="578">
        <v>24</v>
      </c>
      <c r="G387" s="578">
        <v>1</v>
      </c>
      <c r="H387" s="578">
        <v>0</v>
      </c>
      <c r="I387" s="578">
        <v>0</v>
      </c>
      <c r="J387" s="578">
        <v>0</v>
      </c>
      <c r="K387" s="578">
        <v>0</v>
      </c>
      <c r="L387" s="578">
        <v>21</v>
      </c>
      <c r="M387" s="578">
        <v>2</v>
      </c>
      <c r="N387" s="578">
        <v>0</v>
      </c>
    </row>
    <row r="388" spans="1:14" s="130" customFormat="1" ht="12" customHeight="1" x14ac:dyDescent="0.2">
      <c r="A388" s="130" t="s">
        <v>551</v>
      </c>
      <c r="B388" s="195" t="s">
        <v>605</v>
      </c>
      <c r="C388" s="574" t="s">
        <v>584</v>
      </c>
      <c r="D388" s="578" t="s">
        <v>266</v>
      </c>
      <c r="E388" s="578">
        <v>145</v>
      </c>
      <c r="F388" s="578">
        <v>14</v>
      </c>
      <c r="G388" s="578">
        <v>0</v>
      </c>
      <c r="H388" s="578">
        <v>0</v>
      </c>
      <c r="I388" s="578">
        <v>0</v>
      </c>
      <c r="J388" s="578">
        <v>0</v>
      </c>
      <c r="K388" s="578">
        <v>0</v>
      </c>
      <c r="L388" s="578">
        <v>10</v>
      </c>
      <c r="M388" s="578">
        <v>3</v>
      </c>
      <c r="N388" s="578">
        <v>1</v>
      </c>
    </row>
    <row r="389" spans="1:14" s="130" customFormat="1" ht="12" customHeight="1" x14ac:dyDescent="0.2">
      <c r="A389" s="130" t="s">
        <v>528</v>
      </c>
      <c r="B389" s="195" t="s">
        <v>565</v>
      </c>
      <c r="C389" s="574" t="s">
        <v>587</v>
      </c>
      <c r="D389" s="578" t="s">
        <v>266</v>
      </c>
      <c r="E389" s="578">
        <v>2273</v>
      </c>
      <c r="F389" s="578">
        <v>131</v>
      </c>
      <c r="G389" s="578">
        <v>20</v>
      </c>
      <c r="H389" s="578">
        <v>3</v>
      </c>
      <c r="I389" s="578">
        <v>3</v>
      </c>
      <c r="J389" s="578">
        <v>1</v>
      </c>
      <c r="K389" s="578">
        <v>0</v>
      </c>
      <c r="L389" s="578">
        <v>72</v>
      </c>
      <c r="M389" s="578">
        <v>30</v>
      </c>
      <c r="N389" s="578">
        <v>6</v>
      </c>
    </row>
    <row r="390" spans="1:14" s="130" customFormat="1" ht="12" customHeight="1" x14ac:dyDescent="0.2">
      <c r="A390" s="130" t="s">
        <v>556</v>
      </c>
      <c r="B390" s="195" t="s">
        <v>602</v>
      </c>
      <c r="C390" s="574" t="s">
        <v>589</v>
      </c>
      <c r="D390" s="578" t="s">
        <v>266</v>
      </c>
      <c r="E390" s="578">
        <v>314</v>
      </c>
      <c r="F390" s="578">
        <v>14</v>
      </c>
      <c r="G390" s="578">
        <v>1</v>
      </c>
      <c r="H390" s="578">
        <v>0</v>
      </c>
      <c r="I390" s="578">
        <v>0</v>
      </c>
      <c r="J390" s="578">
        <v>0</v>
      </c>
      <c r="K390" s="578">
        <v>0</v>
      </c>
      <c r="L390" s="578">
        <v>10</v>
      </c>
      <c r="M390" s="578">
        <v>3</v>
      </c>
      <c r="N390" s="578">
        <v>0</v>
      </c>
    </row>
    <row r="391" spans="1:14" s="130" customFormat="1" ht="12" customHeight="1" x14ac:dyDescent="0.2">
      <c r="A391" s="130" t="s">
        <v>1095</v>
      </c>
      <c r="B391" s="195" t="s">
        <v>512</v>
      </c>
      <c r="C391" s="574" t="s">
        <v>592</v>
      </c>
      <c r="D391" s="578" t="s">
        <v>266</v>
      </c>
      <c r="E391" s="578">
        <v>268</v>
      </c>
      <c r="F391" s="578">
        <v>9</v>
      </c>
      <c r="G391" s="578">
        <v>0</v>
      </c>
      <c r="H391" s="578">
        <v>0</v>
      </c>
      <c r="I391" s="578">
        <v>0</v>
      </c>
      <c r="J391" s="578">
        <v>0</v>
      </c>
      <c r="K391" s="578">
        <v>0</v>
      </c>
      <c r="L391" s="578">
        <v>8</v>
      </c>
      <c r="M391" s="578">
        <v>1</v>
      </c>
      <c r="N391" s="578">
        <v>0</v>
      </c>
    </row>
    <row r="392" spans="1:14" s="130" customFormat="1" ht="12" customHeight="1" x14ac:dyDescent="0.2">
      <c r="A392" s="130" t="s">
        <v>513</v>
      </c>
      <c r="B392" s="195" t="s">
        <v>933</v>
      </c>
      <c r="C392" s="574" t="s">
        <v>595</v>
      </c>
      <c r="D392" s="578" t="s">
        <v>266</v>
      </c>
      <c r="E392" s="578">
        <v>331</v>
      </c>
      <c r="F392" s="578">
        <v>11</v>
      </c>
      <c r="G392" s="578">
        <v>3</v>
      </c>
      <c r="H392" s="578">
        <v>0</v>
      </c>
      <c r="I392" s="578">
        <v>0</v>
      </c>
      <c r="J392" s="578">
        <v>0</v>
      </c>
      <c r="K392" s="578">
        <v>0</v>
      </c>
      <c r="L392" s="578">
        <v>6</v>
      </c>
      <c r="M392" s="578">
        <v>2</v>
      </c>
      <c r="N392" s="578">
        <v>0</v>
      </c>
    </row>
    <row r="393" spans="1:14" s="130" customFormat="1" ht="12" customHeight="1" x14ac:dyDescent="0.2">
      <c r="A393" s="130" t="s">
        <v>498</v>
      </c>
      <c r="B393" s="195" t="s">
        <v>934</v>
      </c>
      <c r="C393" s="574" t="s">
        <v>598</v>
      </c>
      <c r="D393" s="578" t="s">
        <v>266</v>
      </c>
      <c r="E393" s="578">
        <v>1108</v>
      </c>
      <c r="F393" s="578">
        <v>58</v>
      </c>
      <c r="G393" s="578">
        <v>13</v>
      </c>
      <c r="H393" s="578">
        <v>0</v>
      </c>
      <c r="I393" s="578">
        <v>0</v>
      </c>
      <c r="J393" s="578">
        <v>0</v>
      </c>
      <c r="K393" s="578">
        <v>1</v>
      </c>
      <c r="L393" s="578">
        <v>36</v>
      </c>
      <c r="M393" s="578">
        <v>5</v>
      </c>
      <c r="N393" s="578">
        <v>3</v>
      </c>
    </row>
    <row r="394" spans="1:14" s="130" customFormat="1" ht="12" customHeight="1" x14ac:dyDescent="0.2">
      <c r="A394" s="130" t="s">
        <v>513</v>
      </c>
      <c r="B394" s="195" t="s">
        <v>933</v>
      </c>
      <c r="C394" s="574" t="s">
        <v>601</v>
      </c>
      <c r="D394" s="578" t="s">
        <v>266</v>
      </c>
      <c r="E394" s="578">
        <v>168</v>
      </c>
      <c r="F394" s="578">
        <v>22</v>
      </c>
      <c r="G394" s="578">
        <v>1</v>
      </c>
      <c r="H394" s="578">
        <v>0</v>
      </c>
      <c r="I394" s="578">
        <v>0</v>
      </c>
      <c r="J394" s="578">
        <v>0</v>
      </c>
      <c r="K394" s="578">
        <v>0</v>
      </c>
      <c r="L394" s="578">
        <v>20</v>
      </c>
      <c r="M394" s="578">
        <v>0</v>
      </c>
      <c r="N394" s="578">
        <v>1</v>
      </c>
    </row>
    <row r="395" spans="1:14" s="130" customFormat="1" ht="12" customHeight="1" x14ac:dyDescent="0.2">
      <c r="A395" s="130" t="s">
        <v>566</v>
      </c>
      <c r="B395" s="195" t="s">
        <v>935</v>
      </c>
      <c r="C395" s="574" t="s">
        <v>604</v>
      </c>
      <c r="D395" s="578" t="s">
        <v>266</v>
      </c>
      <c r="E395" s="578">
        <v>336</v>
      </c>
      <c r="F395" s="578">
        <v>21</v>
      </c>
      <c r="G395" s="578">
        <v>5</v>
      </c>
      <c r="H395" s="578">
        <v>1</v>
      </c>
      <c r="I395" s="578">
        <v>1</v>
      </c>
      <c r="J395" s="578">
        <v>1</v>
      </c>
      <c r="K395" s="578">
        <v>0</v>
      </c>
      <c r="L395" s="578">
        <v>13</v>
      </c>
      <c r="M395" s="578">
        <v>2</v>
      </c>
      <c r="N395" s="578">
        <v>0</v>
      </c>
    </row>
    <row r="396" spans="1:14" s="130" customFormat="1" ht="12" customHeight="1" x14ac:dyDescent="0.2">
      <c r="A396" s="130" t="s">
        <v>543</v>
      </c>
      <c r="B396" s="195" t="s">
        <v>936</v>
      </c>
      <c r="C396" s="574" t="s">
        <v>607</v>
      </c>
      <c r="D396" s="578" t="s">
        <v>266</v>
      </c>
      <c r="E396" s="578">
        <v>263</v>
      </c>
      <c r="F396" s="578">
        <v>11</v>
      </c>
      <c r="G396" s="578">
        <v>0</v>
      </c>
      <c r="H396" s="578">
        <v>0</v>
      </c>
      <c r="I396" s="578">
        <v>0</v>
      </c>
      <c r="J396" s="578">
        <v>0</v>
      </c>
      <c r="K396" s="578">
        <v>0</v>
      </c>
      <c r="L396" s="578">
        <v>11</v>
      </c>
      <c r="M396" s="578">
        <v>0</v>
      </c>
      <c r="N396" s="578">
        <v>0</v>
      </c>
    </row>
    <row r="397" spans="1:14" s="130" customFormat="1" ht="12" customHeight="1" x14ac:dyDescent="0.2">
      <c r="A397" s="130" t="s">
        <v>543</v>
      </c>
      <c r="B397" s="195" t="s">
        <v>936</v>
      </c>
      <c r="C397" s="574" t="s">
        <v>610</v>
      </c>
      <c r="D397" s="578" t="s">
        <v>266</v>
      </c>
      <c r="E397" s="578">
        <v>387</v>
      </c>
      <c r="F397" s="578">
        <v>17</v>
      </c>
      <c r="G397" s="578">
        <v>0</v>
      </c>
      <c r="H397" s="578">
        <v>0</v>
      </c>
      <c r="I397" s="578">
        <v>0</v>
      </c>
      <c r="J397" s="578">
        <v>0</v>
      </c>
      <c r="K397" s="578">
        <v>0</v>
      </c>
      <c r="L397" s="578">
        <v>17</v>
      </c>
      <c r="M397" s="578">
        <v>0</v>
      </c>
      <c r="N397" s="578">
        <v>0</v>
      </c>
    </row>
    <row r="398" spans="1:14" s="130" customFormat="1" ht="12" customHeight="1" x14ac:dyDescent="0.2">
      <c r="A398" s="130" t="s">
        <v>1095</v>
      </c>
      <c r="B398" s="195" t="s">
        <v>512</v>
      </c>
      <c r="C398" s="574" t="s">
        <v>612</v>
      </c>
      <c r="D398" s="578" t="s">
        <v>266</v>
      </c>
      <c r="E398" s="578">
        <v>75</v>
      </c>
      <c r="F398" s="578">
        <v>2</v>
      </c>
      <c r="G398" s="578">
        <v>0</v>
      </c>
      <c r="H398" s="578">
        <v>0</v>
      </c>
      <c r="I398" s="578">
        <v>0</v>
      </c>
      <c r="J398" s="578">
        <v>0</v>
      </c>
      <c r="K398" s="578">
        <v>0</v>
      </c>
      <c r="L398" s="578">
        <v>2</v>
      </c>
      <c r="M398" s="578">
        <v>0</v>
      </c>
      <c r="N398" s="578">
        <v>0</v>
      </c>
    </row>
    <row r="399" spans="1:14" s="130" customFormat="1" ht="12" customHeight="1" x14ac:dyDescent="0.2">
      <c r="A399" s="130" t="s">
        <v>1097</v>
      </c>
      <c r="B399" s="195" t="s">
        <v>937</v>
      </c>
      <c r="C399" s="574" t="s">
        <v>614</v>
      </c>
      <c r="D399" s="578" t="s">
        <v>266</v>
      </c>
      <c r="E399" s="578">
        <v>213</v>
      </c>
      <c r="F399" s="578">
        <v>5</v>
      </c>
      <c r="G399" s="578">
        <v>2</v>
      </c>
      <c r="H399" s="578">
        <v>0</v>
      </c>
      <c r="I399" s="578">
        <v>0</v>
      </c>
      <c r="J399" s="578">
        <v>0</v>
      </c>
      <c r="K399" s="578">
        <v>0</v>
      </c>
      <c r="L399" s="578">
        <v>3</v>
      </c>
      <c r="M399" s="578">
        <v>0</v>
      </c>
      <c r="N399" s="578">
        <v>0</v>
      </c>
    </row>
    <row r="400" spans="1:14" s="130" customFormat="1" ht="12" customHeight="1" x14ac:dyDescent="0.2">
      <c r="A400" s="130" t="s">
        <v>498</v>
      </c>
      <c r="B400" s="195" t="s">
        <v>938</v>
      </c>
      <c r="C400" s="574" t="s">
        <v>616</v>
      </c>
      <c r="D400" s="578" t="s">
        <v>266</v>
      </c>
      <c r="E400" s="578">
        <v>773</v>
      </c>
      <c r="F400" s="578">
        <v>41</v>
      </c>
      <c r="G400" s="578">
        <v>14</v>
      </c>
      <c r="H400" s="578">
        <v>3</v>
      </c>
      <c r="I400" s="578">
        <v>3</v>
      </c>
      <c r="J400" s="578">
        <v>3</v>
      </c>
      <c r="K400" s="578">
        <v>0</v>
      </c>
      <c r="L400" s="578">
        <v>21</v>
      </c>
      <c r="M400" s="578">
        <v>3</v>
      </c>
      <c r="N400" s="578">
        <v>0</v>
      </c>
    </row>
    <row r="401" spans="1:14" s="130" customFormat="1" ht="12" customHeight="1" x14ac:dyDescent="0.2">
      <c r="A401" s="130" t="s">
        <v>513</v>
      </c>
      <c r="B401" s="195" t="s">
        <v>933</v>
      </c>
      <c r="C401" s="574" t="s">
        <v>618</v>
      </c>
      <c r="D401" s="578" t="s">
        <v>266</v>
      </c>
      <c r="E401" s="578">
        <v>319</v>
      </c>
      <c r="F401" s="578">
        <v>26</v>
      </c>
      <c r="G401" s="578">
        <v>0</v>
      </c>
      <c r="H401" s="578">
        <v>1</v>
      </c>
      <c r="I401" s="578">
        <v>1</v>
      </c>
      <c r="J401" s="578">
        <v>1</v>
      </c>
      <c r="K401" s="578">
        <v>0</v>
      </c>
      <c r="L401" s="578">
        <v>9</v>
      </c>
      <c r="M401" s="578">
        <v>2</v>
      </c>
      <c r="N401" s="578">
        <v>14</v>
      </c>
    </row>
    <row r="402" spans="1:14" s="130" customFormat="1" ht="12" customHeight="1" x14ac:dyDescent="0.2">
      <c r="A402" s="130" t="s">
        <v>513</v>
      </c>
      <c r="B402" s="195" t="s">
        <v>933</v>
      </c>
      <c r="C402" s="574" t="s">
        <v>620</v>
      </c>
      <c r="D402" s="578" t="s">
        <v>266</v>
      </c>
      <c r="E402" s="578">
        <v>347</v>
      </c>
      <c r="F402" s="578">
        <v>4</v>
      </c>
      <c r="G402" s="578">
        <v>0</v>
      </c>
      <c r="H402" s="578">
        <v>0</v>
      </c>
      <c r="I402" s="578">
        <v>0</v>
      </c>
      <c r="J402" s="578">
        <v>0</v>
      </c>
      <c r="K402" s="578">
        <v>0</v>
      </c>
      <c r="L402" s="578">
        <v>4</v>
      </c>
      <c r="M402" s="578">
        <v>0</v>
      </c>
      <c r="N402" s="578">
        <v>0</v>
      </c>
    </row>
    <row r="403" spans="1:14" s="130" customFormat="1" ht="12" customHeight="1" x14ac:dyDescent="0.2">
      <c r="A403" s="130" t="s">
        <v>513</v>
      </c>
      <c r="B403" s="195" t="s">
        <v>933</v>
      </c>
      <c r="C403" s="574" t="s">
        <v>622</v>
      </c>
      <c r="D403" s="578" t="s">
        <v>266</v>
      </c>
      <c r="E403" s="578">
        <v>89</v>
      </c>
      <c r="F403" s="578">
        <v>4</v>
      </c>
      <c r="G403" s="578">
        <v>0</v>
      </c>
      <c r="H403" s="578">
        <v>0</v>
      </c>
      <c r="I403" s="578">
        <v>0</v>
      </c>
      <c r="J403" s="578">
        <v>0</v>
      </c>
      <c r="K403" s="578">
        <v>0</v>
      </c>
      <c r="L403" s="578">
        <v>4</v>
      </c>
      <c r="M403" s="578">
        <v>0</v>
      </c>
      <c r="N403" s="578">
        <v>0</v>
      </c>
    </row>
    <row r="404" spans="1:14" s="130" customFormat="1" ht="12" customHeight="1" x14ac:dyDescent="0.2">
      <c r="A404" s="130" t="s">
        <v>518</v>
      </c>
      <c r="B404" s="195" t="s">
        <v>939</v>
      </c>
      <c r="C404" s="574" t="s">
        <v>624</v>
      </c>
      <c r="D404" s="578" t="s">
        <v>266</v>
      </c>
      <c r="E404" s="578">
        <v>367</v>
      </c>
      <c r="F404" s="578">
        <v>40</v>
      </c>
      <c r="G404" s="578">
        <v>3</v>
      </c>
      <c r="H404" s="578">
        <v>0</v>
      </c>
      <c r="I404" s="578">
        <v>0</v>
      </c>
      <c r="J404" s="578">
        <v>0</v>
      </c>
      <c r="K404" s="578">
        <v>0</v>
      </c>
      <c r="L404" s="578">
        <v>34</v>
      </c>
      <c r="M404" s="578">
        <v>3</v>
      </c>
      <c r="N404" s="578">
        <v>0</v>
      </c>
    </row>
    <row r="405" spans="1:14" s="130" customFormat="1" ht="12" customHeight="1" x14ac:dyDescent="0.2">
      <c r="A405" s="130" t="s">
        <v>526</v>
      </c>
      <c r="B405" s="195" t="s">
        <v>940</v>
      </c>
      <c r="C405" s="574" t="s">
        <v>626</v>
      </c>
      <c r="D405" s="578" t="s">
        <v>266</v>
      </c>
      <c r="E405" s="578">
        <v>420</v>
      </c>
      <c r="F405" s="578">
        <v>10</v>
      </c>
      <c r="G405" s="578">
        <v>1</v>
      </c>
      <c r="H405" s="578">
        <v>0</v>
      </c>
      <c r="I405" s="578">
        <v>0</v>
      </c>
      <c r="J405" s="578">
        <v>0</v>
      </c>
      <c r="K405" s="578">
        <v>0</v>
      </c>
      <c r="L405" s="578">
        <v>9</v>
      </c>
      <c r="M405" s="578">
        <v>0</v>
      </c>
      <c r="N405" s="578">
        <v>0</v>
      </c>
    </row>
    <row r="406" spans="1:14" s="130" customFormat="1" ht="12" customHeight="1" x14ac:dyDescent="0.2">
      <c r="A406" s="130" t="s">
        <v>1094</v>
      </c>
      <c r="B406" s="195" t="s">
        <v>929</v>
      </c>
      <c r="C406" s="574" t="s">
        <v>628</v>
      </c>
      <c r="D406" s="578" t="s">
        <v>266</v>
      </c>
      <c r="E406" s="578">
        <v>577</v>
      </c>
      <c r="F406" s="578">
        <v>22</v>
      </c>
      <c r="G406" s="578">
        <v>4</v>
      </c>
      <c r="H406" s="578">
        <v>0</v>
      </c>
      <c r="I406" s="578">
        <v>0</v>
      </c>
      <c r="J406" s="578">
        <v>0</v>
      </c>
      <c r="K406" s="578">
        <v>0</v>
      </c>
      <c r="L406" s="578">
        <v>7</v>
      </c>
      <c r="M406" s="578">
        <v>2</v>
      </c>
      <c r="N406" s="578">
        <v>9</v>
      </c>
    </row>
    <row r="407" spans="1:14" s="130" customFormat="1" ht="12" customHeight="1" x14ac:dyDescent="0.2">
      <c r="A407" s="130" t="s">
        <v>498</v>
      </c>
      <c r="B407" s="195" t="s">
        <v>938</v>
      </c>
      <c r="C407" s="574" t="s">
        <v>630</v>
      </c>
      <c r="D407" s="578" t="s">
        <v>266</v>
      </c>
      <c r="E407" s="578">
        <v>782</v>
      </c>
      <c r="F407" s="578">
        <v>40</v>
      </c>
      <c r="G407" s="578">
        <v>2</v>
      </c>
      <c r="H407" s="578">
        <v>0</v>
      </c>
      <c r="I407" s="578">
        <v>0</v>
      </c>
      <c r="J407" s="578">
        <v>0</v>
      </c>
      <c r="K407" s="578">
        <v>0</v>
      </c>
      <c r="L407" s="578">
        <v>31</v>
      </c>
      <c r="M407" s="578">
        <v>0</v>
      </c>
      <c r="N407" s="578">
        <v>7</v>
      </c>
    </row>
    <row r="408" spans="1:14" s="130" customFormat="1" ht="12" customHeight="1" x14ac:dyDescent="0.2">
      <c r="A408" s="130" t="s">
        <v>1094</v>
      </c>
      <c r="B408" s="195" t="s">
        <v>929</v>
      </c>
      <c r="C408" s="574" t="s">
        <v>632</v>
      </c>
      <c r="D408" s="578" t="s">
        <v>266</v>
      </c>
      <c r="E408" s="578">
        <v>601</v>
      </c>
      <c r="F408" s="578">
        <v>43</v>
      </c>
      <c r="G408" s="578">
        <v>5</v>
      </c>
      <c r="H408" s="578">
        <v>1</v>
      </c>
      <c r="I408" s="578">
        <v>0</v>
      </c>
      <c r="J408" s="578">
        <v>0</v>
      </c>
      <c r="K408" s="578">
        <v>2</v>
      </c>
      <c r="L408" s="578">
        <v>30</v>
      </c>
      <c r="M408" s="578">
        <v>4</v>
      </c>
      <c r="N408" s="578">
        <v>1</v>
      </c>
    </row>
    <row r="409" spans="1:14" s="130" customFormat="1" ht="12" customHeight="1" x14ac:dyDescent="0.2">
      <c r="A409" s="130" t="s">
        <v>498</v>
      </c>
      <c r="B409" s="195" t="s">
        <v>938</v>
      </c>
      <c r="C409" s="574" t="s">
        <v>634</v>
      </c>
      <c r="D409" s="578" t="s">
        <v>266</v>
      </c>
      <c r="E409" s="578">
        <v>392</v>
      </c>
      <c r="F409" s="578">
        <v>14</v>
      </c>
      <c r="G409" s="578">
        <v>1</v>
      </c>
      <c r="H409" s="578">
        <v>1</v>
      </c>
      <c r="I409" s="578">
        <v>0</v>
      </c>
      <c r="J409" s="578">
        <v>0</v>
      </c>
      <c r="K409" s="578">
        <v>0</v>
      </c>
      <c r="L409" s="578">
        <v>10</v>
      </c>
      <c r="M409" s="578">
        <v>2</v>
      </c>
      <c r="N409" s="578">
        <v>0</v>
      </c>
    </row>
    <row r="410" spans="1:14" s="130" customFormat="1" ht="12" customHeight="1" x14ac:dyDescent="0.2">
      <c r="A410" s="130" t="s">
        <v>498</v>
      </c>
      <c r="B410" s="195" t="s">
        <v>934</v>
      </c>
      <c r="C410" s="574" t="s">
        <v>636</v>
      </c>
      <c r="D410" s="578" t="s">
        <v>266</v>
      </c>
      <c r="E410" s="578">
        <v>653</v>
      </c>
      <c r="F410" s="578">
        <v>31</v>
      </c>
      <c r="G410" s="578">
        <v>1</v>
      </c>
      <c r="H410" s="578">
        <v>0</v>
      </c>
      <c r="I410" s="578">
        <v>0</v>
      </c>
      <c r="J410" s="578">
        <v>0</v>
      </c>
      <c r="K410" s="578">
        <v>0</v>
      </c>
      <c r="L410" s="578">
        <v>25</v>
      </c>
      <c r="M410" s="578">
        <v>3</v>
      </c>
      <c r="N410" s="578">
        <v>2</v>
      </c>
    </row>
    <row r="411" spans="1:14" s="130" customFormat="1" ht="12" customHeight="1" x14ac:dyDescent="0.2">
      <c r="A411" s="130" t="s">
        <v>1098</v>
      </c>
      <c r="B411" s="195" t="s">
        <v>941</v>
      </c>
      <c r="C411" s="574" t="s">
        <v>638</v>
      </c>
      <c r="D411" s="578" t="s">
        <v>266</v>
      </c>
      <c r="E411" s="578">
        <v>208</v>
      </c>
      <c r="F411" s="578">
        <v>3</v>
      </c>
      <c r="G411" s="578">
        <v>0</v>
      </c>
      <c r="H411" s="578">
        <v>0</v>
      </c>
      <c r="I411" s="578">
        <v>0</v>
      </c>
      <c r="J411" s="578">
        <v>0</v>
      </c>
      <c r="K411" s="578">
        <v>0</v>
      </c>
      <c r="L411" s="578">
        <v>1</v>
      </c>
      <c r="M411" s="578">
        <v>2</v>
      </c>
      <c r="N411" s="578">
        <v>0</v>
      </c>
    </row>
    <row r="412" spans="1:14" s="130" customFormat="1" ht="12" customHeight="1" x14ac:dyDescent="0.2">
      <c r="A412" s="130" t="s">
        <v>498</v>
      </c>
      <c r="B412" s="195" t="s">
        <v>934</v>
      </c>
      <c r="C412" s="574" t="s">
        <v>950</v>
      </c>
      <c r="D412" s="578" t="s">
        <v>266</v>
      </c>
      <c r="E412" s="578">
        <v>79</v>
      </c>
      <c r="F412" s="578">
        <v>6</v>
      </c>
      <c r="G412" s="578">
        <v>0</v>
      </c>
      <c r="H412" s="578">
        <v>0</v>
      </c>
      <c r="I412" s="578">
        <v>0</v>
      </c>
      <c r="J412" s="578">
        <v>0</v>
      </c>
      <c r="K412" s="578">
        <v>0</v>
      </c>
      <c r="L412" s="578">
        <v>6</v>
      </c>
      <c r="M412" s="578">
        <v>0</v>
      </c>
      <c r="N412" s="578">
        <v>0</v>
      </c>
    </row>
    <row r="413" spans="1:14" s="130" customFormat="1" ht="12" customHeight="1" x14ac:dyDescent="0.2">
      <c r="A413" s="130" t="s">
        <v>498</v>
      </c>
      <c r="B413" s="195" t="s">
        <v>934</v>
      </c>
      <c r="C413" s="574" t="s">
        <v>951</v>
      </c>
      <c r="D413" s="578" t="s">
        <v>266</v>
      </c>
      <c r="E413" s="578">
        <v>152</v>
      </c>
      <c r="F413" s="578">
        <v>6</v>
      </c>
      <c r="G413" s="578">
        <v>0</v>
      </c>
      <c r="H413" s="578">
        <v>0</v>
      </c>
      <c r="I413" s="578">
        <v>0</v>
      </c>
      <c r="J413" s="578">
        <v>0</v>
      </c>
      <c r="K413" s="578">
        <v>0</v>
      </c>
      <c r="L413" s="578">
        <v>2</v>
      </c>
      <c r="M413" s="578">
        <v>4</v>
      </c>
      <c r="N413" s="578">
        <v>0</v>
      </c>
    </row>
    <row r="414" spans="1:14" s="130" customFormat="1" ht="12" customHeight="1" x14ac:dyDescent="0.2">
      <c r="A414" s="130" t="s">
        <v>1098</v>
      </c>
      <c r="B414" s="195" t="s">
        <v>941</v>
      </c>
      <c r="C414" s="574" t="s">
        <v>952</v>
      </c>
      <c r="D414" s="578" t="s">
        <v>266</v>
      </c>
      <c r="E414" s="578">
        <v>54</v>
      </c>
      <c r="F414" s="578">
        <v>5</v>
      </c>
      <c r="G414" s="578">
        <v>0</v>
      </c>
      <c r="H414" s="578">
        <v>0</v>
      </c>
      <c r="I414" s="578">
        <v>0</v>
      </c>
      <c r="J414" s="578">
        <v>0</v>
      </c>
      <c r="K414" s="578">
        <v>0</v>
      </c>
      <c r="L414" s="578">
        <v>4</v>
      </c>
      <c r="M414" s="578">
        <v>1</v>
      </c>
      <c r="N414" s="578">
        <v>0</v>
      </c>
    </row>
    <row r="415" spans="1:14" s="130" customFormat="1" ht="12" customHeight="1" x14ac:dyDescent="0.2">
      <c r="A415" s="130" t="s">
        <v>1098</v>
      </c>
      <c r="B415" s="195" t="s">
        <v>941</v>
      </c>
      <c r="C415" s="574" t="s">
        <v>953</v>
      </c>
      <c r="D415" s="578" t="s">
        <v>266</v>
      </c>
      <c r="E415" s="578">
        <v>161</v>
      </c>
      <c r="F415" s="578">
        <v>3</v>
      </c>
      <c r="G415" s="578">
        <v>1</v>
      </c>
      <c r="H415" s="578">
        <v>1</v>
      </c>
      <c r="I415" s="578">
        <v>0</v>
      </c>
      <c r="J415" s="578">
        <v>0</v>
      </c>
      <c r="K415" s="578">
        <v>0</v>
      </c>
      <c r="L415" s="578">
        <v>1</v>
      </c>
      <c r="M415" s="578">
        <v>0</v>
      </c>
      <c r="N415" s="578">
        <v>0</v>
      </c>
    </row>
    <row r="416" spans="1:14" s="130" customFormat="1" ht="12" customHeight="1" x14ac:dyDescent="0.2">
      <c r="A416" s="130" t="s">
        <v>1098</v>
      </c>
      <c r="B416" s="195" t="s">
        <v>941</v>
      </c>
      <c r="C416" s="574" t="s">
        <v>954</v>
      </c>
      <c r="D416" s="578" t="s">
        <v>266</v>
      </c>
      <c r="E416" s="578">
        <v>200</v>
      </c>
      <c r="F416" s="578">
        <v>22</v>
      </c>
      <c r="G416" s="578">
        <v>1</v>
      </c>
      <c r="H416" s="578">
        <v>0</v>
      </c>
      <c r="I416" s="578">
        <v>0</v>
      </c>
      <c r="J416" s="578">
        <v>0</v>
      </c>
      <c r="K416" s="578">
        <v>0</v>
      </c>
      <c r="L416" s="578">
        <v>21</v>
      </c>
      <c r="M416" s="578">
        <v>0</v>
      </c>
      <c r="N416" s="578">
        <v>0</v>
      </c>
    </row>
    <row r="417" spans="1:14" s="130" customFormat="1" ht="12" customHeight="1" x14ac:dyDescent="0.2">
      <c r="A417" s="130" t="s">
        <v>1098</v>
      </c>
      <c r="B417" s="195" t="s">
        <v>941</v>
      </c>
      <c r="C417" s="574" t="s">
        <v>955</v>
      </c>
      <c r="D417" s="578" t="s">
        <v>266</v>
      </c>
      <c r="E417" s="578">
        <v>216</v>
      </c>
      <c r="F417" s="578">
        <v>27</v>
      </c>
      <c r="G417" s="578">
        <v>2</v>
      </c>
      <c r="H417" s="578">
        <v>0</v>
      </c>
      <c r="I417" s="578">
        <v>0</v>
      </c>
      <c r="J417" s="578">
        <v>0</v>
      </c>
      <c r="K417" s="578">
        <v>0</v>
      </c>
      <c r="L417" s="578">
        <v>25</v>
      </c>
      <c r="M417" s="578">
        <v>0</v>
      </c>
      <c r="N417" s="578">
        <v>0</v>
      </c>
    </row>
    <row r="418" spans="1:14" s="130" customFormat="1" ht="12" customHeight="1" x14ac:dyDescent="0.2">
      <c r="A418" s="130" t="s">
        <v>1098</v>
      </c>
      <c r="B418" s="195" t="s">
        <v>941</v>
      </c>
      <c r="C418" s="574" t="s">
        <v>956</v>
      </c>
      <c r="D418" s="578" t="s">
        <v>266</v>
      </c>
      <c r="E418" s="578">
        <v>298</v>
      </c>
      <c r="F418" s="578">
        <v>15</v>
      </c>
      <c r="G418" s="578">
        <v>2</v>
      </c>
      <c r="H418" s="578">
        <v>0</v>
      </c>
      <c r="I418" s="578">
        <v>0</v>
      </c>
      <c r="J418" s="578">
        <v>0</v>
      </c>
      <c r="K418" s="578">
        <v>2</v>
      </c>
      <c r="L418" s="578">
        <v>7</v>
      </c>
      <c r="M418" s="578">
        <v>1</v>
      </c>
      <c r="N418" s="578">
        <v>3</v>
      </c>
    </row>
    <row r="419" spans="1:14" s="130" customFormat="1" ht="12" customHeight="1" x14ac:dyDescent="0.2">
      <c r="A419" s="130" t="s">
        <v>1098</v>
      </c>
      <c r="B419" s="195" t="s">
        <v>941</v>
      </c>
      <c r="C419" s="574" t="s">
        <v>957</v>
      </c>
      <c r="D419" s="578" t="s">
        <v>266</v>
      </c>
      <c r="E419" s="578">
        <v>35</v>
      </c>
      <c r="F419" s="578">
        <v>0</v>
      </c>
      <c r="G419" s="578">
        <v>0</v>
      </c>
      <c r="H419" s="578">
        <v>0</v>
      </c>
      <c r="I419" s="578">
        <v>0</v>
      </c>
      <c r="J419" s="578">
        <v>0</v>
      </c>
      <c r="K419" s="578">
        <v>0</v>
      </c>
      <c r="L419" s="578">
        <v>0</v>
      </c>
      <c r="M419" s="578">
        <v>0</v>
      </c>
      <c r="N419" s="578">
        <v>0</v>
      </c>
    </row>
    <row r="420" spans="1:14" s="130" customFormat="1" ht="12" customHeight="1" x14ac:dyDescent="0.2">
      <c r="A420" s="130" t="s">
        <v>1098</v>
      </c>
      <c r="B420" s="195" t="s">
        <v>941</v>
      </c>
      <c r="C420" s="574" t="s">
        <v>958</v>
      </c>
      <c r="D420" s="578" t="s">
        <v>266</v>
      </c>
      <c r="E420" s="578">
        <v>144</v>
      </c>
      <c r="F420" s="578">
        <v>7</v>
      </c>
      <c r="G420" s="578">
        <v>1</v>
      </c>
      <c r="H420" s="578">
        <v>0</v>
      </c>
      <c r="I420" s="578">
        <v>0</v>
      </c>
      <c r="J420" s="578">
        <v>0</v>
      </c>
      <c r="K420" s="578">
        <v>0</v>
      </c>
      <c r="L420" s="578">
        <v>2</v>
      </c>
      <c r="M420" s="578">
        <v>4</v>
      </c>
      <c r="N420" s="578">
        <v>0</v>
      </c>
    </row>
    <row r="421" spans="1:14" s="130" customFormat="1" ht="12" customHeight="1" x14ac:dyDescent="0.2">
      <c r="A421" s="130" t="s">
        <v>1099</v>
      </c>
      <c r="B421" s="195" t="s">
        <v>942</v>
      </c>
      <c r="C421" s="574" t="s">
        <v>959</v>
      </c>
      <c r="D421" s="578" t="s">
        <v>266</v>
      </c>
      <c r="E421" s="578">
        <v>195</v>
      </c>
      <c r="F421" s="578">
        <v>5</v>
      </c>
      <c r="G421" s="578">
        <v>0</v>
      </c>
      <c r="H421" s="578">
        <v>1</v>
      </c>
      <c r="I421" s="578">
        <v>0</v>
      </c>
      <c r="J421" s="578">
        <v>0</v>
      </c>
      <c r="K421" s="578">
        <v>0</v>
      </c>
      <c r="L421" s="578">
        <v>3</v>
      </c>
      <c r="M421" s="578">
        <v>0</v>
      </c>
      <c r="N421" s="578">
        <v>1</v>
      </c>
    </row>
    <row r="422" spans="1:14" s="130" customFormat="1" ht="12" customHeight="1" x14ac:dyDescent="0.2">
      <c r="A422" s="130" t="s">
        <v>1099</v>
      </c>
      <c r="B422" s="195" t="s">
        <v>942</v>
      </c>
      <c r="C422" s="574" t="s">
        <v>960</v>
      </c>
      <c r="D422" s="578" t="s">
        <v>266</v>
      </c>
      <c r="E422" s="578">
        <v>45</v>
      </c>
      <c r="F422" s="578">
        <v>4</v>
      </c>
      <c r="G422" s="578">
        <v>0</v>
      </c>
      <c r="H422" s="578">
        <v>0</v>
      </c>
      <c r="I422" s="578">
        <v>0</v>
      </c>
      <c r="J422" s="578">
        <v>0</v>
      </c>
      <c r="K422" s="578">
        <v>0</v>
      </c>
      <c r="L422" s="578">
        <v>3</v>
      </c>
      <c r="M422" s="578">
        <v>1</v>
      </c>
      <c r="N422" s="578">
        <v>0</v>
      </c>
    </row>
    <row r="423" spans="1:14" s="130" customFormat="1" ht="12" customHeight="1" x14ac:dyDescent="0.2">
      <c r="A423" s="130" t="s">
        <v>489</v>
      </c>
      <c r="B423" s="195" t="s">
        <v>943</v>
      </c>
      <c r="C423" s="574" t="s">
        <v>961</v>
      </c>
      <c r="D423" s="578" t="s">
        <v>266</v>
      </c>
      <c r="E423" s="578">
        <v>104</v>
      </c>
      <c r="F423" s="578">
        <v>2</v>
      </c>
      <c r="G423" s="578">
        <v>0</v>
      </c>
      <c r="H423" s="578">
        <v>1</v>
      </c>
      <c r="I423" s="578">
        <v>1</v>
      </c>
      <c r="J423" s="578">
        <v>0</v>
      </c>
      <c r="K423" s="578">
        <v>0</v>
      </c>
      <c r="L423" s="578">
        <v>1</v>
      </c>
      <c r="M423" s="578">
        <v>0</v>
      </c>
      <c r="N423" s="578">
        <v>0</v>
      </c>
    </row>
    <row r="424" spans="1:14" s="130" customFormat="1" ht="12" customHeight="1" x14ac:dyDescent="0.2">
      <c r="A424" s="130" t="s">
        <v>489</v>
      </c>
      <c r="B424" s="195" t="s">
        <v>943</v>
      </c>
      <c r="C424" s="574" t="s">
        <v>962</v>
      </c>
      <c r="D424" s="578" t="s">
        <v>266</v>
      </c>
      <c r="E424" s="578">
        <v>74</v>
      </c>
      <c r="F424" s="578">
        <v>3</v>
      </c>
      <c r="G424" s="578">
        <v>0</v>
      </c>
      <c r="H424" s="578">
        <v>0</v>
      </c>
      <c r="I424" s="578">
        <v>0</v>
      </c>
      <c r="J424" s="578">
        <v>0</v>
      </c>
      <c r="K424" s="578">
        <v>0</v>
      </c>
      <c r="L424" s="578">
        <v>1</v>
      </c>
      <c r="M424" s="578">
        <v>2</v>
      </c>
      <c r="N424" s="578">
        <v>0</v>
      </c>
    </row>
    <row r="425" spans="1:14" s="130" customFormat="1" ht="12" customHeight="1" x14ac:dyDescent="0.2">
      <c r="A425" s="130" t="s">
        <v>489</v>
      </c>
      <c r="B425" s="195" t="s">
        <v>943</v>
      </c>
      <c r="C425" s="574" t="s">
        <v>963</v>
      </c>
      <c r="D425" s="578" t="s">
        <v>266</v>
      </c>
      <c r="E425" s="578">
        <v>80</v>
      </c>
      <c r="F425" s="578">
        <v>1</v>
      </c>
      <c r="G425" s="578">
        <v>0</v>
      </c>
      <c r="H425" s="578">
        <v>0</v>
      </c>
      <c r="I425" s="578">
        <v>0</v>
      </c>
      <c r="J425" s="578">
        <v>0</v>
      </c>
      <c r="K425" s="578">
        <v>0</v>
      </c>
      <c r="L425" s="578">
        <v>0</v>
      </c>
      <c r="M425" s="578">
        <v>1</v>
      </c>
      <c r="N425" s="578">
        <v>0</v>
      </c>
    </row>
    <row r="426" spans="1:14" s="130" customFormat="1" ht="12" customHeight="1" x14ac:dyDescent="0.2">
      <c r="A426" s="130" t="s">
        <v>489</v>
      </c>
      <c r="B426" s="195" t="s">
        <v>943</v>
      </c>
      <c r="C426" s="574" t="s">
        <v>964</v>
      </c>
      <c r="D426" s="578" t="s">
        <v>266</v>
      </c>
      <c r="E426" s="578">
        <v>69</v>
      </c>
      <c r="F426" s="578">
        <v>2</v>
      </c>
      <c r="G426" s="578">
        <v>0</v>
      </c>
      <c r="H426" s="578">
        <v>0</v>
      </c>
      <c r="I426" s="578">
        <v>0</v>
      </c>
      <c r="J426" s="578">
        <v>0</v>
      </c>
      <c r="K426" s="578">
        <v>0</v>
      </c>
      <c r="L426" s="578">
        <v>1</v>
      </c>
      <c r="M426" s="578">
        <v>1</v>
      </c>
      <c r="N426" s="578">
        <v>0</v>
      </c>
    </row>
    <row r="427" spans="1:14" s="130" customFormat="1" ht="12" customHeight="1" x14ac:dyDescent="0.2">
      <c r="A427" s="130" t="s">
        <v>489</v>
      </c>
      <c r="B427" s="195" t="s">
        <v>943</v>
      </c>
      <c r="C427" s="574" t="s">
        <v>965</v>
      </c>
      <c r="D427" s="578" t="s">
        <v>266</v>
      </c>
      <c r="E427" s="578">
        <v>85</v>
      </c>
      <c r="F427" s="578">
        <v>2</v>
      </c>
      <c r="G427" s="578">
        <v>0</v>
      </c>
      <c r="H427" s="578">
        <v>0</v>
      </c>
      <c r="I427" s="578">
        <v>0</v>
      </c>
      <c r="J427" s="578">
        <v>0</v>
      </c>
      <c r="K427" s="578">
        <v>0</v>
      </c>
      <c r="L427" s="578">
        <v>2</v>
      </c>
      <c r="M427" s="578">
        <v>0</v>
      </c>
      <c r="N427" s="578">
        <v>0</v>
      </c>
    </row>
    <row r="428" spans="1:14" s="130" customFormat="1" ht="12" customHeight="1" x14ac:dyDescent="0.2">
      <c r="A428" s="130" t="s">
        <v>1099</v>
      </c>
      <c r="B428" s="195" t="s">
        <v>942</v>
      </c>
      <c r="C428" s="574" t="s">
        <v>966</v>
      </c>
      <c r="D428" s="578" t="s">
        <v>266</v>
      </c>
      <c r="E428" s="578">
        <v>118</v>
      </c>
      <c r="F428" s="578">
        <v>5</v>
      </c>
      <c r="G428" s="578">
        <v>1</v>
      </c>
      <c r="H428" s="578">
        <v>0</v>
      </c>
      <c r="I428" s="578">
        <v>0</v>
      </c>
      <c r="J428" s="578">
        <v>0</v>
      </c>
      <c r="K428" s="578">
        <v>0</v>
      </c>
      <c r="L428" s="578">
        <v>3</v>
      </c>
      <c r="M428" s="578">
        <v>1</v>
      </c>
      <c r="N428" s="578">
        <v>0</v>
      </c>
    </row>
    <row r="429" spans="1:14" s="130" customFormat="1" ht="12" customHeight="1" x14ac:dyDescent="0.2">
      <c r="A429" s="130" t="s">
        <v>1099</v>
      </c>
      <c r="B429" s="195" t="s">
        <v>942</v>
      </c>
      <c r="C429" s="574" t="s">
        <v>967</v>
      </c>
      <c r="D429" s="578" t="s">
        <v>266</v>
      </c>
      <c r="E429" s="578">
        <v>229</v>
      </c>
      <c r="F429" s="578">
        <v>7</v>
      </c>
      <c r="G429" s="578">
        <v>1</v>
      </c>
      <c r="H429" s="578">
        <v>1</v>
      </c>
      <c r="I429" s="578">
        <v>1</v>
      </c>
      <c r="J429" s="578">
        <v>1</v>
      </c>
      <c r="K429" s="578">
        <v>0</v>
      </c>
      <c r="L429" s="578">
        <v>5</v>
      </c>
      <c r="M429" s="578">
        <v>0</v>
      </c>
      <c r="N429" s="578">
        <v>0</v>
      </c>
    </row>
    <row r="430" spans="1:14" s="130" customFormat="1" ht="12" customHeight="1" x14ac:dyDescent="0.2">
      <c r="A430" s="130" t="s">
        <v>503</v>
      </c>
      <c r="B430" s="195" t="s">
        <v>944</v>
      </c>
      <c r="C430" s="574" t="s">
        <v>968</v>
      </c>
      <c r="D430" s="578" t="s">
        <v>266</v>
      </c>
      <c r="E430" s="578">
        <v>14</v>
      </c>
      <c r="F430" s="578">
        <v>1</v>
      </c>
      <c r="G430" s="578">
        <v>0</v>
      </c>
      <c r="H430" s="578">
        <v>0</v>
      </c>
      <c r="I430" s="578">
        <v>0</v>
      </c>
      <c r="J430" s="578">
        <v>0</v>
      </c>
      <c r="K430" s="578">
        <v>0</v>
      </c>
      <c r="L430" s="578">
        <v>1</v>
      </c>
      <c r="M430" s="578">
        <v>0</v>
      </c>
      <c r="N430" s="578">
        <v>0</v>
      </c>
    </row>
    <row r="431" spans="1:14" s="130" customFormat="1" ht="12" customHeight="1" x14ac:dyDescent="0.2">
      <c r="A431" s="130" t="s">
        <v>503</v>
      </c>
      <c r="B431" s="195" t="s">
        <v>944</v>
      </c>
      <c r="C431" s="574" t="s">
        <v>969</v>
      </c>
      <c r="D431" s="578" t="s">
        <v>266</v>
      </c>
      <c r="E431" s="578">
        <v>75</v>
      </c>
      <c r="F431" s="578">
        <v>4</v>
      </c>
      <c r="G431" s="578">
        <v>0</v>
      </c>
      <c r="H431" s="578">
        <v>0</v>
      </c>
      <c r="I431" s="578">
        <v>0</v>
      </c>
      <c r="J431" s="578">
        <v>0</v>
      </c>
      <c r="K431" s="578">
        <v>1</v>
      </c>
      <c r="L431" s="578">
        <v>3</v>
      </c>
      <c r="M431" s="578">
        <v>0</v>
      </c>
      <c r="N431" s="578">
        <v>0</v>
      </c>
    </row>
    <row r="432" spans="1:14" s="130" customFormat="1" ht="12" customHeight="1" x14ac:dyDescent="0.2">
      <c r="A432" s="130" t="s">
        <v>503</v>
      </c>
      <c r="B432" s="195" t="s">
        <v>944</v>
      </c>
      <c r="C432" s="574" t="s">
        <v>970</v>
      </c>
      <c r="D432" s="578" t="s">
        <v>266</v>
      </c>
      <c r="E432" s="578">
        <v>88</v>
      </c>
      <c r="F432" s="578">
        <v>2</v>
      </c>
      <c r="G432" s="578">
        <v>0</v>
      </c>
      <c r="H432" s="578">
        <v>0</v>
      </c>
      <c r="I432" s="578">
        <v>0</v>
      </c>
      <c r="J432" s="578">
        <v>0</v>
      </c>
      <c r="K432" s="578">
        <v>0</v>
      </c>
      <c r="L432" s="578">
        <v>2</v>
      </c>
      <c r="M432" s="578">
        <v>0</v>
      </c>
      <c r="N432" s="578">
        <v>0</v>
      </c>
    </row>
    <row r="433" spans="1:14" s="130" customFormat="1" ht="12" customHeight="1" x14ac:dyDescent="0.2">
      <c r="A433" s="130" t="s">
        <v>503</v>
      </c>
      <c r="B433" s="195" t="s">
        <v>944</v>
      </c>
      <c r="C433" s="574" t="s">
        <v>971</v>
      </c>
      <c r="D433" s="578" t="s">
        <v>266</v>
      </c>
      <c r="E433" s="578">
        <v>197</v>
      </c>
      <c r="F433" s="578">
        <v>11</v>
      </c>
      <c r="G433" s="578">
        <v>1</v>
      </c>
      <c r="H433" s="578">
        <v>0</v>
      </c>
      <c r="I433" s="578">
        <v>0</v>
      </c>
      <c r="J433" s="578">
        <v>0</v>
      </c>
      <c r="K433" s="578">
        <v>1</v>
      </c>
      <c r="L433" s="578">
        <v>7</v>
      </c>
      <c r="M433" s="578">
        <v>2</v>
      </c>
      <c r="N433" s="578">
        <v>0</v>
      </c>
    </row>
    <row r="434" spans="1:14" s="130" customFormat="1" ht="12" customHeight="1" x14ac:dyDescent="0.2">
      <c r="A434" s="130" t="s">
        <v>503</v>
      </c>
      <c r="B434" s="195" t="s">
        <v>944</v>
      </c>
      <c r="C434" s="574" t="s">
        <v>972</v>
      </c>
      <c r="D434" s="578" t="s">
        <v>266</v>
      </c>
      <c r="E434" s="578">
        <v>110</v>
      </c>
      <c r="F434" s="578">
        <v>2</v>
      </c>
      <c r="G434" s="578">
        <v>0</v>
      </c>
      <c r="H434" s="578">
        <v>0</v>
      </c>
      <c r="I434" s="578">
        <v>0</v>
      </c>
      <c r="J434" s="578">
        <v>0</v>
      </c>
      <c r="K434" s="578">
        <v>0</v>
      </c>
      <c r="L434" s="578">
        <v>2</v>
      </c>
      <c r="M434" s="578">
        <v>0</v>
      </c>
      <c r="N434" s="578">
        <v>0</v>
      </c>
    </row>
    <row r="435" spans="1:14" s="130" customFormat="1" ht="12" customHeight="1" x14ac:dyDescent="0.2">
      <c r="A435" s="130" t="s">
        <v>503</v>
      </c>
      <c r="B435" s="195" t="s">
        <v>944</v>
      </c>
      <c r="C435" s="574" t="s">
        <v>973</v>
      </c>
      <c r="D435" s="578" t="s">
        <v>266</v>
      </c>
      <c r="E435" s="578">
        <v>54</v>
      </c>
      <c r="F435" s="578">
        <v>3</v>
      </c>
      <c r="G435" s="578">
        <v>0</v>
      </c>
      <c r="H435" s="578">
        <v>0</v>
      </c>
      <c r="I435" s="578">
        <v>0</v>
      </c>
      <c r="J435" s="578">
        <v>0</v>
      </c>
      <c r="K435" s="578">
        <v>0</v>
      </c>
      <c r="L435" s="578">
        <v>3</v>
      </c>
      <c r="M435" s="578">
        <v>0</v>
      </c>
      <c r="N435" s="578">
        <v>0</v>
      </c>
    </row>
    <row r="436" spans="1:14" s="130" customFormat="1" ht="12" customHeight="1" x14ac:dyDescent="0.2">
      <c r="A436" s="130" t="s">
        <v>503</v>
      </c>
      <c r="B436" s="195" t="s">
        <v>944</v>
      </c>
      <c r="C436" s="574" t="s">
        <v>974</v>
      </c>
      <c r="D436" s="578" t="s">
        <v>266</v>
      </c>
      <c r="E436" s="578">
        <v>58</v>
      </c>
      <c r="F436" s="578">
        <v>1</v>
      </c>
      <c r="G436" s="578">
        <v>0</v>
      </c>
      <c r="H436" s="578">
        <v>0</v>
      </c>
      <c r="I436" s="578">
        <v>0</v>
      </c>
      <c r="J436" s="578">
        <v>0</v>
      </c>
      <c r="K436" s="578">
        <v>0</v>
      </c>
      <c r="L436" s="578">
        <v>1</v>
      </c>
      <c r="M436" s="578">
        <v>0</v>
      </c>
      <c r="N436" s="578">
        <v>0</v>
      </c>
    </row>
    <row r="437" spans="1:14" s="130" customFormat="1" ht="12" customHeight="1" x14ac:dyDescent="0.2">
      <c r="A437" s="130" t="s">
        <v>503</v>
      </c>
      <c r="B437" s="195" t="s">
        <v>944</v>
      </c>
      <c r="C437" s="574" t="s">
        <v>975</v>
      </c>
      <c r="D437" s="578" t="s">
        <v>266</v>
      </c>
      <c r="E437" s="578">
        <v>52</v>
      </c>
      <c r="F437" s="578">
        <v>2</v>
      </c>
      <c r="G437" s="578">
        <v>0</v>
      </c>
      <c r="H437" s="578">
        <v>1</v>
      </c>
      <c r="I437" s="578">
        <v>1</v>
      </c>
      <c r="J437" s="578">
        <v>0</v>
      </c>
      <c r="K437" s="578">
        <v>1</v>
      </c>
      <c r="L437" s="578">
        <v>0</v>
      </c>
      <c r="M437" s="578">
        <v>0</v>
      </c>
      <c r="N437" s="578">
        <v>0</v>
      </c>
    </row>
    <row r="438" spans="1:14" s="130" customFormat="1" ht="12" customHeight="1" x14ac:dyDescent="0.2">
      <c r="A438" s="130" t="s">
        <v>503</v>
      </c>
      <c r="B438" s="195" t="s">
        <v>944</v>
      </c>
      <c r="C438" s="574" t="s">
        <v>976</v>
      </c>
      <c r="D438" s="578" t="s">
        <v>266</v>
      </c>
      <c r="E438" s="578">
        <v>93</v>
      </c>
      <c r="F438" s="578">
        <v>2</v>
      </c>
      <c r="G438" s="578">
        <v>1</v>
      </c>
      <c r="H438" s="578">
        <v>1</v>
      </c>
      <c r="I438" s="578">
        <v>1</v>
      </c>
      <c r="J438" s="578">
        <v>1</v>
      </c>
      <c r="K438" s="578">
        <v>0</v>
      </c>
      <c r="L438" s="578">
        <v>0</v>
      </c>
      <c r="M438" s="578">
        <v>0</v>
      </c>
      <c r="N438" s="578">
        <v>0</v>
      </c>
    </row>
    <row r="439" spans="1:14" s="130" customFormat="1" ht="12" customHeight="1" x14ac:dyDescent="0.2">
      <c r="A439" s="130" t="s">
        <v>503</v>
      </c>
      <c r="B439" s="195" t="s">
        <v>944</v>
      </c>
      <c r="C439" s="574" t="s">
        <v>977</v>
      </c>
      <c r="D439" s="578" t="s">
        <v>266</v>
      </c>
      <c r="E439" s="578">
        <v>253</v>
      </c>
      <c r="F439" s="578">
        <v>5</v>
      </c>
      <c r="G439" s="578">
        <v>2</v>
      </c>
      <c r="H439" s="578">
        <v>0</v>
      </c>
      <c r="I439" s="578">
        <v>0</v>
      </c>
      <c r="J439" s="578">
        <v>0</v>
      </c>
      <c r="K439" s="578">
        <v>0</v>
      </c>
      <c r="L439" s="578">
        <v>0</v>
      </c>
      <c r="M439" s="578">
        <v>1</v>
      </c>
      <c r="N439" s="578">
        <v>2</v>
      </c>
    </row>
    <row r="440" spans="1:14" s="130" customFormat="1" ht="12" customHeight="1" x14ac:dyDescent="0.2">
      <c r="A440" s="130" t="s">
        <v>503</v>
      </c>
      <c r="B440" s="195" t="s">
        <v>945</v>
      </c>
      <c r="C440" s="574" t="s">
        <v>978</v>
      </c>
      <c r="D440" s="578" t="s">
        <v>266</v>
      </c>
      <c r="E440" s="578">
        <v>250</v>
      </c>
      <c r="F440" s="578">
        <v>8</v>
      </c>
      <c r="G440" s="578">
        <v>0</v>
      </c>
      <c r="H440" s="578">
        <v>0</v>
      </c>
      <c r="I440" s="578">
        <v>0</v>
      </c>
      <c r="J440" s="578">
        <v>0</v>
      </c>
      <c r="K440" s="578">
        <v>0</v>
      </c>
      <c r="L440" s="578">
        <v>8</v>
      </c>
      <c r="M440" s="578">
        <v>0</v>
      </c>
      <c r="N440" s="578">
        <v>0</v>
      </c>
    </row>
    <row r="441" spans="1:14" s="130" customFormat="1" ht="12" customHeight="1" x14ac:dyDescent="0.2">
      <c r="A441" s="130" t="s">
        <v>503</v>
      </c>
      <c r="B441" s="195" t="s">
        <v>945</v>
      </c>
      <c r="C441" s="574" t="s">
        <v>979</v>
      </c>
      <c r="D441" s="578" t="s">
        <v>266</v>
      </c>
      <c r="E441" s="578">
        <v>240</v>
      </c>
      <c r="F441" s="578">
        <v>6</v>
      </c>
      <c r="G441" s="578">
        <v>0</v>
      </c>
      <c r="H441" s="578">
        <v>0</v>
      </c>
      <c r="I441" s="578">
        <v>0</v>
      </c>
      <c r="J441" s="578">
        <v>0</v>
      </c>
      <c r="K441" s="578">
        <v>0</v>
      </c>
      <c r="L441" s="578">
        <v>5</v>
      </c>
      <c r="M441" s="578">
        <v>1</v>
      </c>
      <c r="N441" s="578">
        <v>0</v>
      </c>
    </row>
    <row r="442" spans="1:14" s="130" customFormat="1" ht="12" customHeight="1" x14ac:dyDescent="0.2">
      <c r="A442" s="130" t="s">
        <v>503</v>
      </c>
      <c r="B442" s="195" t="s">
        <v>945</v>
      </c>
      <c r="C442" s="574" t="s">
        <v>980</v>
      </c>
      <c r="D442" s="578" t="s">
        <v>266</v>
      </c>
      <c r="E442" s="578">
        <v>30</v>
      </c>
      <c r="F442" s="578">
        <v>1</v>
      </c>
      <c r="G442" s="578">
        <v>0</v>
      </c>
      <c r="H442" s="578">
        <v>0</v>
      </c>
      <c r="I442" s="578">
        <v>0</v>
      </c>
      <c r="J442" s="578">
        <v>0</v>
      </c>
      <c r="K442" s="578">
        <v>0</v>
      </c>
      <c r="L442" s="578">
        <v>1</v>
      </c>
      <c r="M442" s="578">
        <v>0</v>
      </c>
      <c r="N442" s="578">
        <v>0</v>
      </c>
    </row>
    <row r="443" spans="1:14" s="130" customFormat="1" ht="12" customHeight="1" x14ac:dyDescent="0.2">
      <c r="A443" s="130" t="s">
        <v>503</v>
      </c>
      <c r="B443" s="195" t="s">
        <v>945</v>
      </c>
      <c r="C443" s="574" t="s">
        <v>981</v>
      </c>
      <c r="D443" s="578" t="s">
        <v>266</v>
      </c>
      <c r="E443" s="578">
        <v>19</v>
      </c>
      <c r="F443" s="578">
        <v>2</v>
      </c>
      <c r="G443" s="578">
        <v>1</v>
      </c>
      <c r="H443" s="578">
        <v>0</v>
      </c>
      <c r="I443" s="578">
        <v>0</v>
      </c>
      <c r="J443" s="578">
        <v>0</v>
      </c>
      <c r="K443" s="578">
        <v>0</v>
      </c>
      <c r="L443" s="578">
        <v>1</v>
      </c>
      <c r="M443" s="578">
        <v>0</v>
      </c>
      <c r="N443" s="578">
        <v>0</v>
      </c>
    </row>
    <row r="444" spans="1:14" s="130" customFormat="1" ht="12" customHeight="1" x14ac:dyDescent="0.2">
      <c r="A444" s="130" t="s">
        <v>503</v>
      </c>
      <c r="B444" s="195" t="s">
        <v>944</v>
      </c>
      <c r="C444" s="574" t="s">
        <v>982</v>
      </c>
      <c r="D444" s="578" t="s">
        <v>266</v>
      </c>
      <c r="E444" s="578">
        <v>54</v>
      </c>
      <c r="F444" s="578">
        <v>2</v>
      </c>
      <c r="G444" s="578">
        <v>0</v>
      </c>
      <c r="H444" s="578">
        <v>0</v>
      </c>
      <c r="I444" s="578">
        <v>0</v>
      </c>
      <c r="J444" s="578">
        <v>0</v>
      </c>
      <c r="K444" s="578">
        <v>0</v>
      </c>
      <c r="L444" s="578">
        <v>2</v>
      </c>
      <c r="M444" s="578">
        <v>0</v>
      </c>
      <c r="N444" s="578">
        <v>0</v>
      </c>
    </row>
    <row r="445" spans="1:14" s="130" customFormat="1" ht="12" customHeight="1" x14ac:dyDescent="0.2">
      <c r="A445" s="130" t="s">
        <v>503</v>
      </c>
      <c r="B445" s="195" t="s">
        <v>944</v>
      </c>
      <c r="C445" s="574" t="s">
        <v>983</v>
      </c>
      <c r="D445" s="578" t="s">
        <v>266</v>
      </c>
      <c r="E445" s="578">
        <v>100</v>
      </c>
      <c r="F445" s="578">
        <v>1</v>
      </c>
      <c r="G445" s="578">
        <v>0</v>
      </c>
      <c r="H445" s="578">
        <v>0</v>
      </c>
      <c r="I445" s="578">
        <v>0</v>
      </c>
      <c r="J445" s="578">
        <v>0</v>
      </c>
      <c r="K445" s="578">
        <v>0</v>
      </c>
      <c r="L445" s="578">
        <v>1</v>
      </c>
      <c r="M445" s="578">
        <v>0</v>
      </c>
      <c r="N445" s="578">
        <v>0</v>
      </c>
    </row>
    <row r="446" spans="1:14" s="130" customFormat="1" ht="12" customHeight="1" x14ac:dyDescent="0.2">
      <c r="A446" s="130" t="s">
        <v>503</v>
      </c>
      <c r="B446" s="195" t="s">
        <v>944</v>
      </c>
      <c r="C446" s="574" t="s">
        <v>984</v>
      </c>
      <c r="D446" s="578" t="s">
        <v>266</v>
      </c>
      <c r="E446" s="578">
        <v>26</v>
      </c>
      <c r="F446" s="578">
        <v>1</v>
      </c>
      <c r="G446" s="578">
        <v>0</v>
      </c>
      <c r="H446" s="578">
        <v>0</v>
      </c>
      <c r="I446" s="578">
        <v>0</v>
      </c>
      <c r="J446" s="578">
        <v>0</v>
      </c>
      <c r="K446" s="578">
        <v>0</v>
      </c>
      <c r="L446" s="578">
        <v>1</v>
      </c>
      <c r="M446" s="578">
        <v>0</v>
      </c>
      <c r="N446" s="578">
        <v>0</v>
      </c>
    </row>
    <row r="447" spans="1:14" s="130" customFormat="1" ht="12" customHeight="1" x14ac:dyDescent="0.2">
      <c r="A447" s="130" t="s">
        <v>503</v>
      </c>
      <c r="B447" s="195" t="s">
        <v>944</v>
      </c>
      <c r="C447" s="574" t="s">
        <v>985</v>
      </c>
      <c r="D447" s="578" t="s">
        <v>266</v>
      </c>
      <c r="E447" s="578">
        <v>173</v>
      </c>
      <c r="F447" s="578">
        <v>4</v>
      </c>
      <c r="G447" s="578">
        <v>1</v>
      </c>
      <c r="H447" s="578">
        <v>0</v>
      </c>
      <c r="I447" s="578">
        <v>0</v>
      </c>
      <c r="J447" s="578">
        <v>0</v>
      </c>
      <c r="K447" s="578">
        <v>0</v>
      </c>
      <c r="L447" s="578">
        <v>3</v>
      </c>
      <c r="M447" s="578">
        <v>0</v>
      </c>
      <c r="N447" s="578">
        <v>0</v>
      </c>
    </row>
    <row r="448" spans="1:14" s="130" customFormat="1" ht="12" customHeight="1" x14ac:dyDescent="0.2">
      <c r="A448" s="130" t="s">
        <v>503</v>
      </c>
      <c r="B448" s="195" t="s">
        <v>944</v>
      </c>
      <c r="C448" s="574" t="s">
        <v>986</v>
      </c>
      <c r="D448" s="578" t="s">
        <v>266</v>
      </c>
      <c r="E448" s="578">
        <v>34</v>
      </c>
      <c r="F448" s="578">
        <v>1</v>
      </c>
      <c r="G448" s="578">
        <v>1</v>
      </c>
      <c r="H448" s="578">
        <v>0</v>
      </c>
      <c r="I448" s="578">
        <v>0</v>
      </c>
      <c r="J448" s="578">
        <v>0</v>
      </c>
      <c r="K448" s="578">
        <v>0</v>
      </c>
      <c r="L448" s="578">
        <v>0</v>
      </c>
      <c r="M448" s="578">
        <v>0</v>
      </c>
      <c r="N448" s="578">
        <v>0</v>
      </c>
    </row>
    <row r="449" spans="1:14" s="130" customFormat="1" ht="12" customHeight="1" x14ac:dyDescent="0.2">
      <c r="A449" s="130" t="s">
        <v>508</v>
      </c>
      <c r="B449" s="195" t="s">
        <v>512</v>
      </c>
      <c r="C449" s="574" t="s">
        <v>987</v>
      </c>
      <c r="D449" s="578" t="s">
        <v>266</v>
      </c>
      <c r="E449" s="578">
        <v>198</v>
      </c>
      <c r="F449" s="578">
        <v>7</v>
      </c>
      <c r="G449" s="578">
        <v>0</v>
      </c>
      <c r="H449" s="578">
        <v>1</v>
      </c>
      <c r="I449" s="578">
        <v>1</v>
      </c>
      <c r="J449" s="578">
        <v>0</v>
      </c>
      <c r="K449" s="578">
        <v>0</v>
      </c>
      <c r="L449" s="578">
        <v>5</v>
      </c>
      <c r="M449" s="578">
        <v>1</v>
      </c>
      <c r="N449" s="578">
        <v>0</v>
      </c>
    </row>
    <row r="450" spans="1:14" s="130" customFormat="1" ht="12" customHeight="1" x14ac:dyDescent="0.2">
      <c r="A450" s="130" t="s">
        <v>513</v>
      </c>
      <c r="B450" s="195" t="s">
        <v>933</v>
      </c>
      <c r="C450" s="574" t="s">
        <v>988</v>
      </c>
      <c r="D450" s="578" t="s">
        <v>266</v>
      </c>
      <c r="E450" s="578">
        <v>112</v>
      </c>
      <c r="F450" s="578">
        <v>4</v>
      </c>
      <c r="G450" s="578">
        <v>0</v>
      </c>
      <c r="H450" s="578">
        <v>0</v>
      </c>
      <c r="I450" s="578">
        <v>0</v>
      </c>
      <c r="J450" s="578">
        <v>0</v>
      </c>
      <c r="K450" s="578">
        <v>0</v>
      </c>
      <c r="L450" s="578">
        <v>3</v>
      </c>
      <c r="M450" s="578">
        <v>1</v>
      </c>
      <c r="N450" s="578">
        <v>0</v>
      </c>
    </row>
    <row r="451" spans="1:14" s="130" customFormat="1" ht="12" customHeight="1" x14ac:dyDescent="0.2">
      <c r="A451" s="130" t="s">
        <v>513</v>
      </c>
      <c r="B451" s="195" t="s">
        <v>933</v>
      </c>
      <c r="C451" s="574" t="s">
        <v>989</v>
      </c>
      <c r="D451" s="578" t="s">
        <v>266</v>
      </c>
      <c r="E451" s="578">
        <v>45</v>
      </c>
      <c r="F451" s="578">
        <v>2</v>
      </c>
      <c r="G451" s="578">
        <v>0</v>
      </c>
      <c r="H451" s="578">
        <v>0</v>
      </c>
      <c r="I451" s="578">
        <v>0</v>
      </c>
      <c r="J451" s="578">
        <v>0</v>
      </c>
      <c r="K451" s="578">
        <v>0</v>
      </c>
      <c r="L451" s="578">
        <v>2</v>
      </c>
      <c r="M451" s="578">
        <v>0</v>
      </c>
      <c r="N451" s="578">
        <v>0</v>
      </c>
    </row>
    <row r="452" spans="1:14" s="130" customFormat="1" ht="12" customHeight="1" x14ac:dyDescent="0.2">
      <c r="A452" s="130" t="s">
        <v>508</v>
      </c>
      <c r="B452" s="195" t="s">
        <v>512</v>
      </c>
      <c r="C452" s="574" t="s">
        <v>990</v>
      </c>
      <c r="D452" s="578" t="s">
        <v>266</v>
      </c>
      <c r="E452" s="578">
        <v>179</v>
      </c>
      <c r="F452" s="578">
        <v>8</v>
      </c>
      <c r="G452" s="578">
        <v>2</v>
      </c>
      <c r="H452" s="578">
        <v>0</v>
      </c>
      <c r="I452" s="578">
        <v>0</v>
      </c>
      <c r="J452" s="578">
        <v>0</v>
      </c>
      <c r="K452" s="578">
        <v>0</v>
      </c>
      <c r="L452" s="578">
        <v>3</v>
      </c>
      <c r="M452" s="578">
        <v>3</v>
      </c>
      <c r="N452" s="578">
        <v>0</v>
      </c>
    </row>
    <row r="453" spans="1:14" s="130" customFormat="1" ht="12" customHeight="1" x14ac:dyDescent="0.2">
      <c r="A453" s="130" t="s">
        <v>508</v>
      </c>
      <c r="B453" s="195" t="s">
        <v>512</v>
      </c>
      <c r="C453" s="574" t="s">
        <v>991</v>
      </c>
      <c r="D453" s="578" t="s">
        <v>266</v>
      </c>
      <c r="E453" s="578">
        <v>216</v>
      </c>
      <c r="F453" s="578">
        <v>7</v>
      </c>
      <c r="G453" s="578">
        <v>1</v>
      </c>
      <c r="H453" s="578">
        <v>0</v>
      </c>
      <c r="I453" s="578">
        <v>0</v>
      </c>
      <c r="J453" s="578">
        <v>0</v>
      </c>
      <c r="K453" s="578">
        <v>0</v>
      </c>
      <c r="L453" s="578">
        <v>6</v>
      </c>
      <c r="M453" s="578">
        <v>0</v>
      </c>
      <c r="N453" s="578">
        <v>0</v>
      </c>
    </row>
    <row r="454" spans="1:14" s="130" customFormat="1" ht="12" customHeight="1" x14ac:dyDescent="0.2">
      <c r="A454" s="130" t="s">
        <v>508</v>
      </c>
      <c r="B454" s="195" t="s">
        <v>512</v>
      </c>
      <c r="C454" s="574" t="s">
        <v>992</v>
      </c>
      <c r="D454" s="578" t="s">
        <v>266</v>
      </c>
      <c r="E454" s="578">
        <v>228</v>
      </c>
      <c r="F454" s="578">
        <v>12</v>
      </c>
      <c r="G454" s="578">
        <v>5</v>
      </c>
      <c r="H454" s="578">
        <v>0</v>
      </c>
      <c r="I454" s="578">
        <v>0</v>
      </c>
      <c r="J454" s="578">
        <v>0</v>
      </c>
      <c r="K454" s="578">
        <v>0</v>
      </c>
      <c r="L454" s="578">
        <v>7</v>
      </c>
      <c r="M454" s="578">
        <v>0</v>
      </c>
      <c r="N454" s="578">
        <v>0</v>
      </c>
    </row>
    <row r="455" spans="1:14" s="130" customFormat="1" ht="12" customHeight="1" x14ac:dyDescent="0.2">
      <c r="A455" s="130" t="s">
        <v>508</v>
      </c>
      <c r="B455" s="195" t="s">
        <v>512</v>
      </c>
      <c r="C455" s="574" t="s">
        <v>993</v>
      </c>
      <c r="D455" s="578" t="s">
        <v>266</v>
      </c>
      <c r="E455" s="578">
        <v>85</v>
      </c>
      <c r="F455" s="578">
        <v>7</v>
      </c>
      <c r="G455" s="578">
        <v>0</v>
      </c>
      <c r="H455" s="578">
        <v>0</v>
      </c>
      <c r="I455" s="578">
        <v>0</v>
      </c>
      <c r="J455" s="578">
        <v>0</v>
      </c>
      <c r="K455" s="578">
        <v>0</v>
      </c>
      <c r="L455" s="578">
        <v>6</v>
      </c>
      <c r="M455" s="578">
        <v>1</v>
      </c>
      <c r="N455" s="578">
        <v>0</v>
      </c>
    </row>
    <row r="456" spans="1:14" s="130" customFormat="1" ht="12" customHeight="1" x14ac:dyDescent="0.2">
      <c r="A456" s="130" t="s">
        <v>513</v>
      </c>
      <c r="B456" s="195" t="s">
        <v>933</v>
      </c>
      <c r="C456" s="574" t="s">
        <v>994</v>
      </c>
      <c r="D456" s="578" t="s">
        <v>266</v>
      </c>
      <c r="E456" s="578">
        <v>70</v>
      </c>
      <c r="F456" s="578">
        <v>1</v>
      </c>
      <c r="G456" s="578">
        <v>1</v>
      </c>
      <c r="H456" s="578">
        <v>0</v>
      </c>
      <c r="I456" s="578">
        <v>0</v>
      </c>
      <c r="J456" s="578">
        <v>0</v>
      </c>
      <c r="K456" s="578">
        <v>0</v>
      </c>
      <c r="L456" s="578">
        <v>0</v>
      </c>
      <c r="M456" s="578">
        <v>0</v>
      </c>
      <c r="N456" s="578">
        <v>0</v>
      </c>
    </row>
    <row r="457" spans="1:14" s="130" customFormat="1" ht="12" customHeight="1" x14ac:dyDescent="0.2">
      <c r="A457" s="130" t="s">
        <v>513</v>
      </c>
      <c r="B457" s="195" t="s">
        <v>933</v>
      </c>
      <c r="C457" s="574" t="s">
        <v>995</v>
      </c>
      <c r="D457" s="578" t="s">
        <v>266</v>
      </c>
      <c r="E457" s="578">
        <v>188</v>
      </c>
      <c r="F457" s="578">
        <v>4</v>
      </c>
      <c r="G457" s="578">
        <v>0</v>
      </c>
      <c r="H457" s="578">
        <v>0</v>
      </c>
      <c r="I457" s="578">
        <v>0</v>
      </c>
      <c r="J457" s="578">
        <v>0</v>
      </c>
      <c r="K457" s="578">
        <v>0</v>
      </c>
      <c r="L457" s="578">
        <v>3</v>
      </c>
      <c r="M457" s="578">
        <v>1</v>
      </c>
      <c r="N457" s="578">
        <v>0</v>
      </c>
    </row>
    <row r="458" spans="1:14" s="130" customFormat="1" ht="12" customHeight="1" x14ac:dyDescent="0.2">
      <c r="A458" s="130" t="s">
        <v>518</v>
      </c>
      <c r="B458" s="195" t="s">
        <v>939</v>
      </c>
      <c r="C458" s="574" t="s">
        <v>996</v>
      </c>
      <c r="D458" s="578" t="s">
        <v>266</v>
      </c>
      <c r="E458" s="578">
        <v>109</v>
      </c>
      <c r="F458" s="578">
        <v>11</v>
      </c>
      <c r="G458" s="578">
        <v>2</v>
      </c>
      <c r="H458" s="578">
        <v>0</v>
      </c>
      <c r="I458" s="578">
        <v>0</v>
      </c>
      <c r="J458" s="578">
        <v>0</v>
      </c>
      <c r="K458" s="578">
        <v>0</v>
      </c>
      <c r="L458" s="578">
        <v>8</v>
      </c>
      <c r="M458" s="578">
        <v>1</v>
      </c>
      <c r="N458" s="578">
        <v>0</v>
      </c>
    </row>
    <row r="459" spans="1:14" s="130" customFormat="1" ht="12" customHeight="1" x14ac:dyDescent="0.2">
      <c r="A459" s="130" t="s">
        <v>518</v>
      </c>
      <c r="B459" s="195" t="s">
        <v>939</v>
      </c>
      <c r="C459" s="574" t="s">
        <v>997</v>
      </c>
      <c r="D459" s="578" t="s">
        <v>266</v>
      </c>
      <c r="E459" s="578">
        <v>133</v>
      </c>
      <c r="F459" s="578">
        <v>16</v>
      </c>
      <c r="G459" s="578">
        <v>3</v>
      </c>
      <c r="H459" s="578">
        <v>0</v>
      </c>
      <c r="I459" s="578">
        <v>0</v>
      </c>
      <c r="J459" s="578">
        <v>0</v>
      </c>
      <c r="K459" s="578">
        <v>0</v>
      </c>
      <c r="L459" s="578">
        <v>9</v>
      </c>
      <c r="M459" s="578">
        <v>3</v>
      </c>
      <c r="N459" s="578">
        <v>1</v>
      </c>
    </row>
    <row r="460" spans="1:14" s="130" customFormat="1" ht="12" customHeight="1" x14ac:dyDescent="0.2">
      <c r="A460" s="130" t="s">
        <v>1159</v>
      </c>
      <c r="B460" s="195" t="s">
        <v>933</v>
      </c>
      <c r="C460" s="574" t="s">
        <v>998</v>
      </c>
      <c r="D460" s="578" t="s">
        <v>266</v>
      </c>
      <c r="E460" s="578">
        <v>80</v>
      </c>
      <c r="F460" s="578">
        <v>1</v>
      </c>
      <c r="G460" s="578">
        <v>0</v>
      </c>
      <c r="H460" s="578">
        <v>1</v>
      </c>
      <c r="I460" s="578">
        <v>1</v>
      </c>
      <c r="J460" s="578">
        <v>1</v>
      </c>
      <c r="K460" s="578">
        <v>0</v>
      </c>
      <c r="L460" s="578">
        <v>0</v>
      </c>
      <c r="M460" s="578">
        <v>0</v>
      </c>
      <c r="N460" s="578">
        <v>0</v>
      </c>
    </row>
    <row r="461" spans="1:14" s="130" customFormat="1" ht="12" customHeight="1" x14ac:dyDescent="0.2">
      <c r="A461" s="130" t="s">
        <v>518</v>
      </c>
      <c r="B461" s="195" t="s">
        <v>939</v>
      </c>
      <c r="C461" s="574" t="s">
        <v>999</v>
      </c>
      <c r="D461" s="578" t="s">
        <v>266</v>
      </c>
      <c r="E461" s="578">
        <v>75</v>
      </c>
      <c r="F461" s="578">
        <v>5</v>
      </c>
      <c r="G461" s="578">
        <v>2</v>
      </c>
      <c r="H461" s="578">
        <v>0</v>
      </c>
      <c r="I461" s="578">
        <v>0</v>
      </c>
      <c r="J461" s="578">
        <v>0</v>
      </c>
      <c r="K461" s="578">
        <v>0</v>
      </c>
      <c r="L461" s="578">
        <v>2</v>
      </c>
      <c r="M461" s="578">
        <v>1</v>
      </c>
      <c r="N461" s="578">
        <v>0</v>
      </c>
    </row>
    <row r="462" spans="1:14" s="130" customFormat="1" ht="12" customHeight="1" x14ac:dyDescent="0.2">
      <c r="A462" s="130" t="s">
        <v>518</v>
      </c>
      <c r="B462" s="195" t="s">
        <v>939</v>
      </c>
      <c r="C462" s="574" t="s">
        <v>1000</v>
      </c>
      <c r="D462" s="578" t="s">
        <v>266</v>
      </c>
      <c r="E462" s="578">
        <v>103</v>
      </c>
      <c r="F462" s="578">
        <v>8</v>
      </c>
      <c r="G462" s="578">
        <v>0</v>
      </c>
      <c r="H462" s="578">
        <v>1</v>
      </c>
      <c r="I462" s="578">
        <v>1</v>
      </c>
      <c r="J462" s="578">
        <v>1</v>
      </c>
      <c r="K462" s="578">
        <v>0</v>
      </c>
      <c r="L462" s="578">
        <v>6</v>
      </c>
      <c r="M462" s="578">
        <v>1</v>
      </c>
      <c r="N462" s="578">
        <v>0</v>
      </c>
    </row>
    <row r="463" spans="1:14" s="130" customFormat="1" ht="12" customHeight="1" x14ac:dyDescent="0.2">
      <c r="A463" s="130" t="s">
        <v>538</v>
      </c>
      <c r="B463" s="195" t="s">
        <v>946</v>
      </c>
      <c r="C463" s="574" t="s">
        <v>1001</v>
      </c>
      <c r="D463" s="578" t="s">
        <v>266</v>
      </c>
      <c r="E463" s="578">
        <v>173</v>
      </c>
      <c r="F463" s="578">
        <v>13</v>
      </c>
      <c r="G463" s="578">
        <v>2</v>
      </c>
      <c r="H463" s="578">
        <v>0</v>
      </c>
      <c r="I463" s="578">
        <v>0</v>
      </c>
      <c r="J463" s="578">
        <v>0</v>
      </c>
      <c r="K463" s="578">
        <v>0</v>
      </c>
      <c r="L463" s="578">
        <v>9</v>
      </c>
      <c r="M463" s="578">
        <v>2</v>
      </c>
      <c r="N463" s="578">
        <v>0</v>
      </c>
    </row>
    <row r="464" spans="1:14" s="130" customFormat="1" ht="12" customHeight="1" x14ac:dyDescent="0.2">
      <c r="A464" s="130" t="s">
        <v>538</v>
      </c>
      <c r="B464" s="195" t="s">
        <v>946</v>
      </c>
      <c r="C464" s="574" t="s">
        <v>1002</v>
      </c>
      <c r="D464" s="578" t="s">
        <v>266</v>
      </c>
      <c r="E464" s="578">
        <v>62</v>
      </c>
      <c r="F464" s="578">
        <v>7</v>
      </c>
      <c r="G464" s="578">
        <v>1</v>
      </c>
      <c r="H464" s="578">
        <v>0</v>
      </c>
      <c r="I464" s="578">
        <v>0</v>
      </c>
      <c r="J464" s="578">
        <v>0</v>
      </c>
      <c r="K464" s="578">
        <v>0</v>
      </c>
      <c r="L464" s="578">
        <v>1</v>
      </c>
      <c r="M464" s="578">
        <v>5</v>
      </c>
      <c r="N464" s="578">
        <v>0</v>
      </c>
    </row>
    <row r="465" spans="1:14" s="130" customFormat="1" ht="12" customHeight="1" x14ac:dyDescent="0.2">
      <c r="A465" s="130" t="s">
        <v>538</v>
      </c>
      <c r="B465" s="195" t="s">
        <v>946</v>
      </c>
      <c r="C465" s="574" t="s">
        <v>1003</v>
      </c>
      <c r="D465" s="578" t="s">
        <v>266</v>
      </c>
      <c r="E465" s="578">
        <v>253</v>
      </c>
      <c r="F465" s="578">
        <v>11</v>
      </c>
      <c r="G465" s="578">
        <v>0</v>
      </c>
      <c r="H465" s="578">
        <v>0</v>
      </c>
      <c r="I465" s="578">
        <v>0</v>
      </c>
      <c r="J465" s="578">
        <v>0</v>
      </c>
      <c r="K465" s="578">
        <v>0</v>
      </c>
      <c r="L465" s="578">
        <v>11</v>
      </c>
      <c r="M465" s="578">
        <v>0</v>
      </c>
      <c r="N465" s="578">
        <v>0</v>
      </c>
    </row>
    <row r="466" spans="1:14" s="130" customFormat="1" ht="12" customHeight="1" x14ac:dyDescent="0.2">
      <c r="A466" s="130" t="s">
        <v>538</v>
      </c>
      <c r="B466" s="195" t="s">
        <v>946</v>
      </c>
      <c r="C466" s="574" t="s">
        <v>1004</v>
      </c>
      <c r="D466" s="578" t="s">
        <v>266</v>
      </c>
      <c r="E466" s="578">
        <v>92</v>
      </c>
      <c r="F466" s="578">
        <v>15</v>
      </c>
      <c r="G466" s="578">
        <v>1</v>
      </c>
      <c r="H466" s="578">
        <v>1</v>
      </c>
      <c r="I466" s="578">
        <v>0</v>
      </c>
      <c r="J466" s="578">
        <v>0</v>
      </c>
      <c r="K466" s="578">
        <v>0</v>
      </c>
      <c r="L466" s="578">
        <v>12</v>
      </c>
      <c r="M466" s="578">
        <v>1</v>
      </c>
      <c r="N466" s="578">
        <v>0</v>
      </c>
    </row>
    <row r="467" spans="1:14" s="130" customFormat="1" ht="12" customHeight="1" x14ac:dyDescent="0.2">
      <c r="A467" s="130" t="s">
        <v>538</v>
      </c>
      <c r="B467" s="195" t="s">
        <v>946</v>
      </c>
      <c r="C467" s="574" t="s">
        <v>1005</v>
      </c>
      <c r="D467" s="578" t="s">
        <v>266</v>
      </c>
      <c r="E467" s="578">
        <v>61</v>
      </c>
      <c r="F467" s="578">
        <v>0</v>
      </c>
      <c r="G467" s="578">
        <v>0</v>
      </c>
      <c r="H467" s="578">
        <v>0</v>
      </c>
      <c r="I467" s="578">
        <v>0</v>
      </c>
      <c r="J467" s="578">
        <v>0</v>
      </c>
      <c r="K467" s="578">
        <v>0</v>
      </c>
      <c r="L467" s="578">
        <v>0</v>
      </c>
      <c r="M467" s="578">
        <v>0</v>
      </c>
      <c r="N467" s="578">
        <v>0</v>
      </c>
    </row>
    <row r="468" spans="1:14" s="130" customFormat="1" ht="12" customHeight="1" x14ac:dyDescent="0.2">
      <c r="A468" s="130" t="s">
        <v>538</v>
      </c>
      <c r="B468" s="195" t="s">
        <v>946</v>
      </c>
      <c r="C468" s="574" t="s">
        <v>1006</v>
      </c>
      <c r="D468" s="578" t="s">
        <v>266</v>
      </c>
      <c r="E468" s="578">
        <v>69</v>
      </c>
      <c r="F468" s="578">
        <v>1</v>
      </c>
      <c r="G468" s="578">
        <v>0</v>
      </c>
      <c r="H468" s="578">
        <v>0</v>
      </c>
      <c r="I468" s="578">
        <v>0</v>
      </c>
      <c r="J468" s="578">
        <v>0</v>
      </c>
      <c r="K468" s="578">
        <v>0</v>
      </c>
      <c r="L468" s="578">
        <v>1</v>
      </c>
      <c r="M468" s="578">
        <v>0</v>
      </c>
      <c r="N468" s="578">
        <v>0</v>
      </c>
    </row>
    <row r="469" spans="1:14" s="130" customFormat="1" ht="12" customHeight="1" x14ac:dyDescent="0.2">
      <c r="A469" s="130" t="s">
        <v>538</v>
      </c>
      <c r="B469" s="195" t="s">
        <v>946</v>
      </c>
      <c r="C469" s="574" t="s">
        <v>1007</v>
      </c>
      <c r="D469" s="578" t="s">
        <v>266</v>
      </c>
      <c r="E469" s="578">
        <v>108</v>
      </c>
      <c r="F469" s="578">
        <v>6</v>
      </c>
      <c r="G469" s="578">
        <v>0</v>
      </c>
      <c r="H469" s="578">
        <v>0</v>
      </c>
      <c r="I469" s="578">
        <v>0</v>
      </c>
      <c r="J469" s="578">
        <v>0</v>
      </c>
      <c r="K469" s="578">
        <v>0</v>
      </c>
      <c r="L469" s="578">
        <v>5</v>
      </c>
      <c r="M469" s="578">
        <v>0</v>
      </c>
      <c r="N469" s="578">
        <v>1</v>
      </c>
    </row>
    <row r="470" spans="1:14" s="130" customFormat="1" ht="12" customHeight="1" x14ac:dyDescent="0.2">
      <c r="A470" s="130" t="s">
        <v>538</v>
      </c>
      <c r="B470" s="195" t="s">
        <v>946</v>
      </c>
      <c r="C470" s="574" t="s">
        <v>1008</v>
      </c>
      <c r="D470" s="578" t="s">
        <v>266</v>
      </c>
      <c r="E470" s="578">
        <v>321</v>
      </c>
      <c r="F470" s="578">
        <v>24</v>
      </c>
      <c r="G470" s="578">
        <v>1</v>
      </c>
      <c r="H470" s="578">
        <v>0</v>
      </c>
      <c r="I470" s="578">
        <v>0</v>
      </c>
      <c r="J470" s="578">
        <v>0</v>
      </c>
      <c r="K470" s="578">
        <v>0</v>
      </c>
      <c r="L470" s="578">
        <v>13</v>
      </c>
      <c r="M470" s="578">
        <v>10</v>
      </c>
      <c r="N470" s="578">
        <v>0</v>
      </c>
    </row>
    <row r="471" spans="1:14" s="130" customFormat="1" ht="12" customHeight="1" x14ac:dyDescent="0.2">
      <c r="A471" s="130" t="s">
        <v>526</v>
      </c>
      <c r="B471" s="195" t="s">
        <v>940</v>
      </c>
      <c r="C471" s="574" t="s">
        <v>1009</v>
      </c>
      <c r="D471" s="578" t="s">
        <v>266</v>
      </c>
      <c r="E471" s="578">
        <v>331</v>
      </c>
      <c r="F471" s="578">
        <v>24</v>
      </c>
      <c r="G471" s="578">
        <v>1</v>
      </c>
      <c r="H471" s="578">
        <v>0</v>
      </c>
      <c r="I471" s="578">
        <v>0</v>
      </c>
      <c r="J471" s="578">
        <v>0</v>
      </c>
      <c r="K471" s="578">
        <v>0</v>
      </c>
      <c r="L471" s="578">
        <v>19</v>
      </c>
      <c r="M471" s="578">
        <v>2</v>
      </c>
      <c r="N471" s="578">
        <v>2</v>
      </c>
    </row>
    <row r="472" spans="1:14" s="130" customFormat="1" ht="12" customHeight="1" x14ac:dyDescent="0.2">
      <c r="A472" s="130" t="s">
        <v>526</v>
      </c>
      <c r="B472" s="195" t="s">
        <v>940</v>
      </c>
      <c r="C472" s="574" t="s">
        <v>1010</v>
      </c>
      <c r="D472" s="578" t="s">
        <v>266</v>
      </c>
      <c r="E472" s="578">
        <v>224</v>
      </c>
      <c r="F472" s="578">
        <v>40</v>
      </c>
      <c r="G472" s="578">
        <v>5</v>
      </c>
      <c r="H472" s="578">
        <v>0</v>
      </c>
      <c r="I472" s="578">
        <v>0</v>
      </c>
      <c r="J472" s="578">
        <v>0</v>
      </c>
      <c r="K472" s="578">
        <v>0</v>
      </c>
      <c r="L472" s="578">
        <v>17</v>
      </c>
      <c r="M472" s="578">
        <v>5</v>
      </c>
      <c r="N472" s="578">
        <v>13</v>
      </c>
    </row>
    <row r="473" spans="1:14" s="130" customFormat="1" ht="12" customHeight="1" x14ac:dyDescent="0.2">
      <c r="A473" s="130" t="s">
        <v>526</v>
      </c>
      <c r="B473" s="195" t="s">
        <v>940</v>
      </c>
      <c r="C473" s="574" t="s">
        <v>1011</v>
      </c>
      <c r="D473" s="578" t="s">
        <v>266</v>
      </c>
      <c r="E473" s="578">
        <v>105</v>
      </c>
      <c r="F473" s="578">
        <v>7</v>
      </c>
      <c r="G473" s="578">
        <v>0</v>
      </c>
      <c r="H473" s="578">
        <v>0</v>
      </c>
      <c r="I473" s="578">
        <v>0</v>
      </c>
      <c r="J473" s="578">
        <v>0</v>
      </c>
      <c r="K473" s="578">
        <v>0</v>
      </c>
      <c r="L473" s="578">
        <v>3</v>
      </c>
      <c r="M473" s="578">
        <v>4</v>
      </c>
      <c r="N473" s="578">
        <v>0</v>
      </c>
    </row>
    <row r="474" spans="1:14" s="130" customFormat="1" ht="12" customHeight="1" x14ac:dyDescent="0.2">
      <c r="A474" s="130" t="s">
        <v>526</v>
      </c>
      <c r="B474" s="195" t="s">
        <v>940</v>
      </c>
      <c r="C474" s="574" t="s">
        <v>1012</v>
      </c>
      <c r="D474" s="578" t="s">
        <v>266</v>
      </c>
      <c r="E474" s="578">
        <v>31</v>
      </c>
      <c r="F474" s="578">
        <v>0</v>
      </c>
      <c r="G474" s="578">
        <v>0</v>
      </c>
      <c r="H474" s="578">
        <v>0</v>
      </c>
      <c r="I474" s="578">
        <v>0</v>
      </c>
      <c r="J474" s="578">
        <v>0</v>
      </c>
      <c r="K474" s="578">
        <v>0</v>
      </c>
      <c r="L474" s="578">
        <v>0</v>
      </c>
      <c r="M474" s="578">
        <v>0</v>
      </c>
      <c r="N474" s="578">
        <v>0</v>
      </c>
    </row>
    <row r="475" spans="1:14" s="130" customFormat="1" ht="12" customHeight="1" x14ac:dyDescent="0.2">
      <c r="A475" s="130" t="s">
        <v>543</v>
      </c>
      <c r="B475" s="195" t="s">
        <v>936</v>
      </c>
      <c r="C475" s="574" t="s">
        <v>1013</v>
      </c>
      <c r="D475" s="578" t="s">
        <v>266</v>
      </c>
      <c r="E475" s="578">
        <v>172</v>
      </c>
      <c r="F475" s="578">
        <v>6</v>
      </c>
      <c r="G475" s="578">
        <v>0</v>
      </c>
      <c r="H475" s="578">
        <v>1</v>
      </c>
      <c r="I475" s="578">
        <v>0</v>
      </c>
      <c r="J475" s="578">
        <v>0</v>
      </c>
      <c r="K475" s="578">
        <v>0</v>
      </c>
      <c r="L475" s="578">
        <v>4</v>
      </c>
      <c r="M475" s="578">
        <v>1</v>
      </c>
      <c r="N475" s="578">
        <v>0</v>
      </c>
    </row>
    <row r="476" spans="1:14" s="130" customFormat="1" ht="12" customHeight="1" x14ac:dyDescent="0.2">
      <c r="A476" s="130" t="s">
        <v>543</v>
      </c>
      <c r="B476" s="195" t="s">
        <v>936</v>
      </c>
      <c r="C476" s="574" t="s">
        <v>1014</v>
      </c>
      <c r="D476" s="578" t="s">
        <v>266</v>
      </c>
      <c r="E476" s="578">
        <v>154</v>
      </c>
      <c r="F476" s="578">
        <v>3</v>
      </c>
      <c r="G476" s="578">
        <v>0</v>
      </c>
      <c r="H476" s="578">
        <v>0</v>
      </c>
      <c r="I476" s="578">
        <v>0</v>
      </c>
      <c r="J476" s="578">
        <v>0</v>
      </c>
      <c r="K476" s="578">
        <v>0</v>
      </c>
      <c r="L476" s="578">
        <v>2</v>
      </c>
      <c r="M476" s="578">
        <v>1</v>
      </c>
      <c r="N476" s="578">
        <v>0</v>
      </c>
    </row>
    <row r="477" spans="1:14" s="130" customFormat="1" ht="12" customHeight="1" x14ac:dyDescent="0.2">
      <c r="A477" s="130" t="s">
        <v>543</v>
      </c>
      <c r="B477" s="195" t="s">
        <v>936</v>
      </c>
      <c r="C477" s="574" t="s">
        <v>1015</v>
      </c>
      <c r="D477" s="578" t="s">
        <v>266</v>
      </c>
      <c r="E477" s="578">
        <v>97</v>
      </c>
      <c r="F477" s="578">
        <v>4</v>
      </c>
      <c r="G477" s="578">
        <v>2</v>
      </c>
      <c r="H477" s="578">
        <v>1</v>
      </c>
      <c r="I477" s="578">
        <v>0</v>
      </c>
      <c r="J477" s="578">
        <v>0</v>
      </c>
      <c r="K477" s="578">
        <v>0</v>
      </c>
      <c r="L477" s="578">
        <v>1</v>
      </c>
      <c r="M477" s="578">
        <v>0</v>
      </c>
      <c r="N477" s="578">
        <v>0</v>
      </c>
    </row>
    <row r="478" spans="1:14" s="130" customFormat="1" ht="12" customHeight="1" x14ac:dyDescent="0.2">
      <c r="A478" s="130" t="s">
        <v>543</v>
      </c>
      <c r="B478" s="195" t="s">
        <v>936</v>
      </c>
      <c r="C478" s="574" t="s">
        <v>1016</v>
      </c>
      <c r="D478" s="578" t="s">
        <v>266</v>
      </c>
      <c r="E478" s="578">
        <v>114</v>
      </c>
      <c r="F478" s="578">
        <v>10</v>
      </c>
      <c r="G478" s="578">
        <v>0</v>
      </c>
      <c r="H478" s="578">
        <v>0</v>
      </c>
      <c r="I478" s="578">
        <v>0</v>
      </c>
      <c r="J478" s="578">
        <v>0</v>
      </c>
      <c r="K478" s="578">
        <v>0</v>
      </c>
      <c r="L478" s="578">
        <v>9</v>
      </c>
      <c r="M478" s="578">
        <v>1</v>
      </c>
      <c r="N478" s="578">
        <v>0</v>
      </c>
    </row>
    <row r="479" spans="1:14" s="130" customFormat="1" ht="12" customHeight="1" x14ac:dyDescent="0.2">
      <c r="A479" s="130" t="s">
        <v>543</v>
      </c>
      <c r="B479" s="195" t="s">
        <v>936</v>
      </c>
      <c r="C479" s="574" t="s">
        <v>1017</v>
      </c>
      <c r="D479" s="578" t="s">
        <v>266</v>
      </c>
      <c r="E479" s="578">
        <v>18</v>
      </c>
      <c r="F479" s="578">
        <v>0</v>
      </c>
      <c r="G479" s="578">
        <v>0</v>
      </c>
      <c r="H479" s="578">
        <v>0</v>
      </c>
      <c r="I479" s="578">
        <v>0</v>
      </c>
      <c r="J479" s="578">
        <v>0</v>
      </c>
      <c r="K479" s="578">
        <v>0</v>
      </c>
      <c r="L479" s="578">
        <v>0</v>
      </c>
      <c r="M479" s="578">
        <v>0</v>
      </c>
      <c r="N479" s="578">
        <v>0</v>
      </c>
    </row>
    <row r="480" spans="1:14" s="130" customFormat="1" ht="12" customHeight="1" x14ac:dyDescent="0.2">
      <c r="A480" s="130" t="s">
        <v>543</v>
      </c>
      <c r="B480" s="195" t="s">
        <v>936</v>
      </c>
      <c r="C480" s="574" t="s">
        <v>1018</v>
      </c>
      <c r="D480" s="578" t="s">
        <v>266</v>
      </c>
      <c r="E480" s="578">
        <v>59</v>
      </c>
      <c r="F480" s="578">
        <v>7</v>
      </c>
      <c r="G480" s="578">
        <v>0</v>
      </c>
      <c r="H480" s="578">
        <v>0</v>
      </c>
      <c r="I480" s="578">
        <v>0</v>
      </c>
      <c r="J480" s="578">
        <v>0</v>
      </c>
      <c r="K480" s="578">
        <v>0</v>
      </c>
      <c r="L480" s="578">
        <v>7</v>
      </c>
      <c r="M480" s="578">
        <v>0</v>
      </c>
      <c r="N480" s="578">
        <v>0</v>
      </c>
    </row>
    <row r="481" spans="1:14" s="130" customFormat="1" ht="12" customHeight="1" x14ac:dyDescent="0.2">
      <c r="A481" s="130" t="s">
        <v>538</v>
      </c>
      <c r="B481" s="195" t="s">
        <v>946</v>
      </c>
      <c r="C481" s="574" t="s">
        <v>1019</v>
      </c>
      <c r="D481" s="578" t="s">
        <v>266</v>
      </c>
      <c r="E481" s="578">
        <v>48</v>
      </c>
      <c r="F481" s="578">
        <v>2</v>
      </c>
      <c r="G481" s="578">
        <v>0</v>
      </c>
      <c r="H481" s="578">
        <v>0</v>
      </c>
      <c r="I481" s="578">
        <v>0</v>
      </c>
      <c r="J481" s="578">
        <v>0</v>
      </c>
      <c r="K481" s="578">
        <v>1</v>
      </c>
      <c r="L481" s="578">
        <v>1</v>
      </c>
      <c r="M481" s="578">
        <v>0</v>
      </c>
      <c r="N481" s="578">
        <v>0</v>
      </c>
    </row>
    <row r="482" spans="1:14" s="130" customFormat="1" ht="12" customHeight="1" x14ac:dyDescent="0.2">
      <c r="A482" s="130" t="s">
        <v>551</v>
      </c>
      <c r="B482" s="195" t="s">
        <v>605</v>
      </c>
      <c r="C482" s="574" t="s">
        <v>1020</v>
      </c>
      <c r="D482" s="578" t="s">
        <v>266</v>
      </c>
      <c r="E482" s="578">
        <v>196</v>
      </c>
      <c r="F482" s="578">
        <v>4</v>
      </c>
      <c r="G482" s="578">
        <v>0</v>
      </c>
      <c r="H482" s="578">
        <v>0</v>
      </c>
      <c r="I482" s="578">
        <v>0</v>
      </c>
      <c r="J482" s="578">
        <v>0</v>
      </c>
      <c r="K482" s="578">
        <v>1</v>
      </c>
      <c r="L482" s="578">
        <v>3</v>
      </c>
      <c r="M482" s="578">
        <v>0</v>
      </c>
      <c r="N482" s="578">
        <v>0</v>
      </c>
    </row>
    <row r="483" spans="1:14" s="130" customFormat="1" ht="12" customHeight="1" x14ac:dyDescent="0.2">
      <c r="A483" s="130" t="s">
        <v>551</v>
      </c>
      <c r="B483" s="195" t="s">
        <v>605</v>
      </c>
      <c r="C483" s="574" t="s">
        <v>1021</v>
      </c>
      <c r="D483" s="578" t="s">
        <v>266</v>
      </c>
      <c r="E483" s="578">
        <v>75</v>
      </c>
      <c r="F483" s="578">
        <v>3</v>
      </c>
      <c r="G483" s="578">
        <v>0</v>
      </c>
      <c r="H483" s="578">
        <v>1</v>
      </c>
      <c r="I483" s="578">
        <v>1</v>
      </c>
      <c r="J483" s="578">
        <v>0</v>
      </c>
      <c r="K483" s="578">
        <v>0</v>
      </c>
      <c r="L483" s="578">
        <v>1</v>
      </c>
      <c r="M483" s="578">
        <v>1</v>
      </c>
      <c r="N483" s="578">
        <v>0</v>
      </c>
    </row>
    <row r="484" spans="1:14" s="130" customFormat="1" ht="12" customHeight="1" x14ac:dyDescent="0.2">
      <c r="A484" s="130" t="s">
        <v>551</v>
      </c>
      <c r="B484" s="195" t="s">
        <v>605</v>
      </c>
      <c r="C484" s="574" t="s">
        <v>1022</v>
      </c>
      <c r="D484" s="578" t="s">
        <v>266</v>
      </c>
      <c r="E484" s="578">
        <v>51</v>
      </c>
      <c r="F484" s="578">
        <v>3</v>
      </c>
      <c r="G484" s="578">
        <v>0</v>
      </c>
      <c r="H484" s="578">
        <v>0</v>
      </c>
      <c r="I484" s="578">
        <v>0</v>
      </c>
      <c r="J484" s="578">
        <v>0</v>
      </c>
      <c r="K484" s="578">
        <v>0</v>
      </c>
      <c r="L484" s="578">
        <v>2</v>
      </c>
      <c r="M484" s="578">
        <v>1</v>
      </c>
      <c r="N484" s="578">
        <v>0</v>
      </c>
    </row>
    <row r="485" spans="1:14" s="130" customFormat="1" ht="12" customHeight="1" x14ac:dyDescent="0.2">
      <c r="A485" s="130" t="s">
        <v>551</v>
      </c>
      <c r="B485" s="195" t="s">
        <v>605</v>
      </c>
      <c r="C485" s="574" t="s">
        <v>1023</v>
      </c>
      <c r="D485" s="578" t="s">
        <v>266</v>
      </c>
      <c r="E485" s="578">
        <v>164</v>
      </c>
      <c r="F485" s="578">
        <v>9</v>
      </c>
      <c r="G485" s="578">
        <v>1</v>
      </c>
      <c r="H485" s="578">
        <v>1</v>
      </c>
      <c r="I485" s="578">
        <v>0</v>
      </c>
      <c r="J485" s="578">
        <v>0</v>
      </c>
      <c r="K485" s="578">
        <v>0</v>
      </c>
      <c r="L485" s="578">
        <v>7</v>
      </c>
      <c r="M485" s="578">
        <v>0</v>
      </c>
      <c r="N485" s="578">
        <v>0</v>
      </c>
    </row>
    <row r="486" spans="1:14" s="130" customFormat="1" ht="12" customHeight="1" x14ac:dyDescent="0.2">
      <c r="A486" s="130" t="s">
        <v>551</v>
      </c>
      <c r="B486" s="195" t="s">
        <v>605</v>
      </c>
      <c r="C486" s="574" t="s">
        <v>1024</v>
      </c>
      <c r="D486" s="578" t="s">
        <v>266</v>
      </c>
      <c r="E486" s="578">
        <v>102</v>
      </c>
      <c r="F486" s="578">
        <v>3</v>
      </c>
      <c r="G486" s="578">
        <v>0</v>
      </c>
      <c r="H486" s="578">
        <v>0</v>
      </c>
      <c r="I486" s="578">
        <v>0</v>
      </c>
      <c r="J486" s="578">
        <v>0</v>
      </c>
      <c r="K486" s="578">
        <v>0</v>
      </c>
      <c r="L486" s="578">
        <v>3</v>
      </c>
      <c r="M486" s="578">
        <v>0</v>
      </c>
      <c r="N486" s="578">
        <v>0</v>
      </c>
    </row>
    <row r="487" spans="1:14" s="130" customFormat="1" ht="12" customHeight="1" x14ac:dyDescent="0.2">
      <c r="A487" s="130" t="s">
        <v>551</v>
      </c>
      <c r="B487" s="195" t="s">
        <v>605</v>
      </c>
      <c r="C487" s="574" t="s">
        <v>1025</v>
      </c>
      <c r="D487" s="578" t="s">
        <v>266</v>
      </c>
      <c r="E487" s="578">
        <v>79</v>
      </c>
      <c r="F487" s="578">
        <v>1</v>
      </c>
      <c r="G487" s="578">
        <v>0</v>
      </c>
      <c r="H487" s="578">
        <v>0</v>
      </c>
      <c r="I487" s="578">
        <v>0</v>
      </c>
      <c r="J487" s="578">
        <v>0</v>
      </c>
      <c r="K487" s="578">
        <v>0</v>
      </c>
      <c r="L487" s="578">
        <v>1</v>
      </c>
      <c r="M487" s="578">
        <v>0</v>
      </c>
      <c r="N487" s="578">
        <v>0</v>
      </c>
    </row>
    <row r="488" spans="1:14" s="130" customFormat="1" ht="12" customHeight="1" x14ac:dyDescent="0.2">
      <c r="A488" s="130" t="s">
        <v>551</v>
      </c>
      <c r="B488" s="195" t="s">
        <v>605</v>
      </c>
      <c r="C488" s="574" t="s">
        <v>1026</v>
      </c>
      <c r="D488" s="578" t="s">
        <v>266</v>
      </c>
      <c r="E488" s="578">
        <v>89</v>
      </c>
      <c r="F488" s="578">
        <v>3</v>
      </c>
      <c r="G488" s="578">
        <v>0</v>
      </c>
      <c r="H488" s="578">
        <v>0</v>
      </c>
      <c r="I488" s="578">
        <v>0</v>
      </c>
      <c r="J488" s="578">
        <v>0</v>
      </c>
      <c r="K488" s="578">
        <v>0</v>
      </c>
      <c r="L488" s="578">
        <v>3</v>
      </c>
      <c r="M488" s="578">
        <v>0</v>
      </c>
      <c r="N488" s="578">
        <v>0</v>
      </c>
    </row>
    <row r="489" spans="1:14" s="130" customFormat="1" ht="12" customHeight="1" x14ac:dyDescent="0.2">
      <c r="A489" s="130" t="s">
        <v>556</v>
      </c>
      <c r="B489" s="195" t="s">
        <v>602</v>
      </c>
      <c r="C489" s="574" t="s">
        <v>1027</v>
      </c>
      <c r="D489" s="578" t="s">
        <v>266</v>
      </c>
      <c r="E489" s="578">
        <v>65</v>
      </c>
      <c r="F489" s="578">
        <v>7</v>
      </c>
      <c r="G489" s="578">
        <v>1</v>
      </c>
      <c r="H489" s="578">
        <v>0</v>
      </c>
      <c r="I489" s="578">
        <v>0</v>
      </c>
      <c r="J489" s="578">
        <v>0</v>
      </c>
      <c r="K489" s="578">
        <v>0</v>
      </c>
      <c r="L489" s="578">
        <v>1</v>
      </c>
      <c r="M489" s="578">
        <v>1</v>
      </c>
      <c r="N489" s="578">
        <v>4</v>
      </c>
    </row>
    <row r="490" spans="1:14" s="130" customFormat="1" ht="12" customHeight="1" x14ac:dyDescent="0.2">
      <c r="A490" s="130" t="s">
        <v>556</v>
      </c>
      <c r="B490" s="195" t="s">
        <v>602</v>
      </c>
      <c r="C490" s="574" t="s">
        <v>1028</v>
      </c>
      <c r="D490" s="578" t="s">
        <v>266</v>
      </c>
      <c r="E490" s="578">
        <v>83</v>
      </c>
      <c r="F490" s="578">
        <v>4</v>
      </c>
      <c r="G490" s="578">
        <v>0</v>
      </c>
      <c r="H490" s="578">
        <v>0</v>
      </c>
      <c r="I490" s="578">
        <v>0</v>
      </c>
      <c r="J490" s="578">
        <v>0</v>
      </c>
      <c r="K490" s="578">
        <v>0</v>
      </c>
      <c r="L490" s="578">
        <v>3</v>
      </c>
      <c r="M490" s="578">
        <v>1</v>
      </c>
      <c r="N490" s="578">
        <v>0</v>
      </c>
    </row>
    <row r="491" spans="1:14" s="130" customFormat="1" ht="12" customHeight="1" x14ac:dyDescent="0.2">
      <c r="A491" s="130" t="s">
        <v>556</v>
      </c>
      <c r="B491" s="195" t="s">
        <v>602</v>
      </c>
      <c r="C491" s="574" t="s">
        <v>1029</v>
      </c>
      <c r="D491" s="578" t="s">
        <v>266</v>
      </c>
      <c r="E491" s="578">
        <v>48</v>
      </c>
      <c r="F491" s="578">
        <v>7</v>
      </c>
      <c r="G491" s="578">
        <v>0</v>
      </c>
      <c r="H491" s="578">
        <v>0</v>
      </c>
      <c r="I491" s="578">
        <v>0</v>
      </c>
      <c r="J491" s="578">
        <v>0</v>
      </c>
      <c r="K491" s="578">
        <v>0</v>
      </c>
      <c r="L491" s="578">
        <v>5</v>
      </c>
      <c r="M491" s="578">
        <v>2</v>
      </c>
      <c r="N491" s="578">
        <v>0</v>
      </c>
    </row>
    <row r="492" spans="1:14" s="130" customFormat="1" ht="12" customHeight="1" x14ac:dyDescent="0.2">
      <c r="A492" s="130" t="s">
        <v>556</v>
      </c>
      <c r="B492" s="195" t="s">
        <v>602</v>
      </c>
      <c r="C492" s="574" t="s">
        <v>1030</v>
      </c>
      <c r="D492" s="578" t="s">
        <v>266</v>
      </c>
      <c r="E492" s="578">
        <v>92</v>
      </c>
      <c r="F492" s="578">
        <v>2</v>
      </c>
      <c r="G492" s="578">
        <v>0</v>
      </c>
      <c r="H492" s="578">
        <v>0</v>
      </c>
      <c r="I492" s="578">
        <v>0</v>
      </c>
      <c r="J492" s="578">
        <v>0</v>
      </c>
      <c r="K492" s="578">
        <v>0</v>
      </c>
      <c r="L492" s="578">
        <v>2</v>
      </c>
      <c r="M492" s="578">
        <v>0</v>
      </c>
      <c r="N492" s="578">
        <v>0</v>
      </c>
    </row>
    <row r="493" spans="1:14" s="130" customFormat="1" ht="12" customHeight="1" x14ac:dyDescent="0.2">
      <c r="A493" s="130" t="s">
        <v>556</v>
      </c>
      <c r="B493" s="195" t="s">
        <v>602</v>
      </c>
      <c r="C493" s="574" t="s">
        <v>1031</v>
      </c>
      <c r="D493" s="578" t="s">
        <v>266</v>
      </c>
      <c r="E493" s="578">
        <v>98</v>
      </c>
      <c r="F493" s="578">
        <v>12</v>
      </c>
      <c r="G493" s="578">
        <v>0</v>
      </c>
      <c r="H493" s="578">
        <v>0</v>
      </c>
      <c r="I493" s="578">
        <v>0</v>
      </c>
      <c r="J493" s="578">
        <v>0</v>
      </c>
      <c r="K493" s="578">
        <v>0</v>
      </c>
      <c r="L493" s="578">
        <v>7</v>
      </c>
      <c r="M493" s="578">
        <v>5</v>
      </c>
      <c r="N493" s="578">
        <v>0</v>
      </c>
    </row>
    <row r="494" spans="1:14" s="130" customFormat="1" ht="12" customHeight="1" x14ac:dyDescent="0.2">
      <c r="A494" s="130" t="s">
        <v>556</v>
      </c>
      <c r="B494" s="195" t="s">
        <v>602</v>
      </c>
      <c r="C494" s="574" t="s">
        <v>1032</v>
      </c>
      <c r="D494" s="578" t="s">
        <v>266</v>
      </c>
      <c r="E494" s="578">
        <v>79</v>
      </c>
      <c r="F494" s="578">
        <v>1</v>
      </c>
      <c r="G494" s="578">
        <v>0</v>
      </c>
      <c r="H494" s="578">
        <v>0</v>
      </c>
      <c r="I494" s="578">
        <v>0</v>
      </c>
      <c r="J494" s="578">
        <v>0</v>
      </c>
      <c r="K494" s="578">
        <v>0</v>
      </c>
      <c r="L494" s="578">
        <v>1</v>
      </c>
      <c r="M494" s="578">
        <v>0</v>
      </c>
      <c r="N494" s="578">
        <v>0</v>
      </c>
    </row>
    <row r="495" spans="1:14" s="130" customFormat="1" ht="12" customHeight="1" x14ac:dyDescent="0.2">
      <c r="A495" s="130" t="s">
        <v>556</v>
      </c>
      <c r="B495" s="195" t="s">
        <v>602</v>
      </c>
      <c r="C495" s="574" t="s">
        <v>1033</v>
      </c>
      <c r="D495" s="578" t="s">
        <v>266</v>
      </c>
      <c r="E495" s="578">
        <v>14</v>
      </c>
      <c r="F495" s="578">
        <v>1</v>
      </c>
      <c r="G495" s="578">
        <v>1</v>
      </c>
      <c r="H495" s="578">
        <v>0</v>
      </c>
      <c r="I495" s="578">
        <v>0</v>
      </c>
      <c r="J495" s="578">
        <v>0</v>
      </c>
      <c r="K495" s="578">
        <v>0</v>
      </c>
      <c r="L495" s="578">
        <v>0</v>
      </c>
      <c r="M495" s="578">
        <v>0</v>
      </c>
      <c r="N495" s="578">
        <v>0</v>
      </c>
    </row>
    <row r="496" spans="1:14" s="130" customFormat="1" ht="12" customHeight="1" x14ac:dyDescent="0.2">
      <c r="A496" s="130" t="s">
        <v>556</v>
      </c>
      <c r="B496" s="195" t="s">
        <v>602</v>
      </c>
      <c r="C496" s="574" t="s">
        <v>1034</v>
      </c>
      <c r="D496" s="578" t="s">
        <v>266</v>
      </c>
      <c r="E496" s="578">
        <v>30</v>
      </c>
      <c r="F496" s="578">
        <v>3</v>
      </c>
      <c r="G496" s="578">
        <v>0</v>
      </c>
      <c r="H496" s="578">
        <v>0</v>
      </c>
      <c r="I496" s="578">
        <v>0</v>
      </c>
      <c r="J496" s="578">
        <v>0</v>
      </c>
      <c r="K496" s="578">
        <v>0</v>
      </c>
      <c r="L496" s="578">
        <v>3</v>
      </c>
      <c r="M496" s="578">
        <v>0</v>
      </c>
      <c r="N496" s="578">
        <v>0</v>
      </c>
    </row>
    <row r="497" spans="1:14" s="130" customFormat="1" ht="12" customHeight="1" x14ac:dyDescent="0.2">
      <c r="A497" s="130" t="s">
        <v>556</v>
      </c>
      <c r="B497" s="195" t="s">
        <v>602</v>
      </c>
      <c r="C497" s="574" t="s">
        <v>1035</v>
      </c>
      <c r="D497" s="578" t="s">
        <v>266</v>
      </c>
      <c r="E497" s="578">
        <v>47</v>
      </c>
      <c r="F497" s="578">
        <v>4</v>
      </c>
      <c r="G497" s="578">
        <v>0</v>
      </c>
      <c r="H497" s="578">
        <v>0</v>
      </c>
      <c r="I497" s="578">
        <v>0</v>
      </c>
      <c r="J497" s="578">
        <v>0</v>
      </c>
      <c r="K497" s="578">
        <v>1</v>
      </c>
      <c r="L497" s="578">
        <v>3</v>
      </c>
      <c r="M497" s="578">
        <v>0</v>
      </c>
      <c r="N497" s="578">
        <v>0</v>
      </c>
    </row>
    <row r="498" spans="1:14" s="130" customFormat="1" ht="12" customHeight="1" x14ac:dyDescent="0.2">
      <c r="A498" s="130" t="s">
        <v>1096</v>
      </c>
      <c r="B498" s="195" t="s">
        <v>932</v>
      </c>
      <c r="C498" s="574" t="s">
        <v>1036</v>
      </c>
      <c r="D498" s="578" t="s">
        <v>266</v>
      </c>
      <c r="E498" s="578">
        <v>182</v>
      </c>
      <c r="F498" s="578">
        <v>5</v>
      </c>
      <c r="G498" s="578">
        <v>1</v>
      </c>
      <c r="H498" s="578">
        <v>0</v>
      </c>
      <c r="I498" s="578">
        <v>0</v>
      </c>
      <c r="J498" s="578">
        <v>0</v>
      </c>
      <c r="K498" s="578">
        <v>0</v>
      </c>
      <c r="L498" s="578">
        <v>4</v>
      </c>
      <c r="M498" s="578">
        <v>0</v>
      </c>
      <c r="N498" s="578">
        <v>0</v>
      </c>
    </row>
    <row r="499" spans="1:14" s="130" customFormat="1" ht="12" customHeight="1" x14ac:dyDescent="0.2">
      <c r="A499" s="130" t="s">
        <v>1096</v>
      </c>
      <c r="B499" s="195" t="s">
        <v>932</v>
      </c>
      <c r="C499" s="574" t="s">
        <v>1037</v>
      </c>
      <c r="D499" s="578" t="s">
        <v>266</v>
      </c>
      <c r="E499" s="578">
        <v>112</v>
      </c>
      <c r="F499" s="578">
        <v>2</v>
      </c>
      <c r="G499" s="578">
        <v>0</v>
      </c>
      <c r="H499" s="578">
        <v>0</v>
      </c>
      <c r="I499" s="578">
        <v>0</v>
      </c>
      <c r="J499" s="578">
        <v>0</v>
      </c>
      <c r="K499" s="578">
        <v>0</v>
      </c>
      <c r="L499" s="578">
        <v>2</v>
      </c>
      <c r="M499" s="578">
        <v>0</v>
      </c>
      <c r="N499" s="578">
        <v>0</v>
      </c>
    </row>
    <row r="500" spans="1:14" s="130" customFormat="1" ht="12" customHeight="1" x14ac:dyDescent="0.2">
      <c r="A500" s="130" t="s">
        <v>1096</v>
      </c>
      <c r="B500" s="195" t="s">
        <v>593</v>
      </c>
      <c r="C500" s="574" t="s">
        <v>1038</v>
      </c>
      <c r="D500" s="578" t="s">
        <v>266</v>
      </c>
      <c r="E500" s="578">
        <v>193</v>
      </c>
      <c r="F500" s="578">
        <v>14</v>
      </c>
      <c r="G500" s="578">
        <v>1</v>
      </c>
      <c r="H500" s="578">
        <v>0</v>
      </c>
      <c r="I500" s="578">
        <v>0</v>
      </c>
      <c r="J500" s="578">
        <v>0</v>
      </c>
      <c r="K500" s="578">
        <v>0</v>
      </c>
      <c r="L500" s="578">
        <v>12</v>
      </c>
      <c r="M500" s="578">
        <v>1</v>
      </c>
      <c r="N500" s="578">
        <v>0</v>
      </c>
    </row>
    <row r="501" spans="1:14" s="130" customFormat="1" ht="12" customHeight="1" x14ac:dyDescent="0.2">
      <c r="A501" s="130" t="s">
        <v>1096</v>
      </c>
      <c r="B501" s="195" t="s">
        <v>593</v>
      </c>
      <c r="C501" s="574" t="s">
        <v>1039</v>
      </c>
      <c r="D501" s="578" t="s">
        <v>266</v>
      </c>
      <c r="E501" s="578">
        <v>57</v>
      </c>
      <c r="F501" s="578">
        <v>1</v>
      </c>
      <c r="G501" s="578">
        <v>0</v>
      </c>
      <c r="H501" s="578">
        <v>0</v>
      </c>
      <c r="I501" s="578">
        <v>0</v>
      </c>
      <c r="J501" s="578">
        <v>0</v>
      </c>
      <c r="K501" s="578">
        <v>0</v>
      </c>
      <c r="L501" s="578">
        <v>1</v>
      </c>
      <c r="M501" s="578">
        <v>0</v>
      </c>
      <c r="N501" s="578">
        <v>0</v>
      </c>
    </row>
    <row r="502" spans="1:14" s="130" customFormat="1" ht="12" customHeight="1" x14ac:dyDescent="0.2">
      <c r="A502" s="130" t="s">
        <v>1096</v>
      </c>
      <c r="B502" s="195" t="s">
        <v>593</v>
      </c>
      <c r="C502" s="574" t="s">
        <v>1040</v>
      </c>
      <c r="D502" s="578" t="s">
        <v>266</v>
      </c>
      <c r="E502" s="578">
        <v>173</v>
      </c>
      <c r="F502" s="578">
        <v>7</v>
      </c>
      <c r="G502" s="578">
        <v>1</v>
      </c>
      <c r="H502" s="578">
        <v>0</v>
      </c>
      <c r="I502" s="578">
        <v>0</v>
      </c>
      <c r="J502" s="578">
        <v>0</v>
      </c>
      <c r="K502" s="578">
        <v>0</v>
      </c>
      <c r="L502" s="578">
        <v>3</v>
      </c>
      <c r="M502" s="578">
        <v>0</v>
      </c>
      <c r="N502" s="578">
        <v>3</v>
      </c>
    </row>
    <row r="503" spans="1:14" s="130" customFormat="1" ht="12" customHeight="1" x14ac:dyDescent="0.2">
      <c r="A503" s="130" t="s">
        <v>1096</v>
      </c>
      <c r="B503" s="195" t="s">
        <v>932</v>
      </c>
      <c r="C503" s="574" t="s">
        <v>1041</v>
      </c>
      <c r="D503" s="578" t="s">
        <v>266</v>
      </c>
      <c r="E503" s="578">
        <v>151</v>
      </c>
      <c r="F503" s="578">
        <v>6</v>
      </c>
      <c r="G503" s="578">
        <v>0</v>
      </c>
      <c r="H503" s="578">
        <v>0</v>
      </c>
      <c r="I503" s="578">
        <v>0</v>
      </c>
      <c r="J503" s="578">
        <v>0</v>
      </c>
      <c r="K503" s="578">
        <v>0</v>
      </c>
      <c r="L503" s="578">
        <v>6</v>
      </c>
      <c r="M503" s="578">
        <v>0</v>
      </c>
      <c r="N503" s="578">
        <v>0</v>
      </c>
    </row>
    <row r="504" spans="1:14" s="130" customFormat="1" ht="12" customHeight="1" x14ac:dyDescent="0.2">
      <c r="A504" s="130" t="s">
        <v>1096</v>
      </c>
      <c r="B504" s="195" t="s">
        <v>932</v>
      </c>
      <c r="C504" s="574" t="s">
        <v>1042</v>
      </c>
      <c r="D504" s="578" t="s">
        <v>266</v>
      </c>
      <c r="E504" s="578">
        <v>169</v>
      </c>
      <c r="F504" s="578">
        <v>19</v>
      </c>
      <c r="G504" s="578">
        <v>8</v>
      </c>
      <c r="H504" s="578">
        <v>2</v>
      </c>
      <c r="I504" s="578">
        <v>0</v>
      </c>
      <c r="J504" s="578">
        <v>0</v>
      </c>
      <c r="K504" s="578">
        <v>1</v>
      </c>
      <c r="L504" s="578">
        <v>8</v>
      </c>
      <c r="M504" s="578">
        <v>0</v>
      </c>
      <c r="N504" s="578">
        <v>0</v>
      </c>
    </row>
    <row r="505" spans="1:14" s="130" customFormat="1" ht="12" customHeight="1" x14ac:dyDescent="0.2">
      <c r="A505" s="130" t="s">
        <v>566</v>
      </c>
      <c r="B505" s="195" t="s">
        <v>935</v>
      </c>
      <c r="C505" s="574" t="s">
        <v>1043</v>
      </c>
      <c r="D505" s="578" t="s">
        <v>266</v>
      </c>
      <c r="E505" s="578">
        <v>191</v>
      </c>
      <c r="F505" s="578">
        <v>7</v>
      </c>
      <c r="G505" s="578">
        <v>0</v>
      </c>
      <c r="H505" s="578">
        <v>0</v>
      </c>
      <c r="I505" s="578">
        <v>0</v>
      </c>
      <c r="J505" s="578">
        <v>0</v>
      </c>
      <c r="K505" s="578">
        <v>0</v>
      </c>
      <c r="L505" s="578">
        <v>7</v>
      </c>
      <c r="M505" s="578">
        <v>0</v>
      </c>
      <c r="N505" s="578">
        <v>0</v>
      </c>
    </row>
    <row r="506" spans="1:14" s="130" customFormat="1" ht="12" customHeight="1" x14ac:dyDescent="0.2">
      <c r="A506" s="130" t="s">
        <v>566</v>
      </c>
      <c r="B506" s="195" t="s">
        <v>935</v>
      </c>
      <c r="C506" s="574" t="s">
        <v>1044</v>
      </c>
      <c r="D506" s="578" t="s">
        <v>266</v>
      </c>
      <c r="E506" s="578">
        <v>321</v>
      </c>
      <c r="F506" s="578">
        <v>18</v>
      </c>
      <c r="G506" s="578">
        <v>3</v>
      </c>
      <c r="H506" s="578">
        <v>2</v>
      </c>
      <c r="I506" s="578">
        <v>2</v>
      </c>
      <c r="J506" s="578">
        <v>0</v>
      </c>
      <c r="K506" s="578">
        <v>0</v>
      </c>
      <c r="L506" s="578">
        <v>12</v>
      </c>
      <c r="M506" s="578">
        <v>1</v>
      </c>
      <c r="N506" s="578">
        <v>0</v>
      </c>
    </row>
    <row r="507" spans="1:14" s="130" customFormat="1" ht="12" customHeight="1" x14ac:dyDescent="0.2">
      <c r="A507" s="130" t="s">
        <v>566</v>
      </c>
      <c r="B507" s="195" t="s">
        <v>935</v>
      </c>
      <c r="C507" s="574" t="s">
        <v>1045</v>
      </c>
      <c r="D507" s="578" t="s">
        <v>266</v>
      </c>
      <c r="E507" s="578">
        <v>251</v>
      </c>
      <c r="F507" s="578">
        <v>11</v>
      </c>
      <c r="G507" s="578">
        <v>2</v>
      </c>
      <c r="H507" s="578">
        <v>0</v>
      </c>
      <c r="I507" s="578">
        <v>0</v>
      </c>
      <c r="J507" s="578">
        <v>0</v>
      </c>
      <c r="K507" s="578">
        <v>0</v>
      </c>
      <c r="L507" s="578">
        <v>7</v>
      </c>
      <c r="M507" s="578">
        <v>2</v>
      </c>
      <c r="N507" s="578">
        <v>0</v>
      </c>
    </row>
    <row r="508" spans="1:14" s="130" customFormat="1" ht="12" customHeight="1" x14ac:dyDescent="0.2">
      <c r="A508" s="130" t="s">
        <v>566</v>
      </c>
      <c r="B508" s="195" t="s">
        <v>935</v>
      </c>
      <c r="C508" s="574" t="s">
        <v>1046</v>
      </c>
      <c r="D508" s="578" t="s">
        <v>266</v>
      </c>
      <c r="E508" s="578">
        <v>28</v>
      </c>
      <c r="F508" s="578">
        <v>0</v>
      </c>
      <c r="G508" s="578">
        <v>0</v>
      </c>
      <c r="H508" s="578">
        <v>0</v>
      </c>
      <c r="I508" s="578">
        <v>0</v>
      </c>
      <c r="J508" s="578">
        <v>0</v>
      </c>
      <c r="K508" s="578">
        <v>0</v>
      </c>
      <c r="L508" s="578">
        <v>0</v>
      </c>
      <c r="M508" s="578">
        <v>0</v>
      </c>
      <c r="N508" s="578">
        <v>0</v>
      </c>
    </row>
    <row r="509" spans="1:14" s="130" customFormat="1" ht="12" customHeight="1" x14ac:dyDescent="0.2">
      <c r="A509" s="130" t="s">
        <v>566</v>
      </c>
      <c r="B509" s="195" t="s">
        <v>935</v>
      </c>
      <c r="C509" s="574" t="s">
        <v>1047</v>
      </c>
      <c r="D509" s="578" t="s">
        <v>266</v>
      </c>
      <c r="E509" s="578">
        <v>84</v>
      </c>
      <c r="F509" s="578">
        <v>1</v>
      </c>
      <c r="G509" s="578">
        <v>0</v>
      </c>
      <c r="H509" s="578">
        <v>0</v>
      </c>
      <c r="I509" s="578">
        <v>0</v>
      </c>
      <c r="J509" s="578">
        <v>0</v>
      </c>
      <c r="K509" s="578">
        <v>0</v>
      </c>
      <c r="L509" s="578">
        <v>1</v>
      </c>
      <c r="M509" s="578">
        <v>0</v>
      </c>
      <c r="N509" s="578">
        <v>0</v>
      </c>
    </row>
    <row r="510" spans="1:14" s="130" customFormat="1" ht="12" customHeight="1" x14ac:dyDescent="0.2">
      <c r="A510" s="130" t="s">
        <v>566</v>
      </c>
      <c r="B510" s="195" t="s">
        <v>935</v>
      </c>
      <c r="C510" s="574" t="s">
        <v>1048</v>
      </c>
      <c r="D510" s="578" t="s">
        <v>266</v>
      </c>
      <c r="E510" s="578">
        <v>25</v>
      </c>
      <c r="F510" s="578">
        <v>0</v>
      </c>
      <c r="G510" s="578">
        <v>0</v>
      </c>
      <c r="H510" s="578">
        <v>0</v>
      </c>
      <c r="I510" s="578">
        <v>0</v>
      </c>
      <c r="J510" s="578">
        <v>0</v>
      </c>
      <c r="K510" s="578">
        <v>0</v>
      </c>
      <c r="L510" s="578">
        <v>0</v>
      </c>
      <c r="M510" s="578">
        <v>0</v>
      </c>
      <c r="N510" s="578">
        <v>0</v>
      </c>
    </row>
    <row r="511" spans="1:14" s="130" customFormat="1" ht="12" customHeight="1" x14ac:dyDescent="0.2">
      <c r="A511" s="130" t="s">
        <v>566</v>
      </c>
      <c r="B511" s="195" t="s">
        <v>935</v>
      </c>
      <c r="C511" s="574" t="s">
        <v>1049</v>
      </c>
      <c r="D511" s="578" t="s">
        <v>266</v>
      </c>
      <c r="E511" s="578">
        <v>40</v>
      </c>
      <c r="F511" s="578">
        <v>2</v>
      </c>
      <c r="G511" s="578">
        <v>0</v>
      </c>
      <c r="H511" s="578">
        <v>0</v>
      </c>
      <c r="I511" s="578">
        <v>0</v>
      </c>
      <c r="J511" s="578">
        <v>0</v>
      </c>
      <c r="K511" s="578">
        <v>0</v>
      </c>
      <c r="L511" s="578">
        <v>0</v>
      </c>
      <c r="M511" s="578">
        <v>0</v>
      </c>
      <c r="N511" s="578">
        <v>2</v>
      </c>
    </row>
    <row r="512" spans="1:14" s="130" customFormat="1" ht="12" customHeight="1" x14ac:dyDescent="0.2">
      <c r="A512" s="130" t="s">
        <v>1096</v>
      </c>
      <c r="B512" s="195" t="s">
        <v>593</v>
      </c>
      <c r="C512" s="574" t="s">
        <v>1050</v>
      </c>
      <c r="D512" s="578" t="s">
        <v>266</v>
      </c>
      <c r="E512" s="578">
        <v>214</v>
      </c>
      <c r="F512" s="578">
        <v>5</v>
      </c>
      <c r="G512" s="578">
        <v>1</v>
      </c>
      <c r="H512" s="578">
        <v>0</v>
      </c>
      <c r="I512" s="578">
        <v>0</v>
      </c>
      <c r="J512" s="578">
        <v>0</v>
      </c>
      <c r="K512" s="578">
        <v>0</v>
      </c>
      <c r="L512" s="578">
        <v>4</v>
      </c>
      <c r="M512" s="578">
        <v>0</v>
      </c>
      <c r="N512" s="578">
        <v>0</v>
      </c>
    </row>
    <row r="513" spans="1:14" s="130" customFormat="1" ht="12" customHeight="1" x14ac:dyDescent="0.2">
      <c r="A513" s="130" t="s">
        <v>1094</v>
      </c>
      <c r="B513" s="195" t="s">
        <v>929</v>
      </c>
      <c r="C513" s="574" t="s">
        <v>1051</v>
      </c>
      <c r="D513" s="578" t="s">
        <v>266</v>
      </c>
      <c r="E513" s="578">
        <v>59</v>
      </c>
      <c r="F513" s="578">
        <v>2</v>
      </c>
      <c r="G513" s="578">
        <v>0</v>
      </c>
      <c r="H513" s="578">
        <v>0</v>
      </c>
      <c r="I513" s="578">
        <v>0</v>
      </c>
      <c r="J513" s="578">
        <v>0</v>
      </c>
      <c r="K513" s="578">
        <v>0</v>
      </c>
      <c r="L513" s="578">
        <v>2</v>
      </c>
      <c r="M513" s="578">
        <v>0</v>
      </c>
      <c r="N513" s="578">
        <v>0</v>
      </c>
    </row>
    <row r="514" spans="1:14" s="130" customFormat="1" ht="12" customHeight="1" x14ac:dyDescent="0.2">
      <c r="A514" s="130" t="s">
        <v>1094</v>
      </c>
      <c r="B514" s="195" t="s">
        <v>929</v>
      </c>
      <c r="C514" s="574" t="s">
        <v>1052</v>
      </c>
      <c r="D514" s="578" t="s">
        <v>266</v>
      </c>
      <c r="E514" s="578">
        <v>19</v>
      </c>
      <c r="F514" s="578">
        <v>3</v>
      </c>
      <c r="G514" s="578">
        <v>1</v>
      </c>
      <c r="H514" s="578">
        <v>0</v>
      </c>
      <c r="I514" s="578">
        <v>0</v>
      </c>
      <c r="J514" s="578">
        <v>0</v>
      </c>
      <c r="K514" s="578">
        <v>0</v>
      </c>
      <c r="L514" s="578">
        <v>2</v>
      </c>
      <c r="M514" s="578">
        <v>0</v>
      </c>
      <c r="N514" s="578">
        <v>0</v>
      </c>
    </row>
    <row r="515" spans="1:14" s="130" customFormat="1" ht="12" customHeight="1" x14ac:dyDescent="0.2">
      <c r="A515" s="130" t="s">
        <v>528</v>
      </c>
      <c r="B515" s="195" t="s">
        <v>565</v>
      </c>
      <c r="C515" s="574" t="s">
        <v>1053</v>
      </c>
      <c r="D515" s="578" t="s">
        <v>266</v>
      </c>
      <c r="E515" s="578">
        <v>281</v>
      </c>
      <c r="F515" s="578">
        <v>26</v>
      </c>
      <c r="G515" s="578">
        <v>3</v>
      </c>
      <c r="H515" s="578">
        <v>0</v>
      </c>
      <c r="I515" s="578">
        <v>0</v>
      </c>
      <c r="J515" s="578">
        <v>0</v>
      </c>
      <c r="K515" s="578">
        <v>0</v>
      </c>
      <c r="L515" s="578">
        <v>20</v>
      </c>
      <c r="M515" s="578">
        <v>3</v>
      </c>
      <c r="N515" s="578">
        <v>0</v>
      </c>
    </row>
    <row r="516" spans="1:14" s="130" customFormat="1" ht="12" customHeight="1" x14ac:dyDescent="0.2">
      <c r="A516" s="130" t="s">
        <v>528</v>
      </c>
      <c r="B516" s="195" t="s">
        <v>565</v>
      </c>
      <c r="C516" s="574" t="s">
        <v>1054</v>
      </c>
      <c r="D516" s="578" t="s">
        <v>266</v>
      </c>
      <c r="E516" s="578">
        <v>166</v>
      </c>
      <c r="F516" s="578">
        <v>5</v>
      </c>
      <c r="G516" s="578">
        <v>1</v>
      </c>
      <c r="H516" s="578">
        <v>0</v>
      </c>
      <c r="I516" s="578">
        <v>0</v>
      </c>
      <c r="J516" s="578">
        <v>0</v>
      </c>
      <c r="K516" s="578">
        <v>0</v>
      </c>
      <c r="L516" s="578">
        <v>2</v>
      </c>
      <c r="M516" s="578">
        <v>2</v>
      </c>
      <c r="N516" s="578">
        <v>0</v>
      </c>
    </row>
    <row r="517" spans="1:14" s="130" customFormat="1" ht="12" customHeight="1" x14ac:dyDescent="0.2">
      <c r="A517" s="130" t="s">
        <v>1094</v>
      </c>
      <c r="B517" s="195" t="s">
        <v>929</v>
      </c>
      <c r="C517" s="574" t="s">
        <v>1055</v>
      </c>
      <c r="D517" s="578" t="s">
        <v>266</v>
      </c>
      <c r="E517" s="578">
        <v>167</v>
      </c>
      <c r="F517" s="578">
        <v>6</v>
      </c>
      <c r="G517" s="578">
        <v>0</v>
      </c>
      <c r="H517" s="578">
        <v>0</v>
      </c>
      <c r="I517" s="578">
        <v>0</v>
      </c>
      <c r="J517" s="578">
        <v>0</v>
      </c>
      <c r="K517" s="578">
        <v>0</v>
      </c>
      <c r="L517" s="578">
        <v>6</v>
      </c>
      <c r="M517" s="578">
        <v>0</v>
      </c>
      <c r="N517" s="578">
        <v>0</v>
      </c>
    </row>
    <row r="518" spans="1:14" s="130" customFormat="1" ht="12" customHeight="1" x14ac:dyDescent="0.2">
      <c r="A518" s="130" t="s">
        <v>528</v>
      </c>
      <c r="B518" s="195" t="s">
        <v>565</v>
      </c>
      <c r="C518" s="574" t="s">
        <v>1056</v>
      </c>
      <c r="D518" s="578" t="s">
        <v>266</v>
      </c>
      <c r="E518" s="578">
        <v>348</v>
      </c>
      <c r="F518" s="578">
        <v>8</v>
      </c>
      <c r="G518" s="578">
        <v>1</v>
      </c>
      <c r="H518" s="578">
        <v>0</v>
      </c>
      <c r="I518" s="578">
        <v>0</v>
      </c>
      <c r="J518" s="578">
        <v>0</v>
      </c>
      <c r="K518" s="578">
        <v>0</v>
      </c>
      <c r="L518" s="578">
        <v>7</v>
      </c>
      <c r="M518" s="578">
        <v>0</v>
      </c>
      <c r="N518" s="578">
        <v>0</v>
      </c>
    </row>
    <row r="519" spans="1:14" s="130" customFormat="1" ht="12" customHeight="1" x14ac:dyDescent="0.2">
      <c r="A519" s="130" t="s">
        <v>528</v>
      </c>
      <c r="B519" s="195" t="s">
        <v>565</v>
      </c>
      <c r="C519" s="574" t="s">
        <v>1057</v>
      </c>
      <c r="D519" s="578" t="s">
        <v>266</v>
      </c>
      <c r="E519" s="578">
        <v>274</v>
      </c>
      <c r="F519" s="578">
        <v>17</v>
      </c>
      <c r="G519" s="578">
        <v>0</v>
      </c>
      <c r="H519" s="578">
        <v>0</v>
      </c>
      <c r="I519" s="578">
        <v>0</v>
      </c>
      <c r="J519" s="578">
        <v>0</v>
      </c>
      <c r="K519" s="578">
        <v>4</v>
      </c>
      <c r="L519" s="578">
        <v>8</v>
      </c>
      <c r="M519" s="578">
        <v>5</v>
      </c>
      <c r="N519" s="578">
        <v>0</v>
      </c>
    </row>
    <row r="520" spans="1:14" s="130" customFormat="1" ht="12" customHeight="1" x14ac:dyDescent="0.2">
      <c r="A520" s="130" t="s">
        <v>533</v>
      </c>
      <c r="B520" s="195" t="s">
        <v>947</v>
      </c>
      <c r="C520" s="574" t="s">
        <v>1058</v>
      </c>
      <c r="D520" s="578" t="s">
        <v>266</v>
      </c>
      <c r="E520" s="578">
        <v>181</v>
      </c>
      <c r="F520" s="578">
        <v>3</v>
      </c>
      <c r="G520" s="578">
        <v>0</v>
      </c>
      <c r="H520" s="578">
        <v>0</v>
      </c>
      <c r="I520" s="578">
        <v>0</v>
      </c>
      <c r="J520" s="578">
        <v>0</v>
      </c>
      <c r="K520" s="578">
        <v>0</v>
      </c>
      <c r="L520" s="578">
        <v>2</v>
      </c>
      <c r="M520" s="578">
        <v>1</v>
      </c>
      <c r="N520" s="578">
        <v>0</v>
      </c>
    </row>
    <row r="521" spans="1:14" s="130" customFormat="1" ht="12" customHeight="1" x14ac:dyDescent="0.2">
      <c r="A521" s="130" t="s">
        <v>533</v>
      </c>
      <c r="B521" s="195" t="s">
        <v>947</v>
      </c>
      <c r="C521" s="574" t="s">
        <v>1059</v>
      </c>
      <c r="D521" s="578" t="s">
        <v>266</v>
      </c>
      <c r="E521" s="578">
        <v>160</v>
      </c>
      <c r="F521" s="578">
        <v>7</v>
      </c>
      <c r="G521" s="578">
        <v>4</v>
      </c>
      <c r="H521" s="578">
        <v>0</v>
      </c>
      <c r="I521" s="578">
        <v>0</v>
      </c>
      <c r="J521" s="578">
        <v>0</v>
      </c>
      <c r="K521" s="578">
        <v>0</v>
      </c>
      <c r="L521" s="578">
        <v>3</v>
      </c>
      <c r="M521" s="578">
        <v>0</v>
      </c>
      <c r="N521" s="578">
        <v>0</v>
      </c>
    </row>
    <row r="522" spans="1:14" s="130" customFormat="1" ht="12" customHeight="1" x14ac:dyDescent="0.2">
      <c r="A522" s="130" t="s">
        <v>533</v>
      </c>
      <c r="B522" s="195" t="s">
        <v>947</v>
      </c>
      <c r="C522" s="574" t="s">
        <v>1060</v>
      </c>
      <c r="D522" s="578" t="s">
        <v>266</v>
      </c>
      <c r="E522" s="578">
        <v>149</v>
      </c>
      <c r="F522" s="578">
        <v>9</v>
      </c>
      <c r="G522" s="578">
        <v>0</v>
      </c>
      <c r="H522" s="578">
        <v>0</v>
      </c>
      <c r="I522" s="578">
        <v>0</v>
      </c>
      <c r="J522" s="578">
        <v>0</v>
      </c>
      <c r="K522" s="578">
        <v>1</v>
      </c>
      <c r="L522" s="578">
        <v>7</v>
      </c>
      <c r="M522" s="578">
        <v>1</v>
      </c>
      <c r="N522" s="578">
        <v>0</v>
      </c>
    </row>
    <row r="523" spans="1:14" s="130" customFormat="1" ht="12" customHeight="1" x14ac:dyDescent="0.2">
      <c r="A523" s="130" t="s">
        <v>533</v>
      </c>
      <c r="B523" s="195" t="s">
        <v>948</v>
      </c>
      <c r="C523" s="574" t="s">
        <v>1061</v>
      </c>
      <c r="D523" s="578" t="s">
        <v>266</v>
      </c>
      <c r="E523" s="578">
        <v>204</v>
      </c>
      <c r="F523" s="578">
        <v>7</v>
      </c>
      <c r="G523" s="578">
        <v>0</v>
      </c>
      <c r="H523" s="578">
        <v>1</v>
      </c>
      <c r="I523" s="578">
        <v>1</v>
      </c>
      <c r="J523" s="578">
        <v>0</v>
      </c>
      <c r="K523" s="578">
        <v>2</v>
      </c>
      <c r="L523" s="578">
        <v>4</v>
      </c>
      <c r="M523" s="578">
        <v>0</v>
      </c>
      <c r="N523" s="578">
        <v>0</v>
      </c>
    </row>
    <row r="524" spans="1:14" s="130" customFormat="1" ht="12" customHeight="1" x14ac:dyDescent="0.2">
      <c r="A524" s="130" t="s">
        <v>533</v>
      </c>
      <c r="B524" s="195" t="s">
        <v>948</v>
      </c>
      <c r="C524" s="574" t="s">
        <v>1062</v>
      </c>
      <c r="D524" s="578" t="s">
        <v>266</v>
      </c>
      <c r="E524" s="578">
        <v>88</v>
      </c>
      <c r="F524" s="578">
        <v>0</v>
      </c>
      <c r="G524" s="578">
        <v>0</v>
      </c>
      <c r="H524" s="578">
        <v>0</v>
      </c>
      <c r="I524" s="578">
        <v>0</v>
      </c>
      <c r="J524" s="578">
        <v>0</v>
      </c>
      <c r="K524" s="578">
        <v>0</v>
      </c>
      <c r="L524" s="578">
        <v>0</v>
      </c>
      <c r="M524" s="578">
        <v>0</v>
      </c>
      <c r="N524" s="578">
        <v>0</v>
      </c>
    </row>
    <row r="525" spans="1:14" s="130" customFormat="1" ht="12" customHeight="1" x14ac:dyDescent="0.2">
      <c r="A525" s="130" t="s">
        <v>533</v>
      </c>
      <c r="B525" s="195" t="s">
        <v>948</v>
      </c>
      <c r="C525" s="574" t="s">
        <v>1063</v>
      </c>
      <c r="D525" s="578" t="s">
        <v>266</v>
      </c>
      <c r="E525" s="578">
        <v>58</v>
      </c>
      <c r="F525" s="578">
        <v>0</v>
      </c>
      <c r="G525" s="578">
        <v>0</v>
      </c>
      <c r="H525" s="578">
        <v>0</v>
      </c>
      <c r="I525" s="578">
        <v>0</v>
      </c>
      <c r="J525" s="578">
        <v>0</v>
      </c>
      <c r="K525" s="578">
        <v>0</v>
      </c>
      <c r="L525" s="578">
        <v>0</v>
      </c>
      <c r="M525" s="578">
        <v>0</v>
      </c>
      <c r="N525" s="578">
        <v>0</v>
      </c>
    </row>
    <row r="526" spans="1:14" s="130" customFormat="1" ht="12" customHeight="1" x14ac:dyDescent="0.2">
      <c r="A526" s="130" t="s">
        <v>533</v>
      </c>
      <c r="B526" s="195" t="s">
        <v>947</v>
      </c>
      <c r="C526" s="574" t="s">
        <v>1064</v>
      </c>
      <c r="D526" s="578" t="s">
        <v>266</v>
      </c>
      <c r="E526" s="578">
        <v>250</v>
      </c>
      <c r="F526" s="578">
        <v>9</v>
      </c>
      <c r="G526" s="578">
        <v>0</v>
      </c>
      <c r="H526" s="578">
        <v>1</v>
      </c>
      <c r="I526" s="578">
        <v>1</v>
      </c>
      <c r="J526" s="578">
        <v>0</v>
      </c>
      <c r="K526" s="578">
        <v>0</v>
      </c>
      <c r="L526" s="578">
        <v>7</v>
      </c>
      <c r="M526" s="578">
        <v>0</v>
      </c>
      <c r="N526" s="578">
        <v>1</v>
      </c>
    </row>
    <row r="527" spans="1:14" s="130" customFormat="1" ht="12" customHeight="1" x14ac:dyDescent="0.2">
      <c r="A527" s="130" t="s">
        <v>571</v>
      </c>
      <c r="B527" s="195" t="s">
        <v>931</v>
      </c>
      <c r="C527" s="574" t="s">
        <v>1065</v>
      </c>
      <c r="D527" s="578" t="s">
        <v>266</v>
      </c>
      <c r="E527" s="578">
        <v>681</v>
      </c>
      <c r="F527" s="578">
        <v>43</v>
      </c>
      <c r="G527" s="578">
        <v>0</v>
      </c>
      <c r="H527" s="578">
        <v>0</v>
      </c>
      <c r="I527" s="578">
        <v>0</v>
      </c>
      <c r="J527" s="578">
        <v>0</v>
      </c>
      <c r="K527" s="578">
        <v>0</v>
      </c>
      <c r="L527" s="578">
        <v>31</v>
      </c>
      <c r="M527" s="578">
        <v>0</v>
      </c>
      <c r="N527" s="578">
        <v>12</v>
      </c>
    </row>
    <row r="528" spans="1:14" s="130" customFormat="1" ht="12" customHeight="1" x14ac:dyDescent="0.2">
      <c r="A528" s="130" t="s">
        <v>571</v>
      </c>
      <c r="B528" s="195" t="s">
        <v>931</v>
      </c>
      <c r="C528" s="574" t="s">
        <v>1066</v>
      </c>
      <c r="D528" s="578" t="s">
        <v>266</v>
      </c>
      <c r="E528" s="578">
        <v>113</v>
      </c>
      <c r="F528" s="578">
        <v>12</v>
      </c>
      <c r="G528" s="578">
        <v>2</v>
      </c>
      <c r="H528" s="578">
        <v>0</v>
      </c>
      <c r="I528" s="578">
        <v>0</v>
      </c>
      <c r="J528" s="578">
        <v>0</v>
      </c>
      <c r="K528" s="578">
        <v>0</v>
      </c>
      <c r="L528" s="578">
        <v>8</v>
      </c>
      <c r="M528" s="578">
        <v>2</v>
      </c>
      <c r="N528" s="578">
        <v>0</v>
      </c>
    </row>
    <row r="529" spans="1:14" s="130" customFormat="1" ht="12" customHeight="1" x14ac:dyDescent="0.2">
      <c r="A529" s="130" t="s">
        <v>571</v>
      </c>
      <c r="B529" s="195" t="s">
        <v>931</v>
      </c>
      <c r="C529" s="574" t="s">
        <v>1067</v>
      </c>
      <c r="D529" s="578" t="s">
        <v>266</v>
      </c>
      <c r="E529" s="578">
        <v>164</v>
      </c>
      <c r="F529" s="578">
        <v>12</v>
      </c>
      <c r="G529" s="578">
        <v>0</v>
      </c>
      <c r="H529" s="578">
        <v>0</v>
      </c>
      <c r="I529" s="578">
        <v>0</v>
      </c>
      <c r="J529" s="578">
        <v>0</v>
      </c>
      <c r="K529" s="578">
        <v>0</v>
      </c>
      <c r="L529" s="578">
        <v>12</v>
      </c>
      <c r="M529" s="578">
        <v>0</v>
      </c>
      <c r="N529" s="578">
        <v>0</v>
      </c>
    </row>
    <row r="530" spans="1:14" s="130" customFormat="1" ht="12" customHeight="1" x14ac:dyDescent="0.2">
      <c r="A530" s="130" t="s">
        <v>571</v>
      </c>
      <c r="B530" s="195" t="s">
        <v>931</v>
      </c>
      <c r="C530" s="574" t="s">
        <v>1068</v>
      </c>
      <c r="D530" s="578" t="s">
        <v>266</v>
      </c>
      <c r="E530" s="578">
        <v>52</v>
      </c>
      <c r="F530" s="578">
        <v>11</v>
      </c>
      <c r="G530" s="578">
        <v>1</v>
      </c>
      <c r="H530" s="578">
        <v>0</v>
      </c>
      <c r="I530" s="578">
        <v>0</v>
      </c>
      <c r="J530" s="578">
        <v>0</v>
      </c>
      <c r="K530" s="578">
        <v>0</v>
      </c>
      <c r="L530" s="578">
        <v>10</v>
      </c>
      <c r="M530" s="578">
        <v>0</v>
      </c>
      <c r="N530" s="578">
        <v>0</v>
      </c>
    </row>
    <row r="531" spans="1:14" s="130" customFormat="1" ht="12" customHeight="1" x14ac:dyDescent="0.2">
      <c r="A531" s="130" t="s">
        <v>571</v>
      </c>
      <c r="B531" s="195" t="s">
        <v>931</v>
      </c>
      <c r="C531" s="574" t="s">
        <v>1069</v>
      </c>
      <c r="D531" s="578" t="s">
        <v>266</v>
      </c>
      <c r="E531" s="578">
        <v>65</v>
      </c>
      <c r="F531" s="578">
        <v>4</v>
      </c>
      <c r="G531" s="578">
        <v>0</v>
      </c>
      <c r="H531" s="578">
        <v>0</v>
      </c>
      <c r="I531" s="578">
        <v>0</v>
      </c>
      <c r="J531" s="578">
        <v>0</v>
      </c>
      <c r="K531" s="578">
        <v>0</v>
      </c>
      <c r="L531" s="578">
        <v>3</v>
      </c>
      <c r="M531" s="578">
        <v>1</v>
      </c>
      <c r="N531" s="578">
        <v>0</v>
      </c>
    </row>
    <row r="532" spans="1:14" s="130" customFormat="1" ht="12" customHeight="1" x14ac:dyDescent="0.2">
      <c r="A532" s="130" t="s">
        <v>571</v>
      </c>
      <c r="B532" s="195" t="s">
        <v>931</v>
      </c>
      <c r="C532" s="574" t="s">
        <v>1070</v>
      </c>
      <c r="D532" s="578" t="s">
        <v>266</v>
      </c>
      <c r="E532" s="578">
        <v>215</v>
      </c>
      <c r="F532" s="578">
        <v>7</v>
      </c>
      <c r="G532" s="578">
        <v>0</v>
      </c>
      <c r="H532" s="578">
        <v>0</v>
      </c>
      <c r="I532" s="578">
        <v>0</v>
      </c>
      <c r="J532" s="578">
        <v>0</v>
      </c>
      <c r="K532" s="578">
        <v>0</v>
      </c>
      <c r="L532" s="578">
        <v>7</v>
      </c>
      <c r="M532" s="578">
        <v>0</v>
      </c>
      <c r="N532" s="578">
        <v>0</v>
      </c>
    </row>
    <row r="533" spans="1:14" s="130" customFormat="1" ht="12" customHeight="1" x14ac:dyDescent="0.2">
      <c r="A533" s="130" t="s">
        <v>571</v>
      </c>
      <c r="B533" s="195" t="s">
        <v>931</v>
      </c>
      <c r="C533" s="574" t="s">
        <v>1071</v>
      </c>
      <c r="D533" s="578" t="s">
        <v>266</v>
      </c>
      <c r="E533" s="578">
        <v>392</v>
      </c>
      <c r="F533" s="578">
        <v>15</v>
      </c>
      <c r="G533" s="578">
        <v>0</v>
      </c>
      <c r="H533" s="578">
        <v>0</v>
      </c>
      <c r="I533" s="578">
        <v>0</v>
      </c>
      <c r="J533" s="578">
        <v>0</v>
      </c>
      <c r="K533" s="578">
        <v>1</v>
      </c>
      <c r="L533" s="578">
        <v>13</v>
      </c>
      <c r="M533" s="578">
        <v>1</v>
      </c>
      <c r="N533" s="578">
        <v>0</v>
      </c>
    </row>
    <row r="534" spans="1:14" s="130" customFormat="1" ht="12" customHeight="1" x14ac:dyDescent="0.2">
      <c r="A534" s="130" t="s">
        <v>571</v>
      </c>
      <c r="B534" s="195" t="s">
        <v>931</v>
      </c>
      <c r="C534" s="574" t="s">
        <v>1072</v>
      </c>
      <c r="D534" s="578" t="s">
        <v>266</v>
      </c>
      <c r="E534" s="578">
        <v>149</v>
      </c>
      <c r="F534" s="578">
        <v>6</v>
      </c>
      <c r="G534" s="578">
        <v>0</v>
      </c>
      <c r="H534" s="578">
        <v>0</v>
      </c>
      <c r="I534" s="578">
        <v>0</v>
      </c>
      <c r="J534" s="578">
        <v>0</v>
      </c>
      <c r="K534" s="578">
        <v>0</v>
      </c>
      <c r="L534" s="578">
        <v>6</v>
      </c>
      <c r="M534" s="578">
        <v>0</v>
      </c>
      <c r="N534" s="578">
        <v>0</v>
      </c>
    </row>
    <row r="535" spans="1:14" s="130" customFormat="1" ht="12" customHeight="1" x14ac:dyDescent="0.2">
      <c r="A535" s="130" t="s">
        <v>571</v>
      </c>
      <c r="B535" s="195" t="s">
        <v>931</v>
      </c>
      <c r="C535" s="574" t="s">
        <v>1073</v>
      </c>
      <c r="D535" s="578" t="s">
        <v>266</v>
      </c>
      <c r="E535" s="578">
        <v>128</v>
      </c>
      <c r="F535" s="578">
        <v>6</v>
      </c>
      <c r="G535" s="578">
        <v>1</v>
      </c>
      <c r="H535" s="578">
        <v>0</v>
      </c>
      <c r="I535" s="578">
        <v>0</v>
      </c>
      <c r="J535" s="578">
        <v>0</v>
      </c>
      <c r="K535" s="578">
        <v>0</v>
      </c>
      <c r="L535" s="578">
        <v>1</v>
      </c>
      <c r="M535" s="578">
        <v>4</v>
      </c>
      <c r="N535" s="578">
        <v>0</v>
      </c>
    </row>
    <row r="536" spans="1:14" s="130" customFormat="1" ht="12" customHeight="1" x14ac:dyDescent="0.2">
      <c r="A536" s="130" t="s">
        <v>571</v>
      </c>
      <c r="B536" s="195" t="s">
        <v>931</v>
      </c>
      <c r="C536" s="574" t="s">
        <v>1074</v>
      </c>
      <c r="D536" s="578" t="s">
        <v>266</v>
      </c>
      <c r="E536" s="578">
        <v>134</v>
      </c>
      <c r="F536" s="578">
        <v>11</v>
      </c>
      <c r="G536" s="578">
        <v>1</v>
      </c>
      <c r="H536" s="578">
        <v>0</v>
      </c>
      <c r="I536" s="578">
        <v>0</v>
      </c>
      <c r="J536" s="578">
        <v>0</v>
      </c>
      <c r="K536" s="578">
        <v>0</v>
      </c>
      <c r="L536" s="578">
        <v>6</v>
      </c>
      <c r="M536" s="578">
        <v>4</v>
      </c>
      <c r="N536" s="578">
        <v>0</v>
      </c>
    </row>
    <row r="537" spans="1:14" s="130" customFormat="1" ht="12" customHeight="1" x14ac:dyDescent="0.2">
      <c r="A537" s="130" t="s">
        <v>571</v>
      </c>
      <c r="B537" s="195" t="s">
        <v>931</v>
      </c>
      <c r="C537" s="574" t="s">
        <v>1075</v>
      </c>
      <c r="D537" s="578" t="s">
        <v>266</v>
      </c>
      <c r="E537" s="578">
        <v>183</v>
      </c>
      <c r="F537" s="578">
        <v>12</v>
      </c>
      <c r="G537" s="578">
        <v>0</v>
      </c>
      <c r="H537" s="578">
        <v>0</v>
      </c>
      <c r="I537" s="578">
        <v>0</v>
      </c>
      <c r="J537" s="578">
        <v>0</v>
      </c>
      <c r="K537" s="578">
        <v>0</v>
      </c>
      <c r="L537" s="578">
        <v>12</v>
      </c>
      <c r="M537" s="578">
        <v>0</v>
      </c>
      <c r="N537" s="578">
        <v>0</v>
      </c>
    </row>
    <row r="538" spans="1:14" s="130" customFormat="1" ht="12" customHeight="1" x14ac:dyDescent="0.2">
      <c r="A538" s="130" t="s">
        <v>571</v>
      </c>
      <c r="B538" s="195" t="s">
        <v>931</v>
      </c>
      <c r="C538" s="574" t="s">
        <v>1076</v>
      </c>
      <c r="D538" s="578" t="s">
        <v>266</v>
      </c>
      <c r="E538" s="578">
        <v>628</v>
      </c>
      <c r="F538" s="578">
        <v>42</v>
      </c>
      <c r="G538" s="578">
        <v>3</v>
      </c>
      <c r="H538" s="578">
        <v>0</v>
      </c>
      <c r="I538" s="578">
        <v>0</v>
      </c>
      <c r="J538" s="578">
        <v>0</v>
      </c>
      <c r="K538" s="578">
        <v>0</v>
      </c>
      <c r="L538" s="578">
        <v>30</v>
      </c>
      <c r="M538" s="578">
        <v>9</v>
      </c>
      <c r="N538" s="578">
        <v>0</v>
      </c>
    </row>
    <row r="539" spans="1:14" s="130" customFormat="1" ht="12" customHeight="1" x14ac:dyDescent="0.2">
      <c r="A539" s="130" t="s">
        <v>571</v>
      </c>
      <c r="B539" s="195" t="s">
        <v>931</v>
      </c>
      <c r="C539" s="574" t="s">
        <v>1077</v>
      </c>
      <c r="D539" s="578" t="s">
        <v>266</v>
      </c>
      <c r="E539" s="578">
        <v>148</v>
      </c>
      <c r="F539" s="578">
        <v>3</v>
      </c>
      <c r="G539" s="578">
        <v>2</v>
      </c>
      <c r="H539" s="578">
        <v>0</v>
      </c>
      <c r="I539" s="578">
        <v>0</v>
      </c>
      <c r="J539" s="578">
        <v>0</v>
      </c>
      <c r="K539" s="578">
        <v>0</v>
      </c>
      <c r="L539" s="578">
        <v>1</v>
      </c>
      <c r="M539" s="578">
        <v>0</v>
      </c>
      <c r="N539" s="578">
        <v>0</v>
      </c>
    </row>
    <row r="540" spans="1:14" s="130" customFormat="1" ht="12" customHeight="1" x14ac:dyDescent="0.2">
      <c r="A540" s="130" t="s">
        <v>571</v>
      </c>
      <c r="B540" s="195" t="s">
        <v>931</v>
      </c>
      <c r="C540" s="574" t="s">
        <v>1078</v>
      </c>
      <c r="D540" s="578" t="s">
        <v>266</v>
      </c>
      <c r="E540" s="578">
        <v>83</v>
      </c>
      <c r="F540" s="578">
        <v>11</v>
      </c>
      <c r="G540" s="578">
        <v>0</v>
      </c>
      <c r="H540" s="578">
        <v>0</v>
      </c>
      <c r="I540" s="578">
        <v>0</v>
      </c>
      <c r="J540" s="578">
        <v>0</v>
      </c>
      <c r="K540" s="578">
        <v>0</v>
      </c>
      <c r="L540" s="578">
        <v>9</v>
      </c>
      <c r="M540" s="578">
        <v>2</v>
      </c>
      <c r="N540" s="578">
        <v>0</v>
      </c>
    </row>
    <row r="541" spans="1:14" s="130" customFormat="1" ht="12" customHeight="1" x14ac:dyDescent="0.2">
      <c r="A541" s="130" t="s">
        <v>571</v>
      </c>
      <c r="B541" s="195" t="s">
        <v>931</v>
      </c>
      <c r="C541" s="574" t="s">
        <v>1079</v>
      </c>
      <c r="D541" s="578" t="s">
        <v>266</v>
      </c>
      <c r="E541" s="578">
        <v>142</v>
      </c>
      <c r="F541" s="578">
        <v>9</v>
      </c>
      <c r="G541" s="578">
        <v>1</v>
      </c>
      <c r="H541" s="578">
        <v>0</v>
      </c>
      <c r="I541" s="578">
        <v>0</v>
      </c>
      <c r="J541" s="578">
        <v>0</v>
      </c>
      <c r="K541" s="578">
        <v>0</v>
      </c>
      <c r="L541" s="578">
        <v>5</v>
      </c>
      <c r="M541" s="578">
        <v>0</v>
      </c>
      <c r="N541" s="578">
        <v>3</v>
      </c>
    </row>
    <row r="542" spans="1:14" s="130" customFormat="1" ht="12" customHeight="1" x14ac:dyDescent="0.2">
      <c r="A542" s="130" t="s">
        <v>571</v>
      </c>
      <c r="B542" s="195" t="s">
        <v>931</v>
      </c>
      <c r="C542" s="574" t="s">
        <v>1080</v>
      </c>
      <c r="D542" s="578" t="s">
        <v>266</v>
      </c>
      <c r="E542" s="578">
        <v>68</v>
      </c>
      <c r="F542" s="578">
        <v>4</v>
      </c>
      <c r="G542" s="578">
        <v>0</v>
      </c>
      <c r="H542" s="578">
        <v>1</v>
      </c>
      <c r="I542" s="578">
        <v>1</v>
      </c>
      <c r="J542" s="578">
        <v>1</v>
      </c>
      <c r="K542" s="578">
        <v>0</v>
      </c>
      <c r="L542" s="578">
        <v>3</v>
      </c>
      <c r="M542" s="578">
        <v>0</v>
      </c>
      <c r="N542" s="578">
        <v>0</v>
      </c>
    </row>
    <row r="543" spans="1:14" s="130" customFormat="1" ht="12" customHeight="1" x14ac:dyDescent="0.2">
      <c r="A543" s="130" t="s">
        <v>571</v>
      </c>
      <c r="B543" s="195" t="s">
        <v>931</v>
      </c>
      <c r="C543" s="574" t="s">
        <v>1081</v>
      </c>
      <c r="D543" s="578" t="s">
        <v>266</v>
      </c>
      <c r="E543" s="578">
        <v>78</v>
      </c>
      <c r="F543" s="578">
        <v>1</v>
      </c>
      <c r="G543" s="578">
        <v>1</v>
      </c>
      <c r="H543" s="578">
        <v>0</v>
      </c>
      <c r="I543" s="578">
        <v>0</v>
      </c>
      <c r="J543" s="578">
        <v>0</v>
      </c>
      <c r="K543" s="578">
        <v>0</v>
      </c>
      <c r="L543" s="578">
        <v>0</v>
      </c>
      <c r="M543" s="578">
        <v>0</v>
      </c>
      <c r="N543" s="578">
        <v>0</v>
      </c>
    </row>
    <row r="544" spans="1:14" s="130" customFormat="1" ht="12" customHeight="1" x14ac:dyDescent="0.2">
      <c r="A544" s="130" t="s">
        <v>571</v>
      </c>
      <c r="B544" s="195" t="s">
        <v>931</v>
      </c>
      <c r="C544" s="574" t="s">
        <v>1082</v>
      </c>
      <c r="D544" s="578" t="s">
        <v>266</v>
      </c>
      <c r="E544" s="578">
        <v>166</v>
      </c>
      <c r="F544" s="578">
        <v>14</v>
      </c>
      <c r="G544" s="578">
        <v>0</v>
      </c>
      <c r="H544" s="578">
        <v>0</v>
      </c>
      <c r="I544" s="578">
        <v>0</v>
      </c>
      <c r="J544" s="578">
        <v>0</v>
      </c>
      <c r="K544" s="578">
        <v>0</v>
      </c>
      <c r="L544" s="578">
        <v>13</v>
      </c>
      <c r="M544" s="578">
        <v>1</v>
      </c>
      <c r="N544" s="578">
        <v>0</v>
      </c>
    </row>
    <row r="545" spans="1:14" s="130" customFormat="1" ht="12" customHeight="1" x14ac:dyDescent="0.2">
      <c r="A545" s="130" t="s">
        <v>576</v>
      </c>
      <c r="B545" s="195" t="s">
        <v>930</v>
      </c>
      <c r="C545" s="574" t="s">
        <v>1083</v>
      </c>
      <c r="D545" s="578" t="s">
        <v>266</v>
      </c>
      <c r="E545" s="578">
        <v>245</v>
      </c>
      <c r="F545" s="578">
        <v>4</v>
      </c>
      <c r="G545" s="578">
        <v>0</v>
      </c>
      <c r="H545" s="578">
        <v>0</v>
      </c>
      <c r="I545" s="578">
        <v>0</v>
      </c>
      <c r="J545" s="578">
        <v>0</v>
      </c>
      <c r="K545" s="578">
        <v>0</v>
      </c>
      <c r="L545" s="578">
        <v>4</v>
      </c>
      <c r="M545" s="578">
        <v>0</v>
      </c>
      <c r="N545" s="578">
        <v>0</v>
      </c>
    </row>
    <row r="546" spans="1:14" s="130" customFormat="1" ht="12" customHeight="1" x14ac:dyDescent="0.2">
      <c r="A546" s="130" t="s">
        <v>576</v>
      </c>
      <c r="B546" s="195" t="s">
        <v>930</v>
      </c>
      <c r="C546" s="574" t="s">
        <v>1084</v>
      </c>
      <c r="D546" s="578" t="s">
        <v>266</v>
      </c>
      <c r="E546" s="578">
        <v>142</v>
      </c>
      <c r="F546" s="578">
        <v>5</v>
      </c>
      <c r="G546" s="578">
        <v>0</v>
      </c>
      <c r="H546" s="578">
        <v>0</v>
      </c>
      <c r="I546" s="578">
        <v>0</v>
      </c>
      <c r="J546" s="578">
        <v>0</v>
      </c>
      <c r="K546" s="578">
        <v>0</v>
      </c>
      <c r="L546" s="578">
        <v>5</v>
      </c>
      <c r="M546" s="578">
        <v>0</v>
      </c>
      <c r="N546" s="578">
        <v>0</v>
      </c>
    </row>
    <row r="547" spans="1:14" s="130" customFormat="1" ht="12" customHeight="1" x14ac:dyDescent="0.2">
      <c r="A547" s="130" t="s">
        <v>576</v>
      </c>
      <c r="B547" s="195" t="s">
        <v>930</v>
      </c>
      <c r="C547" s="574" t="s">
        <v>1085</v>
      </c>
      <c r="D547" s="578" t="s">
        <v>266</v>
      </c>
      <c r="E547" s="578">
        <v>93</v>
      </c>
      <c r="F547" s="578">
        <v>5</v>
      </c>
      <c r="G547" s="578">
        <v>0</v>
      </c>
      <c r="H547" s="578">
        <v>0</v>
      </c>
      <c r="I547" s="578">
        <v>0</v>
      </c>
      <c r="J547" s="578">
        <v>0</v>
      </c>
      <c r="K547" s="578">
        <v>0</v>
      </c>
      <c r="L547" s="578">
        <v>4</v>
      </c>
      <c r="M547" s="578">
        <v>1</v>
      </c>
      <c r="N547" s="578">
        <v>0</v>
      </c>
    </row>
    <row r="548" spans="1:14" s="130" customFormat="1" ht="12" customHeight="1" x14ac:dyDescent="0.2">
      <c r="A548" s="130" t="s">
        <v>576</v>
      </c>
      <c r="B548" s="195" t="s">
        <v>930</v>
      </c>
      <c r="C548" s="574" t="s">
        <v>1086</v>
      </c>
      <c r="D548" s="578" t="s">
        <v>266</v>
      </c>
      <c r="E548" s="578">
        <v>284</v>
      </c>
      <c r="F548" s="578">
        <v>15</v>
      </c>
      <c r="G548" s="578">
        <v>2</v>
      </c>
      <c r="H548" s="578">
        <v>0</v>
      </c>
      <c r="I548" s="578">
        <v>0</v>
      </c>
      <c r="J548" s="578">
        <v>0</v>
      </c>
      <c r="K548" s="578">
        <v>0</v>
      </c>
      <c r="L548" s="578">
        <v>11</v>
      </c>
      <c r="M548" s="578">
        <v>2</v>
      </c>
      <c r="N548" s="578">
        <v>0</v>
      </c>
    </row>
    <row r="549" spans="1:14" s="130" customFormat="1" ht="12" customHeight="1" x14ac:dyDescent="0.2">
      <c r="A549" s="130" t="s">
        <v>576</v>
      </c>
      <c r="B549" s="195" t="s">
        <v>930</v>
      </c>
      <c r="C549" s="574" t="s">
        <v>1087</v>
      </c>
      <c r="D549" s="578" t="s">
        <v>266</v>
      </c>
      <c r="E549" s="578">
        <v>168</v>
      </c>
      <c r="F549" s="578">
        <v>6</v>
      </c>
      <c r="G549" s="578">
        <v>1</v>
      </c>
      <c r="H549" s="578">
        <v>0</v>
      </c>
      <c r="I549" s="578">
        <v>0</v>
      </c>
      <c r="J549" s="578">
        <v>0</v>
      </c>
      <c r="K549" s="578">
        <v>0</v>
      </c>
      <c r="L549" s="578">
        <v>4</v>
      </c>
      <c r="M549" s="578">
        <v>1</v>
      </c>
      <c r="N549" s="578">
        <v>0</v>
      </c>
    </row>
    <row r="550" spans="1:14" s="130" customFormat="1" ht="12" customHeight="1" x14ac:dyDescent="0.2">
      <c r="A550" s="130" t="s">
        <v>576</v>
      </c>
      <c r="B550" s="195" t="s">
        <v>930</v>
      </c>
      <c r="C550" s="574" t="s">
        <v>1088</v>
      </c>
      <c r="D550" s="578" t="s">
        <v>266</v>
      </c>
      <c r="E550" s="578">
        <v>127</v>
      </c>
      <c r="F550" s="578">
        <v>3</v>
      </c>
      <c r="G550" s="578">
        <v>2</v>
      </c>
      <c r="H550" s="578">
        <v>0</v>
      </c>
      <c r="I550" s="578">
        <v>0</v>
      </c>
      <c r="J550" s="578">
        <v>0</v>
      </c>
      <c r="K550" s="578">
        <v>0</v>
      </c>
      <c r="L550" s="578">
        <v>1</v>
      </c>
      <c r="M550" s="578">
        <v>0</v>
      </c>
      <c r="N550" s="578">
        <v>0</v>
      </c>
    </row>
    <row r="551" spans="1:14" s="130" customFormat="1" ht="12" customHeight="1" x14ac:dyDescent="0.2">
      <c r="A551" s="130" t="s">
        <v>576</v>
      </c>
      <c r="B551" s="195" t="s">
        <v>930</v>
      </c>
      <c r="C551" s="574" t="s">
        <v>1089</v>
      </c>
      <c r="D551" s="578" t="s">
        <v>266</v>
      </c>
      <c r="E551" s="578">
        <v>127</v>
      </c>
      <c r="F551" s="578">
        <v>5</v>
      </c>
      <c r="G551" s="578">
        <v>0</v>
      </c>
      <c r="H551" s="578">
        <v>0</v>
      </c>
      <c r="I551" s="578">
        <v>0</v>
      </c>
      <c r="J551" s="578">
        <v>0</v>
      </c>
      <c r="K551" s="578">
        <v>0</v>
      </c>
      <c r="L551" s="578">
        <v>5</v>
      </c>
      <c r="M551" s="578">
        <v>0</v>
      </c>
      <c r="N551" s="578">
        <v>0</v>
      </c>
    </row>
    <row r="552" spans="1:14" s="130" customFormat="1" ht="12" customHeight="1" x14ac:dyDescent="0.2">
      <c r="A552" s="130" t="s">
        <v>581</v>
      </c>
      <c r="B552" s="195" t="s">
        <v>949</v>
      </c>
      <c r="C552" s="574" t="s">
        <v>1090</v>
      </c>
      <c r="D552" s="578" t="s">
        <v>266</v>
      </c>
      <c r="E552" s="578">
        <v>361</v>
      </c>
      <c r="F552" s="578">
        <v>9</v>
      </c>
      <c r="G552" s="578">
        <v>0</v>
      </c>
      <c r="H552" s="578">
        <v>0</v>
      </c>
      <c r="I552" s="578">
        <v>0</v>
      </c>
      <c r="J552" s="578">
        <v>0</v>
      </c>
      <c r="K552" s="578">
        <v>0</v>
      </c>
      <c r="L552" s="578">
        <v>7</v>
      </c>
      <c r="M552" s="578">
        <v>2</v>
      </c>
      <c r="N552" s="578">
        <v>0</v>
      </c>
    </row>
    <row r="553" spans="1:14" s="130" customFormat="1" ht="12" customHeight="1" x14ac:dyDescent="0.2">
      <c r="A553" s="130" t="s">
        <v>581</v>
      </c>
      <c r="B553" s="195" t="s">
        <v>949</v>
      </c>
      <c r="C553" s="574" t="s">
        <v>1091</v>
      </c>
      <c r="D553" s="578" t="s">
        <v>266</v>
      </c>
      <c r="E553" s="578">
        <v>278</v>
      </c>
      <c r="F553" s="578">
        <v>15</v>
      </c>
      <c r="G553" s="578">
        <v>0</v>
      </c>
      <c r="H553" s="578">
        <v>0</v>
      </c>
      <c r="I553" s="578">
        <v>0</v>
      </c>
      <c r="J553" s="578">
        <v>0</v>
      </c>
      <c r="K553" s="578">
        <v>0</v>
      </c>
      <c r="L553" s="578">
        <v>9</v>
      </c>
      <c r="M553" s="578">
        <v>2</v>
      </c>
      <c r="N553" s="578">
        <v>4</v>
      </c>
    </row>
    <row r="554" spans="1:14" s="130" customFormat="1" ht="12" customHeight="1" x14ac:dyDescent="0.2">
      <c r="A554" s="130" t="s">
        <v>581</v>
      </c>
      <c r="B554" s="195" t="s">
        <v>949</v>
      </c>
      <c r="C554" s="574" t="s">
        <v>1092</v>
      </c>
      <c r="D554" s="578" t="s">
        <v>266</v>
      </c>
      <c r="E554" s="578">
        <v>69</v>
      </c>
      <c r="F554" s="578">
        <v>4</v>
      </c>
      <c r="G554" s="578">
        <v>0</v>
      </c>
      <c r="H554" s="578">
        <v>0</v>
      </c>
      <c r="I554" s="578">
        <v>0</v>
      </c>
      <c r="J554" s="578">
        <v>0</v>
      </c>
      <c r="K554" s="578">
        <v>0</v>
      </c>
      <c r="L554" s="578">
        <v>2</v>
      </c>
      <c r="M554" s="578">
        <v>2</v>
      </c>
      <c r="N554" s="578">
        <v>0</v>
      </c>
    </row>
    <row r="555" spans="1:14" s="130" customFormat="1" ht="12" customHeight="1" x14ac:dyDescent="0.2">
      <c r="A555" s="130" t="s">
        <v>581</v>
      </c>
      <c r="B555" s="195" t="s">
        <v>949</v>
      </c>
      <c r="C555" s="581" t="s">
        <v>1093</v>
      </c>
      <c r="D555" s="582" t="s">
        <v>266</v>
      </c>
      <c r="E555" s="582">
        <v>66</v>
      </c>
      <c r="F555" s="582">
        <v>9</v>
      </c>
      <c r="G555" s="582">
        <v>0</v>
      </c>
      <c r="H555" s="582">
        <v>0</v>
      </c>
      <c r="I555" s="582">
        <v>0</v>
      </c>
      <c r="J555" s="582">
        <v>0</v>
      </c>
      <c r="K555" s="582">
        <v>0</v>
      </c>
      <c r="L555" s="582">
        <v>5</v>
      </c>
      <c r="M555" s="582">
        <v>4</v>
      </c>
      <c r="N555" s="582">
        <v>0</v>
      </c>
    </row>
    <row r="556" spans="1:14" s="130" customFormat="1" ht="12" customHeight="1" x14ac:dyDescent="0.2">
      <c r="C556" s="550"/>
      <c r="D556" s="81"/>
      <c r="E556" s="81"/>
      <c r="F556" s="81"/>
      <c r="G556" s="129"/>
      <c r="H556" s="129"/>
      <c r="I556" s="129"/>
      <c r="J556" s="129"/>
      <c r="K556" s="129"/>
      <c r="L556" s="129"/>
      <c r="M556" s="129"/>
      <c r="N556" s="129"/>
    </row>
    <row r="557" spans="1:14" ht="15.6" customHeight="1" x14ac:dyDescent="0.2">
      <c r="C557" s="90" t="s">
        <v>1198</v>
      </c>
      <c r="D557" s="553"/>
      <c r="E557" s="90"/>
      <c r="F557" s="90"/>
      <c r="G557" s="142"/>
      <c r="H557" s="152"/>
    </row>
    <row r="558" spans="1:14" ht="12" customHeight="1" x14ac:dyDescent="0.2"/>
  </sheetData>
  <autoFilter ref="A7:D555"/>
  <mergeCells count="15">
    <mergeCell ref="C8:C10"/>
    <mergeCell ref="M1:N1"/>
    <mergeCell ref="E2:E7"/>
    <mergeCell ref="F2:F7"/>
    <mergeCell ref="G2:N2"/>
    <mergeCell ref="G3:L3"/>
    <mergeCell ref="M3:M7"/>
    <mergeCell ref="N3:N7"/>
    <mergeCell ref="G4:G7"/>
    <mergeCell ref="H4:H7"/>
    <mergeCell ref="I4:J4"/>
    <mergeCell ref="K4:K7"/>
    <mergeCell ref="L4:L7"/>
    <mergeCell ref="I5:J5"/>
    <mergeCell ref="I6:I7"/>
  </mergeCells>
  <phoneticPr fontId="3"/>
  <pageMargins left="0.78740157480314965" right="0.35" top="0.78740157480314965" bottom="0.78740157480314965" header="0" footer="0"/>
  <pageSetup paperSize="9" orientation="landscape"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C14</xm:sqref>
        </x14:dataValidation>
        <x14:dataValidation type="list" allowBlank="1" showInputMessage="1" showErrorMessage="1">
          <x14:formula1>
            <xm:f>Sheet1!$H$2:$H$22</xm:f>
          </x14:formula1>
          <xm:sqref>C11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61"/>
  <sheetViews>
    <sheetView showGridLines="0" view="pageBreakPreview" zoomScale="80" zoomScaleNormal="25" zoomScaleSheetLayoutView="80" workbookViewId="0">
      <pane xSplit="4" ySplit="8" topLeftCell="E451" activePane="bottomRight" state="frozen"/>
      <selection activeCell="C11" sqref="C11"/>
      <selection pane="topRight" activeCell="C11" sqref="C11"/>
      <selection pane="bottomLeft" activeCell="C11" sqref="C11"/>
      <selection pane="bottomRight" activeCell="K459" sqref="K459"/>
    </sheetView>
  </sheetViews>
  <sheetFormatPr defaultColWidth="9" defaultRowHeight="18" x14ac:dyDescent="0.2"/>
  <cols>
    <col min="1" max="2" width="6.33203125" style="145" customWidth="1"/>
    <col min="3" max="3" width="13.88671875" style="153" customWidth="1"/>
    <col min="4" max="4" width="7" style="153" customWidth="1"/>
    <col min="5" max="5" width="10.6640625" style="153" customWidth="1"/>
    <col min="6" max="8" width="10.6640625" style="144" customWidth="1"/>
    <col min="9" max="13" width="10.6640625" style="145" customWidth="1"/>
    <col min="14" max="15" width="11" style="145" customWidth="1"/>
    <col min="16" max="18" width="7.88671875" style="145" customWidth="1"/>
    <col min="19" max="16384" width="9" style="145"/>
  </cols>
  <sheetData>
    <row r="1" spans="1:15" ht="17.25" customHeight="1" x14ac:dyDescent="0.2">
      <c r="C1" s="90" t="s">
        <v>455</v>
      </c>
      <c r="D1" s="90"/>
      <c r="E1" s="90"/>
      <c r="F1" s="90"/>
      <c r="G1" s="90"/>
      <c r="H1" s="90"/>
      <c r="N1" s="146" t="s">
        <v>1185</v>
      </c>
    </row>
    <row r="2" spans="1:15" ht="13.2" customHeight="1" x14ac:dyDescent="0.2">
      <c r="C2" s="499"/>
      <c r="D2" s="235"/>
      <c r="E2" s="535" t="s">
        <v>305</v>
      </c>
      <c r="F2" s="772" t="s">
        <v>310</v>
      </c>
      <c r="G2" s="773"/>
      <c r="H2" s="773"/>
      <c r="I2" s="557"/>
      <c r="J2" s="557"/>
      <c r="K2" s="557"/>
      <c r="L2" s="795" t="s">
        <v>415</v>
      </c>
      <c r="M2" s="704"/>
      <c r="N2" s="705"/>
    </row>
    <row r="3" spans="1:15" ht="13.2" customHeight="1" x14ac:dyDescent="0.2">
      <c r="C3" s="156"/>
      <c r="D3" s="236"/>
      <c r="E3" s="237"/>
      <c r="F3" s="794"/>
      <c r="G3" s="792"/>
      <c r="H3" s="792"/>
      <c r="I3" s="738" t="s">
        <v>311</v>
      </c>
      <c r="J3" s="798"/>
      <c r="K3" s="798"/>
      <c r="L3" s="796"/>
      <c r="M3" s="797"/>
      <c r="N3" s="672"/>
    </row>
    <row r="4" spans="1:15" ht="33" customHeight="1" x14ac:dyDescent="0.2">
      <c r="C4" s="156"/>
      <c r="D4" s="236"/>
      <c r="E4" s="236"/>
      <c r="F4" s="535" t="s">
        <v>291</v>
      </c>
      <c r="G4" s="157" t="s">
        <v>292</v>
      </c>
      <c r="H4" s="567" t="s">
        <v>179</v>
      </c>
      <c r="I4" s="738" t="s">
        <v>432</v>
      </c>
      <c r="J4" s="798"/>
      <c r="K4" s="799"/>
      <c r="L4" s="157" t="s">
        <v>305</v>
      </c>
      <c r="M4" s="157" t="s">
        <v>417</v>
      </c>
      <c r="N4" s="565" t="s">
        <v>403</v>
      </c>
    </row>
    <row r="5" spans="1:15" ht="18.75" customHeight="1" x14ac:dyDescent="0.2">
      <c r="C5" s="442"/>
      <c r="D5" s="544"/>
      <c r="E5" s="544"/>
      <c r="F5" s="210"/>
      <c r="G5" s="211"/>
      <c r="H5" s="158"/>
      <c r="I5" s="536" t="s">
        <v>291</v>
      </c>
      <c r="J5" s="238" t="s">
        <v>292</v>
      </c>
      <c r="K5" s="158" t="s">
        <v>179</v>
      </c>
      <c r="L5" s="158" t="s">
        <v>404</v>
      </c>
      <c r="M5" s="158" t="s">
        <v>405</v>
      </c>
      <c r="N5" s="158" t="s">
        <v>406</v>
      </c>
    </row>
    <row r="6" spans="1:15" s="161" customFormat="1" ht="15" customHeight="1" x14ac:dyDescent="0.2">
      <c r="C6" s="800" t="s">
        <v>178</v>
      </c>
      <c r="D6" s="490" t="s">
        <v>1</v>
      </c>
      <c r="E6" s="491">
        <v>3428230</v>
      </c>
      <c r="F6" s="491">
        <v>127313</v>
      </c>
      <c r="G6" s="491">
        <v>48899</v>
      </c>
      <c r="H6" s="491">
        <v>176212</v>
      </c>
      <c r="I6" s="491">
        <v>1427</v>
      </c>
      <c r="J6" s="491">
        <v>472</v>
      </c>
      <c r="K6" s="491">
        <v>1899</v>
      </c>
      <c r="L6" s="491">
        <v>2135028</v>
      </c>
      <c r="M6" s="491">
        <v>85832</v>
      </c>
      <c r="N6" s="492">
        <v>4.0201814683460828</v>
      </c>
    </row>
    <row r="7" spans="1:15" s="161" customFormat="1" ht="15" customHeight="1" x14ac:dyDescent="0.2">
      <c r="C7" s="801"/>
      <c r="D7" s="496" t="s">
        <v>265</v>
      </c>
      <c r="E7" s="595">
        <v>1556411</v>
      </c>
      <c r="F7" s="497">
        <v>54011</v>
      </c>
      <c r="G7" s="497">
        <v>18751</v>
      </c>
      <c r="H7" s="497">
        <v>72762</v>
      </c>
      <c r="I7" s="497">
        <v>1228</v>
      </c>
      <c r="J7" s="497">
        <v>363</v>
      </c>
      <c r="K7" s="497">
        <v>1591</v>
      </c>
      <c r="L7" s="497">
        <v>1035119</v>
      </c>
      <c r="M7" s="497">
        <v>32920</v>
      </c>
      <c r="N7" s="498">
        <v>3.1803106695945105</v>
      </c>
    </row>
    <row r="8" spans="1:15" s="161" customFormat="1" ht="15" customHeight="1" x14ac:dyDescent="0.2">
      <c r="C8" s="801"/>
      <c r="D8" s="493" t="s">
        <v>266</v>
      </c>
      <c r="E8" s="595">
        <v>1871819</v>
      </c>
      <c r="F8" s="494">
        <v>73302</v>
      </c>
      <c r="G8" s="494">
        <v>30148</v>
      </c>
      <c r="H8" s="494">
        <v>103450</v>
      </c>
      <c r="I8" s="494">
        <v>199</v>
      </c>
      <c r="J8" s="494">
        <v>109</v>
      </c>
      <c r="K8" s="494">
        <v>308</v>
      </c>
      <c r="L8" s="494">
        <v>1099909</v>
      </c>
      <c r="M8" s="494">
        <v>52912</v>
      </c>
      <c r="N8" s="495">
        <v>4.8105797843276132</v>
      </c>
    </row>
    <row r="9" spans="1:15" s="130" customFormat="1" ht="15" customHeight="1" x14ac:dyDescent="0.2">
      <c r="B9" s="332" t="s">
        <v>1100</v>
      </c>
      <c r="C9" s="612" t="s">
        <v>514</v>
      </c>
      <c r="D9" s="409" t="s">
        <v>1</v>
      </c>
      <c r="E9" s="404">
        <f>SUM(E10:E11)</f>
        <v>70924</v>
      </c>
      <c r="F9" s="409">
        <f t="shared" ref="F9:M9" si="0">SUM(F10:F11)</f>
        <v>4654</v>
      </c>
      <c r="G9" s="409">
        <f t="shared" si="0"/>
        <v>295</v>
      </c>
      <c r="H9" s="409">
        <f t="shared" si="0"/>
        <v>4949</v>
      </c>
      <c r="I9" s="409">
        <f t="shared" si="0"/>
        <v>64</v>
      </c>
      <c r="J9" s="409">
        <f t="shared" si="0"/>
        <v>0</v>
      </c>
      <c r="K9" s="409">
        <f t="shared" si="0"/>
        <v>64</v>
      </c>
      <c r="L9" s="409">
        <f t="shared" si="0"/>
        <v>39212</v>
      </c>
      <c r="M9" s="409">
        <f t="shared" si="0"/>
        <v>2421</v>
      </c>
      <c r="N9" s="479">
        <f t="shared" ref="N9:N14" si="1">IFERROR(M9/L9*100,"-")</f>
        <v>6.174130368254616</v>
      </c>
      <c r="O9" s="129"/>
    </row>
    <row r="10" spans="1:15" s="130" customFormat="1" ht="15" customHeight="1" x14ac:dyDescent="0.2">
      <c r="B10" s="195"/>
      <c r="C10" s="408"/>
      <c r="D10" s="411" t="s">
        <v>265</v>
      </c>
      <c r="E10" s="596">
        <f t="shared" ref="E10:M10" si="2">SUMIFS(E$15:E$553,$D$15:$D$553,$D$10,$A$15:$A$553,$C9)</f>
        <v>31349</v>
      </c>
      <c r="F10" s="411">
        <f t="shared" si="2"/>
        <v>1936</v>
      </c>
      <c r="G10" s="411">
        <f t="shared" si="2"/>
        <v>152</v>
      </c>
      <c r="H10" s="411">
        <f t="shared" si="2"/>
        <v>2088</v>
      </c>
      <c r="I10" s="411">
        <f t="shared" si="2"/>
        <v>51</v>
      </c>
      <c r="J10" s="411">
        <f t="shared" si="2"/>
        <v>0</v>
      </c>
      <c r="K10" s="411">
        <f t="shared" si="2"/>
        <v>51</v>
      </c>
      <c r="L10" s="411">
        <f t="shared" si="2"/>
        <v>18948</v>
      </c>
      <c r="M10" s="411">
        <f t="shared" si="2"/>
        <v>984</v>
      </c>
      <c r="N10" s="478">
        <f t="shared" si="1"/>
        <v>5.1931602279923998</v>
      </c>
    </row>
    <row r="11" spans="1:15" s="130" customFormat="1" ht="15" customHeight="1" x14ac:dyDescent="0.2">
      <c r="B11" s="195"/>
      <c r="C11" s="412"/>
      <c r="D11" s="414" t="s">
        <v>266</v>
      </c>
      <c r="E11" s="596">
        <f t="shared" ref="E11:M11" si="3">SUMIFS(E$15:E$553,$D$15:$D$553,$D$11,$A$15:$A$553,$C9)</f>
        <v>39575</v>
      </c>
      <c r="F11" s="411">
        <f t="shared" si="3"/>
        <v>2718</v>
      </c>
      <c r="G11" s="411">
        <f t="shared" si="3"/>
        <v>143</v>
      </c>
      <c r="H11" s="411">
        <f t="shared" si="3"/>
        <v>2861</v>
      </c>
      <c r="I11" s="411">
        <f t="shared" si="3"/>
        <v>13</v>
      </c>
      <c r="J11" s="411">
        <f t="shared" si="3"/>
        <v>0</v>
      </c>
      <c r="K11" s="411">
        <f t="shared" si="3"/>
        <v>13</v>
      </c>
      <c r="L11" s="411">
        <f t="shared" si="3"/>
        <v>20264</v>
      </c>
      <c r="M11" s="411">
        <f t="shared" si="3"/>
        <v>1437</v>
      </c>
      <c r="N11" s="478">
        <f t="shared" si="1"/>
        <v>7.0913936044216346</v>
      </c>
    </row>
    <row r="12" spans="1:15" s="130" customFormat="1" ht="15" customHeight="1" x14ac:dyDescent="0.2">
      <c r="B12" s="332" t="s">
        <v>1100</v>
      </c>
      <c r="C12" s="613" t="s">
        <v>517</v>
      </c>
      <c r="D12" s="409" t="s">
        <v>1</v>
      </c>
      <c r="E12" s="404">
        <f>SUM(E13:E14)</f>
        <v>70924</v>
      </c>
      <c r="F12" s="409">
        <f t="shared" ref="F12:M12" si="4">SUM(F13:F14)</f>
        <v>4654</v>
      </c>
      <c r="G12" s="409">
        <f t="shared" si="4"/>
        <v>295</v>
      </c>
      <c r="H12" s="409">
        <f t="shared" si="4"/>
        <v>4949</v>
      </c>
      <c r="I12" s="409">
        <f t="shared" si="4"/>
        <v>64</v>
      </c>
      <c r="J12" s="409">
        <f t="shared" si="4"/>
        <v>0</v>
      </c>
      <c r="K12" s="409">
        <f t="shared" si="4"/>
        <v>64</v>
      </c>
      <c r="L12" s="409">
        <f t="shared" si="4"/>
        <v>39212</v>
      </c>
      <c r="M12" s="409">
        <f t="shared" si="4"/>
        <v>2421</v>
      </c>
      <c r="N12" s="479">
        <f t="shared" si="1"/>
        <v>6.174130368254616</v>
      </c>
    </row>
    <row r="13" spans="1:15" s="130" customFormat="1" ht="15" customHeight="1" x14ac:dyDescent="0.2">
      <c r="B13" s="145"/>
      <c r="C13" s="408"/>
      <c r="D13" s="411" t="s">
        <v>265</v>
      </c>
      <c r="E13" s="596">
        <f t="shared" ref="E13:M13" si="5">SUMIFS(E$15:E$553,$D$15:$D$553,$D$13,$B$15:$B$553,$C12)</f>
        <v>31349</v>
      </c>
      <c r="F13" s="411">
        <f t="shared" si="5"/>
        <v>1936</v>
      </c>
      <c r="G13" s="411">
        <f t="shared" si="5"/>
        <v>152</v>
      </c>
      <c r="H13" s="411">
        <f t="shared" si="5"/>
        <v>2088</v>
      </c>
      <c r="I13" s="411">
        <f t="shared" si="5"/>
        <v>51</v>
      </c>
      <c r="J13" s="411">
        <f t="shared" si="5"/>
        <v>0</v>
      </c>
      <c r="K13" s="411">
        <f t="shared" si="5"/>
        <v>51</v>
      </c>
      <c r="L13" s="411">
        <f t="shared" si="5"/>
        <v>18948</v>
      </c>
      <c r="M13" s="411">
        <f t="shared" si="5"/>
        <v>984</v>
      </c>
      <c r="N13" s="478">
        <f t="shared" si="1"/>
        <v>5.1931602279923998</v>
      </c>
    </row>
    <row r="14" spans="1:15" s="130" customFormat="1" ht="15" customHeight="1" x14ac:dyDescent="0.2">
      <c r="B14" s="145"/>
      <c r="C14" s="412"/>
      <c r="D14" s="414" t="s">
        <v>266</v>
      </c>
      <c r="E14" s="596">
        <f t="shared" ref="E14:M14" si="6">SUMIFS(E$15:E$553,$D$15:$D$553,$D$14,$B$15:$B$553,$C12)</f>
        <v>39575</v>
      </c>
      <c r="F14" s="411">
        <f t="shared" si="6"/>
        <v>2718</v>
      </c>
      <c r="G14" s="411">
        <f t="shared" si="6"/>
        <v>143</v>
      </c>
      <c r="H14" s="411">
        <f t="shared" si="6"/>
        <v>2861</v>
      </c>
      <c r="I14" s="411">
        <f t="shared" si="6"/>
        <v>13</v>
      </c>
      <c r="J14" s="411">
        <f t="shared" si="6"/>
        <v>0</v>
      </c>
      <c r="K14" s="414">
        <f t="shared" si="6"/>
        <v>13</v>
      </c>
      <c r="L14" s="411">
        <f t="shared" si="6"/>
        <v>20264</v>
      </c>
      <c r="M14" s="411">
        <f t="shared" si="6"/>
        <v>1437</v>
      </c>
      <c r="N14" s="478">
        <f t="shared" si="1"/>
        <v>7.0913936044216346</v>
      </c>
    </row>
    <row r="15" spans="1:15" s="130" customFormat="1" ht="15" customHeight="1" x14ac:dyDescent="0.2">
      <c r="A15" s="130" t="s">
        <v>498</v>
      </c>
      <c r="B15" s="195" t="s">
        <v>482</v>
      </c>
      <c r="C15" s="570" t="s">
        <v>482</v>
      </c>
      <c r="D15" s="571" t="s">
        <v>1</v>
      </c>
      <c r="E15" s="589">
        <v>1237650</v>
      </c>
      <c r="F15" s="589">
        <v>14545</v>
      </c>
      <c r="G15" s="589">
        <v>9454</v>
      </c>
      <c r="H15" s="589">
        <v>23999</v>
      </c>
      <c r="I15" s="589">
        <v>113</v>
      </c>
      <c r="J15" s="589">
        <v>106</v>
      </c>
      <c r="K15" s="591">
        <v>219</v>
      </c>
      <c r="L15" s="589">
        <v>820267</v>
      </c>
      <c r="M15" s="589">
        <v>13431</v>
      </c>
      <c r="N15" s="590">
        <v>1.6373936779121918</v>
      </c>
    </row>
    <row r="16" spans="1:15" s="130" customFormat="1" ht="15" customHeight="1" x14ac:dyDescent="0.2">
      <c r="A16" s="130" t="s">
        <v>484</v>
      </c>
      <c r="B16" s="195" t="s">
        <v>928</v>
      </c>
      <c r="C16" s="574" t="s">
        <v>536</v>
      </c>
      <c r="D16" s="575" t="s">
        <v>1</v>
      </c>
      <c r="E16" s="591">
        <v>174650</v>
      </c>
      <c r="F16" s="591">
        <v>8237</v>
      </c>
      <c r="G16" s="591" t="s">
        <v>449</v>
      </c>
      <c r="H16" s="591">
        <v>8237</v>
      </c>
      <c r="I16" s="591">
        <v>41</v>
      </c>
      <c r="J16" s="591" t="s">
        <v>449</v>
      </c>
      <c r="K16" s="591">
        <v>41</v>
      </c>
      <c r="L16" s="591">
        <v>104653</v>
      </c>
      <c r="M16" s="591">
        <v>3914</v>
      </c>
      <c r="N16" s="592">
        <v>3.7399787870390719</v>
      </c>
    </row>
    <row r="17" spans="1:14" s="130" customFormat="1" ht="15" customHeight="1" x14ac:dyDescent="0.2">
      <c r="A17" s="130" t="s">
        <v>503</v>
      </c>
      <c r="B17" s="195" t="s">
        <v>541</v>
      </c>
      <c r="C17" s="574" t="s">
        <v>541</v>
      </c>
      <c r="D17" s="575" t="s">
        <v>1</v>
      </c>
      <c r="E17" s="591">
        <v>81996</v>
      </c>
      <c r="F17" s="591">
        <v>1321</v>
      </c>
      <c r="G17" s="591" t="s">
        <v>449</v>
      </c>
      <c r="H17" s="591">
        <v>1321</v>
      </c>
      <c r="I17" s="591">
        <v>11</v>
      </c>
      <c r="J17" s="591" t="s">
        <v>449</v>
      </c>
      <c r="K17" s="591">
        <v>11</v>
      </c>
      <c r="L17" s="591">
        <v>45534</v>
      </c>
      <c r="M17" s="591">
        <v>475</v>
      </c>
      <c r="N17" s="592">
        <v>1.0431765274300522</v>
      </c>
    </row>
    <row r="18" spans="1:14" s="130" customFormat="1" ht="15" customHeight="1" x14ac:dyDescent="0.2">
      <c r="A18" s="130" t="s">
        <v>538</v>
      </c>
      <c r="B18" s="195" t="s">
        <v>546</v>
      </c>
      <c r="C18" s="574" t="s">
        <v>546</v>
      </c>
      <c r="D18" s="575" t="s">
        <v>1</v>
      </c>
      <c r="E18" s="591">
        <v>222615</v>
      </c>
      <c r="F18" s="591">
        <v>8789</v>
      </c>
      <c r="G18" s="591" t="s">
        <v>449</v>
      </c>
      <c r="H18" s="591">
        <v>8789</v>
      </c>
      <c r="I18" s="591">
        <v>79</v>
      </c>
      <c r="J18" s="591" t="s">
        <v>449</v>
      </c>
      <c r="K18" s="591">
        <v>79</v>
      </c>
      <c r="L18" s="591">
        <v>134942</v>
      </c>
      <c r="M18" s="591">
        <v>4432</v>
      </c>
      <c r="N18" s="592">
        <v>3.2843740273599029</v>
      </c>
    </row>
    <row r="19" spans="1:14" s="130" customFormat="1" ht="15" customHeight="1" x14ac:dyDescent="0.2">
      <c r="A19" s="130" t="s">
        <v>1094</v>
      </c>
      <c r="B19" s="195" t="s">
        <v>929</v>
      </c>
      <c r="C19" s="574" t="s">
        <v>549</v>
      </c>
      <c r="D19" s="575" t="s">
        <v>1</v>
      </c>
      <c r="E19" s="591">
        <v>54564</v>
      </c>
      <c r="F19" s="591" t="s">
        <v>449</v>
      </c>
      <c r="G19" s="591">
        <v>5017</v>
      </c>
      <c r="H19" s="591">
        <v>5017</v>
      </c>
      <c r="I19" s="591" t="s">
        <v>449</v>
      </c>
      <c r="J19" s="591">
        <v>28</v>
      </c>
      <c r="K19" s="591">
        <v>28</v>
      </c>
      <c r="L19" s="591">
        <v>29804</v>
      </c>
      <c r="M19" s="591">
        <v>1200</v>
      </c>
      <c r="N19" s="592">
        <v>4.0263051939337009</v>
      </c>
    </row>
    <row r="20" spans="1:14" s="130" customFormat="1" ht="15" customHeight="1" x14ac:dyDescent="0.2">
      <c r="A20" s="130" t="s">
        <v>576</v>
      </c>
      <c r="B20" s="195" t="s">
        <v>930</v>
      </c>
      <c r="C20" s="574" t="s">
        <v>554</v>
      </c>
      <c r="D20" s="575" t="s">
        <v>1</v>
      </c>
      <c r="E20" s="591">
        <v>108926</v>
      </c>
      <c r="F20" s="591">
        <v>1727</v>
      </c>
      <c r="G20" s="591">
        <v>2709</v>
      </c>
      <c r="H20" s="591">
        <v>4436</v>
      </c>
      <c r="I20" s="591">
        <v>51</v>
      </c>
      <c r="J20" s="591">
        <v>82</v>
      </c>
      <c r="K20" s="591">
        <v>133</v>
      </c>
      <c r="L20" s="591">
        <v>68213</v>
      </c>
      <c r="M20" s="591">
        <v>2612</v>
      </c>
      <c r="N20" s="592">
        <v>3.8291821207101284</v>
      </c>
    </row>
    <row r="21" spans="1:14" s="130" customFormat="1" ht="15" customHeight="1" x14ac:dyDescent="0.2">
      <c r="A21" s="130" t="s">
        <v>571</v>
      </c>
      <c r="B21" s="195" t="s">
        <v>931</v>
      </c>
      <c r="C21" s="574" t="s">
        <v>559</v>
      </c>
      <c r="D21" s="575" t="s">
        <v>1</v>
      </c>
      <c r="E21" s="591">
        <v>105032</v>
      </c>
      <c r="F21" s="591">
        <v>4910</v>
      </c>
      <c r="G21" s="591" t="s">
        <v>449</v>
      </c>
      <c r="H21" s="591">
        <v>4910</v>
      </c>
      <c r="I21" s="591">
        <v>289</v>
      </c>
      <c r="J21" s="591" t="s">
        <v>449</v>
      </c>
      <c r="K21" s="591">
        <v>289</v>
      </c>
      <c r="L21" s="591">
        <v>67485</v>
      </c>
      <c r="M21" s="591">
        <v>2132</v>
      </c>
      <c r="N21" s="592">
        <v>3.1592205675335259</v>
      </c>
    </row>
    <row r="22" spans="1:14" s="130" customFormat="1" ht="15" customHeight="1" x14ac:dyDescent="0.2">
      <c r="A22" s="130" t="s">
        <v>561</v>
      </c>
      <c r="B22" s="195" t="s">
        <v>932</v>
      </c>
      <c r="C22" s="574" t="s">
        <v>564</v>
      </c>
      <c r="D22" s="575" t="s">
        <v>1</v>
      </c>
      <c r="E22" s="591">
        <v>77727</v>
      </c>
      <c r="F22" s="591">
        <v>2977</v>
      </c>
      <c r="G22" s="591" t="s">
        <v>449</v>
      </c>
      <c r="H22" s="591">
        <v>2977</v>
      </c>
      <c r="I22" s="591">
        <v>19</v>
      </c>
      <c r="J22" s="591" t="s">
        <v>449</v>
      </c>
      <c r="K22" s="591">
        <v>19</v>
      </c>
      <c r="L22" s="591">
        <v>47267</v>
      </c>
      <c r="M22" s="591">
        <v>1548</v>
      </c>
      <c r="N22" s="592">
        <v>3.2750121649353674</v>
      </c>
    </row>
    <row r="23" spans="1:14" s="130" customFormat="1" ht="15" customHeight="1" x14ac:dyDescent="0.2">
      <c r="A23" s="130" t="s">
        <v>1095</v>
      </c>
      <c r="B23" s="195" t="s">
        <v>512</v>
      </c>
      <c r="C23" s="574" t="s">
        <v>569</v>
      </c>
      <c r="D23" s="575" t="s">
        <v>1</v>
      </c>
      <c r="E23" s="591">
        <v>6000</v>
      </c>
      <c r="F23" s="591">
        <v>475</v>
      </c>
      <c r="G23" s="591">
        <v>4</v>
      </c>
      <c r="H23" s="591">
        <v>479</v>
      </c>
      <c r="I23" s="591">
        <v>4</v>
      </c>
      <c r="J23" s="591" t="s">
        <v>449</v>
      </c>
      <c r="K23" s="591">
        <v>4</v>
      </c>
      <c r="L23" s="591">
        <v>2850</v>
      </c>
      <c r="M23" s="591">
        <v>156</v>
      </c>
      <c r="N23" s="592">
        <v>5.4736842105263159</v>
      </c>
    </row>
    <row r="24" spans="1:14" s="130" customFormat="1" ht="15" customHeight="1" x14ac:dyDescent="0.2">
      <c r="A24" s="130" t="s">
        <v>1095</v>
      </c>
      <c r="B24" s="195" t="s">
        <v>512</v>
      </c>
      <c r="C24" s="574" t="s">
        <v>574</v>
      </c>
      <c r="D24" s="575" t="s">
        <v>1</v>
      </c>
      <c r="E24" s="591">
        <v>54359</v>
      </c>
      <c r="F24" s="591">
        <v>2292</v>
      </c>
      <c r="G24" s="591">
        <v>1102</v>
      </c>
      <c r="H24" s="591">
        <v>3394</v>
      </c>
      <c r="I24" s="591" t="s">
        <v>449</v>
      </c>
      <c r="J24" s="591" t="s">
        <v>449</v>
      </c>
      <c r="K24" s="591">
        <v>0</v>
      </c>
      <c r="L24" s="591">
        <v>31791</v>
      </c>
      <c r="M24" s="591">
        <v>1799</v>
      </c>
      <c r="N24" s="592">
        <v>5.6588342612689129</v>
      </c>
    </row>
    <row r="25" spans="1:14" s="130" customFormat="1" ht="15" customHeight="1" x14ac:dyDescent="0.2">
      <c r="A25" s="130" t="s">
        <v>1096</v>
      </c>
      <c r="B25" s="195" t="s">
        <v>593</v>
      </c>
      <c r="C25" s="574" t="s">
        <v>579</v>
      </c>
      <c r="D25" s="575" t="s">
        <v>1</v>
      </c>
      <c r="E25" s="591">
        <v>22099</v>
      </c>
      <c r="F25" s="591">
        <v>1146</v>
      </c>
      <c r="G25" s="591" t="s">
        <v>449</v>
      </c>
      <c r="H25" s="591">
        <v>1146</v>
      </c>
      <c r="I25" s="591">
        <v>6</v>
      </c>
      <c r="J25" s="591" t="s">
        <v>449</v>
      </c>
      <c r="K25" s="591">
        <v>6</v>
      </c>
      <c r="L25" s="591">
        <v>13426</v>
      </c>
      <c r="M25" s="591">
        <v>476</v>
      </c>
      <c r="N25" s="592">
        <v>3.5453597497393115</v>
      </c>
    </row>
    <row r="26" spans="1:14" s="130" customFormat="1" ht="15" customHeight="1" x14ac:dyDescent="0.2">
      <c r="A26" s="130" t="s">
        <v>551</v>
      </c>
      <c r="B26" s="195" t="s">
        <v>605</v>
      </c>
      <c r="C26" s="574" t="s">
        <v>584</v>
      </c>
      <c r="D26" s="575" t="s">
        <v>1</v>
      </c>
      <c r="E26" s="591">
        <v>13906</v>
      </c>
      <c r="F26" s="591">
        <v>302</v>
      </c>
      <c r="G26" s="591">
        <v>34</v>
      </c>
      <c r="H26" s="591">
        <v>336</v>
      </c>
      <c r="I26" s="591">
        <v>3</v>
      </c>
      <c r="J26" s="591" t="s">
        <v>449</v>
      </c>
      <c r="K26" s="591">
        <v>3</v>
      </c>
      <c r="L26" s="591">
        <v>7898</v>
      </c>
      <c r="M26" s="591">
        <v>112</v>
      </c>
      <c r="N26" s="592">
        <v>1.4180805267156242</v>
      </c>
    </row>
    <row r="27" spans="1:14" s="130" customFormat="1" ht="15" customHeight="1" x14ac:dyDescent="0.2">
      <c r="A27" s="130" t="s">
        <v>528</v>
      </c>
      <c r="B27" s="195" t="s">
        <v>565</v>
      </c>
      <c r="C27" s="574" t="s">
        <v>587</v>
      </c>
      <c r="D27" s="575" t="s">
        <v>1</v>
      </c>
      <c r="E27" s="591">
        <v>108085</v>
      </c>
      <c r="F27" s="591">
        <v>1874</v>
      </c>
      <c r="G27" s="591">
        <v>10068</v>
      </c>
      <c r="H27" s="591">
        <v>11942</v>
      </c>
      <c r="I27" s="591">
        <v>4</v>
      </c>
      <c r="J27" s="591">
        <v>93</v>
      </c>
      <c r="K27" s="591">
        <v>97</v>
      </c>
      <c r="L27" s="591">
        <v>69629</v>
      </c>
      <c r="M27" s="591">
        <v>3986</v>
      </c>
      <c r="N27" s="592">
        <v>5.724626233322323</v>
      </c>
    </row>
    <row r="28" spans="1:14" s="130" customFormat="1" ht="15" customHeight="1" x14ac:dyDescent="0.2">
      <c r="A28" s="130" t="s">
        <v>556</v>
      </c>
      <c r="B28" s="195" t="s">
        <v>602</v>
      </c>
      <c r="C28" s="574" t="s">
        <v>589</v>
      </c>
      <c r="D28" s="575" t="s">
        <v>1</v>
      </c>
      <c r="E28" s="591">
        <v>22269</v>
      </c>
      <c r="F28" s="591">
        <v>1523</v>
      </c>
      <c r="G28" s="591" t="s">
        <v>449</v>
      </c>
      <c r="H28" s="591">
        <v>1523</v>
      </c>
      <c r="I28" s="591">
        <v>23</v>
      </c>
      <c r="J28" s="591" t="s">
        <v>449</v>
      </c>
      <c r="K28" s="591">
        <v>23</v>
      </c>
      <c r="L28" s="591">
        <v>13884</v>
      </c>
      <c r="M28" s="591">
        <v>753</v>
      </c>
      <c r="N28" s="592">
        <v>5.4235090751944686</v>
      </c>
    </row>
    <row r="29" spans="1:14" s="130" customFormat="1" ht="15" customHeight="1" x14ac:dyDescent="0.2">
      <c r="A29" s="130" t="s">
        <v>1095</v>
      </c>
      <c r="B29" s="195" t="s">
        <v>512</v>
      </c>
      <c r="C29" s="574" t="s">
        <v>592</v>
      </c>
      <c r="D29" s="575" t="s">
        <v>1</v>
      </c>
      <c r="E29" s="591">
        <v>15042</v>
      </c>
      <c r="F29" s="591">
        <v>585</v>
      </c>
      <c r="G29" s="591" t="s">
        <v>449</v>
      </c>
      <c r="H29" s="591">
        <v>585</v>
      </c>
      <c r="I29" s="591">
        <v>2</v>
      </c>
      <c r="J29" s="591" t="s">
        <v>449</v>
      </c>
      <c r="K29" s="591">
        <v>2</v>
      </c>
      <c r="L29" s="591">
        <v>8076</v>
      </c>
      <c r="M29" s="591">
        <v>286</v>
      </c>
      <c r="N29" s="592">
        <v>3.5413571074789498</v>
      </c>
    </row>
    <row r="30" spans="1:14" s="130" customFormat="1" ht="15" customHeight="1" x14ac:dyDescent="0.2">
      <c r="A30" s="130" t="s">
        <v>513</v>
      </c>
      <c r="B30" s="195" t="s">
        <v>933</v>
      </c>
      <c r="C30" s="574" t="s">
        <v>595</v>
      </c>
      <c r="D30" s="575" t="s">
        <v>1</v>
      </c>
      <c r="E30" s="591">
        <v>9871</v>
      </c>
      <c r="F30" s="591">
        <v>745</v>
      </c>
      <c r="G30" s="591" t="s">
        <v>449</v>
      </c>
      <c r="H30" s="591">
        <v>745</v>
      </c>
      <c r="I30" s="591">
        <v>39</v>
      </c>
      <c r="J30" s="591" t="s">
        <v>449</v>
      </c>
      <c r="K30" s="591">
        <v>39</v>
      </c>
      <c r="L30" s="591">
        <v>5055</v>
      </c>
      <c r="M30" s="591">
        <v>314</v>
      </c>
      <c r="N30" s="592">
        <v>6.2116716122650839</v>
      </c>
    </row>
    <row r="31" spans="1:14" s="130" customFormat="1" ht="15" customHeight="1" x14ac:dyDescent="0.2">
      <c r="A31" s="130" t="s">
        <v>498</v>
      </c>
      <c r="B31" s="195" t="s">
        <v>934</v>
      </c>
      <c r="C31" s="574" t="s">
        <v>598</v>
      </c>
      <c r="D31" s="575" t="s">
        <v>1</v>
      </c>
      <c r="E31" s="591">
        <v>78028</v>
      </c>
      <c r="F31" s="591">
        <v>2433</v>
      </c>
      <c r="G31" s="591">
        <v>1644</v>
      </c>
      <c r="H31" s="591">
        <v>4077</v>
      </c>
      <c r="I31" s="591">
        <v>20</v>
      </c>
      <c r="J31" s="591">
        <v>60</v>
      </c>
      <c r="K31" s="591">
        <v>80</v>
      </c>
      <c r="L31" s="591">
        <v>49368</v>
      </c>
      <c r="M31" s="591">
        <v>2226</v>
      </c>
      <c r="N31" s="592">
        <v>4.5089936801166752</v>
      </c>
    </row>
    <row r="32" spans="1:14" s="130" customFormat="1" ht="15" customHeight="1" x14ac:dyDescent="0.2">
      <c r="A32" s="130" t="s">
        <v>513</v>
      </c>
      <c r="B32" s="195" t="s">
        <v>933</v>
      </c>
      <c r="C32" s="574" t="s">
        <v>601</v>
      </c>
      <c r="D32" s="575" t="s">
        <v>1</v>
      </c>
      <c r="E32" s="591">
        <v>7430</v>
      </c>
      <c r="F32" s="591">
        <v>312</v>
      </c>
      <c r="G32" s="591">
        <v>47</v>
      </c>
      <c r="H32" s="591">
        <v>359</v>
      </c>
      <c r="I32" s="591">
        <v>1</v>
      </c>
      <c r="J32" s="591" t="s">
        <v>449</v>
      </c>
      <c r="K32" s="591">
        <v>1</v>
      </c>
      <c r="L32" s="591">
        <v>3780</v>
      </c>
      <c r="M32" s="591">
        <v>132</v>
      </c>
      <c r="N32" s="592">
        <v>3.4920634920634921</v>
      </c>
    </row>
    <row r="33" spans="1:14" s="130" customFormat="1" ht="15" customHeight="1" x14ac:dyDescent="0.2">
      <c r="A33" s="130" t="s">
        <v>566</v>
      </c>
      <c r="B33" s="195" t="s">
        <v>935</v>
      </c>
      <c r="C33" s="574" t="s">
        <v>604</v>
      </c>
      <c r="D33" s="575" t="s">
        <v>1</v>
      </c>
      <c r="E33" s="591">
        <v>14512</v>
      </c>
      <c r="F33" s="591">
        <v>891</v>
      </c>
      <c r="G33" s="591">
        <v>158</v>
      </c>
      <c r="H33" s="591">
        <v>1049</v>
      </c>
      <c r="I33" s="591">
        <v>2</v>
      </c>
      <c r="J33" s="591" t="s">
        <v>449</v>
      </c>
      <c r="K33" s="591">
        <v>2</v>
      </c>
      <c r="L33" s="591">
        <v>8619</v>
      </c>
      <c r="M33" s="591">
        <v>488</v>
      </c>
      <c r="N33" s="592">
        <v>5.6619097343079243</v>
      </c>
    </row>
    <row r="34" spans="1:14" s="130" customFormat="1" ht="15" customHeight="1" x14ac:dyDescent="0.2">
      <c r="A34" s="130" t="s">
        <v>543</v>
      </c>
      <c r="B34" s="195" t="s">
        <v>936</v>
      </c>
      <c r="C34" s="574" t="s">
        <v>607</v>
      </c>
      <c r="D34" s="575" t="s">
        <v>1</v>
      </c>
      <c r="E34" s="591">
        <v>12959</v>
      </c>
      <c r="F34" s="591">
        <v>785</v>
      </c>
      <c r="G34" s="591">
        <v>13</v>
      </c>
      <c r="H34" s="591">
        <v>798</v>
      </c>
      <c r="I34" s="591">
        <v>3</v>
      </c>
      <c r="J34" s="591" t="s">
        <v>449</v>
      </c>
      <c r="K34" s="591">
        <v>3</v>
      </c>
      <c r="L34" s="591">
        <v>7044</v>
      </c>
      <c r="M34" s="591">
        <v>347</v>
      </c>
      <c r="N34" s="592">
        <v>4.9261783077796704</v>
      </c>
    </row>
    <row r="35" spans="1:14" s="130" customFormat="1" ht="15" customHeight="1" x14ac:dyDescent="0.2">
      <c r="A35" s="130" t="s">
        <v>543</v>
      </c>
      <c r="B35" s="195" t="s">
        <v>936</v>
      </c>
      <c r="C35" s="574" t="s">
        <v>610</v>
      </c>
      <c r="D35" s="575" t="s">
        <v>1</v>
      </c>
      <c r="E35" s="591">
        <v>17117</v>
      </c>
      <c r="F35" s="591">
        <v>1149</v>
      </c>
      <c r="G35" s="591">
        <v>128</v>
      </c>
      <c r="H35" s="591">
        <v>1277</v>
      </c>
      <c r="I35" s="591">
        <v>20</v>
      </c>
      <c r="J35" s="591" t="s">
        <v>449</v>
      </c>
      <c r="K35" s="591">
        <v>20</v>
      </c>
      <c r="L35" s="591">
        <v>10110</v>
      </c>
      <c r="M35" s="591">
        <v>575</v>
      </c>
      <c r="N35" s="592">
        <v>5.6874381800197824</v>
      </c>
    </row>
    <row r="36" spans="1:14" s="130" customFormat="1" ht="15" customHeight="1" x14ac:dyDescent="0.2">
      <c r="A36" s="130" t="s">
        <v>1095</v>
      </c>
      <c r="B36" s="195" t="s">
        <v>512</v>
      </c>
      <c r="C36" s="574" t="s">
        <v>612</v>
      </c>
      <c r="D36" s="575" t="s">
        <v>1</v>
      </c>
      <c r="E36" s="591">
        <v>6022</v>
      </c>
      <c r="F36" s="591">
        <v>280</v>
      </c>
      <c r="G36" s="591" t="s">
        <v>449</v>
      </c>
      <c r="H36" s="591">
        <v>280</v>
      </c>
      <c r="I36" s="591" t="s">
        <v>449</v>
      </c>
      <c r="J36" s="591" t="s">
        <v>449</v>
      </c>
      <c r="K36" s="591">
        <v>0</v>
      </c>
      <c r="L36" s="591">
        <v>2942</v>
      </c>
      <c r="M36" s="591">
        <v>71</v>
      </c>
      <c r="N36" s="592">
        <v>2.4133242692046228</v>
      </c>
    </row>
    <row r="37" spans="1:14" s="130" customFormat="1" ht="15" customHeight="1" x14ac:dyDescent="0.2">
      <c r="A37" s="130" t="s">
        <v>1097</v>
      </c>
      <c r="B37" s="195" t="s">
        <v>937</v>
      </c>
      <c r="C37" s="574" t="s">
        <v>614</v>
      </c>
      <c r="D37" s="575" t="s">
        <v>1</v>
      </c>
      <c r="E37" s="591">
        <v>16413</v>
      </c>
      <c r="F37" s="591">
        <v>510</v>
      </c>
      <c r="G37" s="591">
        <v>20</v>
      </c>
      <c r="H37" s="591">
        <v>530</v>
      </c>
      <c r="I37" s="591">
        <v>30</v>
      </c>
      <c r="J37" s="591" t="s">
        <v>449</v>
      </c>
      <c r="K37" s="591">
        <v>30</v>
      </c>
      <c r="L37" s="591">
        <v>9783</v>
      </c>
      <c r="M37" s="591">
        <v>299</v>
      </c>
      <c r="N37" s="592">
        <v>3.0563221915567822</v>
      </c>
    </row>
    <row r="38" spans="1:14" s="130" customFormat="1" ht="15" customHeight="1" x14ac:dyDescent="0.2">
      <c r="A38" s="130" t="s">
        <v>498</v>
      </c>
      <c r="B38" s="195" t="s">
        <v>938</v>
      </c>
      <c r="C38" s="574" t="s">
        <v>616</v>
      </c>
      <c r="D38" s="575" t="s">
        <v>1</v>
      </c>
      <c r="E38" s="591">
        <v>55830</v>
      </c>
      <c r="F38" s="591">
        <v>2468</v>
      </c>
      <c r="G38" s="591">
        <v>314</v>
      </c>
      <c r="H38" s="591">
        <v>2782</v>
      </c>
      <c r="I38" s="591">
        <v>1</v>
      </c>
      <c r="J38" s="591">
        <v>23</v>
      </c>
      <c r="K38" s="591">
        <v>24</v>
      </c>
      <c r="L38" s="591">
        <v>38180</v>
      </c>
      <c r="M38" s="591">
        <v>1441</v>
      </c>
      <c r="N38" s="592">
        <v>3.7742273441592458</v>
      </c>
    </row>
    <row r="39" spans="1:14" s="130" customFormat="1" ht="15" customHeight="1" x14ac:dyDescent="0.2">
      <c r="A39" s="130" t="s">
        <v>513</v>
      </c>
      <c r="B39" s="195" t="s">
        <v>933</v>
      </c>
      <c r="C39" s="574" t="s">
        <v>618</v>
      </c>
      <c r="D39" s="575" t="s">
        <v>1</v>
      </c>
      <c r="E39" s="591">
        <v>26379</v>
      </c>
      <c r="F39" s="591">
        <v>834</v>
      </c>
      <c r="G39" s="591">
        <v>172</v>
      </c>
      <c r="H39" s="591">
        <v>1006</v>
      </c>
      <c r="I39" s="591">
        <v>7</v>
      </c>
      <c r="J39" s="591" t="s">
        <v>449</v>
      </c>
      <c r="K39" s="591">
        <v>7</v>
      </c>
      <c r="L39" s="591">
        <v>15825</v>
      </c>
      <c r="M39" s="591">
        <v>529</v>
      </c>
      <c r="N39" s="592">
        <v>3.3428120063191153</v>
      </c>
    </row>
    <row r="40" spans="1:14" s="130" customFormat="1" ht="15" customHeight="1" x14ac:dyDescent="0.2">
      <c r="A40" s="130" t="s">
        <v>513</v>
      </c>
      <c r="B40" s="195" t="s">
        <v>933</v>
      </c>
      <c r="C40" s="574" t="s">
        <v>620</v>
      </c>
      <c r="D40" s="575" t="s">
        <v>1</v>
      </c>
      <c r="E40" s="591">
        <v>11397</v>
      </c>
      <c r="F40" s="591">
        <v>922</v>
      </c>
      <c r="G40" s="591">
        <v>8</v>
      </c>
      <c r="H40" s="591">
        <v>930</v>
      </c>
      <c r="I40" s="591">
        <v>5</v>
      </c>
      <c r="J40" s="591" t="s">
        <v>449</v>
      </c>
      <c r="K40" s="591">
        <v>5</v>
      </c>
      <c r="L40" s="591">
        <v>6196</v>
      </c>
      <c r="M40" s="591">
        <v>482</v>
      </c>
      <c r="N40" s="592">
        <v>7.7792123950936087</v>
      </c>
    </row>
    <row r="41" spans="1:14" s="130" customFormat="1" ht="15" customHeight="1" x14ac:dyDescent="0.2">
      <c r="A41" s="130" t="s">
        <v>513</v>
      </c>
      <c r="B41" s="195" t="s">
        <v>933</v>
      </c>
      <c r="C41" s="574" t="s">
        <v>622</v>
      </c>
      <c r="D41" s="575" t="s">
        <v>1</v>
      </c>
      <c r="E41" s="591">
        <v>2453</v>
      </c>
      <c r="F41" s="591">
        <v>250</v>
      </c>
      <c r="G41" s="591" t="s">
        <v>449</v>
      </c>
      <c r="H41" s="591">
        <v>250</v>
      </c>
      <c r="I41" s="591">
        <v>1</v>
      </c>
      <c r="J41" s="591" t="s">
        <v>449</v>
      </c>
      <c r="K41" s="591">
        <v>1</v>
      </c>
      <c r="L41" s="591">
        <v>1210</v>
      </c>
      <c r="M41" s="591">
        <v>118</v>
      </c>
      <c r="N41" s="592">
        <v>9.7520661157024797</v>
      </c>
    </row>
    <row r="42" spans="1:14" s="130" customFormat="1" ht="15" customHeight="1" x14ac:dyDescent="0.2">
      <c r="A42" s="130" t="s">
        <v>518</v>
      </c>
      <c r="B42" s="195" t="s">
        <v>939</v>
      </c>
      <c r="C42" s="574" t="s">
        <v>624</v>
      </c>
      <c r="D42" s="575" t="s">
        <v>1</v>
      </c>
      <c r="E42" s="591">
        <v>14232</v>
      </c>
      <c r="F42" s="591">
        <v>1194</v>
      </c>
      <c r="G42" s="591">
        <v>45</v>
      </c>
      <c r="H42" s="591">
        <v>1239</v>
      </c>
      <c r="I42" s="591" t="s">
        <v>449</v>
      </c>
      <c r="J42" s="591" t="s">
        <v>449</v>
      </c>
      <c r="K42" s="591">
        <v>0</v>
      </c>
      <c r="L42" s="591">
        <v>7626</v>
      </c>
      <c r="M42" s="591">
        <v>636</v>
      </c>
      <c r="N42" s="592">
        <v>8.3398898505114083</v>
      </c>
    </row>
    <row r="43" spans="1:14" s="130" customFormat="1" ht="15" customHeight="1" x14ac:dyDescent="0.2">
      <c r="A43" s="130" t="s">
        <v>526</v>
      </c>
      <c r="B43" s="195" t="s">
        <v>940</v>
      </c>
      <c r="C43" s="574" t="s">
        <v>626</v>
      </c>
      <c r="D43" s="575" t="s">
        <v>1</v>
      </c>
      <c r="E43" s="591">
        <v>14480</v>
      </c>
      <c r="F43" s="591">
        <v>1268</v>
      </c>
      <c r="G43" s="591" t="s">
        <v>449</v>
      </c>
      <c r="H43" s="591">
        <v>1268</v>
      </c>
      <c r="I43" s="591">
        <v>15</v>
      </c>
      <c r="J43" s="591" t="s">
        <v>449</v>
      </c>
      <c r="K43" s="591">
        <v>15</v>
      </c>
      <c r="L43" s="591">
        <v>8604</v>
      </c>
      <c r="M43" s="591">
        <v>672</v>
      </c>
      <c r="N43" s="592">
        <v>7.8103207810320781</v>
      </c>
    </row>
    <row r="44" spans="1:14" s="130" customFormat="1" ht="15" customHeight="1" x14ac:dyDescent="0.2">
      <c r="A44" s="130" t="s">
        <v>1094</v>
      </c>
      <c r="B44" s="195" t="s">
        <v>929</v>
      </c>
      <c r="C44" s="574" t="s">
        <v>628</v>
      </c>
      <c r="D44" s="575" t="s">
        <v>1</v>
      </c>
      <c r="E44" s="591">
        <v>32726</v>
      </c>
      <c r="F44" s="591">
        <v>535</v>
      </c>
      <c r="G44" s="591">
        <v>2792</v>
      </c>
      <c r="H44" s="591">
        <v>3327</v>
      </c>
      <c r="I44" s="591" t="s">
        <v>449</v>
      </c>
      <c r="J44" s="591">
        <v>4</v>
      </c>
      <c r="K44" s="591">
        <v>4</v>
      </c>
      <c r="L44" s="591">
        <v>19789</v>
      </c>
      <c r="M44" s="591">
        <v>962</v>
      </c>
      <c r="N44" s="592">
        <v>4.8612865733488304</v>
      </c>
    </row>
    <row r="45" spans="1:14" s="130" customFormat="1" ht="15" customHeight="1" x14ac:dyDescent="0.2">
      <c r="A45" s="130" t="s">
        <v>498</v>
      </c>
      <c r="B45" s="195" t="s">
        <v>938</v>
      </c>
      <c r="C45" s="574" t="s">
        <v>630</v>
      </c>
      <c r="D45" s="575" t="s">
        <v>1</v>
      </c>
      <c r="E45" s="591">
        <v>43497</v>
      </c>
      <c r="F45" s="591">
        <v>927</v>
      </c>
      <c r="G45" s="591">
        <v>990</v>
      </c>
      <c r="H45" s="591">
        <v>1917</v>
      </c>
      <c r="I45" s="591">
        <v>72</v>
      </c>
      <c r="J45" s="591">
        <v>21</v>
      </c>
      <c r="K45" s="591">
        <v>93</v>
      </c>
      <c r="L45" s="591">
        <v>28275</v>
      </c>
      <c r="M45" s="591">
        <v>803</v>
      </c>
      <c r="N45" s="592">
        <v>2.8399646330680812</v>
      </c>
    </row>
    <row r="46" spans="1:14" s="130" customFormat="1" ht="15" customHeight="1" x14ac:dyDescent="0.2">
      <c r="A46" s="130" t="s">
        <v>1094</v>
      </c>
      <c r="B46" s="195" t="s">
        <v>929</v>
      </c>
      <c r="C46" s="574" t="s">
        <v>632</v>
      </c>
      <c r="D46" s="575" t="s">
        <v>1</v>
      </c>
      <c r="E46" s="591">
        <v>23325</v>
      </c>
      <c r="F46" s="591">
        <v>2003</v>
      </c>
      <c r="G46" s="591">
        <v>695</v>
      </c>
      <c r="H46" s="591">
        <v>2698</v>
      </c>
      <c r="I46" s="591">
        <v>9</v>
      </c>
      <c r="J46" s="591">
        <v>12</v>
      </c>
      <c r="K46" s="591">
        <v>21</v>
      </c>
      <c r="L46" s="591">
        <v>13455</v>
      </c>
      <c r="M46" s="591">
        <v>1138</v>
      </c>
      <c r="N46" s="592">
        <v>8.4578223708658484</v>
      </c>
    </row>
    <row r="47" spans="1:14" s="130" customFormat="1" ht="15" customHeight="1" x14ac:dyDescent="0.2">
      <c r="A47" s="130" t="s">
        <v>498</v>
      </c>
      <c r="B47" s="195" t="s">
        <v>938</v>
      </c>
      <c r="C47" s="574" t="s">
        <v>634</v>
      </c>
      <c r="D47" s="575" t="s">
        <v>1</v>
      </c>
      <c r="E47" s="591">
        <v>39107</v>
      </c>
      <c r="F47" s="591">
        <v>1088</v>
      </c>
      <c r="G47" s="591">
        <v>490</v>
      </c>
      <c r="H47" s="591">
        <v>1578</v>
      </c>
      <c r="I47" s="591">
        <v>8</v>
      </c>
      <c r="J47" s="591">
        <v>1</v>
      </c>
      <c r="K47" s="591">
        <v>9</v>
      </c>
      <c r="L47" s="591">
        <v>24250</v>
      </c>
      <c r="M47" s="591">
        <v>622</v>
      </c>
      <c r="N47" s="592">
        <v>2.5649484536082472</v>
      </c>
    </row>
    <row r="48" spans="1:14" s="130" customFormat="1" ht="15" customHeight="1" x14ac:dyDescent="0.2">
      <c r="A48" s="130" t="s">
        <v>498</v>
      </c>
      <c r="B48" s="195" t="s">
        <v>934</v>
      </c>
      <c r="C48" s="574" t="s">
        <v>636</v>
      </c>
      <c r="D48" s="575" t="s">
        <v>1</v>
      </c>
      <c r="E48" s="591">
        <v>38835</v>
      </c>
      <c r="F48" s="591">
        <v>671</v>
      </c>
      <c r="G48" s="591">
        <v>344</v>
      </c>
      <c r="H48" s="591">
        <v>1015</v>
      </c>
      <c r="I48" s="591" t="s">
        <v>449</v>
      </c>
      <c r="J48" s="591" t="s">
        <v>449</v>
      </c>
      <c r="K48" s="591">
        <v>0</v>
      </c>
      <c r="L48" s="591">
        <v>23795</v>
      </c>
      <c r="M48" s="591">
        <v>468</v>
      </c>
      <c r="N48" s="592">
        <v>1.9667997478461863</v>
      </c>
    </row>
    <row r="49" spans="1:14" s="130" customFormat="1" ht="15" customHeight="1" x14ac:dyDescent="0.2">
      <c r="A49" s="130" t="s">
        <v>1098</v>
      </c>
      <c r="B49" s="195" t="s">
        <v>941</v>
      </c>
      <c r="C49" s="574" t="s">
        <v>638</v>
      </c>
      <c r="D49" s="575" t="s">
        <v>1</v>
      </c>
      <c r="E49" s="591">
        <v>29783</v>
      </c>
      <c r="F49" s="591">
        <v>1500</v>
      </c>
      <c r="G49" s="591">
        <v>477</v>
      </c>
      <c r="H49" s="591">
        <v>1977</v>
      </c>
      <c r="I49" s="591" t="s">
        <v>449</v>
      </c>
      <c r="J49" s="591" t="s">
        <v>449</v>
      </c>
      <c r="K49" s="591">
        <v>0</v>
      </c>
      <c r="L49" s="591">
        <v>19228</v>
      </c>
      <c r="M49" s="591">
        <v>984</v>
      </c>
      <c r="N49" s="592">
        <v>5.1175369253172454</v>
      </c>
    </row>
    <row r="50" spans="1:14" s="130" customFormat="1" ht="15" customHeight="1" x14ac:dyDescent="0.2">
      <c r="A50" s="130" t="s">
        <v>498</v>
      </c>
      <c r="B50" s="195" t="s">
        <v>934</v>
      </c>
      <c r="C50" s="574" t="s">
        <v>950</v>
      </c>
      <c r="D50" s="575" t="s">
        <v>1</v>
      </c>
      <c r="E50" s="591">
        <v>11102</v>
      </c>
      <c r="F50" s="591">
        <v>783</v>
      </c>
      <c r="G50" s="591">
        <v>381</v>
      </c>
      <c r="H50" s="591">
        <v>1164</v>
      </c>
      <c r="I50" s="591">
        <v>3</v>
      </c>
      <c r="J50" s="591">
        <v>1</v>
      </c>
      <c r="K50" s="591">
        <v>4</v>
      </c>
      <c r="L50" s="591">
        <v>6823</v>
      </c>
      <c r="M50" s="591">
        <v>718</v>
      </c>
      <c r="N50" s="592">
        <v>10.523230250622893</v>
      </c>
    </row>
    <row r="51" spans="1:14" s="130" customFormat="1" ht="15" customHeight="1" x14ac:dyDescent="0.2">
      <c r="A51" s="130" t="s">
        <v>498</v>
      </c>
      <c r="B51" s="195" t="s">
        <v>934</v>
      </c>
      <c r="C51" s="574" t="s">
        <v>951</v>
      </c>
      <c r="D51" s="575" t="s">
        <v>1</v>
      </c>
      <c r="E51" s="591">
        <v>2101</v>
      </c>
      <c r="F51" s="591">
        <v>219</v>
      </c>
      <c r="G51" s="591">
        <v>193</v>
      </c>
      <c r="H51" s="591">
        <v>412</v>
      </c>
      <c r="I51" s="591" t="s">
        <v>449</v>
      </c>
      <c r="J51" s="591" t="s">
        <v>449</v>
      </c>
      <c r="K51" s="591">
        <v>0</v>
      </c>
      <c r="L51" s="591">
        <v>1137</v>
      </c>
      <c r="M51" s="591">
        <v>262</v>
      </c>
      <c r="N51" s="592">
        <v>23.043095866314864</v>
      </c>
    </row>
    <row r="52" spans="1:14" s="130" customFormat="1" ht="15" customHeight="1" x14ac:dyDescent="0.2">
      <c r="A52" s="130" t="s">
        <v>1098</v>
      </c>
      <c r="B52" s="195" t="s">
        <v>941</v>
      </c>
      <c r="C52" s="574" t="s">
        <v>952</v>
      </c>
      <c r="D52" s="575" t="s">
        <v>1</v>
      </c>
      <c r="E52" s="591">
        <v>5439</v>
      </c>
      <c r="F52" s="591">
        <v>752</v>
      </c>
      <c r="G52" s="591" t="s">
        <v>449</v>
      </c>
      <c r="H52" s="591">
        <v>752</v>
      </c>
      <c r="I52" s="591" t="s">
        <v>449</v>
      </c>
      <c r="J52" s="591" t="s">
        <v>449</v>
      </c>
      <c r="K52" s="591">
        <v>0</v>
      </c>
      <c r="L52" s="591">
        <v>2747</v>
      </c>
      <c r="M52" s="591">
        <v>266</v>
      </c>
      <c r="N52" s="592">
        <v>9.6832908627593728</v>
      </c>
    </row>
    <row r="53" spans="1:14" s="130" customFormat="1" ht="15" customHeight="1" x14ac:dyDescent="0.2">
      <c r="A53" s="130" t="s">
        <v>1098</v>
      </c>
      <c r="B53" s="195" t="s">
        <v>941</v>
      </c>
      <c r="C53" s="574" t="s">
        <v>953</v>
      </c>
      <c r="D53" s="575" t="s">
        <v>1</v>
      </c>
      <c r="E53" s="591">
        <v>2968</v>
      </c>
      <c r="F53" s="591">
        <v>317</v>
      </c>
      <c r="G53" s="591">
        <v>364</v>
      </c>
      <c r="H53" s="591">
        <v>681</v>
      </c>
      <c r="I53" s="591">
        <v>1</v>
      </c>
      <c r="J53" s="591" t="s">
        <v>449</v>
      </c>
      <c r="K53" s="591">
        <v>1</v>
      </c>
      <c r="L53" s="591">
        <v>1565</v>
      </c>
      <c r="M53" s="591">
        <v>308</v>
      </c>
      <c r="N53" s="592">
        <v>19.680511182108624</v>
      </c>
    </row>
    <row r="54" spans="1:14" s="130" customFormat="1" ht="15" customHeight="1" x14ac:dyDescent="0.2">
      <c r="A54" s="130" t="s">
        <v>1098</v>
      </c>
      <c r="B54" s="195" t="s">
        <v>941</v>
      </c>
      <c r="C54" s="574" t="s">
        <v>954</v>
      </c>
      <c r="D54" s="575" t="s">
        <v>1</v>
      </c>
      <c r="E54" s="591">
        <v>2911</v>
      </c>
      <c r="F54" s="591">
        <v>195</v>
      </c>
      <c r="G54" s="591">
        <v>315</v>
      </c>
      <c r="H54" s="591">
        <v>510</v>
      </c>
      <c r="I54" s="591" t="s">
        <v>449</v>
      </c>
      <c r="J54" s="591" t="s">
        <v>449</v>
      </c>
      <c r="K54" s="591">
        <v>0</v>
      </c>
      <c r="L54" s="591">
        <v>1605</v>
      </c>
      <c r="M54" s="591">
        <v>191</v>
      </c>
      <c r="N54" s="592">
        <v>11.900311526479751</v>
      </c>
    </row>
    <row r="55" spans="1:14" s="130" customFormat="1" ht="15" customHeight="1" x14ac:dyDescent="0.2">
      <c r="A55" s="130" t="s">
        <v>1098</v>
      </c>
      <c r="B55" s="195" t="s">
        <v>941</v>
      </c>
      <c r="C55" s="574" t="s">
        <v>955</v>
      </c>
      <c r="D55" s="575" t="s">
        <v>1</v>
      </c>
      <c r="E55" s="591">
        <v>3113</v>
      </c>
      <c r="F55" s="591" t="s">
        <v>449</v>
      </c>
      <c r="G55" s="591">
        <v>587</v>
      </c>
      <c r="H55" s="591">
        <v>587</v>
      </c>
      <c r="I55" s="591" t="s">
        <v>449</v>
      </c>
      <c r="J55" s="591" t="s">
        <v>449</v>
      </c>
      <c r="K55" s="591">
        <v>0</v>
      </c>
      <c r="L55" s="591">
        <v>1586</v>
      </c>
      <c r="M55" s="591">
        <v>182</v>
      </c>
      <c r="N55" s="592">
        <v>11.475409836065573</v>
      </c>
    </row>
    <row r="56" spans="1:14" s="130" customFormat="1" ht="15" customHeight="1" x14ac:dyDescent="0.2">
      <c r="A56" s="130" t="s">
        <v>1098</v>
      </c>
      <c r="B56" s="195" t="s">
        <v>941</v>
      </c>
      <c r="C56" s="574" t="s">
        <v>956</v>
      </c>
      <c r="D56" s="575" t="s">
        <v>1</v>
      </c>
      <c r="E56" s="591">
        <v>19200</v>
      </c>
      <c r="F56" s="591">
        <v>495</v>
      </c>
      <c r="G56" s="591">
        <v>171</v>
      </c>
      <c r="H56" s="591">
        <v>666</v>
      </c>
      <c r="I56" s="591" t="s">
        <v>449</v>
      </c>
      <c r="J56" s="591">
        <v>11</v>
      </c>
      <c r="K56" s="591">
        <v>11</v>
      </c>
      <c r="L56" s="591">
        <v>11629</v>
      </c>
      <c r="M56" s="591">
        <v>416</v>
      </c>
      <c r="N56" s="592">
        <v>3.5772637372087024</v>
      </c>
    </row>
    <row r="57" spans="1:14" s="130" customFormat="1" ht="15" customHeight="1" x14ac:dyDescent="0.2">
      <c r="A57" s="130" t="s">
        <v>1098</v>
      </c>
      <c r="B57" s="195" t="s">
        <v>941</v>
      </c>
      <c r="C57" s="574" t="s">
        <v>957</v>
      </c>
      <c r="D57" s="575" t="s">
        <v>1</v>
      </c>
      <c r="E57" s="591">
        <v>2673</v>
      </c>
      <c r="F57" s="591">
        <v>137</v>
      </c>
      <c r="G57" s="591">
        <v>205</v>
      </c>
      <c r="H57" s="591">
        <v>342</v>
      </c>
      <c r="I57" s="591" t="s">
        <v>449</v>
      </c>
      <c r="J57" s="591">
        <v>1</v>
      </c>
      <c r="K57" s="591">
        <v>1</v>
      </c>
      <c r="L57" s="591">
        <v>1518</v>
      </c>
      <c r="M57" s="591">
        <v>136</v>
      </c>
      <c r="N57" s="592">
        <v>8.9591567852437421</v>
      </c>
    </row>
    <row r="58" spans="1:14" s="130" customFormat="1" ht="15" customHeight="1" x14ac:dyDescent="0.2">
      <c r="A58" s="130" t="s">
        <v>1098</v>
      </c>
      <c r="B58" s="195" t="s">
        <v>941</v>
      </c>
      <c r="C58" s="574" t="s">
        <v>958</v>
      </c>
      <c r="D58" s="575" t="s">
        <v>1</v>
      </c>
      <c r="E58" s="591">
        <v>10435</v>
      </c>
      <c r="F58" s="591">
        <v>571</v>
      </c>
      <c r="G58" s="591" t="s">
        <v>449</v>
      </c>
      <c r="H58" s="591">
        <v>571</v>
      </c>
      <c r="I58" s="591">
        <v>5</v>
      </c>
      <c r="J58" s="591" t="s">
        <v>449</v>
      </c>
      <c r="K58" s="591">
        <v>5</v>
      </c>
      <c r="L58" s="591">
        <v>6088</v>
      </c>
      <c r="M58" s="591">
        <v>276</v>
      </c>
      <c r="N58" s="592">
        <v>4.5335085413929042</v>
      </c>
    </row>
    <row r="59" spans="1:14" s="130" customFormat="1" ht="15" customHeight="1" x14ac:dyDescent="0.2">
      <c r="A59" s="130" t="s">
        <v>1099</v>
      </c>
      <c r="B59" s="195" t="s">
        <v>942</v>
      </c>
      <c r="C59" s="574" t="s">
        <v>959</v>
      </c>
      <c r="D59" s="575" t="s">
        <v>1</v>
      </c>
      <c r="E59" s="591">
        <v>10641</v>
      </c>
      <c r="F59" s="591">
        <v>598</v>
      </c>
      <c r="G59" s="591" t="s">
        <v>449</v>
      </c>
      <c r="H59" s="591">
        <v>598</v>
      </c>
      <c r="I59" s="591">
        <v>10</v>
      </c>
      <c r="J59" s="591" t="s">
        <v>449</v>
      </c>
      <c r="K59" s="591">
        <v>10</v>
      </c>
      <c r="L59" s="591">
        <v>6424</v>
      </c>
      <c r="M59" s="591">
        <v>387</v>
      </c>
      <c r="N59" s="592">
        <v>6.0242839352428392</v>
      </c>
    </row>
    <row r="60" spans="1:14" s="130" customFormat="1" ht="15" customHeight="1" x14ac:dyDescent="0.2">
      <c r="A60" s="130" t="s">
        <v>1099</v>
      </c>
      <c r="B60" s="195" t="s">
        <v>942</v>
      </c>
      <c r="C60" s="574" t="s">
        <v>960</v>
      </c>
      <c r="D60" s="575" t="s">
        <v>1</v>
      </c>
      <c r="E60" s="591">
        <v>3642</v>
      </c>
      <c r="F60" s="591">
        <v>153</v>
      </c>
      <c r="G60" s="591" t="s">
        <v>449</v>
      </c>
      <c r="H60" s="591">
        <v>153</v>
      </c>
      <c r="I60" s="591" t="s">
        <v>449</v>
      </c>
      <c r="J60" s="591" t="s">
        <v>449</v>
      </c>
      <c r="K60" s="591">
        <v>0</v>
      </c>
      <c r="L60" s="591">
        <v>1922</v>
      </c>
      <c r="M60" s="591">
        <v>96</v>
      </c>
      <c r="N60" s="592">
        <v>4.9947970863683659</v>
      </c>
    </row>
    <row r="61" spans="1:14" s="130" customFormat="1" ht="15" customHeight="1" x14ac:dyDescent="0.2">
      <c r="A61" s="130" t="s">
        <v>489</v>
      </c>
      <c r="B61" s="195" t="s">
        <v>943</v>
      </c>
      <c r="C61" s="574" t="s">
        <v>961</v>
      </c>
      <c r="D61" s="575" t="s">
        <v>1</v>
      </c>
      <c r="E61" s="591">
        <v>5226</v>
      </c>
      <c r="F61" s="591">
        <v>297</v>
      </c>
      <c r="G61" s="591">
        <v>30</v>
      </c>
      <c r="H61" s="591">
        <v>327</v>
      </c>
      <c r="I61" s="591" t="s">
        <v>449</v>
      </c>
      <c r="J61" s="591" t="s">
        <v>449</v>
      </c>
      <c r="K61" s="591">
        <v>0</v>
      </c>
      <c r="L61" s="591">
        <v>3011</v>
      </c>
      <c r="M61" s="591">
        <v>156</v>
      </c>
      <c r="N61" s="592">
        <v>5.1810029890401861</v>
      </c>
    </row>
    <row r="62" spans="1:14" s="130" customFormat="1" ht="15" customHeight="1" x14ac:dyDescent="0.2">
      <c r="A62" s="130" t="s">
        <v>489</v>
      </c>
      <c r="B62" s="195" t="s">
        <v>943</v>
      </c>
      <c r="C62" s="574" t="s">
        <v>962</v>
      </c>
      <c r="D62" s="575" t="s">
        <v>1</v>
      </c>
      <c r="E62" s="591">
        <v>3418</v>
      </c>
      <c r="F62" s="591">
        <v>206</v>
      </c>
      <c r="G62" s="591" t="s">
        <v>449</v>
      </c>
      <c r="H62" s="591">
        <v>206</v>
      </c>
      <c r="I62" s="591" t="s">
        <v>449</v>
      </c>
      <c r="J62" s="591" t="s">
        <v>449</v>
      </c>
      <c r="K62" s="591">
        <v>0</v>
      </c>
      <c r="L62" s="591">
        <v>1827</v>
      </c>
      <c r="M62" s="591">
        <v>71</v>
      </c>
      <c r="N62" s="592">
        <v>3.886152162014231</v>
      </c>
    </row>
    <row r="63" spans="1:14" s="130" customFormat="1" ht="15" customHeight="1" x14ac:dyDescent="0.2">
      <c r="A63" s="130" t="s">
        <v>489</v>
      </c>
      <c r="B63" s="195" t="s">
        <v>943</v>
      </c>
      <c r="C63" s="574" t="s">
        <v>963</v>
      </c>
      <c r="D63" s="575" t="s">
        <v>1</v>
      </c>
      <c r="E63" s="591">
        <v>2684</v>
      </c>
      <c r="F63" s="591">
        <v>121</v>
      </c>
      <c r="G63" s="591" t="s">
        <v>449</v>
      </c>
      <c r="H63" s="591">
        <v>121</v>
      </c>
      <c r="I63" s="591" t="s">
        <v>449</v>
      </c>
      <c r="J63" s="591" t="s">
        <v>449</v>
      </c>
      <c r="K63" s="591">
        <v>0</v>
      </c>
      <c r="L63" s="591">
        <v>1451</v>
      </c>
      <c r="M63" s="591">
        <v>72</v>
      </c>
      <c r="N63" s="592">
        <v>4.9620951068228809</v>
      </c>
    </row>
    <row r="64" spans="1:14" s="130" customFormat="1" ht="15" customHeight="1" x14ac:dyDescent="0.2">
      <c r="A64" s="130" t="s">
        <v>489</v>
      </c>
      <c r="B64" s="195" t="s">
        <v>943</v>
      </c>
      <c r="C64" s="574" t="s">
        <v>964</v>
      </c>
      <c r="D64" s="575" t="s">
        <v>1</v>
      </c>
      <c r="E64" s="591">
        <v>2595</v>
      </c>
      <c r="F64" s="591">
        <v>196</v>
      </c>
      <c r="G64" s="591">
        <v>6</v>
      </c>
      <c r="H64" s="591">
        <v>202</v>
      </c>
      <c r="I64" s="591" t="s">
        <v>449</v>
      </c>
      <c r="J64" s="591" t="s">
        <v>449</v>
      </c>
      <c r="K64" s="591">
        <v>0</v>
      </c>
      <c r="L64" s="591">
        <v>1335</v>
      </c>
      <c r="M64" s="591">
        <v>76</v>
      </c>
      <c r="N64" s="592">
        <v>5.6928838951310858</v>
      </c>
    </row>
    <row r="65" spans="1:14" s="130" customFormat="1" ht="15" customHeight="1" x14ac:dyDescent="0.2">
      <c r="A65" s="130" t="s">
        <v>489</v>
      </c>
      <c r="B65" s="195" t="s">
        <v>943</v>
      </c>
      <c r="C65" s="574" t="s">
        <v>965</v>
      </c>
      <c r="D65" s="575" t="s">
        <v>1</v>
      </c>
      <c r="E65" s="591">
        <v>1741</v>
      </c>
      <c r="F65" s="591">
        <v>128</v>
      </c>
      <c r="G65" s="591" t="s">
        <v>449</v>
      </c>
      <c r="H65" s="591">
        <v>128</v>
      </c>
      <c r="I65" s="591" t="s">
        <v>449</v>
      </c>
      <c r="J65" s="591" t="s">
        <v>449</v>
      </c>
      <c r="K65" s="591">
        <v>0</v>
      </c>
      <c r="L65" s="591">
        <v>966</v>
      </c>
      <c r="M65" s="591">
        <v>67</v>
      </c>
      <c r="N65" s="592">
        <v>6.9358178053830226</v>
      </c>
    </row>
    <row r="66" spans="1:14" s="130" customFormat="1" ht="15" customHeight="1" x14ac:dyDescent="0.2">
      <c r="A66" s="130" t="s">
        <v>1099</v>
      </c>
      <c r="B66" s="195" t="s">
        <v>942</v>
      </c>
      <c r="C66" s="574" t="s">
        <v>966</v>
      </c>
      <c r="D66" s="575" t="s">
        <v>1</v>
      </c>
      <c r="E66" s="591">
        <v>3532</v>
      </c>
      <c r="F66" s="591">
        <v>450</v>
      </c>
      <c r="G66" s="591">
        <v>117</v>
      </c>
      <c r="H66" s="591">
        <v>567</v>
      </c>
      <c r="I66" s="591" t="s">
        <v>449</v>
      </c>
      <c r="J66" s="591" t="s">
        <v>449</v>
      </c>
      <c r="K66" s="591">
        <v>0</v>
      </c>
      <c r="L66" s="591">
        <v>1913</v>
      </c>
      <c r="M66" s="591">
        <v>306</v>
      </c>
      <c r="N66" s="592">
        <v>15.995818086774699</v>
      </c>
    </row>
    <row r="67" spans="1:14" s="130" customFormat="1" ht="15" customHeight="1" x14ac:dyDescent="0.2">
      <c r="A67" s="130" t="s">
        <v>1099</v>
      </c>
      <c r="B67" s="195" t="s">
        <v>942</v>
      </c>
      <c r="C67" s="574" t="s">
        <v>967</v>
      </c>
      <c r="D67" s="575" t="s">
        <v>1</v>
      </c>
      <c r="E67" s="591">
        <v>5767</v>
      </c>
      <c r="F67" s="591">
        <v>618</v>
      </c>
      <c r="G67" s="591">
        <v>6</v>
      </c>
      <c r="H67" s="591">
        <v>624</v>
      </c>
      <c r="I67" s="591">
        <v>10</v>
      </c>
      <c r="J67" s="591" t="s">
        <v>449</v>
      </c>
      <c r="K67" s="591">
        <v>10</v>
      </c>
      <c r="L67" s="591">
        <v>3007</v>
      </c>
      <c r="M67" s="591">
        <v>331</v>
      </c>
      <c r="N67" s="592">
        <v>11.00764881942135</v>
      </c>
    </row>
    <row r="68" spans="1:14" s="130" customFormat="1" ht="15" customHeight="1" x14ac:dyDescent="0.2">
      <c r="A68" s="130" t="s">
        <v>503</v>
      </c>
      <c r="B68" s="195" t="s">
        <v>944</v>
      </c>
      <c r="C68" s="574" t="s">
        <v>968</v>
      </c>
      <c r="D68" s="575" t="s">
        <v>1</v>
      </c>
      <c r="E68" s="591">
        <v>1030</v>
      </c>
      <c r="F68" s="591">
        <v>92</v>
      </c>
      <c r="G68" s="591" t="s">
        <v>449</v>
      </c>
      <c r="H68" s="591">
        <v>92</v>
      </c>
      <c r="I68" s="591" t="s">
        <v>449</v>
      </c>
      <c r="J68" s="591" t="s">
        <v>449</v>
      </c>
      <c r="K68" s="591">
        <v>0</v>
      </c>
      <c r="L68" s="591">
        <v>538</v>
      </c>
      <c r="M68" s="591">
        <v>41</v>
      </c>
      <c r="N68" s="592">
        <v>7.6208178438661704</v>
      </c>
    </row>
    <row r="69" spans="1:14" s="130" customFormat="1" ht="15" customHeight="1" x14ac:dyDescent="0.2">
      <c r="A69" s="130" t="s">
        <v>503</v>
      </c>
      <c r="B69" s="195" t="s">
        <v>944</v>
      </c>
      <c r="C69" s="574" t="s">
        <v>969</v>
      </c>
      <c r="D69" s="575" t="s">
        <v>1</v>
      </c>
      <c r="E69" s="591">
        <v>1914</v>
      </c>
      <c r="F69" s="591">
        <v>224</v>
      </c>
      <c r="G69" s="591">
        <v>513</v>
      </c>
      <c r="H69" s="591">
        <v>737</v>
      </c>
      <c r="I69" s="591" t="s">
        <v>449</v>
      </c>
      <c r="J69" s="591" t="s">
        <v>449</v>
      </c>
      <c r="K69" s="591">
        <v>0</v>
      </c>
      <c r="L69" s="591">
        <v>1113</v>
      </c>
      <c r="M69" s="591">
        <v>302</v>
      </c>
      <c r="N69" s="592">
        <v>27.133872416891286</v>
      </c>
    </row>
    <row r="70" spans="1:14" s="130" customFormat="1" ht="15" customHeight="1" x14ac:dyDescent="0.2">
      <c r="A70" s="130" t="s">
        <v>503</v>
      </c>
      <c r="B70" s="195" t="s">
        <v>944</v>
      </c>
      <c r="C70" s="574" t="s">
        <v>970</v>
      </c>
      <c r="D70" s="575" t="s">
        <v>1</v>
      </c>
      <c r="E70" s="591">
        <v>1814</v>
      </c>
      <c r="F70" s="591">
        <v>233</v>
      </c>
      <c r="G70" s="591" t="s">
        <v>449</v>
      </c>
      <c r="H70" s="591">
        <v>233</v>
      </c>
      <c r="I70" s="591">
        <v>2</v>
      </c>
      <c r="J70" s="591" t="s">
        <v>449</v>
      </c>
      <c r="K70" s="591">
        <v>2</v>
      </c>
      <c r="L70" s="591">
        <v>987</v>
      </c>
      <c r="M70" s="591">
        <v>103</v>
      </c>
      <c r="N70" s="592">
        <v>10.435663627152989</v>
      </c>
    </row>
    <row r="71" spans="1:14" s="130" customFormat="1" ht="15" customHeight="1" x14ac:dyDescent="0.2">
      <c r="A71" s="130" t="s">
        <v>503</v>
      </c>
      <c r="B71" s="195" t="s">
        <v>944</v>
      </c>
      <c r="C71" s="574" t="s">
        <v>971</v>
      </c>
      <c r="D71" s="575" t="s">
        <v>1</v>
      </c>
      <c r="E71" s="591">
        <v>3181</v>
      </c>
      <c r="F71" s="591">
        <v>323</v>
      </c>
      <c r="G71" s="591">
        <v>143</v>
      </c>
      <c r="H71" s="591">
        <v>466</v>
      </c>
      <c r="I71" s="591" t="s">
        <v>1128</v>
      </c>
      <c r="J71" s="591" t="s">
        <v>449</v>
      </c>
      <c r="K71" s="591">
        <v>0</v>
      </c>
      <c r="L71" s="591">
        <v>1784</v>
      </c>
      <c r="M71" s="591">
        <v>263</v>
      </c>
      <c r="N71" s="592">
        <v>14.742152466367713</v>
      </c>
    </row>
    <row r="72" spans="1:14" s="130" customFormat="1" ht="15" customHeight="1" x14ac:dyDescent="0.2">
      <c r="A72" s="130" t="s">
        <v>503</v>
      </c>
      <c r="B72" s="195" t="s">
        <v>944</v>
      </c>
      <c r="C72" s="574" t="s">
        <v>972</v>
      </c>
      <c r="D72" s="575" t="s">
        <v>1</v>
      </c>
      <c r="E72" s="591">
        <v>3145</v>
      </c>
      <c r="F72" s="591">
        <v>235</v>
      </c>
      <c r="G72" s="591">
        <v>82</v>
      </c>
      <c r="H72" s="591">
        <v>317</v>
      </c>
      <c r="I72" s="591">
        <v>3</v>
      </c>
      <c r="J72" s="591" t="s">
        <v>449</v>
      </c>
      <c r="K72" s="591">
        <v>3</v>
      </c>
      <c r="L72" s="591">
        <v>2115</v>
      </c>
      <c r="M72" s="591">
        <v>193</v>
      </c>
      <c r="N72" s="592">
        <v>9.1252955082742329</v>
      </c>
    </row>
    <row r="73" spans="1:14" s="130" customFormat="1" ht="15" customHeight="1" x14ac:dyDescent="0.2">
      <c r="A73" s="130" t="s">
        <v>503</v>
      </c>
      <c r="B73" s="195" t="s">
        <v>944</v>
      </c>
      <c r="C73" s="574" t="s">
        <v>973</v>
      </c>
      <c r="D73" s="575" t="s">
        <v>1</v>
      </c>
      <c r="E73" s="591">
        <v>1376</v>
      </c>
      <c r="F73" s="591">
        <v>146</v>
      </c>
      <c r="G73" s="591">
        <v>1</v>
      </c>
      <c r="H73" s="591">
        <v>147</v>
      </c>
      <c r="I73" s="591">
        <v>2</v>
      </c>
      <c r="J73" s="591" t="s">
        <v>449</v>
      </c>
      <c r="K73" s="591">
        <v>2</v>
      </c>
      <c r="L73" s="591">
        <v>804</v>
      </c>
      <c r="M73" s="591">
        <v>98</v>
      </c>
      <c r="N73" s="592">
        <v>12.189054726368159</v>
      </c>
    </row>
    <row r="74" spans="1:14" s="130" customFormat="1" ht="15" customHeight="1" x14ac:dyDescent="0.2">
      <c r="A74" s="130" t="s">
        <v>503</v>
      </c>
      <c r="B74" s="195" t="s">
        <v>944</v>
      </c>
      <c r="C74" s="574" t="s">
        <v>974</v>
      </c>
      <c r="D74" s="575" t="s">
        <v>1</v>
      </c>
      <c r="E74" s="591">
        <v>1131</v>
      </c>
      <c r="F74" s="591">
        <v>179</v>
      </c>
      <c r="G74" s="591" t="s">
        <v>449</v>
      </c>
      <c r="H74" s="591">
        <v>179</v>
      </c>
      <c r="I74" s="591" t="s">
        <v>449</v>
      </c>
      <c r="J74" s="591" t="s">
        <v>449</v>
      </c>
      <c r="K74" s="591">
        <v>0</v>
      </c>
      <c r="L74" s="591">
        <v>759</v>
      </c>
      <c r="M74" s="591">
        <v>108</v>
      </c>
      <c r="N74" s="592">
        <v>14.229249011857709</v>
      </c>
    </row>
    <row r="75" spans="1:14" s="130" customFormat="1" ht="15" customHeight="1" x14ac:dyDescent="0.2">
      <c r="A75" s="130" t="s">
        <v>503</v>
      </c>
      <c r="B75" s="195" t="s">
        <v>944</v>
      </c>
      <c r="C75" s="574" t="s">
        <v>975</v>
      </c>
      <c r="D75" s="575" t="s">
        <v>1</v>
      </c>
      <c r="E75" s="591">
        <v>1365</v>
      </c>
      <c r="F75" s="591">
        <v>169</v>
      </c>
      <c r="G75" s="591">
        <v>26</v>
      </c>
      <c r="H75" s="591">
        <v>195</v>
      </c>
      <c r="I75" s="591" t="s">
        <v>449</v>
      </c>
      <c r="J75" s="591" t="s">
        <v>449</v>
      </c>
      <c r="K75" s="591">
        <v>0</v>
      </c>
      <c r="L75" s="591">
        <v>822</v>
      </c>
      <c r="M75" s="591">
        <v>108</v>
      </c>
      <c r="N75" s="592">
        <v>13.138686131386862</v>
      </c>
    </row>
    <row r="76" spans="1:14" s="130" customFormat="1" ht="15" customHeight="1" x14ac:dyDescent="0.2">
      <c r="A76" s="130" t="s">
        <v>503</v>
      </c>
      <c r="B76" s="195" t="s">
        <v>944</v>
      </c>
      <c r="C76" s="574" t="s">
        <v>976</v>
      </c>
      <c r="D76" s="575" t="s">
        <v>1</v>
      </c>
      <c r="E76" s="591">
        <v>1999</v>
      </c>
      <c r="F76" s="591">
        <v>185</v>
      </c>
      <c r="G76" s="591">
        <v>14</v>
      </c>
      <c r="H76" s="591">
        <v>199</v>
      </c>
      <c r="I76" s="591" t="s">
        <v>449</v>
      </c>
      <c r="J76" s="591" t="s">
        <v>449</v>
      </c>
      <c r="K76" s="591">
        <v>0</v>
      </c>
      <c r="L76" s="591">
        <v>1184</v>
      </c>
      <c r="M76" s="591">
        <v>111</v>
      </c>
      <c r="N76" s="592">
        <v>9.375</v>
      </c>
    </row>
    <row r="77" spans="1:14" s="130" customFormat="1" ht="15" customHeight="1" x14ac:dyDescent="0.2">
      <c r="A77" s="130" t="s">
        <v>503</v>
      </c>
      <c r="B77" s="195" t="s">
        <v>944</v>
      </c>
      <c r="C77" s="574" t="s">
        <v>977</v>
      </c>
      <c r="D77" s="575" t="s">
        <v>1</v>
      </c>
      <c r="E77" s="591">
        <v>8770</v>
      </c>
      <c r="F77" s="591">
        <v>440</v>
      </c>
      <c r="G77" s="591">
        <v>481</v>
      </c>
      <c r="H77" s="591">
        <v>921</v>
      </c>
      <c r="I77" s="591" t="s">
        <v>449</v>
      </c>
      <c r="J77" s="591" t="s">
        <v>449</v>
      </c>
      <c r="K77" s="591">
        <v>0</v>
      </c>
      <c r="L77" s="591">
        <v>5891</v>
      </c>
      <c r="M77" s="591">
        <v>511</v>
      </c>
      <c r="N77" s="592">
        <v>8.6742488541843485</v>
      </c>
    </row>
    <row r="78" spans="1:14" s="130" customFormat="1" ht="15" customHeight="1" x14ac:dyDescent="0.2">
      <c r="A78" s="130" t="s">
        <v>503</v>
      </c>
      <c r="B78" s="195" t="s">
        <v>945</v>
      </c>
      <c r="C78" s="574" t="s">
        <v>978</v>
      </c>
      <c r="D78" s="575" t="s">
        <v>1</v>
      </c>
      <c r="E78" s="591">
        <v>3761</v>
      </c>
      <c r="F78" s="591">
        <v>434</v>
      </c>
      <c r="G78" s="591">
        <v>218</v>
      </c>
      <c r="H78" s="591">
        <v>652</v>
      </c>
      <c r="I78" s="591">
        <v>2</v>
      </c>
      <c r="J78" s="591" t="s">
        <v>449</v>
      </c>
      <c r="K78" s="591">
        <v>2</v>
      </c>
      <c r="L78" s="591">
        <v>2271</v>
      </c>
      <c r="M78" s="591">
        <v>349</v>
      </c>
      <c r="N78" s="592">
        <v>15.367679436371642</v>
      </c>
    </row>
    <row r="79" spans="1:14" s="130" customFormat="1" ht="15" customHeight="1" x14ac:dyDescent="0.2">
      <c r="A79" s="130" t="s">
        <v>503</v>
      </c>
      <c r="B79" s="195" t="s">
        <v>945</v>
      </c>
      <c r="C79" s="574" t="s">
        <v>979</v>
      </c>
      <c r="D79" s="575" t="s">
        <v>1</v>
      </c>
      <c r="E79" s="591">
        <v>8332</v>
      </c>
      <c r="F79" s="591">
        <v>626</v>
      </c>
      <c r="G79" s="591">
        <v>2</v>
      </c>
      <c r="H79" s="591">
        <v>628</v>
      </c>
      <c r="I79" s="591">
        <v>1</v>
      </c>
      <c r="J79" s="591" t="s">
        <v>449</v>
      </c>
      <c r="K79" s="591">
        <v>1</v>
      </c>
      <c r="L79" s="591">
        <v>4842</v>
      </c>
      <c r="M79" s="591">
        <v>296</v>
      </c>
      <c r="N79" s="592">
        <v>6.1131763733994218</v>
      </c>
    </row>
    <row r="80" spans="1:14" s="130" customFormat="1" ht="15" customHeight="1" x14ac:dyDescent="0.2">
      <c r="A80" s="130" t="s">
        <v>503</v>
      </c>
      <c r="B80" s="195" t="s">
        <v>945</v>
      </c>
      <c r="C80" s="574" t="s">
        <v>980</v>
      </c>
      <c r="D80" s="575" t="s">
        <v>1</v>
      </c>
      <c r="E80" s="591">
        <v>1103</v>
      </c>
      <c r="F80" s="591">
        <v>120</v>
      </c>
      <c r="G80" s="591">
        <v>2</v>
      </c>
      <c r="H80" s="591">
        <v>122</v>
      </c>
      <c r="I80" s="591">
        <v>1</v>
      </c>
      <c r="J80" s="591" t="s">
        <v>449</v>
      </c>
      <c r="K80" s="591">
        <v>1</v>
      </c>
      <c r="L80" s="591">
        <v>592</v>
      </c>
      <c r="M80" s="591">
        <v>59</v>
      </c>
      <c r="N80" s="592">
        <v>9.9662162162162158</v>
      </c>
    </row>
    <row r="81" spans="1:14" s="130" customFormat="1" ht="15" customHeight="1" x14ac:dyDescent="0.2">
      <c r="A81" s="130" t="s">
        <v>503</v>
      </c>
      <c r="B81" s="195" t="s">
        <v>945</v>
      </c>
      <c r="C81" s="574" t="s">
        <v>981</v>
      </c>
      <c r="D81" s="575" t="s">
        <v>1</v>
      </c>
      <c r="E81" s="591">
        <v>623</v>
      </c>
      <c r="F81" s="591">
        <v>18</v>
      </c>
      <c r="G81" s="591">
        <v>20</v>
      </c>
      <c r="H81" s="591">
        <v>38</v>
      </c>
      <c r="I81" s="591" t="s">
        <v>449</v>
      </c>
      <c r="J81" s="591" t="s">
        <v>449</v>
      </c>
      <c r="K81" s="591">
        <v>0</v>
      </c>
      <c r="L81" s="591">
        <v>341</v>
      </c>
      <c r="M81" s="591">
        <v>13</v>
      </c>
      <c r="N81" s="592">
        <v>3.8123167155425222</v>
      </c>
    </row>
    <row r="82" spans="1:14" s="130" customFormat="1" ht="15" customHeight="1" x14ac:dyDescent="0.2">
      <c r="A82" s="130" t="s">
        <v>503</v>
      </c>
      <c r="B82" s="195" t="s">
        <v>944</v>
      </c>
      <c r="C82" s="574" t="s">
        <v>982</v>
      </c>
      <c r="D82" s="575" t="s">
        <v>1</v>
      </c>
      <c r="E82" s="591">
        <v>1480</v>
      </c>
      <c r="F82" s="591">
        <v>161</v>
      </c>
      <c r="G82" s="591">
        <v>5</v>
      </c>
      <c r="H82" s="591">
        <v>166</v>
      </c>
      <c r="I82" s="591">
        <v>3</v>
      </c>
      <c r="J82" s="591" t="s">
        <v>449</v>
      </c>
      <c r="K82" s="591">
        <v>3</v>
      </c>
      <c r="L82" s="591">
        <v>727</v>
      </c>
      <c r="M82" s="591">
        <v>96</v>
      </c>
      <c r="N82" s="592">
        <v>13.204951856946353</v>
      </c>
    </row>
    <row r="83" spans="1:14" s="130" customFormat="1" ht="15" customHeight="1" x14ac:dyDescent="0.2">
      <c r="A83" s="130" t="s">
        <v>503</v>
      </c>
      <c r="B83" s="195" t="s">
        <v>944</v>
      </c>
      <c r="C83" s="574" t="s">
        <v>983</v>
      </c>
      <c r="D83" s="575" t="s">
        <v>1</v>
      </c>
      <c r="E83" s="591">
        <v>2298</v>
      </c>
      <c r="F83" s="591">
        <v>105</v>
      </c>
      <c r="G83" s="591">
        <v>7</v>
      </c>
      <c r="H83" s="591">
        <v>112</v>
      </c>
      <c r="I83" s="591" t="s">
        <v>449</v>
      </c>
      <c r="J83" s="591" t="s">
        <v>449</v>
      </c>
      <c r="K83" s="591">
        <v>0</v>
      </c>
      <c r="L83" s="591">
        <v>1172</v>
      </c>
      <c r="M83" s="591">
        <v>60</v>
      </c>
      <c r="N83" s="592">
        <v>5.1194539249146755</v>
      </c>
    </row>
    <row r="84" spans="1:14" s="130" customFormat="1" ht="15" customHeight="1" x14ac:dyDescent="0.2">
      <c r="A84" s="130" t="s">
        <v>503</v>
      </c>
      <c r="B84" s="195" t="s">
        <v>944</v>
      </c>
      <c r="C84" s="574" t="s">
        <v>984</v>
      </c>
      <c r="D84" s="575" t="s">
        <v>1</v>
      </c>
      <c r="E84" s="591">
        <v>2254</v>
      </c>
      <c r="F84" s="591">
        <v>181</v>
      </c>
      <c r="G84" s="591">
        <v>2</v>
      </c>
      <c r="H84" s="591">
        <v>183</v>
      </c>
      <c r="I84" s="591">
        <v>2</v>
      </c>
      <c r="J84" s="591" t="s">
        <v>449</v>
      </c>
      <c r="K84" s="591">
        <v>2</v>
      </c>
      <c r="L84" s="591">
        <v>1239</v>
      </c>
      <c r="M84" s="591">
        <v>136</v>
      </c>
      <c r="N84" s="592">
        <v>10.976594027441484</v>
      </c>
    </row>
    <row r="85" spans="1:14" s="130" customFormat="1" ht="15" customHeight="1" x14ac:dyDescent="0.2">
      <c r="A85" s="130" t="s">
        <v>503</v>
      </c>
      <c r="B85" s="195" t="s">
        <v>944</v>
      </c>
      <c r="C85" s="574" t="s">
        <v>985</v>
      </c>
      <c r="D85" s="575" t="s">
        <v>1</v>
      </c>
      <c r="E85" s="591">
        <v>12825</v>
      </c>
      <c r="F85" s="591">
        <v>529</v>
      </c>
      <c r="G85" s="591">
        <v>29</v>
      </c>
      <c r="H85" s="591">
        <v>558</v>
      </c>
      <c r="I85" s="591">
        <v>6</v>
      </c>
      <c r="J85" s="591" t="s">
        <v>449</v>
      </c>
      <c r="K85" s="591">
        <v>6</v>
      </c>
      <c r="L85" s="591">
        <v>7038</v>
      </c>
      <c r="M85" s="591">
        <v>311</v>
      </c>
      <c r="N85" s="592">
        <v>4.4188689968741119</v>
      </c>
    </row>
    <row r="86" spans="1:14" s="130" customFormat="1" ht="15" customHeight="1" x14ac:dyDescent="0.2">
      <c r="A86" s="130" t="s">
        <v>503</v>
      </c>
      <c r="B86" s="195" t="s">
        <v>944</v>
      </c>
      <c r="C86" s="574" t="s">
        <v>986</v>
      </c>
      <c r="D86" s="575" t="s">
        <v>1</v>
      </c>
      <c r="E86" s="591">
        <v>732</v>
      </c>
      <c r="F86" s="591">
        <v>152</v>
      </c>
      <c r="G86" s="591" t="s">
        <v>449</v>
      </c>
      <c r="H86" s="591">
        <v>152</v>
      </c>
      <c r="I86" s="591" t="s">
        <v>449</v>
      </c>
      <c r="J86" s="591" t="s">
        <v>449</v>
      </c>
      <c r="K86" s="591">
        <v>0</v>
      </c>
      <c r="L86" s="591">
        <v>444</v>
      </c>
      <c r="M86" s="591">
        <v>88</v>
      </c>
      <c r="N86" s="592">
        <v>19.81981981981982</v>
      </c>
    </row>
    <row r="87" spans="1:14" s="130" customFormat="1" ht="15" customHeight="1" x14ac:dyDescent="0.2">
      <c r="A87" s="130" t="s">
        <v>508</v>
      </c>
      <c r="B87" s="195" t="s">
        <v>512</v>
      </c>
      <c r="C87" s="574" t="s">
        <v>987</v>
      </c>
      <c r="D87" s="575" t="s">
        <v>1</v>
      </c>
      <c r="E87" s="591">
        <v>5289</v>
      </c>
      <c r="F87" s="591">
        <v>436</v>
      </c>
      <c r="G87" s="591">
        <v>222</v>
      </c>
      <c r="H87" s="591">
        <v>658</v>
      </c>
      <c r="I87" s="591" t="s">
        <v>449</v>
      </c>
      <c r="J87" s="591" t="s">
        <v>449</v>
      </c>
      <c r="K87" s="591">
        <v>0</v>
      </c>
      <c r="L87" s="591">
        <v>3325</v>
      </c>
      <c r="M87" s="591">
        <v>398</v>
      </c>
      <c r="N87" s="592">
        <v>11.969924812030076</v>
      </c>
    </row>
    <row r="88" spans="1:14" s="130" customFormat="1" ht="15" customHeight="1" x14ac:dyDescent="0.2">
      <c r="A88" s="130" t="s">
        <v>513</v>
      </c>
      <c r="B88" s="195" t="s">
        <v>933</v>
      </c>
      <c r="C88" s="574" t="s">
        <v>988</v>
      </c>
      <c r="D88" s="575" t="s">
        <v>1</v>
      </c>
      <c r="E88" s="591">
        <v>3724</v>
      </c>
      <c r="F88" s="591">
        <v>296</v>
      </c>
      <c r="G88" s="591">
        <v>43</v>
      </c>
      <c r="H88" s="591">
        <v>339</v>
      </c>
      <c r="I88" s="591">
        <v>1</v>
      </c>
      <c r="J88" s="591" t="s">
        <v>449</v>
      </c>
      <c r="K88" s="591">
        <v>1</v>
      </c>
      <c r="L88" s="591">
        <v>2033</v>
      </c>
      <c r="M88" s="591">
        <v>154</v>
      </c>
      <c r="N88" s="592">
        <v>7.5750122970978842</v>
      </c>
    </row>
    <row r="89" spans="1:14" s="130" customFormat="1" ht="15" customHeight="1" x14ac:dyDescent="0.2">
      <c r="A89" s="130" t="s">
        <v>513</v>
      </c>
      <c r="B89" s="195" t="s">
        <v>933</v>
      </c>
      <c r="C89" s="574" t="s">
        <v>989</v>
      </c>
      <c r="D89" s="575" t="s">
        <v>1</v>
      </c>
      <c r="E89" s="591">
        <v>2192</v>
      </c>
      <c r="F89" s="591">
        <v>188</v>
      </c>
      <c r="G89" s="591" t="s">
        <v>449</v>
      </c>
      <c r="H89" s="591">
        <v>188</v>
      </c>
      <c r="I89" s="591" t="s">
        <v>449</v>
      </c>
      <c r="J89" s="591" t="s">
        <v>449</v>
      </c>
      <c r="K89" s="591">
        <v>0</v>
      </c>
      <c r="L89" s="591">
        <v>1040</v>
      </c>
      <c r="M89" s="591">
        <v>103</v>
      </c>
      <c r="N89" s="592">
        <v>9.9038461538461533</v>
      </c>
    </row>
    <row r="90" spans="1:14" s="130" customFormat="1" ht="15" customHeight="1" x14ac:dyDescent="0.2">
      <c r="A90" s="130" t="s">
        <v>508</v>
      </c>
      <c r="B90" s="195" t="s">
        <v>512</v>
      </c>
      <c r="C90" s="574" t="s">
        <v>990</v>
      </c>
      <c r="D90" s="575" t="s">
        <v>1</v>
      </c>
      <c r="E90" s="591">
        <v>3571</v>
      </c>
      <c r="F90" s="591">
        <v>551</v>
      </c>
      <c r="G90" s="591" t="s">
        <v>449</v>
      </c>
      <c r="H90" s="591">
        <v>551</v>
      </c>
      <c r="I90" s="591">
        <v>3</v>
      </c>
      <c r="J90" s="591" t="s">
        <v>449</v>
      </c>
      <c r="K90" s="591">
        <v>3</v>
      </c>
      <c r="L90" s="591">
        <v>1911</v>
      </c>
      <c r="M90" s="591">
        <v>339</v>
      </c>
      <c r="N90" s="592">
        <v>17.739403453689167</v>
      </c>
    </row>
    <row r="91" spans="1:14" s="130" customFormat="1" ht="15" customHeight="1" x14ac:dyDescent="0.2">
      <c r="A91" s="130" t="s">
        <v>508</v>
      </c>
      <c r="B91" s="195" t="s">
        <v>512</v>
      </c>
      <c r="C91" s="574" t="s">
        <v>991</v>
      </c>
      <c r="D91" s="575" t="s">
        <v>1</v>
      </c>
      <c r="E91" s="591">
        <v>7344</v>
      </c>
      <c r="F91" s="591">
        <v>550</v>
      </c>
      <c r="G91" s="591">
        <v>486</v>
      </c>
      <c r="H91" s="591">
        <v>1036</v>
      </c>
      <c r="I91" s="591" t="s">
        <v>449</v>
      </c>
      <c r="J91" s="591" t="s">
        <v>449</v>
      </c>
      <c r="K91" s="591">
        <v>0</v>
      </c>
      <c r="L91" s="591">
        <v>4223</v>
      </c>
      <c r="M91" s="591">
        <v>606</v>
      </c>
      <c r="N91" s="592">
        <v>14.349988160075775</v>
      </c>
    </row>
    <row r="92" spans="1:14" s="130" customFormat="1" ht="15" customHeight="1" x14ac:dyDescent="0.2">
      <c r="A92" s="130" t="s">
        <v>508</v>
      </c>
      <c r="B92" s="195" t="s">
        <v>512</v>
      </c>
      <c r="C92" s="574" t="s">
        <v>992</v>
      </c>
      <c r="D92" s="575" t="s">
        <v>1</v>
      </c>
      <c r="E92" s="591">
        <v>8133</v>
      </c>
      <c r="F92" s="591">
        <v>422</v>
      </c>
      <c r="G92" s="591">
        <v>335</v>
      </c>
      <c r="H92" s="591">
        <v>757</v>
      </c>
      <c r="I92" s="591" t="s">
        <v>449</v>
      </c>
      <c r="J92" s="591" t="s">
        <v>449</v>
      </c>
      <c r="K92" s="591">
        <v>0</v>
      </c>
      <c r="L92" s="591">
        <v>4468</v>
      </c>
      <c r="M92" s="591">
        <v>435</v>
      </c>
      <c r="N92" s="592">
        <v>9.735899731423455</v>
      </c>
    </row>
    <row r="93" spans="1:14" s="130" customFormat="1" ht="15" customHeight="1" x14ac:dyDescent="0.2">
      <c r="A93" s="130" t="s">
        <v>508</v>
      </c>
      <c r="B93" s="195" t="s">
        <v>512</v>
      </c>
      <c r="C93" s="574" t="s">
        <v>993</v>
      </c>
      <c r="D93" s="575" t="s">
        <v>1</v>
      </c>
      <c r="E93" s="591">
        <v>2261</v>
      </c>
      <c r="F93" s="591">
        <v>292</v>
      </c>
      <c r="G93" s="591">
        <v>14</v>
      </c>
      <c r="H93" s="591">
        <v>306</v>
      </c>
      <c r="I93" s="591">
        <v>2</v>
      </c>
      <c r="J93" s="591" t="s">
        <v>449</v>
      </c>
      <c r="K93" s="591">
        <v>2</v>
      </c>
      <c r="L93" s="591">
        <v>1247</v>
      </c>
      <c r="M93" s="591">
        <v>176</v>
      </c>
      <c r="N93" s="592">
        <v>14.113873295910185</v>
      </c>
    </row>
    <row r="94" spans="1:14" s="130" customFormat="1" ht="15" customHeight="1" x14ac:dyDescent="0.2">
      <c r="A94" s="130" t="s">
        <v>513</v>
      </c>
      <c r="B94" s="195" t="s">
        <v>933</v>
      </c>
      <c r="C94" s="574" t="s">
        <v>994</v>
      </c>
      <c r="D94" s="575" t="s">
        <v>1</v>
      </c>
      <c r="E94" s="591">
        <v>1248</v>
      </c>
      <c r="F94" s="591">
        <v>281</v>
      </c>
      <c r="G94" s="591" t="s">
        <v>449</v>
      </c>
      <c r="H94" s="591">
        <v>281</v>
      </c>
      <c r="I94" s="591" t="s">
        <v>449</v>
      </c>
      <c r="J94" s="591" t="s">
        <v>449</v>
      </c>
      <c r="K94" s="591">
        <v>0</v>
      </c>
      <c r="L94" s="591">
        <v>634</v>
      </c>
      <c r="M94" s="591">
        <v>128</v>
      </c>
      <c r="N94" s="592">
        <v>20.189274447949526</v>
      </c>
    </row>
    <row r="95" spans="1:14" s="130" customFormat="1" ht="15" customHeight="1" x14ac:dyDescent="0.2">
      <c r="A95" s="130" t="s">
        <v>513</v>
      </c>
      <c r="B95" s="195" t="s">
        <v>933</v>
      </c>
      <c r="C95" s="574" t="s">
        <v>995</v>
      </c>
      <c r="D95" s="575" t="s">
        <v>1</v>
      </c>
      <c r="E95" s="591">
        <v>4586</v>
      </c>
      <c r="F95" s="591">
        <v>535</v>
      </c>
      <c r="G95" s="591" t="s">
        <v>449</v>
      </c>
      <c r="H95" s="591">
        <v>535</v>
      </c>
      <c r="I95" s="591">
        <v>6</v>
      </c>
      <c r="J95" s="591" t="s">
        <v>449</v>
      </c>
      <c r="K95" s="591">
        <v>6</v>
      </c>
      <c r="L95" s="591">
        <v>2546</v>
      </c>
      <c r="M95" s="591">
        <v>284</v>
      </c>
      <c r="N95" s="592">
        <v>11.154752553024352</v>
      </c>
    </row>
    <row r="96" spans="1:14" s="130" customFormat="1" ht="15" customHeight="1" x14ac:dyDescent="0.2">
      <c r="A96" s="130" t="s">
        <v>518</v>
      </c>
      <c r="B96" s="195" t="s">
        <v>939</v>
      </c>
      <c r="C96" s="574" t="s">
        <v>996</v>
      </c>
      <c r="D96" s="575" t="s">
        <v>1</v>
      </c>
      <c r="E96" s="591">
        <v>2131</v>
      </c>
      <c r="F96" s="591">
        <v>275</v>
      </c>
      <c r="G96" s="591">
        <v>99</v>
      </c>
      <c r="H96" s="591">
        <v>374</v>
      </c>
      <c r="I96" s="591">
        <v>3</v>
      </c>
      <c r="J96" s="591" t="s">
        <v>449</v>
      </c>
      <c r="K96" s="591">
        <v>3</v>
      </c>
      <c r="L96" s="591">
        <v>1053</v>
      </c>
      <c r="M96" s="591">
        <v>206</v>
      </c>
      <c r="N96" s="592">
        <v>19.56315289648623</v>
      </c>
    </row>
    <row r="97" spans="1:14" s="130" customFormat="1" ht="15" customHeight="1" x14ac:dyDescent="0.2">
      <c r="A97" s="130" t="s">
        <v>518</v>
      </c>
      <c r="B97" s="195" t="s">
        <v>939</v>
      </c>
      <c r="C97" s="574" t="s">
        <v>997</v>
      </c>
      <c r="D97" s="575" t="s">
        <v>1</v>
      </c>
      <c r="E97" s="591">
        <v>1637</v>
      </c>
      <c r="F97" s="591">
        <v>278</v>
      </c>
      <c r="G97" s="591">
        <v>100</v>
      </c>
      <c r="H97" s="591">
        <v>378</v>
      </c>
      <c r="I97" s="591">
        <v>9</v>
      </c>
      <c r="J97" s="591" t="s">
        <v>449</v>
      </c>
      <c r="K97" s="591">
        <v>9</v>
      </c>
      <c r="L97" s="591">
        <v>875</v>
      </c>
      <c r="M97" s="591">
        <v>218</v>
      </c>
      <c r="N97" s="592">
        <v>24.914285714285715</v>
      </c>
    </row>
    <row r="98" spans="1:14" s="130" customFormat="1" ht="15" customHeight="1" x14ac:dyDescent="0.2">
      <c r="A98" s="130" t="s">
        <v>1159</v>
      </c>
      <c r="B98" s="195" t="s">
        <v>933</v>
      </c>
      <c r="C98" s="574" t="s">
        <v>998</v>
      </c>
      <c r="D98" s="575" t="s">
        <v>1</v>
      </c>
      <c r="E98" s="591">
        <v>1644</v>
      </c>
      <c r="F98" s="591">
        <v>291</v>
      </c>
      <c r="G98" s="591">
        <v>25</v>
      </c>
      <c r="H98" s="591">
        <v>316</v>
      </c>
      <c r="I98" s="591">
        <v>4</v>
      </c>
      <c r="J98" s="591" t="s">
        <v>449</v>
      </c>
      <c r="K98" s="591">
        <v>4</v>
      </c>
      <c r="L98" s="591">
        <v>893</v>
      </c>
      <c r="M98" s="591">
        <v>177</v>
      </c>
      <c r="N98" s="592">
        <v>19.820828667413217</v>
      </c>
    </row>
    <row r="99" spans="1:14" s="130" customFormat="1" ht="15" customHeight="1" x14ac:dyDescent="0.2">
      <c r="A99" s="130" t="s">
        <v>518</v>
      </c>
      <c r="B99" s="195" t="s">
        <v>939</v>
      </c>
      <c r="C99" s="574" t="s">
        <v>999</v>
      </c>
      <c r="D99" s="575" t="s">
        <v>1</v>
      </c>
      <c r="E99" s="591">
        <v>1280</v>
      </c>
      <c r="F99" s="591">
        <v>291</v>
      </c>
      <c r="G99" s="591" t="s">
        <v>449</v>
      </c>
      <c r="H99" s="591">
        <v>291</v>
      </c>
      <c r="I99" s="591">
        <v>4</v>
      </c>
      <c r="J99" s="591" t="s">
        <v>449</v>
      </c>
      <c r="K99" s="591">
        <v>4</v>
      </c>
      <c r="L99" s="591">
        <v>646</v>
      </c>
      <c r="M99" s="591">
        <v>152</v>
      </c>
      <c r="N99" s="592">
        <v>23.52941176470588</v>
      </c>
    </row>
    <row r="100" spans="1:14" s="130" customFormat="1" ht="15" customHeight="1" x14ac:dyDescent="0.2">
      <c r="A100" s="130" t="s">
        <v>518</v>
      </c>
      <c r="B100" s="195" t="s">
        <v>939</v>
      </c>
      <c r="C100" s="574" t="s">
        <v>1000</v>
      </c>
      <c r="D100" s="575" t="s">
        <v>1</v>
      </c>
      <c r="E100" s="591">
        <v>2225</v>
      </c>
      <c r="F100" s="591">
        <v>462</v>
      </c>
      <c r="G100" s="591">
        <v>37</v>
      </c>
      <c r="H100" s="591">
        <v>499</v>
      </c>
      <c r="I100" s="591" t="s">
        <v>449</v>
      </c>
      <c r="J100" s="591" t="s">
        <v>449</v>
      </c>
      <c r="K100" s="591">
        <v>0</v>
      </c>
      <c r="L100" s="591">
        <v>1120</v>
      </c>
      <c r="M100" s="591">
        <v>244</v>
      </c>
      <c r="N100" s="592">
        <v>21.785714285714285</v>
      </c>
    </row>
    <row r="101" spans="1:14" s="130" customFormat="1" ht="15" customHeight="1" x14ac:dyDescent="0.2">
      <c r="A101" s="130" t="s">
        <v>538</v>
      </c>
      <c r="B101" s="195" t="s">
        <v>946</v>
      </c>
      <c r="C101" s="574" t="s">
        <v>1001</v>
      </c>
      <c r="D101" s="575" t="s">
        <v>1</v>
      </c>
      <c r="E101" s="591">
        <v>4672</v>
      </c>
      <c r="F101" s="591">
        <v>673</v>
      </c>
      <c r="G101" s="591">
        <v>602</v>
      </c>
      <c r="H101" s="591">
        <v>1275</v>
      </c>
      <c r="I101" s="591">
        <v>26</v>
      </c>
      <c r="J101" s="591" t="s">
        <v>449</v>
      </c>
      <c r="K101" s="591">
        <v>26</v>
      </c>
      <c r="L101" s="591">
        <v>2841</v>
      </c>
      <c r="M101" s="591">
        <v>463</v>
      </c>
      <c r="N101" s="592">
        <v>16.297078493488211</v>
      </c>
    </row>
    <row r="102" spans="1:14" s="130" customFormat="1" ht="15" customHeight="1" x14ac:dyDescent="0.2">
      <c r="A102" s="130" t="s">
        <v>538</v>
      </c>
      <c r="B102" s="195" t="s">
        <v>946</v>
      </c>
      <c r="C102" s="574" t="s">
        <v>1002</v>
      </c>
      <c r="D102" s="575" t="s">
        <v>1</v>
      </c>
      <c r="E102" s="591">
        <v>6379</v>
      </c>
      <c r="F102" s="591">
        <v>193</v>
      </c>
      <c r="G102" s="591">
        <v>47</v>
      </c>
      <c r="H102" s="591">
        <v>240</v>
      </c>
      <c r="I102" s="591">
        <v>1</v>
      </c>
      <c r="J102" s="591">
        <v>1</v>
      </c>
      <c r="K102" s="591">
        <v>2</v>
      </c>
      <c r="L102" s="591">
        <v>4259</v>
      </c>
      <c r="M102" s="591">
        <v>125</v>
      </c>
      <c r="N102" s="592">
        <v>2.9349612585113878</v>
      </c>
    </row>
    <row r="103" spans="1:14" s="130" customFormat="1" ht="15" customHeight="1" x14ac:dyDescent="0.2">
      <c r="A103" s="130" t="s">
        <v>538</v>
      </c>
      <c r="B103" s="195" t="s">
        <v>946</v>
      </c>
      <c r="C103" s="574" t="s">
        <v>1003</v>
      </c>
      <c r="D103" s="575" t="s">
        <v>1</v>
      </c>
      <c r="E103" s="591">
        <v>4524</v>
      </c>
      <c r="F103" s="591">
        <v>672</v>
      </c>
      <c r="G103" s="591">
        <v>104</v>
      </c>
      <c r="H103" s="591">
        <v>776</v>
      </c>
      <c r="I103" s="591">
        <v>2</v>
      </c>
      <c r="J103" s="591" t="s">
        <v>449</v>
      </c>
      <c r="K103" s="591">
        <v>2</v>
      </c>
      <c r="L103" s="591">
        <v>2364</v>
      </c>
      <c r="M103" s="591">
        <v>385</v>
      </c>
      <c r="N103" s="592">
        <v>16.285956006768192</v>
      </c>
    </row>
    <row r="104" spans="1:14" s="130" customFormat="1" ht="15" customHeight="1" x14ac:dyDescent="0.2">
      <c r="A104" s="130" t="s">
        <v>538</v>
      </c>
      <c r="B104" s="195" t="s">
        <v>946</v>
      </c>
      <c r="C104" s="574" t="s">
        <v>1004</v>
      </c>
      <c r="D104" s="575" t="s">
        <v>1</v>
      </c>
      <c r="E104" s="591">
        <v>2659</v>
      </c>
      <c r="F104" s="591">
        <v>331</v>
      </c>
      <c r="G104" s="591">
        <v>8</v>
      </c>
      <c r="H104" s="591">
        <v>339</v>
      </c>
      <c r="I104" s="591">
        <v>64</v>
      </c>
      <c r="J104" s="591" t="s">
        <v>449</v>
      </c>
      <c r="K104" s="591">
        <v>64</v>
      </c>
      <c r="L104" s="591">
        <v>1388</v>
      </c>
      <c r="M104" s="591">
        <v>169</v>
      </c>
      <c r="N104" s="592">
        <v>12.17579250720461</v>
      </c>
    </row>
    <row r="105" spans="1:14" s="130" customFormat="1" ht="15" customHeight="1" x14ac:dyDescent="0.2">
      <c r="A105" s="130" t="s">
        <v>538</v>
      </c>
      <c r="B105" s="195" t="s">
        <v>946</v>
      </c>
      <c r="C105" s="574" t="s">
        <v>1005</v>
      </c>
      <c r="D105" s="575" t="s">
        <v>1</v>
      </c>
      <c r="E105" s="591">
        <v>1935</v>
      </c>
      <c r="F105" s="591">
        <v>186</v>
      </c>
      <c r="G105" s="591">
        <v>28</v>
      </c>
      <c r="H105" s="591">
        <v>214</v>
      </c>
      <c r="I105" s="591">
        <v>1</v>
      </c>
      <c r="J105" s="591" t="s">
        <v>449</v>
      </c>
      <c r="K105" s="591">
        <v>1</v>
      </c>
      <c r="L105" s="591">
        <v>943</v>
      </c>
      <c r="M105" s="591">
        <v>97</v>
      </c>
      <c r="N105" s="592">
        <v>10.286320254506894</v>
      </c>
    </row>
    <row r="106" spans="1:14" s="130" customFormat="1" ht="15" customHeight="1" x14ac:dyDescent="0.2">
      <c r="A106" s="130" t="s">
        <v>538</v>
      </c>
      <c r="B106" s="195" t="s">
        <v>946</v>
      </c>
      <c r="C106" s="574" t="s">
        <v>1006</v>
      </c>
      <c r="D106" s="575" t="s">
        <v>1</v>
      </c>
      <c r="E106" s="591">
        <v>2485</v>
      </c>
      <c r="F106" s="591">
        <v>125</v>
      </c>
      <c r="G106" s="591">
        <v>28</v>
      </c>
      <c r="H106" s="591">
        <v>153</v>
      </c>
      <c r="I106" s="591">
        <v>1</v>
      </c>
      <c r="J106" s="591" t="s">
        <v>449</v>
      </c>
      <c r="K106" s="591">
        <v>1</v>
      </c>
      <c r="L106" s="591">
        <v>1225</v>
      </c>
      <c r="M106" s="591">
        <v>56</v>
      </c>
      <c r="N106" s="592">
        <v>4.5714285714285712</v>
      </c>
    </row>
    <row r="107" spans="1:14" s="130" customFormat="1" ht="15" customHeight="1" x14ac:dyDescent="0.2">
      <c r="A107" s="130" t="s">
        <v>538</v>
      </c>
      <c r="B107" s="195" t="s">
        <v>946</v>
      </c>
      <c r="C107" s="574" t="s">
        <v>1007</v>
      </c>
      <c r="D107" s="575" t="s">
        <v>1</v>
      </c>
      <c r="E107" s="591">
        <v>5394</v>
      </c>
      <c r="F107" s="591">
        <v>245</v>
      </c>
      <c r="G107" s="591">
        <v>477</v>
      </c>
      <c r="H107" s="591">
        <v>722</v>
      </c>
      <c r="I107" s="591" t="s">
        <v>449</v>
      </c>
      <c r="J107" s="591" t="s">
        <v>449</v>
      </c>
      <c r="K107" s="591">
        <v>0</v>
      </c>
      <c r="L107" s="591">
        <v>3225</v>
      </c>
      <c r="M107" s="591">
        <v>266</v>
      </c>
      <c r="N107" s="592">
        <v>8.2480620155038764</v>
      </c>
    </row>
    <row r="108" spans="1:14" s="130" customFormat="1" ht="15" customHeight="1" x14ac:dyDescent="0.2">
      <c r="A108" s="130" t="s">
        <v>538</v>
      </c>
      <c r="B108" s="195" t="s">
        <v>946</v>
      </c>
      <c r="C108" s="574" t="s">
        <v>1008</v>
      </c>
      <c r="D108" s="575" t="s">
        <v>1</v>
      </c>
      <c r="E108" s="591">
        <v>6890</v>
      </c>
      <c r="F108" s="591">
        <v>954</v>
      </c>
      <c r="G108" s="591">
        <v>52</v>
      </c>
      <c r="H108" s="591">
        <v>1006</v>
      </c>
      <c r="I108" s="591">
        <v>12</v>
      </c>
      <c r="J108" s="591">
        <v>1</v>
      </c>
      <c r="K108" s="591">
        <v>13</v>
      </c>
      <c r="L108" s="591">
        <v>3910</v>
      </c>
      <c r="M108" s="591">
        <v>631</v>
      </c>
      <c r="N108" s="592">
        <v>16.138107416879794</v>
      </c>
    </row>
    <row r="109" spans="1:14" s="130" customFormat="1" ht="15" customHeight="1" x14ac:dyDescent="0.2">
      <c r="A109" s="130" t="s">
        <v>526</v>
      </c>
      <c r="B109" s="195" t="s">
        <v>940</v>
      </c>
      <c r="C109" s="574" t="s">
        <v>1009</v>
      </c>
      <c r="D109" s="575" t="s">
        <v>1</v>
      </c>
      <c r="E109" s="591">
        <v>6554</v>
      </c>
      <c r="F109" s="591">
        <v>2353</v>
      </c>
      <c r="G109" s="591">
        <v>6</v>
      </c>
      <c r="H109" s="591">
        <v>2359</v>
      </c>
      <c r="I109" s="591">
        <v>7</v>
      </c>
      <c r="J109" s="591" t="s">
        <v>449</v>
      </c>
      <c r="K109" s="591">
        <v>7</v>
      </c>
      <c r="L109" s="591">
        <v>3829</v>
      </c>
      <c r="M109" s="591">
        <v>1014</v>
      </c>
      <c r="N109" s="592">
        <v>26.482110211543485</v>
      </c>
    </row>
    <row r="110" spans="1:14" s="130" customFormat="1" ht="15" customHeight="1" x14ac:dyDescent="0.2">
      <c r="A110" s="130" t="s">
        <v>526</v>
      </c>
      <c r="B110" s="195" t="s">
        <v>940</v>
      </c>
      <c r="C110" s="574" t="s">
        <v>1010</v>
      </c>
      <c r="D110" s="575" t="s">
        <v>1</v>
      </c>
      <c r="E110" s="591">
        <v>3373</v>
      </c>
      <c r="F110" s="591">
        <v>340</v>
      </c>
      <c r="G110" s="591">
        <v>688</v>
      </c>
      <c r="H110" s="591">
        <v>1028</v>
      </c>
      <c r="I110" s="591">
        <v>2</v>
      </c>
      <c r="J110" s="591">
        <v>8</v>
      </c>
      <c r="K110" s="591">
        <v>10</v>
      </c>
      <c r="L110" s="591">
        <v>1918</v>
      </c>
      <c r="M110" s="591">
        <v>571</v>
      </c>
      <c r="N110" s="592">
        <v>29.770594369134518</v>
      </c>
    </row>
    <row r="111" spans="1:14" s="130" customFormat="1" ht="15" customHeight="1" x14ac:dyDescent="0.2">
      <c r="A111" s="130" t="s">
        <v>526</v>
      </c>
      <c r="B111" s="195" t="s">
        <v>940</v>
      </c>
      <c r="C111" s="574" t="s">
        <v>1011</v>
      </c>
      <c r="D111" s="575" t="s">
        <v>1</v>
      </c>
      <c r="E111" s="591">
        <v>1562</v>
      </c>
      <c r="F111" s="591">
        <v>275</v>
      </c>
      <c r="G111" s="591">
        <v>1</v>
      </c>
      <c r="H111" s="591">
        <v>276</v>
      </c>
      <c r="I111" s="591">
        <v>3</v>
      </c>
      <c r="J111" s="591" t="s">
        <v>449</v>
      </c>
      <c r="K111" s="591">
        <v>3</v>
      </c>
      <c r="L111" s="591">
        <v>957</v>
      </c>
      <c r="M111" s="591">
        <v>130</v>
      </c>
      <c r="N111" s="592">
        <v>13.584117032392895</v>
      </c>
    </row>
    <row r="112" spans="1:14" s="130" customFormat="1" ht="15" customHeight="1" x14ac:dyDescent="0.2">
      <c r="A112" s="130" t="s">
        <v>526</v>
      </c>
      <c r="B112" s="195" t="s">
        <v>940</v>
      </c>
      <c r="C112" s="574" t="s">
        <v>1012</v>
      </c>
      <c r="D112" s="575" t="s">
        <v>1</v>
      </c>
      <c r="E112" s="591">
        <v>728</v>
      </c>
      <c r="F112" s="591">
        <v>145</v>
      </c>
      <c r="G112" s="591">
        <v>3</v>
      </c>
      <c r="H112" s="591">
        <v>148</v>
      </c>
      <c r="I112" s="591" t="s">
        <v>449</v>
      </c>
      <c r="J112" s="591" t="s">
        <v>449</v>
      </c>
      <c r="K112" s="591">
        <v>0</v>
      </c>
      <c r="L112" s="591">
        <v>476</v>
      </c>
      <c r="M112" s="591">
        <v>63</v>
      </c>
      <c r="N112" s="592">
        <v>13.23529411764706</v>
      </c>
    </row>
    <row r="113" spans="1:14" s="130" customFormat="1" ht="15" customHeight="1" x14ac:dyDescent="0.2">
      <c r="A113" s="130" t="s">
        <v>543</v>
      </c>
      <c r="B113" s="195" t="s">
        <v>936</v>
      </c>
      <c r="C113" s="574" t="s">
        <v>1013</v>
      </c>
      <c r="D113" s="575" t="s">
        <v>1</v>
      </c>
      <c r="E113" s="591">
        <v>2330</v>
      </c>
      <c r="F113" s="591">
        <v>469</v>
      </c>
      <c r="G113" s="591">
        <v>252</v>
      </c>
      <c r="H113" s="591">
        <v>721</v>
      </c>
      <c r="I113" s="591">
        <v>9</v>
      </c>
      <c r="J113" s="591" t="s">
        <v>449</v>
      </c>
      <c r="K113" s="591">
        <v>9</v>
      </c>
      <c r="L113" s="591">
        <v>1172</v>
      </c>
      <c r="M113" s="591">
        <v>241</v>
      </c>
      <c r="N113" s="592">
        <v>20.563139931740615</v>
      </c>
    </row>
    <row r="114" spans="1:14" s="130" customFormat="1" ht="15" customHeight="1" x14ac:dyDescent="0.2">
      <c r="A114" s="130" t="s">
        <v>543</v>
      </c>
      <c r="B114" s="195" t="s">
        <v>936</v>
      </c>
      <c r="C114" s="574" t="s">
        <v>1014</v>
      </c>
      <c r="D114" s="575" t="s">
        <v>1</v>
      </c>
      <c r="E114" s="591">
        <v>2210</v>
      </c>
      <c r="F114" s="591">
        <v>471</v>
      </c>
      <c r="G114" s="591" t="s">
        <v>449</v>
      </c>
      <c r="H114" s="591">
        <v>471</v>
      </c>
      <c r="I114" s="591" t="s">
        <v>449</v>
      </c>
      <c r="J114" s="591" t="s">
        <v>449</v>
      </c>
      <c r="K114" s="591">
        <v>0</v>
      </c>
      <c r="L114" s="591">
        <v>1177</v>
      </c>
      <c r="M114" s="591">
        <v>226</v>
      </c>
      <c r="N114" s="592">
        <v>19.201359388275279</v>
      </c>
    </row>
    <row r="115" spans="1:14" s="130" customFormat="1" ht="15" customHeight="1" x14ac:dyDescent="0.2">
      <c r="A115" s="130" t="s">
        <v>543</v>
      </c>
      <c r="B115" s="195" t="s">
        <v>936</v>
      </c>
      <c r="C115" s="574" t="s">
        <v>1015</v>
      </c>
      <c r="D115" s="575" t="s">
        <v>1</v>
      </c>
      <c r="E115" s="591">
        <v>2335</v>
      </c>
      <c r="F115" s="591">
        <v>237</v>
      </c>
      <c r="G115" s="591">
        <v>43</v>
      </c>
      <c r="H115" s="591">
        <v>280</v>
      </c>
      <c r="I115" s="591">
        <v>1</v>
      </c>
      <c r="J115" s="591" t="s">
        <v>449</v>
      </c>
      <c r="K115" s="591">
        <v>1</v>
      </c>
      <c r="L115" s="591">
        <v>1248</v>
      </c>
      <c r="M115" s="591">
        <v>135</v>
      </c>
      <c r="N115" s="592">
        <v>10.817307692307693</v>
      </c>
    </row>
    <row r="116" spans="1:14" s="130" customFormat="1" ht="15" customHeight="1" x14ac:dyDescent="0.2">
      <c r="A116" s="130" t="s">
        <v>543</v>
      </c>
      <c r="B116" s="195" t="s">
        <v>936</v>
      </c>
      <c r="C116" s="574" t="s">
        <v>1016</v>
      </c>
      <c r="D116" s="575" t="s">
        <v>1</v>
      </c>
      <c r="E116" s="591">
        <v>2986</v>
      </c>
      <c r="F116" s="591">
        <v>414</v>
      </c>
      <c r="G116" s="591" t="s">
        <v>449</v>
      </c>
      <c r="H116" s="591">
        <v>414</v>
      </c>
      <c r="I116" s="591" t="s">
        <v>449</v>
      </c>
      <c r="J116" s="591" t="s">
        <v>449</v>
      </c>
      <c r="K116" s="591">
        <v>0</v>
      </c>
      <c r="L116" s="591">
        <v>1629</v>
      </c>
      <c r="M116" s="591">
        <v>222</v>
      </c>
      <c r="N116" s="592">
        <v>13.627992633517497</v>
      </c>
    </row>
    <row r="117" spans="1:14" s="130" customFormat="1" ht="15" customHeight="1" x14ac:dyDescent="0.2">
      <c r="A117" s="130" t="s">
        <v>543</v>
      </c>
      <c r="B117" s="195" t="s">
        <v>936</v>
      </c>
      <c r="C117" s="574" t="s">
        <v>1017</v>
      </c>
      <c r="D117" s="575" t="s">
        <v>1</v>
      </c>
      <c r="E117" s="591">
        <v>407</v>
      </c>
      <c r="F117" s="591">
        <v>19</v>
      </c>
      <c r="G117" s="591" t="s">
        <v>449</v>
      </c>
      <c r="H117" s="591">
        <v>19</v>
      </c>
      <c r="I117" s="591" t="s">
        <v>449</v>
      </c>
      <c r="J117" s="591" t="s">
        <v>449</v>
      </c>
      <c r="K117" s="591">
        <v>0</v>
      </c>
      <c r="L117" s="591">
        <v>243</v>
      </c>
      <c r="M117" s="591">
        <v>14</v>
      </c>
      <c r="N117" s="592">
        <v>5.761316872427984</v>
      </c>
    </row>
    <row r="118" spans="1:14" s="130" customFormat="1" ht="15" customHeight="1" x14ac:dyDescent="0.2">
      <c r="A118" s="130" t="s">
        <v>543</v>
      </c>
      <c r="B118" s="195" t="s">
        <v>936</v>
      </c>
      <c r="C118" s="574" t="s">
        <v>1018</v>
      </c>
      <c r="D118" s="575" t="s">
        <v>1</v>
      </c>
      <c r="E118" s="591">
        <v>1044</v>
      </c>
      <c r="F118" s="591">
        <v>247</v>
      </c>
      <c r="G118" s="591">
        <v>4</v>
      </c>
      <c r="H118" s="591">
        <v>251</v>
      </c>
      <c r="I118" s="591">
        <v>2</v>
      </c>
      <c r="J118" s="591" t="s">
        <v>449</v>
      </c>
      <c r="K118" s="591">
        <v>2</v>
      </c>
      <c r="L118" s="591">
        <v>556</v>
      </c>
      <c r="M118" s="591">
        <v>110</v>
      </c>
      <c r="N118" s="592">
        <v>19.784172661870503</v>
      </c>
    </row>
    <row r="119" spans="1:14" s="130" customFormat="1" ht="15" customHeight="1" x14ac:dyDescent="0.2">
      <c r="A119" s="130" t="s">
        <v>538</v>
      </c>
      <c r="B119" s="195" t="s">
        <v>946</v>
      </c>
      <c r="C119" s="574" t="s">
        <v>1019</v>
      </c>
      <c r="D119" s="575" t="s">
        <v>1</v>
      </c>
      <c r="E119" s="591">
        <v>962</v>
      </c>
      <c r="F119" s="591">
        <v>177</v>
      </c>
      <c r="G119" s="591" t="s">
        <v>449</v>
      </c>
      <c r="H119" s="591">
        <v>177</v>
      </c>
      <c r="I119" s="591">
        <v>1</v>
      </c>
      <c r="J119" s="591" t="s">
        <v>449</v>
      </c>
      <c r="K119" s="591">
        <v>1</v>
      </c>
      <c r="L119" s="591">
        <v>497</v>
      </c>
      <c r="M119" s="591">
        <v>69</v>
      </c>
      <c r="N119" s="592">
        <v>13.883299798792756</v>
      </c>
    </row>
    <row r="120" spans="1:14" s="130" customFormat="1" ht="15" customHeight="1" x14ac:dyDescent="0.2">
      <c r="A120" s="130" t="s">
        <v>551</v>
      </c>
      <c r="B120" s="195" t="s">
        <v>605</v>
      </c>
      <c r="C120" s="574" t="s">
        <v>1020</v>
      </c>
      <c r="D120" s="575" t="s">
        <v>1</v>
      </c>
      <c r="E120" s="591">
        <v>2960</v>
      </c>
      <c r="F120" s="591">
        <v>532</v>
      </c>
      <c r="G120" s="591">
        <v>19</v>
      </c>
      <c r="H120" s="591">
        <v>551</v>
      </c>
      <c r="I120" s="591">
        <v>1</v>
      </c>
      <c r="J120" s="591">
        <v>1</v>
      </c>
      <c r="K120" s="591">
        <v>2</v>
      </c>
      <c r="L120" s="591">
        <v>1509</v>
      </c>
      <c r="M120" s="591">
        <v>266</v>
      </c>
      <c r="N120" s="592">
        <v>17.62756792577866</v>
      </c>
    </row>
    <row r="121" spans="1:14" s="130" customFormat="1" ht="15" customHeight="1" x14ac:dyDescent="0.2">
      <c r="A121" s="130" t="s">
        <v>551</v>
      </c>
      <c r="B121" s="195" t="s">
        <v>605</v>
      </c>
      <c r="C121" s="574" t="s">
        <v>1021</v>
      </c>
      <c r="D121" s="575" t="s">
        <v>1</v>
      </c>
      <c r="E121" s="591">
        <v>2110</v>
      </c>
      <c r="F121" s="591">
        <v>212</v>
      </c>
      <c r="G121" s="591">
        <v>1</v>
      </c>
      <c r="H121" s="591">
        <v>213</v>
      </c>
      <c r="I121" s="591">
        <v>3</v>
      </c>
      <c r="J121" s="591" t="s">
        <v>449</v>
      </c>
      <c r="K121" s="591">
        <v>3</v>
      </c>
      <c r="L121" s="591">
        <v>1164</v>
      </c>
      <c r="M121" s="591">
        <v>124</v>
      </c>
      <c r="N121" s="592">
        <v>10.652920962199312</v>
      </c>
    </row>
    <row r="122" spans="1:14" s="130" customFormat="1" ht="15" customHeight="1" x14ac:dyDescent="0.2">
      <c r="A122" s="130" t="s">
        <v>551</v>
      </c>
      <c r="B122" s="195" t="s">
        <v>605</v>
      </c>
      <c r="C122" s="574" t="s">
        <v>1022</v>
      </c>
      <c r="D122" s="575" t="s">
        <v>1</v>
      </c>
      <c r="E122" s="591">
        <v>2089</v>
      </c>
      <c r="F122" s="591">
        <v>140</v>
      </c>
      <c r="G122" s="591" t="s">
        <v>449</v>
      </c>
      <c r="H122" s="591">
        <v>140</v>
      </c>
      <c r="I122" s="591">
        <v>1</v>
      </c>
      <c r="J122" s="591" t="s">
        <v>449</v>
      </c>
      <c r="K122" s="591">
        <v>1</v>
      </c>
      <c r="L122" s="591">
        <v>1114</v>
      </c>
      <c r="M122" s="591">
        <v>59</v>
      </c>
      <c r="N122" s="592">
        <v>5.2962298025134649</v>
      </c>
    </row>
    <row r="123" spans="1:14" s="130" customFormat="1" ht="15" customHeight="1" x14ac:dyDescent="0.2">
      <c r="A123" s="130" t="s">
        <v>551</v>
      </c>
      <c r="B123" s="195" t="s">
        <v>605</v>
      </c>
      <c r="C123" s="574" t="s">
        <v>1023</v>
      </c>
      <c r="D123" s="575" t="s">
        <v>1</v>
      </c>
      <c r="E123" s="591">
        <v>4694</v>
      </c>
      <c r="F123" s="591">
        <v>475</v>
      </c>
      <c r="G123" s="591">
        <v>12</v>
      </c>
      <c r="H123" s="591">
        <v>487</v>
      </c>
      <c r="I123" s="591">
        <v>8</v>
      </c>
      <c r="J123" s="591" t="s">
        <v>449</v>
      </c>
      <c r="K123" s="591">
        <v>8</v>
      </c>
      <c r="L123" s="591">
        <v>2522</v>
      </c>
      <c r="M123" s="591">
        <v>251</v>
      </c>
      <c r="N123" s="592">
        <v>9.9524187153053134</v>
      </c>
    </row>
    <row r="124" spans="1:14" s="130" customFormat="1" ht="15" customHeight="1" x14ac:dyDescent="0.2">
      <c r="A124" s="130" t="s">
        <v>551</v>
      </c>
      <c r="B124" s="195" t="s">
        <v>605</v>
      </c>
      <c r="C124" s="574" t="s">
        <v>1024</v>
      </c>
      <c r="D124" s="575" t="s">
        <v>1</v>
      </c>
      <c r="E124" s="591">
        <v>814</v>
      </c>
      <c r="F124" s="591">
        <v>212</v>
      </c>
      <c r="G124" s="591">
        <v>1</v>
      </c>
      <c r="H124" s="591">
        <v>213</v>
      </c>
      <c r="I124" s="591">
        <v>3</v>
      </c>
      <c r="J124" s="591" t="s">
        <v>449</v>
      </c>
      <c r="K124" s="591">
        <v>3</v>
      </c>
      <c r="L124" s="591">
        <v>448</v>
      </c>
      <c r="M124" s="591">
        <v>97</v>
      </c>
      <c r="N124" s="592">
        <v>21.651785714285715</v>
      </c>
    </row>
    <row r="125" spans="1:14" s="130" customFormat="1" ht="15" customHeight="1" x14ac:dyDescent="0.2">
      <c r="A125" s="130" t="s">
        <v>551</v>
      </c>
      <c r="B125" s="195" t="s">
        <v>605</v>
      </c>
      <c r="C125" s="574" t="s">
        <v>1025</v>
      </c>
      <c r="D125" s="575" t="s">
        <v>1</v>
      </c>
      <c r="E125" s="591">
        <v>1749</v>
      </c>
      <c r="F125" s="591">
        <v>181</v>
      </c>
      <c r="G125" s="591">
        <v>1</v>
      </c>
      <c r="H125" s="591">
        <v>182</v>
      </c>
      <c r="I125" s="591">
        <v>4</v>
      </c>
      <c r="J125" s="591" t="s">
        <v>449</v>
      </c>
      <c r="K125" s="591">
        <v>4</v>
      </c>
      <c r="L125" s="591">
        <v>951</v>
      </c>
      <c r="M125" s="591">
        <v>107</v>
      </c>
      <c r="N125" s="592">
        <v>11.251314405888538</v>
      </c>
    </row>
    <row r="126" spans="1:14" s="130" customFormat="1" ht="15" customHeight="1" x14ac:dyDescent="0.2">
      <c r="A126" s="130" t="s">
        <v>551</v>
      </c>
      <c r="B126" s="195" t="s">
        <v>605</v>
      </c>
      <c r="C126" s="574" t="s">
        <v>1026</v>
      </c>
      <c r="D126" s="575" t="s">
        <v>1</v>
      </c>
      <c r="E126" s="591">
        <v>2007</v>
      </c>
      <c r="F126" s="591">
        <v>272</v>
      </c>
      <c r="G126" s="591">
        <v>4</v>
      </c>
      <c r="H126" s="591">
        <v>276</v>
      </c>
      <c r="I126" s="591" t="s">
        <v>449</v>
      </c>
      <c r="J126" s="591" t="s">
        <v>449</v>
      </c>
      <c r="K126" s="591">
        <v>0</v>
      </c>
      <c r="L126" s="591">
        <v>1190</v>
      </c>
      <c r="M126" s="591">
        <v>151</v>
      </c>
      <c r="N126" s="592">
        <v>12.6890756302521</v>
      </c>
    </row>
    <row r="127" spans="1:14" s="130" customFormat="1" ht="15" customHeight="1" x14ac:dyDescent="0.2">
      <c r="A127" s="130" t="s">
        <v>556</v>
      </c>
      <c r="B127" s="195" t="s">
        <v>602</v>
      </c>
      <c r="C127" s="574" t="s">
        <v>1027</v>
      </c>
      <c r="D127" s="575" t="s">
        <v>1</v>
      </c>
      <c r="E127" s="591">
        <v>1506</v>
      </c>
      <c r="F127" s="591">
        <v>54</v>
      </c>
      <c r="G127" s="591">
        <v>90</v>
      </c>
      <c r="H127" s="591">
        <v>144</v>
      </c>
      <c r="I127" s="591" t="s">
        <v>449</v>
      </c>
      <c r="J127" s="591" t="s">
        <v>449</v>
      </c>
      <c r="K127" s="591">
        <v>0</v>
      </c>
      <c r="L127" s="591">
        <v>1041</v>
      </c>
      <c r="M127" s="591">
        <v>85</v>
      </c>
      <c r="N127" s="592">
        <v>8.165225744476464</v>
      </c>
    </row>
    <row r="128" spans="1:14" s="130" customFormat="1" ht="15" customHeight="1" x14ac:dyDescent="0.2">
      <c r="A128" s="130" t="s">
        <v>556</v>
      </c>
      <c r="B128" s="195" t="s">
        <v>602</v>
      </c>
      <c r="C128" s="574" t="s">
        <v>1028</v>
      </c>
      <c r="D128" s="575" t="s">
        <v>1</v>
      </c>
      <c r="E128" s="591">
        <v>2333</v>
      </c>
      <c r="F128" s="591">
        <v>181</v>
      </c>
      <c r="G128" s="591" t="s">
        <v>449</v>
      </c>
      <c r="H128" s="591">
        <v>181</v>
      </c>
      <c r="I128" s="591" t="s">
        <v>449</v>
      </c>
      <c r="J128" s="591" t="s">
        <v>449</v>
      </c>
      <c r="K128" s="591">
        <v>0</v>
      </c>
      <c r="L128" s="591">
        <v>1356</v>
      </c>
      <c r="M128" s="591">
        <v>98</v>
      </c>
      <c r="N128" s="592">
        <v>7.227138643067847</v>
      </c>
    </row>
    <row r="129" spans="1:14" s="130" customFormat="1" ht="15" customHeight="1" x14ac:dyDescent="0.2">
      <c r="A129" s="130" t="s">
        <v>556</v>
      </c>
      <c r="B129" s="195" t="s">
        <v>602</v>
      </c>
      <c r="C129" s="574" t="s">
        <v>1029</v>
      </c>
      <c r="D129" s="575" t="s">
        <v>1</v>
      </c>
      <c r="E129" s="591">
        <v>1195</v>
      </c>
      <c r="F129" s="591">
        <v>183</v>
      </c>
      <c r="G129" s="591" t="s">
        <v>449</v>
      </c>
      <c r="H129" s="591">
        <v>183</v>
      </c>
      <c r="I129" s="591">
        <v>3</v>
      </c>
      <c r="J129" s="591" t="s">
        <v>449</v>
      </c>
      <c r="K129" s="591">
        <v>3</v>
      </c>
      <c r="L129" s="591">
        <v>674</v>
      </c>
      <c r="M129" s="591">
        <v>74</v>
      </c>
      <c r="N129" s="592">
        <v>10.979228486646884</v>
      </c>
    </row>
    <row r="130" spans="1:14" s="130" customFormat="1" ht="15" customHeight="1" x14ac:dyDescent="0.2">
      <c r="A130" s="130" t="s">
        <v>556</v>
      </c>
      <c r="B130" s="195" t="s">
        <v>602</v>
      </c>
      <c r="C130" s="574" t="s">
        <v>1030</v>
      </c>
      <c r="D130" s="575" t="s">
        <v>1</v>
      </c>
      <c r="E130" s="591">
        <v>5340</v>
      </c>
      <c r="F130" s="591">
        <v>462</v>
      </c>
      <c r="G130" s="591" t="s">
        <v>449</v>
      </c>
      <c r="H130" s="591">
        <v>462</v>
      </c>
      <c r="I130" s="591">
        <v>1</v>
      </c>
      <c r="J130" s="591" t="s">
        <v>449</v>
      </c>
      <c r="K130" s="591">
        <v>1</v>
      </c>
      <c r="L130" s="591">
        <v>3220</v>
      </c>
      <c r="M130" s="591">
        <v>250</v>
      </c>
      <c r="N130" s="592">
        <v>7.7639751552795024</v>
      </c>
    </row>
    <row r="131" spans="1:14" s="130" customFormat="1" ht="15" customHeight="1" x14ac:dyDescent="0.2">
      <c r="A131" s="130" t="s">
        <v>556</v>
      </c>
      <c r="B131" s="195" t="s">
        <v>602</v>
      </c>
      <c r="C131" s="574" t="s">
        <v>1031</v>
      </c>
      <c r="D131" s="575" t="s">
        <v>1</v>
      </c>
      <c r="E131" s="591">
        <v>2501</v>
      </c>
      <c r="F131" s="591">
        <v>580</v>
      </c>
      <c r="G131" s="591">
        <v>1</v>
      </c>
      <c r="H131" s="591">
        <v>581</v>
      </c>
      <c r="I131" s="591" t="s">
        <v>449</v>
      </c>
      <c r="J131" s="591" t="s">
        <v>449</v>
      </c>
      <c r="K131" s="591">
        <v>0</v>
      </c>
      <c r="L131" s="591">
        <v>1573</v>
      </c>
      <c r="M131" s="591">
        <v>229</v>
      </c>
      <c r="N131" s="592">
        <v>14.55816910362365</v>
      </c>
    </row>
    <row r="132" spans="1:14" s="130" customFormat="1" ht="15" customHeight="1" x14ac:dyDescent="0.2">
      <c r="A132" s="130" t="s">
        <v>556</v>
      </c>
      <c r="B132" s="195" t="s">
        <v>602</v>
      </c>
      <c r="C132" s="574" t="s">
        <v>1032</v>
      </c>
      <c r="D132" s="575" t="s">
        <v>1</v>
      </c>
      <c r="E132" s="591">
        <v>1664</v>
      </c>
      <c r="F132" s="591">
        <v>161</v>
      </c>
      <c r="G132" s="591" t="s">
        <v>449</v>
      </c>
      <c r="H132" s="591">
        <v>161</v>
      </c>
      <c r="I132" s="591" t="s">
        <v>449</v>
      </c>
      <c r="J132" s="591" t="s">
        <v>449</v>
      </c>
      <c r="K132" s="591">
        <v>0</v>
      </c>
      <c r="L132" s="591">
        <v>1000</v>
      </c>
      <c r="M132" s="591">
        <v>90</v>
      </c>
      <c r="N132" s="592">
        <v>9</v>
      </c>
    </row>
    <row r="133" spans="1:14" s="130" customFormat="1" ht="15" customHeight="1" x14ac:dyDescent="0.2">
      <c r="A133" s="130" t="s">
        <v>556</v>
      </c>
      <c r="B133" s="195" t="s">
        <v>602</v>
      </c>
      <c r="C133" s="574" t="s">
        <v>1033</v>
      </c>
      <c r="D133" s="575" t="s">
        <v>1</v>
      </c>
      <c r="E133" s="591">
        <v>1388</v>
      </c>
      <c r="F133" s="591">
        <v>183</v>
      </c>
      <c r="G133" s="591">
        <v>2</v>
      </c>
      <c r="H133" s="591">
        <v>185</v>
      </c>
      <c r="I133" s="591">
        <v>2</v>
      </c>
      <c r="J133" s="591" t="s">
        <v>449</v>
      </c>
      <c r="K133" s="591">
        <v>2</v>
      </c>
      <c r="L133" s="591">
        <v>756</v>
      </c>
      <c r="M133" s="591">
        <v>94</v>
      </c>
      <c r="N133" s="592">
        <v>12.433862433862434</v>
      </c>
    </row>
    <row r="134" spans="1:14" s="130" customFormat="1" ht="15" customHeight="1" x14ac:dyDescent="0.2">
      <c r="A134" s="130" t="s">
        <v>556</v>
      </c>
      <c r="B134" s="195" t="s">
        <v>602</v>
      </c>
      <c r="C134" s="574" t="s">
        <v>1034</v>
      </c>
      <c r="D134" s="575" t="s">
        <v>1</v>
      </c>
      <c r="E134" s="591">
        <v>1633</v>
      </c>
      <c r="F134" s="591">
        <v>142</v>
      </c>
      <c r="G134" s="591" t="s">
        <v>449</v>
      </c>
      <c r="H134" s="591">
        <v>142</v>
      </c>
      <c r="I134" s="591">
        <v>5</v>
      </c>
      <c r="J134" s="591" t="s">
        <v>449</v>
      </c>
      <c r="K134" s="591">
        <v>5</v>
      </c>
      <c r="L134" s="591">
        <v>949</v>
      </c>
      <c r="M134" s="591">
        <v>94</v>
      </c>
      <c r="N134" s="592">
        <v>9.9051633298208639</v>
      </c>
    </row>
    <row r="135" spans="1:14" s="130" customFormat="1" ht="15" customHeight="1" x14ac:dyDescent="0.2">
      <c r="A135" s="130" t="s">
        <v>556</v>
      </c>
      <c r="B135" s="195" t="s">
        <v>602</v>
      </c>
      <c r="C135" s="574" t="s">
        <v>1035</v>
      </c>
      <c r="D135" s="575" t="s">
        <v>1</v>
      </c>
      <c r="E135" s="591">
        <v>1408</v>
      </c>
      <c r="F135" s="591">
        <v>158</v>
      </c>
      <c r="G135" s="591" t="s">
        <v>449</v>
      </c>
      <c r="H135" s="591">
        <v>158</v>
      </c>
      <c r="I135" s="591" t="s">
        <v>449</v>
      </c>
      <c r="J135" s="591" t="s">
        <v>449</v>
      </c>
      <c r="K135" s="591">
        <v>0</v>
      </c>
      <c r="L135" s="591">
        <v>924</v>
      </c>
      <c r="M135" s="591">
        <v>90</v>
      </c>
      <c r="N135" s="592">
        <v>9.7402597402597415</v>
      </c>
    </row>
    <row r="136" spans="1:14" s="130" customFormat="1" ht="15" customHeight="1" x14ac:dyDescent="0.2">
      <c r="A136" s="130" t="s">
        <v>1096</v>
      </c>
      <c r="B136" s="195" t="s">
        <v>932</v>
      </c>
      <c r="C136" s="574" t="s">
        <v>1036</v>
      </c>
      <c r="D136" s="575" t="s">
        <v>1</v>
      </c>
      <c r="E136" s="591">
        <v>13062</v>
      </c>
      <c r="F136" s="591">
        <v>580</v>
      </c>
      <c r="G136" s="591" t="s">
        <v>449</v>
      </c>
      <c r="H136" s="591">
        <v>580</v>
      </c>
      <c r="I136" s="591" t="s">
        <v>449</v>
      </c>
      <c r="J136" s="591" t="s">
        <v>449</v>
      </c>
      <c r="K136" s="591">
        <v>0</v>
      </c>
      <c r="L136" s="591">
        <v>7801</v>
      </c>
      <c r="M136" s="591">
        <v>334</v>
      </c>
      <c r="N136" s="592">
        <v>4.2815023714908351</v>
      </c>
    </row>
    <row r="137" spans="1:14" s="130" customFormat="1" ht="15" customHeight="1" x14ac:dyDescent="0.2">
      <c r="A137" s="130" t="s">
        <v>1096</v>
      </c>
      <c r="B137" s="195" t="s">
        <v>932</v>
      </c>
      <c r="C137" s="574" t="s">
        <v>1037</v>
      </c>
      <c r="D137" s="575" t="s">
        <v>1</v>
      </c>
      <c r="E137" s="591">
        <v>3196</v>
      </c>
      <c r="F137" s="591">
        <v>272</v>
      </c>
      <c r="G137" s="591">
        <v>76</v>
      </c>
      <c r="H137" s="591">
        <v>348</v>
      </c>
      <c r="I137" s="591">
        <v>10</v>
      </c>
      <c r="J137" s="591" t="s">
        <v>449</v>
      </c>
      <c r="K137" s="591">
        <v>10</v>
      </c>
      <c r="L137" s="591">
        <v>1621</v>
      </c>
      <c r="M137" s="591">
        <v>254</v>
      </c>
      <c r="N137" s="592">
        <v>15.669339913633559</v>
      </c>
    </row>
    <row r="138" spans="1:14" s="130" customFormat="1" ht="15" customHeight="1" x14ac:dyDescent="0.2">
      <c r="A138" s="130" t="s">
        <v>1096</v>
      </c>
      <c r="B138" s="195" t="s">
        <v>593</v>
      </c>
      <c r="C138" s="574" t="s">
        <v>1038</v>
      </c>
      <c r="D138" s="575" t="s">
        <v>1</v>
      </c>
      <c r="E138" s="591">
        <v>7280</v>
      </c>
      <c r="F138" s="591">
        <v>536</v>
      </c>
      <c r="G138" s="591" t="s">
        <v>449</v>
      </c>
      <c r="H138" s="591">
        <v>536</v>
      </c>
      <c r="I138" s="591">
        <v>9</v>
      </c>
      <c r="J138" s="591" t="s">
        <v>449</v>
      </c>
      <c r="K138" s="591">
        <v>9</v>
      </c>
      <c r="L138" s="591">
        <v>4346</v>
      </c>
      <c r="M138" s="591">
        <v>227</v>
      </c>
      <c r="N138" s="592">
        <v>5.223193741371376</v>
      </c>
    </row>
    <row r="139" spans="1:14" s="130" customFormat="1" ht="15" customHeight="1" x14ac:dyDescent="0.2">
      <c r="A139" s="130" t="s">
        <v>1096</v>
      </c>
      <c r="B139" s="195" t="s">
        <v>593</v>
      </c>
      <c r="C139" s="574" t="s">
        <v>1039</v>
      </c>
      <c r="D139" s="575" t="s">
        <v>1</v>
      </c>
      <c r="E139" s="591">
        <v>2702</v>
      </c>
      <c r="F139" s="591">
        <v>225</v>
      </c>
      <c r="G139" s="591" t="s">
        <v>449</v>
      </c>
      <c r="H139" s="591">
        <v>225</v>
      </c>
      <c r="I139" s="591">
        <v>3</v>
      </c>
      <c r="J139" s="591" t="s">
        <v>449</v>
      </c>
      <c r="K139" s="591">
        <v>3</v>
      </c>
      <c r="L139" s="591">
        <v>1508</v>
      </c>
      <c r="M139" s="591">
        <v>115</v>
      </c>
      <c r="N139" s="592">
        <v>7.6259946949602124</v>
      </c>
    </row>
    <row r="140" spans="1:14" s="130" customFormat="1" ht="15" customHeight="1" x14ac:dyDescent="0.2">
      <c r="A140" s="130" t="s">
        <v>1096</v>
      </c>
      <c r="B140" s="195" t="s">
        <v>593</v>
      </c>
      <c r="C140" s="574" t="s">
        <v>1040</v>
      </c>
      <c r="D140" s="575" t="s">
        <v>1</v>
      </c>
      <c r="E140" s="591">
        <v>3161</v>
      </c>
      <c r="F140" s="591">
        <v>214</v>
      </c>
      <c r="G140" s="591">
        <v>104</v>
      </c>
      <c r="H140" s="591">
        <v>318</v>
      </c>
      <c r="I140" s="591">
        <v>1</v>
      </c>
      <c r="J140" s="591">
        <v>11</v>
      </c>
      <c r="K140" s="591">
        <v>12</v>
      </c>
      <c r="L140" s="591">
        <v>1762</v>
      </c>
      <c r="M140" s="591">
        <v>221</v>
      </c>
      <c r="N140" s="592">
        <v>12.54256526674234</v>
      </c>
    </row>
    <row r="141" spans="1:14" s="130" customFormat="1" ht="15" customHeight="1" x14ac:dyDescent="0.2">
      <c r="A141" s="130" t="s">
        <v>1096</v>
      </c>
      <c r="B141" s="195" t="s">
        <v>932</v>
      </c>
      <c r="C141" s="574" t="s">
        <v>1041</v>
      </c>
      <c r="D141" s="575" t="s">
        <v>1</v>
      </c>
      <c r="E141" s="591">
        <v>3327</v>
      </c>
      <c r="F141" s="591">
        <v>491</v>
      </c>
      <c r="G141" s="591">
        <v>23</v>
      </c>
      <c r="H141" s="591">
        <v>514</v>
      </c>
      <c r="I141" s="591">
        <v>4</v>
      </c>
      <c r="J141" s="591" t="s">
        <v>449</v>
      </c>
      <c r="K141" s="591">
        <v>4</v>
      </c>
      <c r="L141" s="591">
        <v>1836</v>
      </c>
      <c r="M141" s="591">
        <v>350</v>
      </c>
      <c r="N141" s="592">
        <v>19.063180827886711</v>
      </c>
    </row>
    <row r="142" spans="1:14" s="130" customFormat="1" ht="15" customHeight="1" x14ac:dyDescent="0.2">
      <c r="A142" s="130" t="s">
        <v>1096</v>
      </c>
      <c r="B142" s="195" t="s">
        <v>932</v>
      </c>
      <c r="C142" s="574" t="s">
        <v>1042</v>
      </c>
      <c r="D142" s="575" t="s">
        <v>1</v>
      </c>
      <c r="E142" s="591">
        <v>1981</v>
      </c>
      <c r="F142" s="591">
        <v>437</v>
      </c>
      <c r="G142" s="591" t="s">
        <v>449</v>
      </c>
      <c r="H142" s="591">
        <v>437</v>
      </c>
      <c r="I142" s="591" t="s">
        <v>449</v>
      </c>
      <c r="J142" s="591" t="s">
        <v>449</v>
      </c>
      <c r="K142" s="591">
        <v>0</v>
      </c>
      <c r="L142" s="591">
        <v>988</v>
      </c>
      <c r="M142" s="591">
        <v>192</v>
      </c>
      <c r="N142" s="592">
        <v>19.4331983805668</v>
      </c>
    </row>
    <row r="143" spans="1:14" s="130" customFormat="1" ht="15" customHeight="1" x14ac:dyDescent="0.2">
      <c r="A143" s="130" t="s">
        <v>566</v>
      </c>
      <c r="B143" s="195" t="s">
        <v>935</v>
      </c>
      <c r="C143" s="574" t="s">
        <v>1043</v>
      </c>
      <c r="D143" s="575" t="s">
        <v>1</v>
      </c>
      <c r="E143" s="591">
        <v>3418</v>
      </c>
      <c r="F143" s="591">
        <v>475</v>
      </c>
      <c r="G143" s="591" t="s">
        <v>449</v>
      </c>
      <c r="H143" s="591">
        <v>475</v>
      </c>
      <c r="I143" s="591">
        <v>7</v>
      </c>
      <c r="J143" s="591" t="s">
        <v>449</v>
      </c>
      <c r="K143" s="591">
        <v>7</v>
      </c>
      <c r="L143" s="591">
        <v>1878</v>
      </c>
      <c r="M143" s="591">
        <v>247</v>
      </c>
      <c r="N143" s="592">
        <v>13.152289669861556</v>
      </c>
    </row>
    <row r="144" spans="1:14" s="130" customFormat="1" ht="15" customHeight="1" x14ac:dyDescent="0.2">
      <c r="A144" s="130" t="s">
        <v>566</v>
      </c>
      <c r="B144" s="195" t="s">
        <v>935</v>
      </c>
      <c r="C144" s="574" t="s">
        <v>1044</v>
      </c>
      <c r="D144" s="575" t="s">
        <v>1</v>
      </c>
      <c r="E144" s="591">
        <v>13182</v>
      </c>
      <c r="F144" s="591">
        <v>858</v>
      </c>
      <c r="G144" s="591">
        <v>127</v>
      </c>
      <c r="H144" s="591">
        <v>985</v>
      </c>
      <c r="I144" s="591">
        <v>3</v>
      </c>
      <c r="J144" s="591" t="s">
        <v>449</v>
      </c>
      <c r="K144" s="591">
        <v>3</v>
      </c>
      <c r="L144" s="591">
        <v>7418</v>
      </c>
      <c r="M144" s="591">
        <v>446</v>
      </c>
      <c r="N144" s="592">
        <v>6.0124022647613913</v>
      </c>
    </row>
    <row r="145" spans="1:14" s="130" customFormat="1" ht="15" customHeight="1" x14ac:dyDescent="0.2">
      <c r="A145" s="130" t="s">
        <v>566</v>
      </c>
      <c r="B145" s="195" t="s">
        <v>935</v>
      </c>
      <c r="C145" s="574" t="s">
        <v>1045</v>
      </c>
      <c r="D145" s="575" t="s">
        <v>1</v>
      </c>
      <c r="E145" s="591">
        <v>5513</v>
      </c>
      <c r="F145" s="591">
        <v>727</v>
      </c>
      <c r="G145" s="591" t="s">
        <v>449</v>
      </c>
      <c r="H145" s="591">
        <v>727</v>
      </c>
      <c r="I145" s="591">
        <v>3</v>
      </c>
      <c r="J145" s="591" t="s">
        <v>449</v>
      </c>
      <c r="K145" s="591">
        <v>3</v>
      </c>
      <c r="L145" s="591">
        <v>3255</v>
      </c>
      <c r="M145" s="591">
        <v>428</v>
      </c>
      <c r="N145" s="592">
        <v>13.149001536098309</v>
      </c>
    </row>
    <row r="146" spans="1:14" s="130" customFormat="1" ht="15" customHeight="1" x14ac:dyDescent="0.2">
      <c r="A146" s="130" t="s">
        <v>566</v>
      </c>
      <c r="B146" s="195" t="s">
        <v>935</v>
      </c>
      <c r="C146" s="574" t="s">
        <v>1046</v>
      </c>
      <c r="D146" s="575" t="s">
        <v>1</v>
      </c>
      <c r="E146" s="591">
        <v>1779</v>
      </c>
      <c r="F146" s="591">
        <v>44</v>
      </c>
      <c r="G146" s="591" t="s">
        <v>449</v>
      </c>
      <c r="H146" s="591">
        <v>44</v>
      </c>
      <c r="I146" s="591" t="s">
        <v>449</v>
      </c>
      <c r="J146" s="591" t="s">
        <v>449</v>
      </c>
      <c r="K146" s="591">
        <v>0</v>
      </c>
      <c r="L146" s="591">
        <v>893</v>
      </c>
      <c r="M146" s="591">
        <v>28</v>
      </c>
      <c r="N146" s="592">
        <v>3.135498320268757</v>
      </c>
    </row>
    <row r="147" spans="1:14" s="130" customFormat="1" ht="15" customHeight="1" x14ac:dyDescent="0.2">
      <c r="A147" s="130" t="s">
        <v>566</v>
      </c>
      <c r="B147" s="195" t="s">
        <v>935</v>
      </c>
      <c r="C147" s="574" t="s">
        <v>1047</v>
      </c>
      <c r="D147" s="575" t="s">
        <v>1</v>
      </c>
      <c r="E147" s="591">
        <v>2379</v>
      </c>
      <c r="F147" s="591">
        <v>182</v>
      </c>
      <c r="G147" s="591" t="s">
        <v>449</v>
      </c>
      <c r="H147" s="591">
        <v>182</v>
      </c>
      <c r="I147" s="591">
        <v>2</v>
      </c>
      <c r="J147" s="591" t="s">
        <v>449</v>
      </c>
      <c r="K147" s="591">
        <v>2</v>
      </c>
      <c r="L147" s="591">
        <v>1404</v>
      </c>
      <c r="M147" s="591">
        <v>119</v>
      </c>
      <c r="N147" s="592">
        <v>8.4757834757834765</v>
      </c>
    </row>
    <row r="148" spans="1:14" s="130" customFormat="1" ht="15" customHeight="1" x14ac:dyDescent="0.2">
      <c r="A148" s="130" t="s">
        <v>566</v>
      </c>
      <c r="B148" s="195" t="s">
        <v>935</v>
      </c>
      <c r="C148" s="574" t="s">
        <v>1048</v>
      </c>
      <c r="D148" s="575" t="s">
        <v>1</v>
      </c>
      <c r="E148" s="591">
        <v>701</v>
      </c>
      <c r="F148" s="591">
        <v>106</v>
      </c>
      <c r="G148" s="591" t="s">
        <v>449</v>
      </c>
      <c r="H148" s="591">
        <v>106</v>
      </c>
      <c r="I148" s="591">
        <v>7</v>
      </c>
      <c r="J148" s="591" t="s">
        <v>449</v>
      </c>
      <c r="K148" s="591">
        <v>7</v>
      </c>
      <c r="L148" s="591">
        <v>402</v>
      </c>
      <c r="M148" s="591">
        <v>48</v>
      </c>
      <c r="N148" s="592">
        <v>11.940298507462686</v>
      </c>
    </row>
    <row r="149" spans="1:14" s="130" customFormat="1" ht="15" customHeight="1" x14ac:dyDescent="0.2">
      <c r="A149" s="130" t="s">
        <v>566</v>
      </c>
      <c r="B149" s="195" t="s">
        <v>935</v>
      </c>
      <c r="C149" s="574" t="s">
        <v>1049</v>
      </c>
      <c r="D149" s="575" t="s">
        <v>1</v>
      </c>
      <c r="E149" s="591">
        <v>2837</v>
      </c>
      <c r="F149" s="591">
        <v>120</v>
      </c>
      <c r="G149" s="591">
        <v>108</v>
      </c>
      <c r="H149" s="591">
        <v>228</v>
      </c>
      <c r="I149" s="591">
        <v>3</v>
      </c>
      <c r="J149" s="591" t="s">
        <v>449</v>
      </c>
      <c r="K149" s="591">
        <v>3</v>
      </c>
      <c r="L149" s="591">
        <v>1708</v>
      </c>
      <c r="M149" s="591">
        <v>172</v>
      </c>
      <c r="N149" s="592">
        <v>10.070257611241217</v>
      </c>
    </row>
    <row r="150" spans="1:14" s="130" customFormat="1" ht="15" customHeight="1" x14ac:dyDescent="0.2">
      <c r="A150" s="130" t="s">
        <v>1096</v>
      </c>
      <c r="B150" s="195" t="s">
        <v>593</v>
      </c>
      <c r="C150" s="574" t="s">
        <v>1050</v>
      </c>
      <c r="D150" s="575" t="s">
        <v>1</v>
      </c>
      <c r="E150" s="591">
        <v>4585</v>
      </c>
      <c r="F150" s="591">
        <v>83</v>
      </c>
      <c r="G150" s="591">
        <v>404</v>
      </c>
      <c r="H150" s="591">
        <v>487</v>
      </c>
      <c r="I150" s="591" t="s">
        <v>449</v>
      </c>
      <c r="J150" s="591" t="s">
        <v>449</v>
      </c>
      <c r="K150" s="591">
        <v>0</v>
      </c>
      <c r="L150" s="591">
        <v>2755</v>
      </c>
      <c r="M150" s="591">
        <v>415</v>
      </c>
      <c r="N150" s="592">
        <v>15.063520871143377</v>
      </c>
    </row>
    <row r="151" spans="1:14" s="130" customFormat="1" ht="15" customHeight="1" x14ac:dyDescent="0.2">
      <c r="A151" s="130" t="s">
        <v>1094</v>
      </c>
      <c r="B151" s="195" t="s">
        <v>929</v>
      </c>
      <c r="C151" s="574" t="s">
        <v>1051</v>
      </c>
      <c r="D151" s="575" t="s">
        <v>1</v>
      </c>
      <c r="E151" s="591">
        <v>2654</v>
      </c>
      <c r="F151" s="591">
        <v>332</v>
      </c>
      <c r="G151" s="591">
        <v>12</v>
      </c>
      <c r="H151" s="591">
        <v>344</v>
      </c>
      <c r="I151" s="591" t="s">
        <v>449</v>
      </c>
      <c r="J151" s="591" t="s">
        <v>449</v>
      </c>
      <c r="K151" s="591">
        <v>0</v>
      </c>
      <c r="L151" s="591">
        <v>1540</v>
      </c>
      <c r="M151" s="591">
        <v>111</v>
      </c>
      <c r="N151" s="592">
        <v>7.2077922077922079</v>
      </c>
    </row>
    <row r="152" spans="1:14" s="130" customFormat="1" ht="15" customHeight="1" x14ac:dyDescent="0.2">
      <c r="A152" s="130" t="s">
        <v>1094</v>
      </c>
      <c r="B152" s="195" t="s">
        <v>929</v>
      </c>
      <c r="C152" s="574" t="s">
        <v>1052</v>
      </c>
      <c r="D152" s="575" t="s">
        <v>1</v>
      </c>
      <c r="E152" s="591">
        <v>1752</v>
      </c>
      <c r="F152" s="591">
        <v>179</v>
      </c>
      <c r="G152" s="591">
        <v>8</v>
      </c>
      <c r="H152" s="591">
        <v>187</v>
      </c>
      <c r="I152" s="591">
        <v>1</v>
      </c>
      <c r="J152" s="591" t="s">
        <v>449</v>
      </c>
      <c r="K152" s="591">
        <v>1</v>
      </c>
      <c r="L152" s="591">
        <v>969</v>
      </c>
      <c r="M152" s="591">
        <v>68</v>
      </c>
      <c r="N152" s="592">
        <v>7.0175438596491224</v>
      </c>
    </row>
    <row r="153" spans="1:14" s="130" customFormat="1" ht="15" customHeight="1" x14ac:dyDescent="0.2">
      <c r="A153" s="130" t="s">
        <v>528</v>
      </c>
      <c r="B153" s="195" t="s">
        <v>565</v>
      </c>
      <c r="C153" s="574" t="s">
        <v>1053</v>
      </c>
      <c r="D153" s="575" t="s">
        <v>1</v>
      </c>
      <c r="E153" s="591">
        <v>12273</v>
      </c>
      <c r="F153" s="591">
        <v>1250</v>
      </c>
      <c r="G153" s="591" t="s">
        <v>449</v>
      </c>
      <c r="H153" s="591">
        <v>1250</v>
      </c>
      <c r="I153" s="591">
        <v>16</v>
      </c>
      <c r="J153" s="591" t="s">
        <v>449</v>
      </c>
      <c r="K153" s="591">
        <v>16</v>
      </c>
      <c r="L153" s="591">
        <v>6298</v>
      </c>
      <c r="M153" s="591">
        <v>399</v>
      </c>
      <c r="N153" s="592">
        <v>6.3353445538266122</v>
      </c>
    </row>
    <row r="154" spans="1:14" s="130" customFormat="1" ht="15" customHeight="1" x14ac:dyDescent="0.2">
      <c r="A154" s="130" t="s">
        <v>528</v>
      </c>
      <c r="B154" s="195" t="s">
        <v>565</v>
      </c>
      <c r="C154" s="574" t="s">
        <v>1054</v>
      </c>
      <c r="D154" s="575" t="s">
        <v>1</v>
      </c>
      <c r="E154" s="591">
        <v>2956</v>
      </c>
      <c r="F154" s="591">
        <v>1235</v>
      </c>
      <c r="G154" s="591" t="s">
        <v>449</v>
      </c>
      <c r="H154" s="591">
        <v>1235</v>
      </c>
      <c r="I154" s="591">
        <v>17</v>
      </c>
      <c r="J154" s="591" t="s">
        <v>449</v>
      </c>
      <c r="K154" s="591">
        <v>17</v>
      </c>
      <c r="L154" s="591">
        <v>1634</v>
      </c>
      <c r="M154" s="591">
        <v>505</v>
      </c>
      <c r="N154" s="592">
        <v>30.905752753977968</v>
      </c>
    </row>
    <row r="155" spans="1:14" s="130" customFormat="1" ht="15" customHeight="1" x14ac:dyDescent="0.2">
      <c r="A155" s="130" t="s">
        <v>1094</v>
      </c>
      <c r="B155" s="195" t="s">
        <v>929</v>
      </c>
      <c r="C155" s="574" t="s">
        <v>1055</v>
      </c>
      <c r="D155" s="575" t="s">
        <v>1</v>
      </c>
      <c r="E155" s="591">
        <v>6250</v>
      </c>
      <c r="F155" s="591">
        <v>548</v>
      </c>
      <c r="G155" s="591">
        <v>42</v>
      </c>
      <c r="H155" s="591">
        <v>590</v>
      </c>
      <c r="I155" s="591">
        <v>4</v>
      </c>
      <c r="J155" s="591" t="s">
        <v>449</v>
      </c>
      <c r="K155" s="591">
        <v>4</v>
      </c>
      <c r="L155" s="591">
        <v>3358</v>
      </c>
      <c r="M155" s="591">
        <v>287</v>
      </c>
      <c r="N155" s="592">
        <v>8.5467540202501482</v>
      </c>
    </row>
    <row r="156" spans="1:14" s="130" customFormat="1" ht="15" customHeight="1" x14ac:dyDescent="0.2">
      <c r="A156" s="130" t="s">
        <v>528</v>
      </c>
      <c r="B156" s="195" t="s">
        <v>565</v>
      </c>
      <c r="C156" s="574" t="s">
        <v>1056</v>
      </c>
      <c r="D156" s="575" t="s">
        <v>1</v>
      </c>
      <c r="E156" s="591">
        <v>5114</v>
      </c>
      <c r="F156" s="591">
        <v>566</v>
      </c>
      <c r="G156" s="591" t="s">
        <v>449</v>
      </c>
      <c r="H156" s="591">
        <v>566</v>
      </c>
      <c r="I156" s="591">
        <v>2</v>
      </c>
      <c r="J156" s="591" t="s">
        <v>449</v>
      </c>
      <c r="K156" s="591">
        <v>2</v>
      </c>
      <c r="L156" s="591">
        <v>2855</v>
      </c>
      <c r="M156" s="591">
        <v>352</v>
      </c>
      <c r="N156" s="592">
        <v>12.329246935201402</v>
      </c>
    </row>
    <row r="157" spans="1:14" s="130" customFormat="1" ht="15" customHeight="1" x14ac:dyDescent="0.2">
      <c r="A157" s="130" t="s">
        <v>528</v>
      </c>
      <c r="B157" s="195" t="s">
        <v>565</v>
      </c>
      <c r="C157" s="574" t="s">
        <v>1057</v>
      </c>
      <c r="D157" s="575" t="s">
        <v>1</v>
      </c>
      <c r="E157" s="591">
        <v>5418</v>
      </c>
      <c r="F157" s="591">
        <v>820</v>
      </c>
      <c r="G157" s="591" t="s">
        <v>449</v>
      </c>
      <c r="H157" s="591">
        <v>820</v>
      </c>
      <c r="I157" s="591">
        <v>3</v>
      </c>
      <c r="J157" s="591" t="s">
        <v>449</v>
      </c>
      <c r="K157" s="591">
        <v>3</v>
      </c>
      <c r="L157" s="591">
        <v>2941</v>
      </c>
      <c r="M157" s="591">
        <v>413</v>
      </c>
      <c r="N157" s="592">
        <v>14.042842570554233</v>
      </c>
    </row>
    <row r="158" spans="1:14" s="130" customFormat="1" ht="15" customHeight="1" x14ac:dyDescent="0.2">
      <c r="A158" s="130" t="s">
        <v>533</v>
      </c>
      <c r="B158" s="195" t="s">
        <v>947</v>
      </c>
      <c r="C158" s="574" t="s">
        <v>1058</v>
      </c>
      <c r="D158" s="575" t="s">
        <v>1</v>
      </c>
      <c r="E158" s="591">
        <v>7825</v>
      </c>
      <c r="F158" s="591">
        <v>455</v>
      </c>
      <c r="G158" s="591" t="s">
        <v>449</v>
      </c>
      <c r="H158" s="591">
        <v>455</v>
      </c>
      <c r="I158" s="591">
        <v>2</v>
      </c>
      <c r="J158" s="591" t="s">
        <v>449</v>
      </c>
      <c r="K158" s="591">
        <v>2</v>
      </c>
      <c r="L158" s="591">
        <v>4602</v>
      </c>
      <c r="M158" s="591">
        <v>244</v>
      </c>
      <c r="N158" s="592">
        <v>5.3020425901781829</v>
      </c>
    </row>
    <row r="159" spans="1:14" s="130" customFormat="1" ht="15" customHeight="1" x14ac:dyDescent="0.2">
      <c r="A159" s="130" t="s">
        <v>533</v>
      </c>
      <c r="B159" s="195" t="s">
        <v>947</v>
      </c>
      <c r="C159" s="574" t="s">
        <v>1059</v>
      </c>
      <c r="D159" s="575" t="s">
        <v>1</v>
      </c>
      <c r="E159" s="591">
        <v>3277</v>
      </c>
      <c r="F159" s="591">
        <v>429</v>
      </c>
      <c r="G159" s="591">
        <v>87</v>
      </c>
      <c r="H159" s="591">
        <v>516</v>
      </c>
      <c r="I159" s="591" t="s">
        <v>449</v>
      </c>
      <c r="J159" s="591" t="s">
        <v>449</v>
      </c>
      <c r="K159" s="591">
        <v>0</v>
      </c>
      <c r="L159" s="591">
        <v>1929</v>
      </c>
      <c r="M159" s="591">
        <v>297</v>
      </c>
      <c r="N159" s="592">
        <v>15.396578538102643</v>
      </c>
    </row>
    <row r="160" spans="1:14" s="130" customFormat="1" ht="15" customHeight="1" x14ac:dyDescent="0.2">
      <c r="A160" s="130" t="s">
        <v>533</v>
      </c>
      <c r="B160" s="195" t="s">
        <v>947</v>
      </c>
      <c r="C160" s="574" t="s">
        <v>1060</v>
      </c>
      <c r="D160" s="575" t="s">
        <v>1</v>
      </c>
      <c r="E160" s="591">
        <v>3545</v>
      </c>
      <c r="F160" s="591">
        <v>302</v>
      </c>
      <c r="G160" s="591">
        <v>115</v>
      </c>
      <c r="H160" s="591">
        <v>417</v>
      </c>
      <c r="I160" s="591" t="s">
        <v>449</v>
      </c>
      <c r="J160" s="591">
        <v>1</v>
      </c>
      <c r="K160" s="591">
        <v>1</v>
      </c>
      <c r="L160" s="591">
        <v>2198</v>
      </c>
      <c r="M160" s="591">
        <v>288</v>
      </c>
      <c r="N160" s="592">
        <v>13.102820746132849</v>
      </c>
    </row>
    <row r="161" spans="1:14" s="130" customFormat="1" ht="15" customHeight="1" x14ac:dyDescent="0.2">
      <c r="A161" s="130" t="s">
        <v>533</v>
      </c>
      <c r="B161" s="195" t="s">
        <v>948</v>
      </c>
      <c r="C161" s="574" t="s">
        <v>1061</v>
      </c>
      <c r="D161" s="575" t="s">
        <v>1</v>
      </c>
      <c r="E161" s="591">
        <v>8005</v>
      </c>
      <c r="F161" s="591">
        <v>490</v>
      </c>
      <c r="G161" s="591">
        <v>2</v>
      </c>
      <c r="H161" s="591">
        <v>492</v>
      </c>
      <c r="I161" s="591">
        <v>6</v>
      </c>
      <c r="J161" s="591" t="s">
        <v>449</v>
      </c>
      <c r="K161" s="591">
        <v>6</v>
      </c>
      <c r="L161" s="591">
        <v>4973</v>
      </c>
      <c r="M161" s="591">
        <v>223</v>
      </c>
      <c r="N161" s="592">
        <v>4.4842147597023931</v>
      </c>
    </row>
    <row r="162" spans="1:14" s="130" customFormat="1" ht="15" customHeight="1" x14ac:dyDescent="0.2">
      <c r="A162" s="130" t="s">
        <v>533</v>
      </c>
      <c r="B162" s="195" t="s">
        <v>948</v>
      </c>
      <c r="C162" s="574" t="s">
        <v>1062</v>
      </c>
      <c r="D162" s="575" t="s">
        <v>1</v>
      </c>
      <c r="E162" s="591">
        <v>3042</v>
      </c>
      <c r="F162" s="591">
        <v>194</v>
      </c>
      <c r="G162" s="591">
        <v>14</v>
      </c>
      <c r="H162" s="591">
        <v>208</v>
      </c>
      <c r="I162" s="591">
        <v>1</v>
      </c>
      <c r="J162" s="591" t="s">
        <v>449</v>
      </c>
      <c r="K162" s="591">
        <v>1</v>
      </c>
      <c r="L162" s="591">
        <v>1720</v>
      </c>
      <c r="M162" s="591">
        <v>106</v>
      </c>
      <c r="N162" s="592">
        <v>6.1627906976744189</v>
      </c>
    </row>
    <row r="163" spans="1:14" s="130" customFormat="1" ht="15" customHeight="1" x14ac:dyDescent="0.2">
      <c r="A163" s="130" t="s">
        <v>533</v>
      </c>
      <c r="B163" s="195" t="s">
        <v>948</v>
      </c>
      <c r="C163" s="574" t="s">
        <v>1063</v>
      </c>
      <c r="D163" s="575" t="s">
        <v>1</v>
      </c>
      <c r="E163" s="591">
        <v>2962</v>
      </c>
      <c r="F163" s="591">
        <v>160</v>
      </c>
      <c r="G163" s="591" t="s">
        <v>449</v>
      </c>
      <c r="H163" s="591">
        <v>160</v>
      </c>
      <c r="I163" s="591" t="s">
        <v>449</v>
      </c>
      <c r="J163" s="591" t="s">
        <v>449</v>
      </c>
      <c r="K163" s="591">
        <v>0</v>
      </c>
      <c r="L163" s="591">
        <v>1859</v>
      </c>
      <c r="M163" s="591">
        <v>111</v>
      </c>
      <c r="N163" s="592">
        <v>5.9709521247982789</v>
      </c>
    </row>
    <row r="164" spans="1:14" s="130" customFormat="1" ht="15" customHeight="1" x14ac:dyDescent="0.2">
      <c r="A164" s="130" t="s">
        <v>533</v>
      </c>
      <c r="B164" s="195" t="s">
        <v>947</v>
      </c>
      <c r="C164" s="574" t="s">
        <v>1064</v>
      </c>
      <c r="D164" s="575" t="s">
        <v>1</v>
      </c>
      <c r="E164" s="591">
        <v>14593</v>
      </c>
      <c r="F164" s="591">
        <v>379</v>
      </c>
      <c r="G164" s="591">
        <v>169</v>
      </c>
      <c r="H164" s="591">
        <v>548</v>
      </c>
      <c r="I164" s="591" t="s">
        <v>449</v>
      </c>
      <c r="J164" s="591" t="s">
        <v>449</v>
      </c>
      <c r="K164" s="591">
        <v>0</v>
      </c>
      <c r="L164" s="591">
        <v>8705</v>
      </c>
      <c r="M164" s="591">
        <v>305</v>
      </c>
      <c r="N164" s="592">
        <v>3.5037334865020102</v>
      </c>
    </row>
    <row r="165" spans="1:14" s="130" customFormat="1" ht="15" customHeight="1" x14ac:dyDescent="0.2">
      <c r="A165" s="130" t="s">
        <v>571</v>
      </c>
      <c r="B165" s="195" t="s">
        <v>931</v>
      </c>
      <c r="C165" s="574" t="s">
        <v>1065</v>
      </c>
      <c r="D165" s="575" t="s">
        <v>1</v>
      </c>
      <c r="E165" s="591">
        <v>27960</v>
      </c>
      <c r="F165" s="591">
        <v>1720</v>
      </c>
      <c r="G165" s="591">
        <v>488</v>
      </c>
      <c r="H165" s="591">
        <v>2208</v>
      </c>
      <c r="I165" s="591">
        <v>56</v>
      </c>
      <c r="J165" s="591" t="s">
        <v>449</v>
      </c>
      <c r="K165" s="591">
        <v>56</v>
      </c>
      <c r="L165" s="591">
        <v>17984</v>
      </c>
      <c r="M165" s="591">
        <v>975</v>
      </c>
      <c r="N165" s="592">
        <v>5.4214857651245545</v>
      </c>
    </row>
    <row r="166" spans="1:14" s="130" customFormat="1" ht="15" customHeight="1" x14ac:dyDescent="0.2">
      <c r="A166" s="130" t="s">
        <v>571</v>
      </c>
      <c r="B166" s="195" t="s">
        <v>931</v>
      </c>
      <c r="C166" s="574" t="s">
        <v>1066</v>
      </c>
      <c r="D166" s="575" t="s">
        <v>1</v>
      </c>
      <c r="E166" s="591">
        <v>3783</v>
      </c>
      <c r="F166" s="591">
        <v>436</v>
      </c>
      <c r="G166" s="591" t="s">
        <v>449</v>
      </c>
      <c r="H166" s="591">
        <v>436</v>
      </c>
      <c r="I166" s="591" t="s">
        <v>449</v>
      </c>
      <c r="J166" s="591" t="s">
        <v>449</v>
      </c>
      <c r="K166" s="591">
        <v>0</v>
      </c>
      <c r="L166" s="591">
        <v>2269</v>
      </c>
      <c r="M166" s="591">
        <v>298</v>
      </c>
      <c r="N166" s="592">
        <v>13.133539003966504</v>
      </c>
    </row>
    <row r="167" spans="1:14" s="130" customFormat="1" ht="15" customHeight="1" x14ac:dyDescent="0.2">
      <c r="A167" s="130" t="s">
        <v>571</v>
      </c>
      <c r="B167" s="195" t="s">
        <v>931</v>
      </c>
      <c r="C167" s="574" t="s">
        <v>1067</v>
      </c>
      <c r="D167" s="575" t="s">
        <v>1</v>
      </c>
      <c r="E167" s="591">
        <v>3159</v>
      </c>
      <c r="F167" s="591">
        <v>445</v>
      </c>
      <c r="G167" s="591">
        <v>1</v>
      </c>
      <c r="H167" s="591">
        <v>446</v>
      </c>
      <c r="I167" s="591">
        <v>1</v>
      </c>
      <c r="J167" s="591" t="s">
        <v>449</v>
      </c>
      <c r="K167" s="591">
        <v>1</v>
      </c>
      <c r="L167" s="591">
        <v>1791</v>
      </c>
      <c r="M167" s="591">
        <v>258</v>
      </c>
      <c r="N167" s="592">
        <v>14.405360134003351</v>
      </c>
    </row>
    <row r="168" spans="1:14" s="130" customFormat="1" ht="15" customHeight="1" x14ac:dyDescent="0.2">
      <c r="A168" s="130" t="s">
        <v>571</v>
      </c>
      <c r="B168" s="195" t="s">
        <v>931</v>
      </c>
      <c r="C168" s="574" t="s">
        <v>1068</v>
      </c>
      <c r="D168" s="575" t="s">
        <v>1</v>
      </c>
      <c r="E168" s="591">
        <v>3170</v>
      </c>
      <c r="F168" s="591">
        <v>141</v>
      </c>
      <c r="G168" s="591" t="s">
        <v>449</v>
      </c>
      <c r="H168" s="591">
        <v>141</v>
      </c>
      <c r="I168" s="591">
        <v>2</v>
      </c>
      <c r="J168" s="591" t="s">
        <v>449</v>
      </c>
      <c r="K168" s="591">
        <v>2</v>
      </c>
      <c r="L168" s="591">
        <v>1923</v>
      </c>
      <c r="M168" s="591">
        <v>93</v>
      </c>
      <c r="N168" s="592">
        <v>4.8361934477379096</v>
      </c>
    </row>
    <row r="169" spans="1:14" s="130" customFormat="1" ht="15" customHeight="1" x14ac:dyDescent="0.2">
      <c r="A169" s="130" t="s">
        <v>571</v>
      </c>
      <c r="B169" s="195" t="s">
        <v>931</v>
      </c>
      <c r="C169" s="574" t="s">
        <v>1069</v>
      </c>
      <c r="D169" s="575" t="s">
        <v>1</v>
      </c>
      <c r="E169" s="591">
        <v>3905</v>
      </c>
      <c r="F169" s="591">
        <v>154</v>
      </c>
      <c r="G169" s="591" t="s">
        <v>449</v>
      </c>
      <c r="H169" s="591">
        <v>154</v>
      </c>
      <c r="I169" s="591" t="s">
        <v>449</v>
      </c>
      <c r="J169" s="591" t="s">
        <v>449</v>
      </c>
      <c r="K169" s="591">
        <v>0</v>
      </c>
      <c r="L169" s="591">
        <v>2160</v>
      </c>
      <c r="M169" s="591">
        <v>73</v>
      </c>
      <c r="N169" s="592">
        <v>3.3796296296296298</v>
      </c>
    </row>
    <row r="170" spans="1:14" s="130" customFormat="1" ht="15" customHeight="1" x14ac:dyDescent="0.2">
      <c r="A170" s="130" t="s">
        <v>571</v>
      </c>
      <c r="B170" s="195" t="s">
        <v>931</v>
      </c>
      <c r="C170" s="574" t="s">
        <v>1070</v>
      </c>
      <c r="D170" s="575" t="s">
        <v>1</v>
      </c>
      <c r="E170" s="591">
        <v>6276</v>
      </c>
      <c r="F170" s="591">
        <v>335</v>
      </c>
      <c r="G170" s="591">
        <v>179</v>
      </c>
      <c r="H170" s="591">
        <v>514</v>
      </c>
      <c r="I170" s="591">
        <v>3</v>
      </c>
      <c r="J170" s="591" t="s">
        <v>449</v>
      </c>
      <c r="K170" s="591">
        <v>3</v>
      </c>
      <c r="L170" s="591">
        <v>3567</v>
      </c>
      <c r="M170" s="591">
        <v>343</v>
      </c>
      <c r="N170" s="592">
        <v>9.6159237454443502</v>
      </c>
    </row>
    <row r="171" spans="1:14" s="130" customFormat="1" ht="15" customHeight="1" x14ac:dyDescent="0.2">
      <c r="A171" s="130" t="s">
        <v>571</v>
      </c>
      <c r="B171" s="195" t="s">
        <v>931</v>
      </c>
      <c r="C171" s="574" t="s">
        <v>1071</v>
      </c>
      <c r="D171" s="575" t="s">
        <v>1</v>
      </c>
      <c r="E171" s="591">
        <v>11734</v>
      </c>
      <c r="F171" s="591">
        <v>1020</v>
      </c>
      <c r="G171" s="591" t="s">
        <v>449</v>
      </c>
      <c r="H171" s="591">
        <v>1020</v>
      </c>
      <c r="I171" s="591">
        <v>2</v>
      </c>
      <c r="J171" s="591" t="s">
        <v>449</v>
      </c>
      <c r="K171" s="591">
        <v>2</v>
      </c>
      <c r="L171" s="591">
        <v>7425</v>
      </c>
      <c r="M171" s="591">
        <v>605</v>
      </c>
      <c r="N171" s="592">
        <v>8.1481481481481488</v>
      </c>
    </row>
    <row r="172" spans="1:14" s="130" customFormat="1" ht="15" customHeight="1" x14ac:dyDescent="0.2">
      <c r="A172" s="130" t="s">
        <v>571</v>
      </c>
      <c r="B172" s="195" t="s">
        <v>931</v>
      </c>
      <c r="C172" s="574" t="s">
        <v>1072</v>
      </c>
      <c r="D172" s="575" t="s">
        <v>1</v>
      </c>
      <c r="E172" s="591">
        <v>2433</v>
      </c>
      <c r="F172" s="591">
        <v>327</v>
      </c>
      <c r="G172" s="591">
        <v>124</v>
      </c>
      <c r="H172" s="591">
        <v>451</v>
      </c>
      <c r="I172" s="591">
        <v>1</v>
      </c>
      <c r="J172" s="591">
        <v>1</v>
      </c>
      <c r="K172" s="591">
        <v>2</v>
      </c>
      <c r="L172" s="591">
        <v>1551</v>
      </c>
      <c r="M172" s="591">
        <v>263</v>
      </c>
      <c r="N172" s="592">
        <v>16.956802063185041</v>
      </c>
    </row>
    <row r="173" spans="1:14" s="130" customFormat="1" ht="15" customHeight="1" x14ac:dyDescent="0.2">
      <c r="A173" s="130" t="s">
        <v>571</v>
      </c>
      <c r="B173" s="195" t="s">
        <v>931</v>
      </c>
      <c r="C173" s="574" t="s">
        <v>1073</v>
      </c>
      <c r="D173" s="575" t="s">
        <v>1</v>
      </c>
      <c r="E173" s="591">
        <v>2020</v>
      </c>
      <c r="F173" s="591">
        <v>183</v>
      </c>
      <c r="G173" s="591">
        <v>462</v>
      </c>
      <c r="H173" s="591">
        <v>645</v>
      </c>
      <c r="I173" s="591">
        <v>1</v>
      </c>
      <c r="J173" s="591" t="s">
        <v>449</v>
      </c>
      <c r="K173" s="591">
        <v>1</v>
      </c>
      <c r="L173" s="591">
        <v>1259</v>
      </c>
      <c r="M173" s="591">
        <v>380</v>
      </c>
      <c r="N173" s="592">
        <v>30.182684670373312</v>
      </c>
    </row>
    <row r="174" spans="1:14" s="130" customFormat="1" ht="15" customHeight="1" x14ac:dyDescent="0.2">
      <c r="A174" s="130" t="s">
        <v>571</v>
      </c>
      <c r="B174" s="195" t="s">
        <v>931</v>
      </c>
      <c r="C174" s="574" t="s">
        <v>1074</v>
      </c>
      <c r="D174" s="575" t="s">
        <v>1</v>
      </c>
      <c r="E174" s="591">
        <v>3463</v>
      </c>
      <c r="F174" s="591">
        <v>319</v>
      </c>
      <c r="G174" s="591">
        <v>52</v>
      </c>
      <c r="H174" s="591">
        <v>371</v>
      </c>
      <c r="I174" s="591">
        <v>4</v>
      </c>
      <c r="J174" s="591" t="s">
        <v>449</v>
      </c>
      <c r="K174" s="591">
        <v>4</v>
      </c>
      <c r="L174" s="591">
        <v>1922</v>
      </c>
      <c r="M174" s="591">
        <v>195</v>
      </c>
      <c r="N174" s="592">
        <v>10.145681581685743</v>
      </c>
    </row>
    <row r="175" spans="1:14" s="130" customFormat="1" ht="15" customHeight="1" x14ac:dyDescent="0.2">
      <c r="A175" s="130" t="s">
        <v>571</v>
      </c>
      <c r="B175" s="195" t="s">
        <v>931</v>
      </c>
      <c r="C175" s="574" t="s">
        <v>1075</v>
      </c>
      <c r="D175" s="575" t="s">
        <v>1</v>
      </c>
      <c r="E175" s="591">
        <v>4579</v>
      </c>
      <c r="F175" s="591">
        <v>379</v>
      </c>
      <c r="G175" s="591">
        <v>68</v>
      </c>
      <c r="H175" s="591">
        <v>447</v>
      </c>
      <c r="I175" s="591">
        <v>7</v>
      </c>
      <c r="J175" s="591" t="s">
        <v>449</v>
      </c>
      <c r="K175" s="591">
        <v>7</v>
      </c>
      <c r="L175" s="591">
        <v>2594</v>
      </c>
      <c r="M175" s="591">
        <v>225</v>
      </c>
      <c r="N175" s="592">
        <v>8.6738627602158829</v>
      </c>
    </row>
    <row r="176" spans="1:14" s="130" customFormat="1" ht="15" customHeight="1" x14ac:dyDescent="0.2">
      <c r="A176" s="130" t="s">
        <v>571</v>
      </c>
      <c r="B176" s="195" t="s">
        <v>931</v>
      </c>
      <c r="C176" s="574" t="s">
        <v>1076</v>
      </c>
      <c r="D176" s="575" t="s">
        <v>1</v>
      </c>
      <c r="E176" s="591">
        <v>17584</v>
      </c>
      <c r="F176" s="591">
        <v>1189</v>
      </c>
      <c r="G176" s="591">
        <v>874</v>
      </c>
      <c r="H176" s="591">
        <v>2063</v>
      </c>
      <c r="I176" s="591">
        <v>20</v>
      </c>
      <c r="J176" s="591" t="s">
        <v>449</v>
      </c>
      <c r="K176" s="591">
        <v>20</v>
      </c>
      <c r="L176" s="591">
        <v>10683</v>
      </c>
      <c r="M176" s="591">
        <v>1209</v>
      </c>
      <c r="N176" s="592">
        <v>11.317045773659085</v>
      </c>
    </row>
    <row r="177" spans="1:14" s="130" customFormat="1" ht="15" customHeight="1" x14ac:dyDescent="0.2">
      <c r="A177" s="130" t="s">
        <v>571</v>
      </c>
      <c r="B177" s="195" t="s">
        <v>931</v>
      </c>
      <c r="C177" s="574" t="s">
        <v>1077</v>
      </c>
      <c r="D177" s="575" t="s">
        <v>1</v>
      </c>
      <c r="E177" s="591">
        <v>4647</v>
      </c>
      <c r="F177" s="591">
        <v>123</v>
      </c>
      <c r="G177" s="591">
        <v>268</v>
      </c>
      <c r="H177" s="591">
        <v>391</v>
      </c>
      <c r="I177" s="591">
        <v>2</v>
      </c>
      <c r="J177" s="591">
        <v>2</v>
      </c>
      <c r="K177" s="591">
        <v>4</v>
      </c>
      <c r="L177" s="591">
        <v>2374</v>
      </c>
      <c r="M177" s="591">
        <v>222</v>
      </c>
      <c r="N177" s="592">
        <v>9.3513058129738837</v>
      </c>
    </row>
    <row r="178" spans="1:14" s="130" customFormat="1" ht="15" customHeight="1" x14ac:dyDescent="0.2">
      <c r="A178" s="130" t="s">
        <v>571</v>
      </c>
      <c r="B178" s="195" t="s">
        <v>931</v>
      </c>
      <c r="C178" s="574" t="s">
        <v>1078</v>
      </c>
      <c r="D178" s="575" t="s">
        <v>1</v>
      </c>
      <c r="E178" s="591">
        <v>2161</v>
      </c>
      <c r="F178" s="591">
        <v>344</v>
      </c>
      <c r="G178" s="591">
        <v>11</v>
      </c>
      <c r="H178" s="591">
        <v>355</v>
      </c>
      <c r="I178" s="591" t="s">
        <v>449</v>
      </c>
      <c r="J178" s="591" t="s">
        <v>449</v>
      </c>
      <c r="K178" s="591">
        <v>0</v>
      </c>
      <c r="L178" s="591">
        <v>1186</v>
      </c>
      <c r="M178" s="591">
        <v>190</v>
      </c>
      <c r="N178" s="592">
        <v>16.020236087689714</v>
      </c>
    </row>
    <row r="179" spans="1:14" s="130" customFormat="1" ht="15" customHeight="1" x14ac:dyDescent="0.2">
      <c r="A179" s="130" t="s">
        <v>571</v>
      </c>
      <c r="B179" s="195" t="s">
        <v>931</v>
      </c>
      <c r="C179" s="574" t="s">
        <v>1079</v>
      </c>
      <c r="D179" s="575" t="s">
        <v>1</v>
      </c>
      <c r="E179" s="591">
        <v>4670</v>
      </c>
      <c r="F179" s="591">
        <v>632</v>
      </c>
      <c r="G179" s="591" t="s">
        <v>449</v>
      </c>
      <c r="H179" s="591">
        <v>632</v>
      </c>
      <c r="I179" s="591">
        <v>2</v>
      </c>
      <c r="J179" s="591" t="s">
        <v>449</v>
      </c>
      <c r="K179" s="591">
        <v>2</v>
      </c>
      <c r="L179" s="591">
        <v>2480</v>
      </c>
      <c r="M179" s="591">
        <v>288</v>
      </c>
      <c r="N179" s="592">
        <v>11.612903225806452</v>
      </c>
    </row>
    <row r="180" spans="1:14" s="130" customFormat="1" ht="15" customHeight="1" x14ac:dyDescent="0.2">
      <c r="A180" s="130" t="s">
        <v>571</v>
      </c>
      <c r="B180" s="195" t="s">
        <v>931</v>
      </c>
      <c r="C180" s="574" t="s">
        <v>1080</v>
      </c>
      <c r="D180" s="575" t="s">
        <v>1</v>
      </c>
      <c r="E180" s="591">
        <v>4557</v>
      </c>
      <c r="F180" s="591">
        <v>491</v>
      </c>
      <c r="G180" s="591" t="s">
        <v>449</v>
      </c>
      <c r="H180" s="591">
        <v>491</v>
      </c>
      <c r="I180" s="591">
        <v>1</v>
      </c>
      <c r="J180" s="591" t="s">
        <v>449</v>
      </c>
      <c r="K180" s="591">
        <v>1</v>
      </c>
      <c r="L180" s="591">
        <v>2440</v>
      </c>
      <c r="M180" s="591">
        <v>122</v>
      </c>
      <c r="N180" s="592">
        <v>5</v>
      </c>
    </row>
    <row r="181" spans="1:14" s="130" customFormat="1" ht="15" customHeight="1" x14ac:dyDescent="0.2">
      <c r="A181" s="130" t="s">
        <v>571</v>
      </c>
      <c r="B181" s="195" t="s">
        <v>931</v>
      </c>
      <c r="C181" s="574" t="s">
        <v>1081</v>
      </c>
      <c r="D181" s="575" t="s">
        <v>1</v>
      </c>
      <c r="E181" s="591">
        <v>1577</v>
      </c>
      <c r="F181" s="591">
        <v>248</v>
      </c>
      <c r="G181" s="591">
        <v>10</v>
      </c>
      <c r="H181" s="591">
        <v>258</v>
      </c>
      <c r="I181" s="591" t="s">
        <v>449</v>
      </c>
      <c r="J181" s="591" t="s">
        <v>449</v>
      </c>
      <c r="K181" s="591">
        <v>0</v>
      </c>
      <c r="L181" s="591">
        <v>871</v>
      </c>
      <c r="M181" s="591">
        <v>156</v>
      </c>
      <c r="N181" s="592">
        <v>17.910447761194028</v>
      </c>
    </row>
    <row r="182" spans="1:14" s="130" customFormat="1" ht="15" customHeight="1" x14ac:dyDescent="0.2">
      <c r="A182" s="130" t="s">
        <v>571</v>
      </c>
      <c r="B182" s="195" t="s">
        <v>931</v>
      </c>
      <c r="C182" s="574" t="s">
        <v>1082</v>
      </c>
      <c r="D182" s="575" t="s">
        <v>1</v>
      </c>
      <c r="E182" s="591">
        <v>3143</v>
      </c>
      <c r="F182" s="591">
        <v>357</v>
      </c>
      <c r="G182" s="591" t="s">
        <v>449</v>
      </c>
      <c r="H182" s="591">
        <v>357</v>
      </c>
      <c r="I182" s="591">
        <v>2</v>
      </c>
      <c r="J182" s="591" t="s">
        <v>449</v>
      </c>
      <c r="K182" s="591">
        <v>2</v>
      </c>
      <c r="L182" s="591">
        <v>1646</v>
      </c>
      <c r="M182" s="591">
        <v>212</v>
      </c>
      <c r="N182" s="592">
        <v>12.879708383961116</v>
      </c>
    </row>
    <row r="183" spans="1:14" s="130" customFormat="1" ht="15" customHeight="1" x14ac:dyDescent="0.2">
      <c r="A183" s="130" t="s">
        <v>576</v>
      </c>
      <c r="B183" s="195" t="s">
        <v>930</v>
      </c>
      <c r="C183" s="574" t="s">
        <v>1083</v>
      </c>
      <c r="D183" s="575" t="s">
        <v>1</v>
      </c>
      <c r="E183" s="591">
        <v>12626</v>
      </c>
      <c r="F183" s="591">
        <v>279</v>
      </c>
      <c r="G183" s="591">
        <v>247</v>
      </c>
      <c r="H183" s="591">
        <v>526</v>
      </c>
      <c r="I183" s="591">
        <v>10</v>
      </c>
      <c r="J183" s="591">
        <v>3</v>
      </c>
      <c r="K183" s="591">
        <v>13</v>
      </c>
      <c r="L183" s="591">
        <v>8197</v>
      </c>
      <c r="M183" s="591">
        <v>309</v>
      </c>
      <c r="N183" s="592">
        <v>3.7696718311577406</v>
      </c>
    </row>
    <row r="184" spans="1:14" s="130" customFormat="1" ht="15" customHeight="1" x14ac:dyDescent="0.2">
      <c r="A184" s="130" t="s">
        <v>576</v>
      </c>
      <c r="B184" s="195" t="s">
        <v>930</v>
      </c>
      <c r="C184" s="574" t="s">
        <v>1084</v>
      </c>
      <c r="D184" s="575" t="s">
        <v>1</v>
      </c>
      <c r="E184" s="591">
        <v>6051</v>
      </c>
      <c r="F184" s="591">
        <v>345</v>
      </c>
      <c r="G184" s="591">
        <v>59</v>
      </c>
      <c r="H184" s="591">
        <v>404</v>
      </c>
      <c r="I184" s="591">
        <v>4</v>
      </c>
      <c r="J184" s="591" t="s">
        <v>449</v>
      </c>
      <c r="K184" s="591">
        <v>4</v>
      </c>
      <c r="L184" s="591">
        <v>3505</v>
      </c>
      <c r="M184" s="591">
        <v>228</v>
      </c>
      <c r="N184" s="592">
        <v>6.5049928673323816</v>
      </c>
    </row>
    <row r="185" spans="1:14" s="130" customFormat="1" ht="15" customHeight="1" x14ac:dyDescent="0.2">
      <c r="A185" s="130" t="s">
        <v>576</v>
      </c>
      <c r="B185" s="195" t="s">
        <v>930</v>
      </c>
      <c r="C185" s="574" t="s">
        <v>1085</v>
      </c>
      <c r="D185" s="575" t="s">
        <v>1</v>
      </c>
      <c r="E185" s="591">
        <v>3631</v>
      </c>
      <c r="F185" s="591">
        <v>374</v>
      </c>
      <c r="G185" s="591">
        <v>15</v>
      </c>
      <c r="H185" s="591">
        <v>389</v>
      </c>
      <c r="I185" s="591">
        <v>4</v>
      </c>
      <c r="J185" s="591" t="s">
        <v>449</v>
      </c>
      <c r="K185" s="591">
        <v>4</v>
      </c>
      <c r="L185" s="591">
        <v>2322</v>
      </c>
      <c r="M185" s="591">
        <v>261</v>
      </c>
      <c r="N185" s="592">
        <v>11.24031007751938</v>
      </c>
    </row>
    <row r="186" spans="1:14" s="130" customFormat="1" ht="15" customHeight="1" x14ac:dyDescent="0.2">
      <c r="A186" s="130" t="s">
        <v>576</v>
      </c>
      <c r="B186" s="195" t="s">
        <v>930</v>
      </c>
      <c r="C186" s="574" t="s">
        <v>1086</v>
      </c>
      <c r="D186" s="575" t="s">
        <v>1</v>
      </c>
      <c r="E186" s="591">
        <v>4881</v>
      </c>
      <c r="F186" s="591">
        <v>735</v>
      </c>
      <c r="G186" s="591">
        <v>19</v>
      </c>
      <c r="H186" s="591">
        <v>754</v>
      </c>
      <c r="I186" s="591">
        <v>5</v>
      </c>
      <c r="J186" s="591" t="s">
        <v>449</v>
      </c>
      <c r="K186" s="591">
        <v>5</v>
      </c>
      <c r="L186" s="591">
        <v>2955</v>
      </c>
      <c r="M186" s="591">
        <v>304</v>
      </c>
      <c r="N186" s="592">
        <v>10.287648054145517</v>
      </c>
    </row>
    <row r="187" spans="1:14" s="130" customFormat="1" ht="15" customHeight="1" x14ac:dyDescent="0.2">
      <c r="A187" s="130" t="s">
        <v>576</v>
      </c>
      <c r="B187" s="195" t="s">
        <v>930</v>
      </c>
      <c r="C187" s="574" t="s">
        <v>1087</v>
      </c>
      <c r="D187" s="575" t="s">
        <v>1</v>
      </c>
      <c r="E187" s="591">
        <v>5010</v>
      </c>
      <c r="F187" s="591">
        <v>584</v>
      </c>
      <c r="G187" s="591">
        <v>65</v>
      </c>
      <c r="H187" s="591">
        <v>649</v>
      </c>
      <c r="I187" s="591">
        <v>13</v>
      </c>
      <c r="J187" s="591" t="s">
        <v>449</v>
      </c>
      <c r="K187" s="591">
        <v>13</v>
      </c>
      <c r="L187" s="591">
        <v>2818</v>
      </c>
      <c r="M187" s="591">
        <v>263</v>
      </c>
      <c r="N187" s="592">
        <v>9.3328601845280339</v>
      </c>
    </row>
    <row r="188" spans="1:14" s="130" customFormat="1" ht="15" customHeight="1" x14ac:dyDescent="0.2">
      <c r="A188" s="130" t="s">
        <v>576</v>
      </c>
      <c r="B188" s="195" t="s">
        <v>930</v>
      </c>
      <c r="C188" s="574" t="s">
        <v>1088</v>
      </c>
      <c r="D188" s="575" t="s">
        <v>1</v>
      </c>
      <c r="E188" s="591">
        <v>1671</v>
      </c>
      <c r="F188" s="591">
        <v>356</v>
      </c>
      <c r="G188" s="591">
        <v>48</v>
      </c>
      <c r="H188" s="591">
        <v>404</v>
      </c>
      <c r="I188" s="591">
        <v>10</v>
      </c>
      <c r="J188" s="591" t="s">
        <v>449</v>
      </c>
      <c r="K188" s="591">
        <v>10</v>
      </c>
      <c r="L188" s="591">
        <v>1051</v>
      </c>
      <c r="M188" s="591">
        <v>206</v>
      </c>
      <c r="N188" s="592">
        <v>19.600380589914369</v>
      </c>
    </row>
    <row r="189" spans="1:14" s="130" customFormat="1" ht="15" customHeight="1" x14ac:dyDescent="0.2">
      <c r="A189" s="130" t="s">
        <v>576</v>
      </c>
      <c r="B189" s="195" t="s">
        <v>930</v>
      </c>
      <c r="C189" s="574" t="s">
        <v>1089</v>
      </c>
      <c r="D189" s="575" t="s">
        <v>1</v>
      </c>
      <c r="E189" s="591">
        <v>5506</v>
      </c>
      <c r="F189" s="591">
        <v>297</v>
      </c>
      <c r="G189" s="591">
        <v>58</v>
      </c>
      <c r="H189" s="591">
        <v>355</v>
      </c>
      <c r="I189" s="591">
        <v>4</v>
      </c>
      <c r="J189" s="591" t="s">
        <v>449</v>
      </c>
      <c r="K189" s="591">
        <v>4</v>
      </c>
      <c r="L189" s="591">
        <v>3034</v>
      </c>
      <c r="M189" s="591">
        <v>149</v>
      </c>
      <c r="N189" s="592">
        <v>4.9110085695451549</v>
      </c>
    </row>
    <row r="190" spans="1:14" s="130" customFormat="1" ht="15" customHeight="1" x14ac:dyDescent="0.2">
      <c r="A190" s="130" t="s">
        <v>581</v>
      </c>
      <c r="B190" s="195" t="s">
        <v>949</v>
      </c>
      <c r="C190" s="574" t="s">
        <v>1090</v>
      </c>
      <c r="D190" s="575" t="s">
        <v>1</v>
      </c>
      <c r="E190" s="591">
        <v>8874</v>
      </c>
      <c r="F190" s="591">
        <v>1352</v>
      </c>
      <c r="G190" s="591" t="s">
        <v>449</v>
      </c>
      <c r="H190" s="591">
        <v>1352</v>
      </c>
      <c r="I190" s="591">
        <v>24</v>
      </c>
      <c r="J190" s="591" t="s">
        <v>449</v>
      </c>
      <c r="K190" s="591">
        <v>24</v>
      </c>
      <c r="L190" s="591">
        <v>5743</v>
      </c>
      <c r="M190" s="591">
        <v>822</v>
      </c>
      <c r="N190" s="592">
        <v>14.313076789134598</v>
      </c>
    </row>
    <row r="191" spans="1:14" s="130" customFormat="1" ht="15" customHeight="1" x14ac:dyDescent="0.2">
      <c r="A191" s="130" t="s">
        <v>581</v>
      </c>
      <c r="B191" s="195" t="s">
        <v>949</v>
      </c>
      <c r="C191" s="574" t="s">
        <v>1091</v>
      </c>
      <c r="D191" s="575" t="s">
        <v>1</v>
      </c>
      <c r="E191" s="591">
        <v>14248</v>
      </c>
      <c r="F191" s="591">
        <v>939</v>
      </c>
      <c r="G191" s="591">
        <v>59</v>
      </c>
      <c r="H191" s="591">
        <v>998</v>
      </c>
      <c r="I191" s="591">
        <v>14</v>
      </c>
      <c r="J191" s="591" t="s">
        <v>449</v>
      </c>
      <c r="K191" s="591">
        <v>14</v>
      </c>
      <c r="L191" s="591">
        <v>9706</v>
      </c>
      <c r="M191" s="591">
        <v>594</v>
      </c>
      <c r="N191" s="592">
        <v>6.1199258190809811</v>
      </c>
    </row>
    <row r="192" spans="1:14" s="130" customFormat="1" ht="15" customHeight="1" x14ac:dyDescent="0.2">
      <c r="A192" s="130" t="s">
        <v>581</v>
      </c>
      <c r="B192" s="195" t="s">
        <v>949</v>
      </c>
      <c r="C192" s="574" t="s">
        <v>1092</v>
      </c>
      <c r="D192" s="575" t="s">
        <v>1</v>
      </c>
      <c r="E192" s="591">
        <v>3222</v>
      </c>
      <c r="F192" s="591">
        <v>286</v>
      </c>
      <c r="G192" s="591" t="s">
        <v>449</v>
      </c>
      <c r="H192" s="591">
        <v>286</v>
      </c>
      <c r="I192" s="591">
        <v>1</v>
      </c>
      <c r="J192" s="591" t="s">
        <v>449</v>
      </c>
      <c r="K192" s="591">
        <v>1</v>
      </c>
      <c r="L192" s="591">
        <v>1978</v>
      </c>
      <c r="M192" s="591">
        <v>181</v>
      </c>
      <c r="N192" s="592">
        <v>9.1506572295247715</v>
      </c>
    </row>
    <row r="193" spans="1:14" s="130" customFormat="1" ht="15" customHeight="1" x14ac:dyDescent="0.2">
      <c r="A193" s="130" t="s">
        <v>581</v>
      </c>
      <c r="B193" s="195" t="s">
        <v>949</v>
      </c>
      <c r="C193" s="574" t="s">
        <v>1093</v>
      </c>
      <c r="D193" s="575" t="s">
        <v>1</v>
      </c>
      <c r="E193" s="591">
        <v>3198</v>
      </c>
      <c r="F193" s="591">
        <v>176</v>
      </c>
      <c r="G193" s="591">
        <v>21</v>
      </c>
      <c r="H193" s="591">
        <v>197</v>
      </c>
      <c r="I193" s="591">
        <v>6</v>
      </c>
      <c r="J193" s="591" t="s">
        <v>449</v>
      </c>
      <c r="K193" s="591">
        <v>6</v>
      </c>
      <c r="L193" s="591">
        <v>2106</v>
      </c>
      <c r="M193" s="591">
        <v>155</v>
      </c>
      <c r="N193" s="592">
        <v>7.3599240265906936</v>
      </c>
    </row>
    <row r="194" spans="1:14" s="130" customFormat="1" ht="15" customHeight="1" x14ac:dyDescent="0.2">
      <c r="B194" s="195"/>
      <c r="C194" s="574"/>
      <c r="D194" s="575"/>
      <c r="E194" s="591"/>
      <c r="F194" s="591"/>
      <c r="G194" s="591"/>
      <c r="H194" s="591"/>
      <c r="I194" s="591"/>
      <c r="J194" s="591"/>
      <c r="K194" s="591"/>
      <c r="L194" s="591"/>
      <c r="M194" s="591"/>
      <c r="N194" s="592"/>
    </row>
    <row r="195" spans="1:14" s="130" customFormat="1" ht="15" customHeight="1" x14ac:dyDescent="0.2">
      <c r="A195" s="130" t="s">
        <v>498</v>
      </c>
      <c r="B195" s="195" t="s">
        <v>482</v>
      </c>
      <c r="C195" s="574" t="s">
        <v>482</v>
      </c>
      <c r="D195" s="575" t="s">
        <v>265</v>
      </c>
      <c r="E195" s="591">
        <v>557857</v>
      </c>
      <c r="F195" s="591">
        <v>6141</v>
      </c>
      <c r="G195" s="591">
        <v>2353</v>
      </c>
      <c r="H195" s="591">
        <v>8494</v>
      </c>
      <c r="I195" s="591">
        <v>97</v>
      </c>
      <c r="J195" s="591">
        <v>73</v>
      </c>
      <c r="K195" s="591">
        <v>170</v>
      </c>
      <c r="L195" s="591">
        <v>390856</v>
      </c>
      <c r="M195" s="591">
        <v>3962</v>
      </c>
      <c r="N195" s="592">
        <v>1.0136725545981129</v>
      </c>
    </row>
    <row r="196" spans="1:14" s="130" customFormat="1" ht="15" customHeight="1" x14ac:dyDescent="0.2">
      <c r="A196" s="130" t="s">
        <v>484</v>
      </c>
      <c r="B196" s="195" t="s">
        <v>928</v>
      </c>
      <c r="C196" s="574" t="s">
        <v>536</v>
      </c>
      <c r="D196" s="575" t="s">
        <v>265</v>
      </c>
      <c r="E196" s="591">
        <v>75491</v>
      </c>
      <c r="F196" s="591">
        <v>3345</v>
      </c>
      <c r="G196" s="591" t="s">
        <v>449</v>
      </c>
      <c r="H196" s="591">
        <v>3345</v>
      </c>
      <c r="I196" s="591">
        <v>41</v>
      </c>
      <c r="J196" s="591" t="s">
        <v>449</v>
      </c>
      <c r="K196" s="591">
        <v>41</v>
      </c>
      <c r="L196" s="591">
        <v>49034</v>
      </c>
      <c r="M196" s="591">
        <v>1478</v>
      </c>
      <c r="N196" s="592">
        <v>3.0142350205979525</v>
      </c>
    </row>
    <row r="197" spans="1:14" s="130" customFormat="1" ht="15" customHeight="1" x14ac:dyDescent="0.2">
      <c r="A197" s="130" t="s">
        <v>503</v>
      </c>
      <c r="B197" s="195" t="s">
        <v>541</v>
      </c>
      <c r="C197" s="574" t="s">
        <v>541</v>
      </c>
      <c r="D197" s="575" t="s">
        <v>265</v>
      </c>
      <c r="E197" s="591">
        <v>35437</v>
      </c>
      <c r="F197" s="591">
        <v>501</v>
      </c>
      <c r="G197" s="591" t="s">
        <v>449</v>
      </c>
      <c r="H197" s="591">
        <v>501</v>
      </c>
      <c r="I197" s="591">
        <v>11</v>
      </c>
      <c r="J197" s="591" t="s">
        <v>449</v>
      </c>
      <c r="K197" s="591">
        <v>11</v>
      </c>
      <c r="L197" s="591">
        <v>21523</v>
      </c>
      <c r="M197" s="591">
        <v>163</v>
      </c>
      <c r="N197" s="592">
        <v>0.7573293685824467</v>
      </c>
    </row>
    <row r="198" spans="1:14" s="130" customFormat="1" ht="15" customHeight="1" x14ac:dyDescent="0.2">
      <c r="A198" s="130" t="s">
        <v>538</v>
      </c>
      <c r="B198" s="195" t="s">
        <v>546</v>
      </c>
      <c r="C198" s="574" t="s">
        <v>546</v>
      </c>
      <c r="D198" s="575" t="s">
        <v>265</v>
      </c>
      <c r="E198" s="591">
        <v>99051</v>
      </c>
      <c r="F198" s="591">
        <v>3208</v>
      </c>
      <c r="G198" s="591" t="s">
        <v>449</v>
      </c>
      <c r="H198" s="591">
        <v>3208</v>
      </c>
      <c r="I198" s="591">
        <v>64</v>
      </c>
      <c r="J198" s="591" t="s">
        <v>449</v>
      </c>
      <c r="K198" s="591">
        <v>64</v>
      </c>
      <c r="L198" s="591">
        <v>63804</v>
      </c>
      <c r="M198" s="591">
        <v>1333</v>
      </c>
      <c r="N198" s="592">
        <v>2.0892107077926148</v>
      </c>
    </row>
    <row r="199" spans="1:14" s="130" customFormat="1" ht="15" customHeight="1" x14ac:dyDescent="0.2">
      <c r="A199" s="130" t="s">
        <v>1094</v>
      </c>
      <c r="B199" s="195" t="s">
        <v>929</v>
      </c>
      <c r="C199" s="574" t="s">
        <v>549</v>
      </c>
      <c r="D199" s="575" t="s">
        <v>265</v>
      </c>
      <c r="E199" s="591">
        <v>24674</v>
      </c>
      <c r="F199" s="591" t="s">
        <v>449</v>
      </c>
      <c r="G199" s="591">
        <v>1900</v>
      </c>
      <c r="H199" s="591">
        <v>1900</v>
      </c>
      <c r="I199" s="591" t="s">
        <v>449</v>
      </c>
      <c r="J199" s="591">
        <v>25</v>
      </c>
      <c r="K199" s="591">
        <v>25</v>
      </c>
      <c r="L199" s="591">
        <v>14825</v>
      </c>
      <c r="M199" s="591">
        <v>436</v>
      </c>
      <c r="N199" s="592">
        <v>2.9409780775716694</v>
      </c>
    </row>
    <row r="200" spans="1:14" s="130" customFormat="1" ht="15" customHeight="1" x14ac:dyDescent="0.2">
      <c r="A200" s="130" t="s">
        <v>576</v>
      </c>
      <c r="B200" s="195" t="s">
        <v>930</v>
      </c>
      <c r="C200" s="574" t="s">
        <v>554</v>
      </c>
      <c r="D200" s="575" t="s">
        <v>265</v>
      </c>
      <c r="E200" s="591">
        <v>49190</v>
      </c>
      <c r="F200" s="591">
        <v>735</v>
      </c>
      <c r="G200" s="591">
        <v>1003</v>
      </c>
      <c r="H200" s="591">
        <v>1738</v>
      </c>
      <c r="I200" s="591">
        <v>37</v>
      </c>
      <c r="J200" s="591">
        <v>52</v>
      </c>
      <c r="K200" s="591">
        <v>89</v>
      </c>
      <c r="L200" s="591">
        <v>32966</v>
      </c>
      <c r="M200" s="591">
        <v>919</v>
      </c>
      <c r="N200" s="592">
        <v>2.7877206819147</v>
      </c>
    </row>
    <row r="201" spans="1:14" s="130" customFormat="1" ht="15" customHeight="1" x14ac:dyDescent="0.2">
      <c r="A201" s="130" t="s">
        <v>571</v>
      </c>
      <c r="B201" s="195" t="s">
        <v>931</v>
      </c>
      <c r="C201" s="574" t="s">
        <v>559</v>
      </c>
      <c r="D201" s="575" t="s">
        <v>265</v>
      </c>
      <c r="E201" s="591">
        <v>48083</v>
      </c>
      <c r="F201" s="591">
        <v>2247</v>
      </c>
      <c r="G201" s="591" t="s">
        <v>449</v>
      </c>
      <c r="H201" s="591">
        <v>2247</v>
      </c>
      <c r="I201" s="591">
        <v>258</v>
      </c>
      <c r="J201" s="591" t="s">
        <v>449</v>
      </c>
      <c r="K201" s="591">
        <v>258</v>
      </c>
      <c r="L201" s="591">
        <v>32847</v>
      </c>
      <c r="M201" s="591">
        <v>875</v>
      </c>
      <c r="N201" s="592">
        <v>2.6638658020519377</v>
      </c>
    </row>
    <row r="202" spans="1:14" s="130" customFormat="1" ht="15" customHeight="1" x14ac:dyDescent="0.2">
      <c r="A202" s="130" t="s">
        <v>561</v>
      </c>
      <c r="B202" s="195" t="s">
        <v>932</v>
      </c>
      <c r="C202" s="574" t="s">
        <v>564</v>
      </c>
      <c r="D202" s="575" t="s">
        <v>265</v>
      </c>
      <c r="E202" s="591">
        <v>35552</v>
      </c>
      <c r="F202" s="591">
        <v>1134</v>
      </c>
      <c r="G202" s="591" t="s">
        <v>449</v>
      </c>
      <c r="H202" s="591">
        <v>1134</v>
      </c>
      <c r="I202" s="591">
        <v>16</v>
      </c>
      <c r="J202" s="591" t="s">
        <v>449</v>
      </c>
      <c r="K202" s="591">
        <v>16</v>
      </c>
      <c r="L202" s="591">
        <v>23184</v>
      </c>
      <c r="M202" s="591">
        <v>493</v>
      </c>
      <c r="N202" s="592">
        <v>2.1264665286404414</v>
      </c>
    </row>
    <row r="203" spans="1:14" s="130" customFormat="1" ht="15" customHeight="1" x14ac:dyDescent="0.2">
      <c r="A203" s="130" t="s">
        <v>1095</v>
      </c>
      <c r="B203" s="195" t="s">
        <v>512</v>
      </c>
      <c r="C203" s="574" t="s">
        <v>569</v>
      </c>
      <c r="D203" s="575" t="s">
        <v>265</v>
      </c>
      <c r="E203" s="591">
        <v>2685</v>
      </c>
      <c r="F203" s="591">
        <v>186</v>
      </c>
      <c r="G203" s="591">
        <v>3</v>
      </c>
      <c r="H203" s="591">
        <v>189</v>
      </c>
      <c r="I203" s="591">
        <v>3</v>
      </c>
      <c r="J203" s="591" t="s">
        <v>449</v>
      </c>
      <c r="K203" s="591">
        <v>3</v>
      </c>
      <c r="L203" s="591">
        <v>1465</v>
      </c>
      <c r="M203" s="591">
        <v>59</v>
      </c>
      <c r="N203" s="592">
        <v>4.0273037542662111</v>
      </c>
    </row>
    <row r="204" spans="1:14" s="130" customFormat="1" ht="15" customHeight="1" x14ac:dyDescent="0.2">
      <c r="A204" s="130" t="s">
        <v>1095</v>
      </c>
      <c r="B204" s="195" t="s">
        <v>512</v>
      </c>
      <c r="C204" s="574" t="s">
        <v>574</v>
      </c>
      <c r="D204" s="575" t="s">
        <v>265</v>
      </c>
      <c r="E204" s="591">
        <v>24361</v>
      </c>
      <c r="F204" s="591">
        <v>917</v>
      </c>
      <c r="G204" s="591">
        <v>533</v>
      </c>
      <c r="H204" s="591">
        <v>1450</v>
      </c>
      <c r="I204" s="591" t="s">
        <v>449</v>
      </c>
      <c r="J204" s="591" t="s">
        <v>449</v>
      </c>
      <c r="K204" s="591" t="s">
        <v>449</v>
      </c>
      <c r="L204" s="591">
        <v>15332</v>
      </c>
      <c r="M204" s="591">
        <v>731</v>
      </c>
      <c r="N204" s="592">
        <v>4.7678058961648837</v>
      </c>
    </row>
    <row r="205" spans="1:14" s="130" customFormat="1" ht="15" customHeight="1" x14ac:dyDescent="0.2">
      <c r="A205" s="130" t="s">
        <v>1096</v>
      </c>
      <c r="B205" s="195" t="s">
        <v>593</v>
      </c>
      <c r="C205" s="574" t="s">
        <v>579</v>
      </c>
      <c r="D205" s="575" t="s">
        <v>265</v>
      </c>
      <c r="E205" s="591">
        <v>10273</v>
      </c>
      <c r="F205" s="591">
        <v>475</v>
      </c>
      <c r="G205" s="591" t="s">
        <v>449</v>
      </c>
      <c r="H205" s="591">
        <v>475</v>
      </c>
      <c r="I205" s="591">
        <v>5</v>
      </c>
      <c r="J205" s="591" t="s">
        <v>449</v>
      </c>
      <c r="K205" s="591">
        <v>5</v>
      </c>
      <c r="L205" s="591">
        <v>6718</v>
      </c>
      <c r="M205" s="591">
        <v>186</v>
      </c>
      <c r="N205" s="592">
        <v>2.768681155105686</v>
      </c>
    </row>
    <row r="206" spans="1:14" s="130" customFormat="1" ht="15" customHeight="1" x14ac:dyDescent="0.2">
      <c r="A206" s="130" t="s">
        <v>551</v>
      </c>
      <c r="B206" s="195" t="s">
        <v>605</v>
      </c>
      <c r="C206" s="574" t="s">
        <v>584</v>
      </c>
      <c r="D206" s="575" t="s">
        <v>265</v>
      </c>
      <c r="E206" s="591">
        <v>6350</v>
      </c>
      <c r="F206" s="591">
        <v>112</v>
      </c>
      <c r="G206" s="591">
        <v>14</v>
      </c>
      <c r="H206" s="591">
        <v>126</v>
      </c>
      <c r="I206" s="591">
        <v>3</v>
      </c>
      <c r="J206" s="591" t="s">
        <v>449</v>
      </c>
      <c r="K206" s="591">
        <v>3</v>
      </c>
      <c r="L206" s="591">
        <v>3996</v>
      </c>
      <c r="M206" s="591">
        <v>39</v>
      </c>
      <c r="N206" s="592">
        <v>0.97597597597597596</v>
      </c>
    </row>
    <row r="207" spans="1:14" s="130" customFormat="1" ht="15" customHeight="1" x14ac:dyDescent="0.2">
      <c r="A207" s="130" t="s">
        <v>528</v>
      </c>
      <c r="B207" s="195" t="s">
        <v>565</v>
      </c>
      <c r="C207" s="574" t="s">
        <v>587</v>
      </c>
      <c r="D207" s="575" t="s">
        <v>265</v>
      </c>
      <c r="E207" s="591">
        <v>50948</v>
      </c>
      <c r="F207" s="591">
        <v>782</v>
      </c>
      <c r="G207" s="591">
        <v>3813</v>
      </c>
      <c r="H207" s="591">
        <v>4595</v>
      </c>
      <c r="I207" s="591">
        <v>3</v>
      </c>
      <c r="J207" s="591">
        <v>76</v>
      </c>
      <c r="K207" s="591">
        <v>79</v>
      </c>
      <c r="L207" s="591">
        <v>34859</v>
      </c>
      <c r="M207" s="591">
        <v>1292</v>
      </c>
      <c r="N207" s="592">
        <v>3.7063599070541327</v>
      </c>
    </row>
    <row r="208" spans="1:14" s="130" customFormat="1" ht="15" customHeight="1" x14ac:dyDescent="0.2">
      <c r="A208" s="130" t="s">
        <v>556</v>
      </c>
      <c r="B208" s="195" t="s">
        <v>602</v>
      </c>
      <c r="C208" s="574" t="s">
        <v>589</v>
      </c>
      <c r="D208" s="575" t="s">
        <v>265</v>
      </c>
      <c r="E208" s="591">
        <v>10558</v>
      </c>
      <c r="F208" s="591">
        <v>701</v>
      </c>
      <c r="G208" s="591" t="s">
        <v>449</v>
      </c>
      <c r="H208" s="591">
        <v>701</v>
      </c>
      <c r="I208" s="591">
        <v>17</v>
      </c>
      <c r="J208" s="591" t="s">
        <v>449</v>
      </c>
      <c r="K208" s="591">
        <v>17</v>
      </c>
      <c r="L208" s="591">
        <v>7105</v>
      </c>
      <c r="M208" s="591">
        <v>319</v>
      </c>
      <c r="N208" s="592">
        <v>4.4897959183673466</v>
      </c>
    </row>
    <row r="209" spans="1:14" s="130" customFormat="1" ht="15" customHeight="1" x14ac:dyDescent="0.2">
      <c r="A209" s="130" t="s">
        <v>1095</v>
      </c>
      <c r="B209" s="195" t="s">
        <v>512</v>
      </c>
      <c r="C209" s="574" t="s">
        <v>592</v>
      </c>
      <c r="D209" s="575" t="s">
        <v>265</v>
      </c>
      <c r="E209" s="591">
        <v>6813</v>
      </c>
      <c r="F209" s="591">
        <v>222</v>
      </c>
      <c r="G209" s="591" t="s">
        <v>449</v>
      </c>
      <c r="H209" s="591">
        <v>222</v>
      </c>
      <c r="I209" s="591">
        <v>2</v>
      </c>
      <c r="J209" s="591" t="s">
        <v>449</v>
      </c>
      <c r="K209" s="591">
        <v>2</v>
      </c>
      <c r="L209" s="591">
        <v>4048</v>
      </c>
      <c r="M209" s="591">
        <v>108</v>
      </c>
      <c r="N209" s="592">
        <v>2.6679841897233199</v>
      </c>
    </row>
    <row r="210" spans="1:14" s="130" customFormat="1" ht="15" customHeight="1" x14ac:dyDescent="0.2">
      <c r="A210" s="130" t="s">
        <v>513</v>
      </c>
      <c r="B210" s="195" t="s">
        <v>933</v>
      </c>
      <c r="C210" s="574" t="s">
        <v>595</v>
      </c>
      <c r="D210" s="575" t="s">
        <v>265</v>
      </c>
      <c r="E210" s="591">
        <v>4316</v>
      </c>
      <c r="F210" s="591">
        <v>299</v>
      </c>
      <c r="G210" s="591" t="s">
        <v>449</v>
      </c>
      <c r="H210" s="591">
        <v>299</v>
      </c>
      <c r="I210" s="591">
        <v>35</v>
      </c>
      <c r="J210" s="591" t="s">
        <v>449</v>
      </c>
      <c r="K210" s="591">
        <v>35</v>
      </c>
      <c r="L210" s="591">
        <v>2458</v>
      </c>
      <c r="M210" s="591">
        <v>116</v>
      </c>
      <c r="N210" s="592">
        <v>4.7192839707078926</v>
      </c>
    </row>
    <row r="211" spans="1:14" s="130" customFormat="1" ht="15" customHeight="1" x14ac:dyDescent="0.2">
      <c r="A211" s="130" t="s">
        <v>498</v>
      </c>
      <c r="B211" s="195" t="s">
        <v>934</v>
      </c>
      <c r="C211" s="574" t="s">
        <v>598</v>
      </c>
      <c r="D211" s="575" t="s">
        <v>265</v>
      </c>
      <c r="E211" s="591">
        <v>35658</v>
      </c>
      <c r="F211" s="591">
        <v>887</v>
      </c>
      <c r="G211" s="591">
        <v>683</v>
      </c>
      <c r="H211" s="591">
        <v>1570</v>
      </c>
      <c r="I211" s="591">
        <v>17</v>
      </c>
      <c r="J211" s="591">
        <v>53</v>
      </c>
      <c r="K211" s="591">
        <v>70</v>
      </c>
      <c r="L211" s="591">
        <v>23851</v>
      </c>
      <c r="M211" s="591">
        <v>745</v>
      </c>
      <c r="N211" s="592">
        <v>3.123558760638967</v>
      </c>
    </row>
    <row r="212" spans="1:14" s="130" customFormat="1" ht="15" customHeight="1" x14ac:dyDescent="0.2">
      <c r="A212" s="130" t="s">
        <v>513</v>
      </c>
      <c r="B212" s="195" t="s">
        <v>933</v>
      </c>
      <c r="C212" s="574" t="s">
        <v>601</v>
      </c>
      <c r="D212" s="575" t="s">
        <v>265</v>
      </c>
      <c r="E212" s="591">
        <v>3248</v>
      </c>
      <c r="F212" s="591">
        <v>107</v>
      </c>
      <c r="G212" s="591">
        <v>23</v>
      </c>
      <c r="H212" s="591">
        <v>130</v>
      </c>
      <c r="I212" s="591">
        <v>1</v>
      </c>
      <c r="J212" s="591" t="s">
        <v>449</v>
      </c>
      <c r="K212" s="591">
        <v>1</v>
      </c>
      <c r="L212" s="591">
        <v>1827</v>
      </c>
      <c r="M212" s="591">
        <v>45</v>
      </c>
      <c r="N212" s="592">
        <v>2.4630541871921183</v>
      </c>
    </row>
    <row r="213" spans="1:14" s="130" customFormat="1" ht="15" customHeight="1" x14ac:dyDescent="0.2">
      <c r="A213" s="130" t="s">
        <v>566</v>
      </c>
      <c r="B213" s="195" t="s">
        <v>935</v>
      </c>
      <c r="C213" s="574" t="s">
        <v>604</v>
      </c>
      <c r="D213" s="575" t="s">
        <v>265</v>
      </c>
      <c r="E213" s="591">
        <v>6599</v>
      </c>
      <c r="F213" s="591">
        <v>355</v>
      </c>
      <c r="G213" s="591">
        <v>54</v>
      </c>
      <c r="H213" s="591">
        <v>409</v>
      </c>
      <c r="I213" s="591">
        <v>2</v>
      </c>
      <c r="J213" s="591" t="s">
        <v>449</v>
      </c>
      <c r="K213" s="591">
        <v>2</v>
      </c>
      <c r="L213" s="591">
        <v>4291</v>
      </c>
      <c r="M213" s="591">
        <v>170</v>
      </c>
      <c r="N213" s="592">
        <v>3.9617804707527382</v>
      </c>
    </row>
    <row r="214" spans="1:14" s="130" customFormat="1" ht="15" customHeight="1" x14ac:dyDescent="0.2">
      <c r="A214" s="130" t="s">
        <v>543</v>
      </c>
      <c r="B214" s="195" t="s">
        <v>936</v>
      </c>
      <c r="C214" s="574" t="s">
        <v>607</v>
      </c>
      <c r="D214" s="575" t="s">
        <v>265</v>
      </c>
      <c r="E214" s="591">
        <v>5851</v>
      </c>
      <c r="F214" s="591">
        <v>302</v>
      </c>
      <c r="G214" s="591">
        <v>1</v>
      </c>
      <c r="H214" s="591">
        <v>303</v>
      </c>
      <c r="I214" s="591">
        <v>3</v>
      </c>
      <c r="J214" s="591" t="s">
        <v>449</v>
      </c>
      <c r="K214" s="591">
        <v>3</v>
      </c>
      <c r="L214" s="591">
        <v>3438</v>
      </c>
      <c r="M214" s="591">
        <v>119</v>
      </c>
      <c r="N214" s="592">
        <v>3.4613147178592207</v>
      </c>
    </row>
    <row r="215" spans="1:14" s="130" customFormat="1" ht="15" customHeight="1" x14ac:dyDescent="0.2">
      <c r="A215" s="130" t="s">
        <v>543</v>
      </c>
      <c r="B215" s="195" t="s">
        <v>936</v>
      </c>
      <c r="C215" s="574" t="s">
        <v>610</v>
      </c>
      <c r="D215" s="575" t="s">
        <v>265</v>
      </c>
      <c r="E215" s="591">
        <v>7925</v>
      </c>
      <c r="F215" s="591">
        <v>497</v>
      </c>
      <c r="G215" s="591">
        <v>33</v>
      </c>
      <c r="H215" s="591">
        <v>530</v>
      </c>
      <c r="I215" s="591">
        <v>19</v>
      </c>
      <c r="J215" s="591" t="s">
        <v>449</v>
      </c>
      <c r="K215" s="591">
        <v>19</v>
      </c>
      <c r="L215" s="591">
        <v>5079</v>
      </c>
      <c r="M215" s="591">
        <v>233</v>
      </c>
      <c r="N215" s="592">
        <v>4.5875172278007481</v>
      </c>
    </row>
    <row r="216" spans="1:14" s="130" customFormat="1" ht="15" customHeight="1" x14ac:dyDescent="0.2">
      <c r="A216" s="130" t="s">
        <v>1095</v>
      </c>
      <c r="B216" s="195" t="s">
        <v>512</v>
      </c>
      <c r="C216" s="574" t="s">
        <v>612</v>
      </c>
      <c r="D216" s="575" t="s">
        <v>265</v>
      </c>
      <c r="E216" s="591">
        <v>2638</v>
      </c>
      <c r="F216" s="591">
        <v>102</v>
      </c>
      <c r="G216" s="591" t="s">
        <v>449</v>
      </c>
      <c r="H216" s="591">
        <v>102</v>
      </c>
      <c r="I216" s="591" t="s">
        <v>449</v>
      </c>
      <c r="J216" s="591" t="s">
        <v>449</v>
      </c>
      <c r="K216" s="591" t="s">
        <v>449</v>
      </c>
      <c r="L216" s="591">
        <v>1496</v>
      </c>
      <c r="M216" s="591">
        <v>30</v>
      </c>
      <c r="N216" s="592">
        <v>2.0053475935828877</v>
      </c>
    </row>
    <row r="217" spans="1:14" s="130" customFormat="1" ht="15" customHeight="1" x14ac:dyDescent="0.2">
      <c r="A217" s="130" t="s">
        <v>1097</v>
      </c>
      <c r="B217" s="195" t="s">
        <v>937</v>
      </c>
      <c r="C217" s="574" t="s">
        <v>614</v>
      </c>
      <c r="D217" s="575" t="s">
        <v>265</v>
      </c>
      <c r="E217" s="591">
        <v>7473</v>
      </c>
      <c r="F217" s="591">
        <v>224</v>
      </c>
      <c r="G217" s="591">
        <v>4</v>
      </c>
      <c r="H217" s="591">
        <v>228</v>
      </c>
      <c r="I217" s="591">
        <v>28</v>
      </c>
      <c r="J217" s="591" t="s">
        <v>449</v>
      </c>
      <c r="K217" s="591">
        <v>28</v>
      </c>
      <c r="L217" s="591">
        <v>4833</v>
      </c>
      <c r="M217" s="591">
        <v>119</v>
      </c>
      <c r="N217" s="592">
        <v>2.4622387750879371</v>
      </c>
    </row>
    <row r="218" spans="1:14" s="130" customFormat="1" ht="15" customHeight="1" x14ac:dyDescent="0.2">
      <c r="A218" s="130" t="s">
        <v>498</v>
      </c>
      <c r="B218" s="195" t="s">
        <v>938</v>
      </c>
      <c r="C218" s="574" t="s">
        <v>616</v>
      </c>
      <c r="D218" s="575" t="s">
        <v>265</v>
      </c>
      <c r="E218" s="591">
        <v>27164</v>
      </c>
      <c r="F218" s="591">
        <v>1070</v>
      </c>
      <c r="G218" s="591">
        <v>131</v>
      </c>
      <c r="H218" s="591">
        <v>1201</v>
      </c>
      <c r="I218" s="591">
        <v>1</v>
      </c>
      <c r="J218" s="591">
        <v>18</v>
      </c>
      <c r="K218" s="591">
        <v>19</v>
      </c>
      <c r="L218" s="591">
        <v>19564</v>
      </c>
      <c r="M218" s="591">
        <v>494</v>
      </c>
      <c r="N218" s="592">
        <v>2.5250460028624007</v>
      </c>
    </row>
    <row r="219" spans="1:14" s="130" customFormat="1" ht="15" customHeight="1" x14ac:dyDescent="0.2">
      <c r="A219" s="130" t="s">
        <v>513</v>
      </c>
      <c r="B219" s="195" t="s">
        <v>933</v>
      </c>
      <c r="C219" s="574" t="s">
        <v>618</v>
      </c>
      <c r="D219" s="575" t="s">
        <v>265</v>
      </c>
      <c r="E219" s="591">
        <v>11547</v>
      </c>
      <c r="F219" s="591">
        <v>336</v>
      </c>
      <c r="G219" s="591">
        <v>87</v>
      </c>
      <c r="H219" s="591">
        <v>423</v>
      </c>
      <c r="I219" s="591">
        <v>2</v>
      </c>
      <c r="J219" s="591" t="s">
        <v>449</v>
      </c>
      <c r="K219" s="591">
        <v>2</v>
      </c>
      <c r="L219" s="591">
        <v>7532</v>
      </c>
      <c r="M219" s="591">
        <v>207</v>
      </c>
      <c r="N219" s="592">
        <v>2.748274030801912</v>
      </c>
    </row>
    <row r="220" spans="1:14" s="130" customFormat="1" ht="15" customHeight="1" x14ac:dyDescent="0.2">
      <c r="A220" s="130" t="s">
        <v>513</v>
      </c>
      <c r="B220" s="195" t="s">
        <v>933</v>
      </c>
      <c r="C220" s="574" t="s">
        <v>620</v>
      </c>
      <c r="D220" s="575" t="s">
        <v>265</v>
      </c>
      <c r="E220" s="591">
        <v>5072</v>
      </c>
      <c r="F220" s="591">
        <v>392</v>
      </c>
      <c r="G220" s="591">
        <v>3</v>
      </c>
      <c r="H220" s="591">
        <v>395</v>
      </c>
      <c r="I220" s="591">
        <v>5</v>
      </c>
      <c r="J220" s="591" t="s">
        <v>449</v>
      </c>
      <c r="K220" s="591">
        <v>5</v>
      </c>
      <c r="L220" s="591">
        <v>2971</v>
      </c>
      <c r="M220" s="591">
        <v>196</v>
      </c>
      <c r="N220" s="592">
        <v>6.5971053517334237</v>
      </c>
    </row>
    <row r="221" spans="1:14" s="130" customFormat="1" ht="15" customHeight="1" x14ac:dyDescent="0.2">
      <c r="A221" s="130" t="s">
        <v>513</v>
      </c>
      <c r="B221" s="195" t="s">
        <v>933</v>
      </c>
      <c r="C221" s="574" t="s">
        <v>622</v>
      </c>
      <c r="D221" s="575" t="s">
        <v>265</v>
      </c>
      <c r="E221" s="591">
        <v>1124</v>
      </c>
      <c r="F221" s="591">
        <v>94</v>
      </c>
      <c r="G221" s="591" t="s">
        <v>449</v>
      </c>
      <c r="H221" s="591">
        <v>94</v>
      </c>
      <c r="I221" s="591" t="s">
        <v>449</v>
      </c>
      <c r="J221" s="591" t="s">
        <v>449</v>
      </c>
      <c r="K221" s="591" t="s">
        <v>449</v>
      </c>
      <c r="L221" s="591">
        <v>629</v>
      </c>
      <c r="M221" s="591">
        <v>53</v>
      </c>
      <c r="N221" s="592">
        <v>8.4260731319554854</v>
      </c>
    </row>
    <row r="222" spans="1:14" s="130" customFormat="1" ht="15" customHeight="1" x14ac:dyDescent="0.2">
      <c r="A222" s="130" t="s">
        <v>518</v>
      </c>
      <c r="B222" s="195" t="s">
        <v>939</v>
      </c>
      <c r="C222" s="574" t="s">
        <v>624</v>
      </c>
      <c r="D222" s="575" t="s">
        <v>265</v>
      </c>
      <c r="E222" s="591">
        <v>6368</v>
      </c>
      <c r="F222" s="591">
        <v>584</v>
      </c>
      <c r="G222" s="591">
        <v>11</v>
      </c>
      <c r="H222" s="591">
        <v>595</v>
      </c>
      <c r="I222" s="591" t="s">
        <v>449</v>
      </c>
      <c r="J222" s="591" t="s">
        <v>449</v>
      </c>
      <c r="K222" s="591" t="s">
        <v>449</v>
      </c>
      <c r="L222" s="591">
        <v>3715</v>
      </c>
      <c r="M222" s="591">
        <v>295</v>
      </c>
      <c r="N222" s="592">
        <v>7.9407806191117096</v>
      </c>
    </row>
    <row r="223" spans="1:14" s="130" customFormat="1" ht="15" customHeight="1" x14ac:dyDescent="0.2">
      <c r="A223" s="130" t="s">
        <v>526</v>
      </c>
      <c r="B223" s="195" t="s">
        <v>940</v>
      </c>
      <c r="C223" s="574" t="s">
        <v>626</v>
      </c>
      <c r="D223" s="575" t="s">
        <v>265</v>
      </c>
      <c r="E223" s="591">
        <v>6639</v>
      </c>
      <c r="F223" s="591">
        <v>552</v>
      </c>
      <c r="G223" s="591" t="s">
        <v>449</v>
      </c>
      <c r="H223" s="591">
        <v>552</v>
      </c>
      <c r="I223" s="591">
        <v>15</v>
      </c>
      <c r="J223" s="591" t="s">
        <v>449</v>
      </c>
      <c r="K223" s="591">
        <v>15</v>
      </c>
      <c r="L223" s="591">
        <v>4228</v>
      </c>
      <c r="M223" s="591">
        <v>298</v>
      </c>
      <c r="N223" s="592">
        <v>7.0482497634815511</v>
      </c>
    </row>
    <row r="224" spans="1:14" s="130" customFormat="1" ht="15" customHeight="1" x14ac:dyDescent="0.2">
      <c r="A224" s="130" t="s">
        <v>1094</v>
      </c>
      <c r="B224" s="195" t="s">
        <v>929</v>
      </c>
      <c r="C224" s="574" t="s">
        <v>628</v>
      </c>
      <c r="D224" s="575" t="s">
        <v>265</v>
      </c>
      <c r="E224" s="591">
        <v>14713</v>
      </c>
      <c r="F224" s="591">
        <v>260</v>
      </c>
      <c r="G224" s="591">
        <v>1133</v>
      </c>
      <c r="H224" s="591">
        <v>1393</v>
      </c>
      <c r="I224" s="591" t="s">
        <v>449</v>
      </c>
      <c r="J224" s="591">
        <v>4</v>
      </c>
      <c r="K224" s="591">
        <v>4</v>
      </c>
      <c r="L224" s="591">
        <v>9153</v>
      </c>
      <c r="M224" s="591">
        <v>366</v>
      </c>
      <c r="N224" s="592">
        <v>3.9986889544411666</v>
      </c>
    </row>
    <row r="225" spans="1:14" s="130" customFormat="1" ht="15" customHeight="1" x14ac:dyDescent="0.2">
      <c r="A225" s="130" t="s">
        <v>498</v>
      </c>
      <c r="B225" s="195" t="s">
        <v>938</v>
      </c>
      <c r="C225" s="574" t="s">
        <v>630</v>
      </c>
      <c r="D225" s="575" t="s">
        <v>265</v>
      </c>
      <c r="E225" s="591">
        <v>20391</v>
      </c>
      <c r="F225" s="591">
        <v>316</v>
      </c>
      <c r="G225" s="591">
        <v>490</v>
      </c>
      <c r="H225" s="591">
        <v>806</v>
      </c>
      <c r="I225" s="591">
        <v>63</v>
      </c>
      <c r="J225" s="591">
        <v>18</v>
      </c>
      <c r="K225" s="591">
        <v>81</v>
      </c>
      <c r="L225" s="591">
        <v>13967</v>
      </c>
      <c r="M225" s="591">
        <v>237</v>
      </c>
      <c r="N225" s="592">
        <v>1.6968568769241785</v>
      </c>
    </row>
    <row r="226" spans="1:14" s="130" customFormat="1" ht="15" customHeight="1" x14ac:dyDescent="0.2">
      <c r="A226" s="130" t="s">
        <v>1094</v>
      </c>
      <c r="B226" s="195" t="s">
        <v>929</v>
      </c>
      <c r="C226" s="574" t="s">
        <v>632</v>
      </c>
      <c r="D226" s="575" t="s">
        <v>265</v>
      </c>
      <c r="E226" s="591">
        <v>10397</v>
      </c>
      <c r="F226" s="591">
        <v>840</v>
      </c>
      <c r="G226" s="591">
        <v>325</v>
      </c>
      <c r="H226" s="591">
        <v>1165</v>
      </c>
      <c r="I226" s="591">
        <v>6</v>
      </c>
      <c r="J226" s="591">
        <v>8</v>
      </c>
      <c r="K226" s="591">
        <v>14</v>
      </c>
      <c r="L226" s="591">
        <v>6414</v>
      </c>
      <c r="M226" s="591">
        <v>480</v>
      </c>
      <c r="N226" s="592">
        <v>7.4836295603367633</v>
      </c>
    </row>
    <row r="227" spans="1:14" s="130" customFormat="1" ht="15" customHeight="1" x14ac:dyDescent="0.2">
      <c r="A227" s="130" t="s">
        <v>498</v>
      </c>
      <c r="B227" s="195" t="s">
        <v>938</v>
      </c>
      <c r="C227" s="574" t="s">
        <v>634</v>
      </c>
      <c r="D227" s="575" t="s">
        <v>265</v>
      </c>
      <c r="E227" s="591">
        <v>18202</v>
      </c>
      <c r="F227" s="591">
        <v>412</v>
      </c>
      <c r="G227" s="591">
        <v>198</v>
      </c>
      <c r="H227" s="591">
        <v>610</v>
      </c>
      <c r="I227" s="591">
        <v>7</v>
      </c>
      <c r="J227" s="591">
        <v>1</v>
      </c>
      <c r="K227" s="591">
        <v>8</v>
      </c>
      <c r="L227" s="591">
        <v>11809</v>
      </c>
      <c r="M227" s="591">
        <v>190</v>
      </c>
      <c r="N227" s="592">
        <v>1.6089423321195697</v>
      </c>
    </row>
    <row r="228" spans="1:14" s="130" customFormat="1" ht="15" customHeight="1" x14ac:dyDescent="0.2">
      <c r="A228" s="130" t="s">
        <v>498</v>
      </c>
      <c r="B228" s="195" t="s">
        <v>934</v>
      </c>
      <c r="C228" s="574" t="s">
        <v>636</v>
      </c>
      <c r="D228" s="575" t="s">
        <v>265</v>
      </c>
      <c r="E228" s="591">
        <v>18323</v>
      </c>
      <c r="F228" s="591">
        <v>267</v>
      </c>
      <c r="G228" s="591">
        <v>102</v>
      </c>
      <c r="H228" s="591">
        <v>369</v>
      </c>
      <c r="I228" s="591" t="s">
        <v>449</v>
      </c>
      <c r="J228" s="591" t="s">
        <v>449</v>
      </c>
      <c r="K228" s="591" t="s">
        <v>449</v>
      </c>
      <c r="L228" s="591">
        <v>11866</v>
      </c>
      <c r="M228" s="591">
        <v>126</v>
      </c>
      <c r="N228" s="592">
        <v>1.0618574077195349</v>
      </c>
    </row>
    <row r="229" spans="1:14" s="130" customFormat="1" ht="15" customHeight="1" x14ac:dyDescent="0.2">
      <c r="A229" s="130" t="s">
        <v>1098</v>
      </c>
      <c r="B229" s="195" t="s">
        <v>941</v>
      </c>
      <c r="C229" s="574" t="s">
        <v>638</v>
      </c>
      <c r="D229" s="575" t="s">
        <v>265</v>
      </c>
      <c r="E229" s="591">
        <v>13518</v>
      </c>
      <c r="F229" s="591">
        <v>772</v>
      </c>
      <c r="G229" s="591">
        <v>195</v>
      </c>
      <c r="H229" s="591">
        <v>967</v>
      </c>
      <c r="I229" s="591" t="s">
        <v>449</v>
      </c>
      <c r="J229" s="591" t="s">
        <v>449</v>
      </c>
      <c r="K229" s="591" t="s">
        <v>449</v>
      </c>
      <c r="L229" s="591">
        <v>9279</v>
      </c>
      <c r="M229" s="591">
        <v>494</v>
      </c>
      <c r="N229" s="592">
        <v>5.3238495527535301</v>
      </c>
    </row>
    <row r="230" spans="1:14" s="130" customFormat="1" ht="15" customHeight="1" x14ac:dyDescent="0.2">
      <c r="A230" s="130" t="s">
        <v>498</v>
      </c>
      <c r="B230" s="195" t="s">
        <v>934</v>
      </c>
      <c r="C230" s="574" t="s">
        <v>950</v>
      </c>
      <c r="D230" s="575" t="s">
        <v>265</v>
      </c>
      <c r="E230" s="591">
        <v>5280</v>
      </c>
      <c r="F230" s="591">
        <v>332</v>
      </c>
      <c r="G230" s="591">
        <v>178</v>
      </c>
      <c r="H230" s="591">
        <v>510</v>
      </c>
      <c r="I230" s="591">
        <v>3</v>
      </c>
      <c r="J230" s="591" t="s">
        <v>449</v>
      </c>
      <c r="K230" s="591">
        <v>3</v>
      </c>
      <c r="L230" s="591">
        <v>3473</v>
      </c>
      <c r="M230" s="591">
        <v>300</v>
      </c>
      <c r="N230" s="592">
        <v>8.6380650734235545</v>
      </c>
    </row>
    <row r="231" spans="1:14" s="130" customFormat="1" ht="15" customHeight="1" x14ac:dyDescent="0.2">
      <c r="A231" s="130" t="s">
        <v>498</v>
      </c>
      <c r="B231" s="195" t="s">
        <v>934</v>
      </c>
      <c r="C231" s="574" t="s">
        <v>951</v>
      </c>
      <c r="D231" s="575" t="s">
        <v>265</v>
      </c>
      <c r="E231" s="591">
        <v>973</v>
      </c>
      <c r="F231" s="591">
        <v>100</v>
      </c>
      <c r="G231" s="591">
        <v>102</v>
      </c>
      <c r="H231" s="591">
        <v>202</v>
      </c>
      <c r="I231" s="591" t="s">
        <v>449</v>
      </c>
      <c r="J231" s="591" t="s">
        <v>449</v>
      </c>
      <c r="K231" s="591" t="s">
        <v>449</v>
      </c>
      <c r="L231" s="591">
        <v>589</v>
      </c>
      <c r="M231" s="591">
        <v>122</v>
      </c>
      <c r="N231" s="592">
        <v>20.713073005093381</v>
      </c>
    </row>
    <row r="232" spans="1:14" s="130" customFormat="1" ht="15" customHeight="1" x14ac:dyDescent="0.2">
      <c r="A232" s="130" t="s">
        <v>1098</v>
      </c>
      <c r="B232" s="195" t="s">
        <v>941</v>
      </c>
      <c r="C232" s="574" t="s">
        <v>952</v>
      </c>
      <c r="D232" s="575" t="s">
        <v>265</v>
      </c>
      <c r="E232" s="591">
        <v>2514</v>
      </c>
      <c r="F232" s="591">
        <v>258</v>
      </c>
      <c r="G232" s="591" t="s">
        <v>449</v>
      </c>
      <c r="H232" s="591">
        <v>258</v>
      </c>
      <c r="I232" s="591" t="s">
        <v>449</v>
      </c>
      <c r="J232" s="591" t="s">
        <v>449</v>
      </c>
      <c r="K232" s="591" t="s">
        <v>449</v>
      </c>
      <c r="L232" s="591">
        <v>1438</v>
      </c>
      <c r="M232" s="591">
        <v>90</v>
      </c>
      <c r="N232" s="592">
        <v>6.2586926286509037</v>
      </c>
    </row>
    <row r="233" spans="1:14" s="130" customFormat="1" ht="15" customHeight="1" x14ac:dyDescent="0.2">
      <c r="A233" s="130" t="s">
        <v>1098</v>
      </c>
      <c r="B233" s="195" t="s">
        <v>941</v>
      </c>
      <c r="C233" s="574" t="s">
        <v>953</v>
      </c>
      <c r="D233" s="575" t="s">
        <v>265</v>
      </c>
      <c r="E233" s="591">
        <v>1362</v>
      </c>
      <c r="F233" s="591">
        <v>127</v>
      </c>
      <c r="G233" s="591">
        <v>136</v>
      </c>
      <c r="H233" s="591">
        <v>263</v>
      </c>
      <c r="I233" s="591" t="s">
        <v>449</v>
      </c>
      <c r="J233" s="591" t="s">
        <v>449</v>
      </c>
      <c r="K233" s="591" t="s">
        <v>449</v>
      </c>
      <c r="L233" s="591">
        <v>804</v>
      </c>
      <c r="M233" s="591">
        <v>130</v>
      </c>
      <c r="N233" s="592">
        <v>16.169154228855724</v>
      </c>
    </row>
    <row r="234" spans="1:14" s="130" customFormat="1" ht="15" customHeight="1" x14ac:dyDescent="0.2">
      <c r="A234" s="130" t="s">
        <v>1098</v>
      </c>
      <c r="B234" s="195" t="s">
        <v>941</v>
      </c>
      <c r="C234" s="574" t="s">
        <v>954</v>
      </c>
      <c r="D234" s="575" t="s">
        <v>265</v>
      </c>
      <c r="E234" s="591">
        <v>1371</v>
      </c>
      <c r="F234" s="591">
        <v>96</v>
      </c>
      <c r="G234" s="591">
        <v>121</v>
      </c>
      <c r="H234" s="591">
        <v>217</v>
      </c>
      <c r="I234" s="591" t="s">
        <v>449</v>
      </c>
      <c r="J234" s="591" t="s">
        <v>449</v>
      </c>
      <c r="K234" s="591" t="s">
        <v>449</v>
      </c>
      <c r="L234" s="591">
        <v>816</v>
      </c>
      <c r="M234" s="591">
        <v>77</v>
      </c>
      <c r="N234" s="592">
        <v>9.4362745098039209</v>
      </c>
    </row>
    <row r="235" spans="1:14" s="130" customFormat="1" ht="15" customHeight="1" x14ac:dyDescent="0.2">
      <c r="A235" s="130" t="s">
        <v>1098</v>
      </c>
      <c r="B235" s="195" t="s">
        <v>941</v>
      </c>
      <c r="C235" s="574" t="s">
        <v>955</v>
      </c>
      <c r="D235" s="575" t="s">
        <v>265</v>
      </c>
      <c r="E235" s="591">
        <v>1385</v>
      </c>
      <c r="F235" s="591" t="s">
        <v>449</v>
      </c>
      <c r="G235" s="591">
        <v>222</v>
      </c>
      <c r="H235" s="591">
        <v>222</v>
      </c>
      <c r="I235" s="591" t="s">
        <v>449</v>
      </c>
      <c r="J235" s="591" t="s">
        <v>449</v>
      </c>
      <c r="K235" s="591" t="s">
        <v>449</v>
      </c>
      <c r="L235" s="591">
        <v>791</v>
      </c>
      <c r="M235" s="591">
        <v>70</v>
      </c>
      <c r="N235" s="592">
        <v>8.8495575221238933</v>
      </c>
    </row>
    <row r="236" spans="1:14" s="130" customFormat="1" ht="15" customHeight="1" x14ac:dyDescent="0.2">
      <c r="A236" s="130" t="s">
        <v>1098</v>
      </c>
      <c r="B236" s="195" t="s">
        <v>941</v>
      </c>
      <c r="C236" s="574" t="s">
        <v>956</v>
      </c>
      <c r="D236" s="575" t="s">
        <v>265</v>
      </c>
      <c r="E236" s="591">
        <v>8477</v>
      </c>
      <c r="F236" s="591">
        <v>228</v>
      </c>
      <c r="G236" s="591">
        <v>85</v>
      </c>
      <c r="H236" s="591">
        <v>313</v>
      </c>
      <c r="I236" s="591" t="s">
        <v>449</v>
      </c>
      <c r="J236" s="591">
        <v>10</v>
      </c>
      <c r="K236" s="591">
        <v>10</v>
      </c>
      <c r="L236" s="591">
        <v>5468</v>
      </c>
      <c r="M236" s="591">
        <v>194</v>
      </c>
      <c r="N236" s="592">
        <v>3.5479151426481343</v>
      </c>
    </row>
    <row r="237" spans="1:14" s="130" customFormat="1" ht="15" customHeight="1" x14ac:dyDescent="0.2">
      <c r="A237" s="130" t="s">
        <v>1098</v>
      </c>
      <c r="B237" s="195" t="s">
        <v>941</v>
      </c>
      <c r="C237" s="574" t="s">
        <v>957</v>
      </c>
      <c r="D237" s="575" t="s">
        <v>265</v>
      </c>
      <c r="E237" s="591">
        <v>1249</v>
      </c>
      <c r="F237" s="591">
        <v>63</v>
      </c>
      <c r="G237" s="591">
        <v>102</v>
      </c>
      <c r="H237" s="591">
        <v>165</v>
      </c>
      <c r="I237" s="591" t="s">
        <v>449</v>
      </c>
      <c r="J237" s="591" t="s">
        <v>449</v>
      </c>
      <c r="K237" s="591" t="s">
        <v>449</v>
      </c>
      <c r="L237" s="591">
        <v>749</v>
      </c>
      <c r="M237" s="591">
        <v>63</v>
      </c>
      <c r="N237" s="592">
        <v>8.4112149532710276</v>
      </c>
    </row>
    <row r="238" spans="1:14" s="130" customFormat="1" ht="15" customHeight="1" x14ac:dyDescent="0.2">
      <c r="A238" s="130" t="s">
        <v>1098</v>
      </c>
      <c r="B238" s="195" t="s">
        <v>941</v>
      </c>
      <c r="C238" s="574" t="s">
        <v>958</v>
      </c>
      <c r="D238" s="575" t="s">
        <v>265</v>
      </c>
      <c r="E238" s="591">
        <v>4761</v>
      </c>
      <c r="F238" s="591">
        <v>264</v>
      </c>
      <c r="G238" s="591" t="s">
        <v>449</v>
      </c>
      <c r="H238" s="591">
        <v>264</v>
      </c>
      <c r="I238" s="591">
        <v>5</v>
      </c>
      <c r="J238" s="591" t="s">
        <v>449</v>
      </c>
      <c r="K238" s="591">
        <v>5</v>
      </c>
      <c r="L238" s="591">
        <v>3040</v>
      </c>
      <c r="M238" s="591">
        <v>137</v>
      </c>
      <c r="N238" s="592">
        <v>4.5065789473684212</v>
      </c>
    </row>
    <row r="239" spans="1:14" s="130" customFormat="1" ht="15" customHeight="1" x14ac:dyDescent="0.2">
      <c r="A239" s="130" t="s">
        <v>1099</v>
      </c>
      <c r="B239" s="195" t="s">
        <v>942</v>
      </c>
      <c r="C239" s="574" t="s">
        <v>959</v>
      </c>
      <c r="D239" s="575" t="s">
        <v>265</v>
      </c>
      <c r="E239" s="591">
        <v>4947</v>
      </c>
      <c r="F239" s="591">
        <v>252</v>
      </c>
      <c r="G239" s="591" t="s">
        <v>449</v>
      </c>
      <c r="H239" s="591">
        <v>252</v>
      </c>
      <c r="I239" s="591">
        <v>9</v>
      </c>
      <c r="J239" s="591" t="s">
        <v>449</v>
      </c>
      <c r="K239" s="591">
        <v>9</v>
      </c>
      <c r="L239" s="591">
        <v>3243</v>
      </c>
      <c r="M239" s="591">
        <v>153</v>
      </c>
      <c r="N239" s="592">
        <v>4.7178538390379279</v>
      </c>
    </row>
    <row r="240" spans="1:14" s="130" customFormat="1" ht="15" customHeight="1" x14ac:dyDescent="0.2">
      <c r="A240" s="130" t="s">
        <v>1099</v>
      </c>
      <c r="B240" s="195" t="s">
        <v>942</v>
      </c>
      <c r="C240" s="574" t="s">
        <v>960</v>
      </c>
      <c r="D240" s="575" t="s">
        <v>265</v>
      </c>
      <c r="E240" s="591">
        <v>1640</v>
      </c>
      <c r="F240" s="591">
        <v>74</v>
      </c>
      <c r="G240" s="591" t="s">
        <v>449</v>
      </c>
      <c r="H240" s="591">
        <v>74</v>
      </c>
      <c r="I240" s="591" t="s">
        <v>449</v>
      </c>
      <c r="J240" s="591" t="s">
        <v>449</v>
      </c>
      <c r="K240" s="591" t="s">
        <v>449</v>
      </c>
      <c r="L240" s="591">
        <v>984</v>
      </c>
      <c r="M240" s="591">
        <v>44</v>
      </c>
      <c r="N240" s="592">
        <v>4.4715447154471546</v>
      </c>
    </row>
    <row r="241" spans="1:14" s="130" customFormat="1" ht="15" customHeight="1" x14ac:dyDescent="0.2">
      <c r="A241" s="130" t="s">
        <v>489</v>
      </c>
      <c r="B241" s="195" t="s">
        <v>943</v>
      </c>
      <c r="C241" s="574" t="s">
        <v>961</v>
      </c>
      <c r="D241" s="575" t="s">
        <v>265</v>
      </c>
      <c r="E241" s="591">
        <v>2389</v>
      </c>
      <c r="F241" s="591">
        <v>117</v>
      </c>
      <c r="G241" s="591">
        <v>12</v>
      </c>
      <c r="H241" s="591">
        <v>129</v>
      </c>
      <c r="I241" s="591" t="s">
        <v>449</v>
      </c>
      <c r="J241" s="591" t="s">
        <v>449</v>
      </c>
      <c r="K241" s="591" t="s">
        <v>449</v>
      </c>
      <c r="L241" s="591">
        <v>1533</v>
      </c>
      <c r="M241" s="591">
        <v>57</v>
      </c>
      <c r="N241" s="592">
        <v>3.7181996086105675</v>
      </c>
    </row>
    <row r="242" spans="1:14" s="130" customFormat="1" ht="15" customHeight="1" x14ac:dyDescent="0.2">
      <c r="A242" s="130" t="s">
        <v>489</v>
      </c>
      <c r="B242" s="195" t="s">
        <v>943</v>
      </c>
      <c r="C242" s="574" t="s">
        <v>962</v>
      </c>
      <c r="D242" s="575" t="s">
        <v>265</v>
      </c>
      <c r="E242" s="591">
        <v>1561</v>
      </c>
      <c r="F242" s="591">
        <v>87</v>
      </c>
      <c r="G242" s="591" t="s">
        <v>449</v>
      </c>
      <c r="H242" s="591">
        <v>87</v>
      </c>
      <c r="I242" s="591" t="s">
        <v>449</v>
      </c>
      <c r="J242" s="591" t="s">
        <v>449</v>
      </c>
      <c r="K242" s="591" t="s">
        <v>449</v>
      </c>
      <c r="L242" s="591">
        <v>914</v>
      </c>
      <c r="M242" s="591">
        <v>26</v>
      </c>
      <c r="N242" s="592">
        <v>2.8446389496717726</v>
      </c>
    </row>
    <row r="243" spans="1:14" s="130" customFormat="1" ht="15" customHeight="1" x14ac:dyDescent="0.2">
      <c r="A243" s="130" t="s">
        <v>489</v>
      </c>
      <c r="B243" s="195" t="s">
        <v>943</v>
      </c>
      <c r="C243" s="574" t="s">
        <v>963</v>
      </c>
      <c r="D243" s="575" t="s">
        <v>265</v>
      </c>
      <c r="E243" s="591">
        <v>1238</v>
      </c>
      <c r="F243" s="591">
        <v>58</v>
      </c>
      <c r="G243" s="591" t="s">
        <v>449</v>
      </c>
      <c r="H243" s="591">
        <v>58</v>
      </c>
      <c r="I243" s="591" t="s">
        <v>449</v>
      </c>
      <c r="J243" s="591" t="s">
        <v>449</v>
      </c>
      <c r="K243" s="591" t="s">
        <v>449</v>
      </c>
      <c r="L243" s="591">
        <v>731</v>
      </c>
      <c r="M243" s="591">
        <v>33</v>
      </c>
      <c r="N243" s="592">
        <v>4.5143638850889189</v>
      </c>
    </row>
    <row r="244" spans="1:14" s="130" customFormat="1" ht="15" customHeight="1" x14ac:dyDescent="0.2">
      <c r="A244" s="130" t="s">
        <v>489</v>
      </c>
      <c r="B244" s="195" t="s">
        <v>943</v>
      </c>
      <c r="C244" s="574" t="s">
        <v>964</v>
      </c>
      <c r="D244" s="575" t="s">
        <v>265</v>
      </c>
      <c r="E244" s="591">
        <v>1153</v>
      </c>
      <c r="F244" s="591">
        <v>89</v>
      </c>
      <c r="G244" s="591">
        <v>2</v>
      </c>
      <c r="H244" s="591">
        <v>91</v>
      </c>
      <c r="I244" s="591" t="s">
        <v>449</v>
      </c>
      <c r="J244" s="591" t="s">
        <v>449</v>
      </c>
      <c r="K244" s="591" t="s">
        <v>449</v>
      </c>
      <c r="L244" s="591">
        <v>648</v>
      </c>
      <c r="M244" s="591">
        <v>32</v>
      </c>
      <c r="N244" s="592">
        <v>4.9382716049382713</v>
      </c>
    </row>
    <row r="245" spans="1:14" s="130" customFormat="1" ht="15" customHeight="1" x14ac:dyDescent="0.2">
      <c r="A245" s="130" t="s">
        <v>489</v>
      </c>
      <c r="B245" s="195" t="s">
        <v>943</v>
      </c>
      <c r="C245" s="574" t="s">
        <v>965</v>
      </c>
      <c r="D245" s="575" t="s">
        <v>265</v>
      </c>
      <c r="E245" s="591">
        <v>853</v>
      </c>
      <c r="F245" s="591">
        <v>52</v>
      </c>
      <c r="G245" s="591" t="s">
        <v>449</v>
      </c>
      <c r="H245" s="591">
        <v>52</v>
      </c>
      <c r="I245" s="591" t="s">
        <v>449</v>
      </c>
      <c r="J245" s="591" t="s">
        <v>449</v>
      </c>
      <c r="K245" s="591" t="s">
        <v>449</v>
      </c>
      <c r="L245" s="591">
        <v>536</v>
      </c>
      <c r="M245" s="591">
        <v>27</v>
      </c>
      <c r="N245" s="592">
        <v>5.0373134328358207</v>
      </c>
    </row>
    <row r="246" spans="1:14" s="130" customFormat="1" ht="15" customHeight="1" x14ac:dyDescent="0.2">
      <c r="A246" s="130" t="s">
        <v>1099</v>
      </c>
      <c r="B246" s="195" t="s">
        <v>942</v>
      </c>
      <c r="C246" s="574" t="s">
        <v>966</v>
      </c>
      <c r="D246" s="575" t="s">
        <v>265</v>
      </c>
      <c r="E246" s="591">
        <v>1632</v>
      </c>
      <c r="F246" s="591">
        <v>220</v>
      </c>
      <c r="G246" s="591">
        <v>66</v>
      </c>
      <c r="H246" s="591">
        <v>286</v>
      </c>
      <c r="I246" s="591" t="s">
        <v>449</v>
      </c>
      <c r="J246" s="591" t="s">
        <v>449</v>
      </c>
      <c r="K246" s="591" t="s">
        <v>449</v>
      </c>
      <c r="L246" s="591">
        <v>983</v>
      </c>
      <c r="M246" s="591">
        <v>164</v>
      </c>
      <c r="N246" s="592">
        <v>16.683621566632755</v>
      </c>
    </row>
    <row r="247" spans="1:14" s="130" customFormat="1" ht="15" customHeight="1" x14ac:dyDescent="0.2">
      <c r="A247" s="130" t="s">
        <v>1099</v>
      </c>
      <c r="B247" s="195" t="s">
        <v>942</v>
      </c>
      <c r="C247" s="574" t="s">
        <v>967</v>
      </c>
      <c r="D247" s="575" t="s">
        <v>265</v>
      </c>
      <c r="E247" s="591">
        <v>2608</v>
      </c>
      <c r="F247" s="591">
        <v>274</v>
      </c>
      <c r="G247" s="591">
        <v>4</v>
      </c>
      <c r="H247" s="591">
        <v>278</v>
      </c>
      <c r="I247" s="591">
        <v>9</v>
      </c>
      <c r="J247" s="591" t="s">
        <v>449</v>
      </c>
      <c r="K247" s="591">
        <v>9</v>
      </c>
      <c r="L247" s="591">
        <v>1518</v>
      </c>
      <c r="M247" s="591">
        <v>150</v>
      </c>
      <c r="N247" s="592">
        <v>9.8814229249011856</v>
      </c>
    </row>
    <row r="248" spans="1:14" s="130" customFormat="1" ht="15" customHeight="1" x14ac:dyDescent="0.2">
      <c r="A248" s="130" t="s">
        <v>503</v>
      </c>
      <c r="B248" s="195" t="s">
        <v>944</v>
      </c>
      <c r="C248" s="574" t="s">
        <v>968</v>
      </c>
      <c r="D248" s="575" t="s">
        <v>265</v>
      </c>
      <c r="E248" s="591">
        <v>479</v>
      </c>
      <c r="F248" s="591">
        <v>31</v>
      </c>
      <c r="G248" s="591" t="s">
        <v>449</v>
      </c>
      <c r="H248" s="591">
        <v>31</v>
      </c>
      <c r="I248" s="591" t="s">
        <v>449</v>
      </c>
      <c r="J248" s="591" t="s">
        <v>449</v>
      </c>
      <c r="K248" s="591" t="s">
        <v>449</v>
      </c>
      <c r="L248" s="591">
        <v>293</v>
      </c>
      <c r="M248" s="591">
        <v>16</v>
      </c>
      <c r="N248" s="592">
        <v>5.4607508532423212</v>
      </c>
    </row>
    <row r="249" spans="1:14" s="130" customFormat="1" ht="15" customHeight="1" x14ac:dyDescent="0.2">
      <c r="A249" s="130" t="s">
        <v>503</v>
      </c>
      <c r="B249" s="195" t="s">
        <v>944</v>
      </c>
      <c r="C249" s="574" t="s">
        <v>969</v>
      </c>
      <c r="D249" s="575" t="s">
        <v>265</v>
      </c>
      <c r="E249" s="591">
        <v>933</v>
      </c>
      <c r="F249" s="591">
        <v>109</v>
      </c>
      <c r="G249" s="591">
        <v>219</v>
      </c>
      <c r="H249" s="591">
        <v>328</v>
      </c>
      <c r="I249" s="591" t="s">
        <v>449</v>
      </c>
      <c r="J249" s="591" t="s">
        <v>449</v>
      </c>
      <c r="K249" s="591" t="s">
        <v>449</v>
      </c>
      <c r="L249" s="591">
        <v>596</v>
      </c>
      <c r="M249" s="591">
        <v>145</v>
      </c>
      <c r="N249" s="592">
        <v>24.328859060402685</v>
      </c>
    </row>
    <row r="250" spans="1:14" s="130" customFormat="1" ht="15" customHeight="1" x14ac:dyDescent="0.2">
      <c r="A250" s="130" t="s">
        <v>503</v>
      </c>
      <c r="B250" s="195" t="s">
        <v>944</v>
      </c>
      <c r="C250" s="574" t="s">
        <v>970</v>
      </c>
      <c r="D250" s="575" t="s">
        <v>265</v>
      </c>
      <c r="E250" s="591">
        <v>826</v>
      </c>
      <c r="F250" s="591">
        <v>94</v>
      </c>
      <c r="G250" s="591" t="s">
        <v>449</v>
      </c>
      <c r="H250" s="591">
        <v>94</v>
      </c>
      <c r="I250" s="591">
        <v>2</v>
      </c>
      <c r="J250" s="591" t="s">
        <v>449</v>
      </c>
      <c r="K250" s="591">
        <v>2</v>
      </c>
      <c r="L250" s="591">
        <v>515</v>
      </c>
      <c r="M250" s="591">
        <v>45</v>
      </c>
      <c r="N250" s="592">
        <v>8.7378640776699026</v>
      </c>
    </row>
    <row r="251" spans="1:14" s="130" customFormat="1" ht="15" customHeight="1" x14ac:dyDescent="0.2">
      <c r="A251" s="130" t="s">
        <v>503</v>
      </c>
      <c r="B251" s="195" t="s">
        <v>944</v>
      </c>
      <c r="C251" s="574" t="s">
        <v>971</v>
      </c>
      <c r="D251" s="575" t="s">
        <v>265</v>
      </c>
      <c r="E251" s="591">
        <v>1488</v>
      </c>
      <c r="F251" s="591">
        <v>151</v>
      </c>
      <c r="G251" s="591">
        <v>89</v>
      </c>
      <c r="H251" s="591">
        <v>240</v>
      </c>
      <c r="I251" s="591" t="s">
        <v>1128</v>
      </c>
      <c r="J251" s="591" t="s">
        <v>449</v>
      </c>
      <c r="K251" s="591" t="s">
        <v>1128</v>
      </c>
      <c r="L251" s="591">
        <v>896</v>
      </c>
      <c r="M251" s="591">
        <v>145</v>
      </c>
      <c r="N251" s="592">
        <v>16.183035714285715</v>
      </c>
    </row>
    <row r="252" spans="1:14" s="130" customFormat="1" ht="15" customHeight="1" x14ac:dyDescent="0.2">
      <c r="A252" s="130" t="s">
        <v>503</v>
      </c>
      <c r="B252" s="195" t="s">
        <v>944</v>
      </c>
      <c r="C252" s="574" t="s">
        <v>972</v>
      </c>
      <c r="D252" s="575" t="s">
        <v>265</v>
      </c>
      <c r="E252" s="591">
        <v>1511</v>
      </c>
      <c r="F252" s="591">
        <v>101</v>
      </c>
      <c r="G252" s="591">
        <v>39</v>
      </c>
      <c r="H252" s="591">
        <v>140</v>
      </c>
      <c r="I252" s="591">
        <v>3</v>
      </c>
      <c r="J252" s="591" t="s">
        <v>449</v>
      </c>
      <c r="K252" s="591">
        <v>3</v>
      </c>
      <c r="L252" s="591">
        <v>1073</v>
      </c>
      <c r="M252" s="591">
        <v>79</v>
      </c>
      <c r="N252" s="592">
        <v>7.3625349487418461</v>
      </c>
    </row>
    <row r="253" spans="1:14" s="130" customFormat="1" ht="15" customHeight="1" x14ac:dyDescent="0.2">
      <c r="A253" s="130" t="s">
        <v>503</v>
      </c>
      <c r="B253" s="195" t="s">
        <v>944</v>
      </c>
      <c r="C253" s="574" t="s">
        <v>973</v>
      </c>
      <c r="D253" s="575" t="s">
        <v>265</v>
      </c>
      <c r="E253" s="591">
        <v>662</v>
      </c>
      <c r="F253" s="591">
        <v>75</v>
      </c>
      <c r="G253" s="591">
        <v>1</v>
      </c>
      <c r="H253" s="591">
        <v>76</v>
      </c>
      <c r="I253" s="591">
        <v>2</v>
      </c>
      <c r="J253" s="591" t="s">
        <v>449</v>
      </c>
      <c r="K253" s="591">
        <v>2</v>
      </c>
      <c r="L253" s="591">
        <v>425</v>
      </c>
      <c r="M253" s="591">
        <v>48</v>
      </c>
      <c r="N253" s="592">
        <v>11.294117647058824</v>
      </c>
    </row>
    <row r="254" spans="1:14" s="130" customFormat="1" ht="15" customHeight="1" x14ac:dyDescent="0.2">
      <c r="A254" s="130" t="s">
        <v>503</v>
      </c>
      <c r="B254" s="195" t="s">
        <v>944</v>
      </c>
      <c r="C254" s="574" t="s">
        <v>974</v>
      </c>
      <c r="D254" s="575" t="s">
        <v>265</v>
      </c>
      <c r="E254" s="591">
        <v>563</v>
      </c>
      <c r="F254" s="591">
        <v>52</v>
      </c>
      <c r="G254" s="591" t="s">
        <v>449</v>
      </c>
      <c r="H254" s="591">
        <v>52</v>
      </c>
      <c r="I254" s="591" t="s">
        <v>449</v>
      </c>
      <c r="J254" s="591" t="s">
        <v>449</v>
      </c>
      <c r="K254" s="591" t="s">
        <v>449</v>
      </c>
      <c r="L254" s="591">
        <v>400</v>
      </c>
      <c r="M254" s="591">
        <v>20</v>
      </c>
      <c r="N254" s="592">
        <v>5</v>
      </c>
    </row>
    <row r="255" spans="1:14" s="130" customFormat="1" ht="15" customHeight="1" x14ac:dyDescent="0.2">
      <c r="A255" s="130" t="s">
        <v>503</v>
      </c>
      <c r="B255" s="195" t="s">
        <v>944</v>
      </c>
      <c r="C255" s="574" t="s">
        <v>975</v>
      </c>
      <c r="D255" s="575" t="s">
        <v>265</v>
      </c>
      <c r="E255" s="591">
        <v>686</v>
      </c>
      <c r="F255" s="591">
        <v>63</v>
      </c>
      <c r="G255" s="591">
        <v>16</v>
      </c>
      <c r="H255" s="591">
        <v>79</v>
      </c>
      <c r="I255" s="591" t="s">
        <v>449</v>
      </c>
      <c r="J255" s="591" t="s">
        <v>449</v>
      </c>
      <c r="K255" s="591" t="s">
        <v>449</v>
      </c>
      <c r="L255" s="591">
        <v>445</v>
      </c>
      <c r="M255" s="591">
        <v>39</v>
      </c>
      <c r="N255" s="592">
        <v>8.7640449438202239</v>
      </c>
    </row>
    <row r="256" spans="1:14" s="130" customFormat="1" ht="15" customHeight="1" x14ac:dyDescent="0.2">
      <c r="A256" s="130" t="s">
        <v>503</v>
      </c>
      <c r="B256" s="195" t="s">
        <v>944</v>
      </c>
      <c r="C256" s="574" t="s">
        <v>976</v>
      </c>
      <c r="D256" s="575" t="s">
        <v>265</v>
      </c>
      <c r="E256" s="591">
        <v>932</v>
      </c>
      <c r="F256" s="591">
        <v>83</v>
      </c>
      <c r="G256" s="591">
        <v>7</v>
      </c>
      <c r="H256" s="591">
        <v>90</v>
      </c>
      <c r="I256" s="591" t="s">
        <v>449</v>
      </c>
      <c r="J256" s="591" t="s">
        <v>449</v>
      </c>
      <c r="K256" s="591" t="s">
        <v>449</v>
      </c>
      <c r="L256" s="591">
        <v>591</v>
      </c>
      <c r="M256" s="591">
        <v>46</v>
      </c>
      <c r="N256" s="592">
        <v>7.7834179357022002</v>
      </c>
    </row>
    <row r="257" spans="1:14" s="130" customFormat="1" ht="15" customHeight="1" x14ac:dyDescent="0.2">
      <c r="A257" s="130" t="s">
        <v>503</v>
      </c>
      <c r="B257" s="195" t="s">
        <v>944</v>
      </c>
      <c r="C257" s="574" t="s">
        <v>977</v>
      </c>
      <c r="D257" s="575" t="s">
        <v>265</v>
      </c>
      <c r="E257" s="591">
        <v>4289</v>
      </c>
      <c r="F257" s="591">
        <v>186</v>
      </c>
      <c r="G257" s="591">
        <v>224</v>
      </c>
      <c r="H257" s="591">
        <v>410</v>
      </c>
      <c r="I257" s="591" t="s">
        <v>449</v>
      </c>
      <c r="J257" s="591" t="s">
        <v>449</v>
      </c>
      <c r="K257" s="591" t="s">
        <v>449</v>
      </c>
      <c r="L257" s="591">
        <v>3093</v>
      </c>
      <c r="M257" s="591">
        <v>227</v>
      </c>
      <c r="N257" s="592">
        <v>7.3391529259618489</v>
      </c>
    </row>
    <row r="258" spans="1:14" s="130" customFormat="1" ht="15" customHeight="1" x14ac:dyDescent="0.2">
      <c r="A258" s="130" t="s">
        <v>503</v>
      </c>
      <c r="B258" s="195" t="s">
        <v>945</v>
      </c>
      <c r="C258" s="574" t="s">
        <v>978</v>
      </c>
      <c r="D258" s="575" t="s">
        <v>265</v>
      </c>
      <c r="E258" s="591">
        <v>1785</v>
      </c>
      <c r="F258" s="591">
        <v>149</v>
      </c>
      <c r="G258" s="591">
        <v>119</v>
      </c>
      <c r="H258" s="591">
        <v>268</v>
      </c>
      <c r="I258" s="591">
        <v>2</v>
      </c>
      <c r="J258" s="591" t="s">
        <v>449</v>
      </c>
      <c r="K258" s="591">
        <v>2</v>
      </c>
      <c r="L258" s="591">
        <v>1177</v>
      </c>
      <c r="M258" s="591">
        <v>126</v>
      </c>
      <c r="N258" s="592">
        <v>10.705182667799489</v>
      </c>
    </row>
    <row r="259" spans="1:14" s="130" customFormat="1" ht="15" customHeight="1" x14ac:dyDescent="0.2">
      <c r="A259" s="130" t="s">
        <v>503</v>
      </c>
      <c r="B259" s="195" t="s">
        <v>945</v>
      </c>
      <c r="C259" s="574" t="s">
        <v>979</v>
      </c>
      <c r="D259" s="575" t="s">
        <v>265</v>
      </c>
      <c r="E259" s="591">
        <v>3743</v>
      </c>
      <c r="F259" s="591">
        <v>267</v>
      </c>
      <c r="G259" s="591">
        <v>1</v>
      </c>
      <c r="H259" s="591">
        <v>268</v>
      </c>
      <c r="I259" s="591">
        <v>1</v>
      </c>
      <c r="J259" s="591" t="s">
        <v>449</v>
      </c>
      <c r="K259" s="591">
        <v>1</v>
      </c>
      <c r="L259" s="591">
        <v>2425</v>
      </c>
      <c r="M259" s="591">
        <v>129</v>
      </c>
      <c r="N259" s="592">
        <v>5.3195876288659791</v>
      </c>
    </row>
    <row r="260" spans="1:14" s="130" customFormat="1" ht="15" customHeight="1" x14ac:dyDescent="0.2">
      <c r="A260" s="130" t="s">
        <v>503</v>
      </c>
      <c r="B260" s="195" t="s">
        <v>945</v>
      </c>
      <c r="C260" s="574" t="s">
        <v>980</v>
      </c>
      <c r="D260" s="575" t="s">
        <v>265</v>
      </c>
      <c r="E260" s="591">
        <v>499</v>
      </c>
      <c r="F260" s="591">
        <v>48</v>
      </c>
      <c r="G260" s="591">
        <v>1</v>
      </c>
      <c r="H260" s="591">
        <v>49</v>
      </c>
      <c r="I260" s="591">
        <v>1</v>
      </c>
      <c r="J260" s="591" t="s">
        <v>449</v>
      </c>
      <c r="K260" s="591">
        <v>1</v>
      </c>
      <c r="L260" s="591">
        <v>319</v>
      </c>
      <c r="M260" s="591">
        <v>21</v>
      </c>
      <c r="N260" s="592">
        <v>6.5830721003134789</v>
      </c>
    </row>
    <row r="261" spans="1:14" s="130" customFormat="1" ht="15" customHeight="1" x14ac:dyDescent="0.2">
      <c r="A261" s="130" t="s">
        <v>503</v>
      </c>
      <c r="B261" s="195" t="s">
        <v>945</v>
      </c>
      <c r="C261" s="574" t="s">
        <v>981</v>
      </c>
      <c r="D261" s="575" t="s">
        <v>265</v>
      </c>
      <c r="E261" s="591">
        <v>288</v>
      </c>
      <c r="F261" s="591">
        <v>4</v>
      </c>
      <c r="G261" s="591">
        <v>6</v>
      </c>
      <c r="H261" s="591">
        <v>10</v>
      </c>
      <c r="I261" s="591" t="s">
        <v>449</v>
      </c>
      <c r="J261" s="591" t="s">
        <v>449</v>
      </c>
      <c r="K261" s="591" t="s">
        <v>449</v>
      </c>
      <c r="L261" s="591">
        <v>178</v>
      </c>
      <c r="M261" s="591">
        <v>2</v>
      </c>
      <c r="N261" s="592">
        <v>1.1235955056179776</v>
      </c>
    </row>
    <row r="262" spans="1:14" s="130" customFormat="1" ht="15" customHeight="1" x14ac:dyDescent="0.2">
      <c r="A262" s="130" t="s">
        <v>503</v>
      </c>
      <c r="B262" s="195" t="s">
        <v>944</v>
      </c>
      <c r="C262" s="574" t="s">
        <v>982</v>
      </c>
      <c r="D262" s="575" t="s">
        <v>265</v>
      </c>
      <c r="E262" s="591">
        <v>662</v>
      </c>
      <c r="F262" s="591">
        <v>59</v>
      </c>
      <c r="G262" s="591">
        <v>1</v>
      </c>
      <c r="H262" s="591">
        <v>60</v>
      </c>
      <c r="I262" s="591">
        <v>3</v>
      </c>
      <c r="J262" s="591" t="s">
        <v>449</v>
      </c>
      <c r="K262" s="591">
        <v>3</v>
      </c>
      <c r="L262" s="591">
        <v>372</v>
      </c>
      <c r="M262" s="591">
        <v>35</v>
      </c>
      <c r="N262" s="592">
        <v>9.408602150537634</v>
      </c>
    </row>
    <row r="263" spans="1:14" s="130" customFormat="1" ht="15" customHeight="1" x14ac:dyDescent="0.2">
      <c r="A263" s="130" t="s">
        <v>503</v>
      </c>
      <c r="B263" s="195" t="s">
        <v>944</v>
      </c>
      <c r="C263" s="574" t="s">
        <v>983</v>
      </c>
      <c r="D263" s="575" t="s">
        <v>265</v>
      </c>
      <c r="E263" s="591">
        <v>1060</v>
      </c>
      <c r="F263" s="591">
        <v>46</v>
      </c>
      <c r="G263" s="591">
        <v>1</v>
      </c>
      <c r="H263" s="591">
        <v>47</v>
      </c>
      <c r="I263" s="591" t="s">
        <v>449</v>
      </c>
      <c r="J263" s="591" t="s">
        <v>449</v>
      </c>
      <c r="K263" s="591" t="s">
        <v>449</v>
      </c>
      <c r="L263" s="591">
        <v>622</v>
      </c>
      <c r="M263" s="591">
        <v>23</v>
      </c>
      <c r="N263" s="592">
        <v>3.697749196141479</v>
      </c>
    </row>
    <row r="264" spans="1:14" s="130" customFormat="1" ht="15" customHeight="1" x14ac:dyDescent="0.2">
      <c r="A264" s="130" t="s">
        <v>503</v>
      </c>
      <c r="B264" s="195" t="s">
        <v>944</v>
      </c>
      <c r="C264" s="574" t="s">
        <v>984</v>
      </c>
      <c r="D264" s="575" t="s">
        <v>265</v>
      </c>
      <c r="E264" s="591">
        <v>1055</v>
      </c>
      <c r="F264" s="591">
        <v>96</v>
      </c>
      <c r="G264" s="591" t="s">
        <v>449</v>
      </c>
      <c r="H264" s="591">
        <v>96</v>
      </c>
      <c r="I264" s="591">
        <v>2</v>
      </c>
      <c r="J264" s="591" t="s">
        <v>449</v>
      </c>
      <c r="K264" s="591">
        <v>2</v>
      </c>
      <c r="L264" s="591">
        <v>652</v>
      </c>
      <c r="M264" s="591">
        <v>73</v>
      </c>
      <c r="N264" s="592">
        <v>11.196319018404909</v>
      </c>
    </row>
    <row r="265" spans="1:14" s="130" customFormat="1" ht="15" customHeight="1" x14ac:dyDescent="0.2">
      <c r="A265" s="130" t="s">
        <v>503</v>
      </c>
      <c r="B265" s="195" t="s">
        <v>944</v>
      </c>
      <c r="C265" s="574" t="s">
        <v>985</v>
      </c>
      <c r="D265" s="575" t="s">
        <v>265</v>
      </c>
      <c r="E265" s="591">
        <v>5729</v>
      </c>
      <c r="F265" s="591">
        <v>212</v>
      </c>
      <c r="G265" s="591">
        <v>16</v>
      </c>
      <c r="H265" s="591">
        <v>228</v>
      </c>
      <c r="I265" s="591">
        <v>4</v>
      </c>
      <c r="J265" s="591" t="s">
        <v>449</v>
      </c>
      <c r="K265" s="591">
        <v>4</v>
      </c>
      <c r="L265" s="591">
        <v>3437</v>
      </c>
      <c r="M265" s="591">
        <v>121</v>
      </c>
      <c r="N265" s="592">
        <v>3.5205120744835607</v>
      </c>
    </row>
    <row r="266" spans="1:14" s="130" customFormat="1" ht="15" customHeight="1" x14ac:dyDescent="0.2">
      <c r="A266" s="130" t="s">
        <v>503</v>
      </c>
      <c r="B266" s="195" t="s">
        <v>944</v>
      </c>
      <c r="C266" s="574" t="s">
        <v>986</v>
      </c>
      <c r="D266" s="575" t="s">
        <v>265</v>
      </c>
      <c r="E266" s="591">
        <v>355</v>
      </c>
      <c r="F266" s="591">
        <v>72</v>
      </c>
      <c r="G266" s="591" t="s">
        <v>449</v>
      </c>
      <c r="H266" s="591">
        <v>72</v>
      </c>
      <c r="I266" s="591" t="s">
        <v>449</v>
      </c>
      <c r="J266" s="591" t="s">
        <v>449</v>
      </c>
      <c r="K266" s="591" t="s">
        <v>449</v>
      </c>
      <c r="L266" s="591">
        <v>234</v>
      </c>
      <c r="M266" s="591">
        <v>47</v>
      </c>
      <c r="N266" s="592">
        <v>20.085470085470085</v>
      </c>
    </row>
    <row r="267" spans="1:14" s="130" customFormat="1" ht="15" customHeight="1" x14ac:dyDescent="0.2">
      <c r="A267" s="130" t="s">
        <v>508</v>
      </c>
      <c r="B267" s="195" t="s">
        <v>512</v>
      </c>
      <c r="C267" s="574" t="s">
        <v>987</v>
      </c>
      <c r="D267" s="575" t="s">
        <v>265</v>
      </c>
      <c r="E267" s="591">
        <v>2459</v>
      </c>
      <c r="F267" s="591">
        <v>228</v>
      </c>
      <c r="G267" s="591">
        <v>97</v>
      </c>
      <c r="H267" s="591">
        <v>325</v>
      </c>
      <c r="I267" s="591" t="s">
        <v>449</v>
      </c>
      <c r="J267" s="591" t="s">
        <v>449</v>
      </c>
      <c r="K267" s="591" t="s">
        <v>449</v>
      </c>
      <c r="L267" s="591">
        <v>1641</v>
      </c>
      <c r="M267" s="591">
        <v>201</v>
      </c>
      <c r="N267" s="592">
        <v>12.248628884826324</v>
      </c>
    </row>
    <row r="268" spans="1:14" s="130" customFormat="1" ht="15" customHeight="1" x14ac:dyDescent="0.2">
      <c r="A268" s="130" t="s">
        <v>513</v>
      </c>
      <c r="B268" s="195" t="s">
        <v>933</v>
      </c>
      <c r="C268" s="574" t="s">
        <v>988</v>
      </c>
      <c r="D268" s="575" t="s">
        <v>265</v>
      </c>
      <c r="E268" s="591">
        <v>1679</v>
      </c>
      <c r="F268" s="591">
        <v>138</v>
      </c>
      <c r="G268" s="591">
        <v>21</v>
      </c>
      <c r="H268" s="591">
        <v>159</v>
      </c>
      <c r="I268" s="591">
        <v>1</v>
      </c>
      <c r="J268" s="591" t="s">
        <v>449</v>
      </c>
      <c r="K268" s="591">
        <v>1</v>
      </c>
      <c r="L268" s="591">
        <v>1000</v>
      </c>
      <c r="M268" s="591">
        <v>76</v>
      </c>
      <c r="N268" s="592">
        <v>7.6</v>
      </c>
    </row>
    <row r="269" spans="1:14" s="130" customFormat="1" ht="15" customHeight="1" x14ac:dyDescent="0.2">
      <c r="A269" s="130" t="s">
        <v>513</v>
      </c>
      <c r="B269" s="195" t="s">
        <v>933</v>
      </c>
      <c r="C269" s="574" t="s">
        <v>989</v>
      </c>
      <c r="D269" s="575" t="s">
        <v>265</v>
      </c>
      <c r="E269" s="591">
        <v>961</v>
      </c>
      <c r="F269" s="591">
        <v>77</v>
      </c>
      <c r="G269" s="591" t="s">
        <v>449</v>
      </c>
      <c r="H269" s="591">
        <v>77</v>
      </c>
      <c r="I269" s="591" t="s">
        <v>449</v>
      </c>
      <c r="J269" s="591" t="s">
        <v>449</v>
      </c>
      <c r="K269" s="591" t="s">
        <v>449</v>
      </c>
      <c r="L269" s="591">
        <v>520</v>
      </c>
      <c r="M269" s="591">
        <v>45</v>
      </c>
      <c r="N269" s="592">
        <v>8.6538461538461533</v>
      </c>
    </row>
    <row r="270" spans="1:14" s="130" customFormat="1" ht="15" customHeight="1" x14ac:dyDescent="0.2">
      <c r="A270" s="130" t="s">
        <v>508</v>
      </c>
      <c r="B270" s="195" t="s">
        <v>512</v>
      </c>
      <c r="C270" s="574" t="s">
        <v>990</v>
      </c>
      <c r="D270" s="575" t="s">
        <v>265</v>
      </c>
      <c r="E270" s="591">
        <v>1599</v>
      </c>
      <c r="F270" s="591">
        <v>250</v>
      </c>
      <c r="G270" s="591" t="s">
        <v>449</v>
      </c>
      <c r="H270" s="591">
        <v>250</v>
      </c>
      <c r="I270" s="591">
        <v>2</v>
      </c>
      <c r="J270" s="591" t="s">
        <v>449</v>
      </c>
      <c r="K270" s="591">
        <v>2</v>
      </c>
      <c r="L270" s="591">
        <v>957</v>
      </c>
      <c r="M270" s="591">
        <v>153</v>
      </c>
      <c r="N270" s="592">
        <v>15.987460815047022</v>
      </c>
    </row>
    <row r="271" spans="1:14" s="130" customFormat="1" ht="15" customHeight="1" x14ac:dyDescent="0.2">
      <c r="A271" s="130" t="s">
        <v>508</v>
      </c>
      <c r="B271" s="195" t="s">
        <v>512</v>
      </c>
      <c r="C271" s="574" t="s">
        <v>991</v>
      </c>
      <c r="D271" s="575" t="s">
        <v>265</v>
      </c>
      <c r="E271" s="591">
        <v>3409</v>
      </c>
      <c r="F271" s="591">
        <v>270</v>
      </c>
      <c r="G271" s="591">
        <v>260</v>
      </c>
      <c r="H271" s="591">
        <v>530</v>
      </c>
      <c r="I271" s="591" t="s">
        <v>449</v>
      </c>
      <c r="J271" s="591" t="s">
        <v>449</v>
      </c>
      <c r="K271" s="591" t="s">
        <v>449</v>
      </c>
      <c r="L271" s="591">
        <v>2141</v>
      </c>
      <c r="M271" s="591">
        <v>299</v>
      </c>
      <c r="N271" s="592">
        <v>13.965436711816908</v>
      </c>
    </row>
    <row r="272" spans="1:14" s="130" customFormat="1" ht="15" customHeight="1" x14ac:dyDescent="0.2">
      <c r="A272" s="130" t="s">
        <v>508</v>
      </c>
      <c r="B272" s="195" t="s">
        <v>512</v>
      </c>
      <c r="C272" s="574" t="s">
        <v>992</v>
      </c>
      <c r="D272" s="575" t="s">
        <v>265</v>
      </c>
      <c r="E272" s="591">
        <v>3672</v>
      </c>
      <c r="F272" s="591">
        <v>156</v>
      </c>
      <c r="G272" s="591">
        <v>172</v>
      </c>
      <c r="H272" s="591">
        <v>328</v>
      </c>
      <c r="I272" s="591" t="s">
        <v>449</v>
      </c>
      <c r="J272" s="591" t="s">
        <v>449</v>
      </c>
      <c r="K272" s="591" t="s">
        <v>449</v>
      </c>
      <c r="L272" s="591">
        <v>2194</v>
      </c>
      <c r="M272" s="591">
        <v>186</v>
      </c>
      <c r="N272" s="592">
        <v>8.4776663628076587</v>
      </c>
    </row>
    <row r="273" spans="1:14" s="130" customFormat="1" ht="15" customHeight="1" x14ac:dyDescent="0.2">
      <c r="A273" s="130" t="s">
        <v>508</v>
      </c>
      <c r="B273" s="195" t="s">
        <v>512</v>
      </c>
      <c r="C273" s="574" t="s">
        <v>993</v>
      </c>
      <c r="D273" s="575" t="s">
        <v>265</v>
      </c>
      <c r="E273" s="591">
        <v>1127</v>
      </c>
      <c r="F273" s="591">
        <v>130</v>
      </c>
      <c r="G273" s="591">
        <v>5</v>
      </c>
      <c r="H273" s="591">
        <v>135</v>
      </c>
      <c r="I273" s="591">
        <v>2</v>
      </c>
      <c r="J273" s="591" t="s">
        <v>449</v>
      </c>
      <c r="K273" s="591">
        <v>2</v>
      </c>
      <c r="L273" s="591">
        <v>709</v>
      </c>
      <c r="M273" s="591">
        <v>88</v>
      </c>
      <c r="N273" s="592">
        <v>12.411847672778562</v>
      </c>
    </row>
    <row r="274" spans="1:14" s="130" customFormat="1" ht="15" customHeight="1" x14ac:dyDescent="0.2">
      <c r="A274" s="130" t="s">
        <v>513</v>
      </c>
      <c r="B274" s="195" t="s">
        <v>933</v>
      </c>
      <c r="C274" s="574" t="s">
        <v>994</v>
      </c>
      <c r="D274" s="575" t="s">
        <v>265</v>
      </c>
      <c r="E274" s="591">
        <v>576</v>
      </c>
      <c r="F274" s="591">
        <v>143</v>
      </c>
      <c r="G274" s="591" t="s">
        <v>449</v>
      </c>
      <c r="H274" s="591">
        <v>143</v>
      </c>
      <c r="I274" s="591" t="s">
        <v>449</v>
      </c>
      <c r="J274" s="591" t="s">
        <v>449</v>
      </c>
      <c r="K274" s="591" t="s">
        <v>449</v>
      </c>
      <c r="L274" s="591">
        <v>313</v>
      </c>
      <c r="M274" s="591">
        <v>59</v>
      </c>
      <c r="N274" s="592">
        <v>18.849840255591054</v>
      </c>
    </row>
    <row r="275" spans="1:14" s="130" customFormat="1" ht="15" customHeight="1" x14ac:dyDescent="0.2">
      <c r="A275" s="130" t="s">
        <v>513</v>
      </c>
      <c r="B275" s="195" t="s">
        <v>933</v>
      </c>
      <c r="C275" s="574" t="s">
        <v>995</v>
      </c>
      <c r="D275" s="575" t="s">
        <v>265</v>
      </c>
      <c r="E275" s="591">
        <v>2064</v>
      </c>
      <c r="F275" s="591">
        <v>232</v>
      </c>
      <c r="G275" s="591" t="s">
        <v>449</v>
      </c>
      <c r="H275" s="591">
        <v>232</v>
      </c>
      <c r="I275" s="591">
        <v>4</v>
      </c>
      <c r="J275" s="591" t="s">
        <v>449</v>
      </c>
      <c r="K275" s="591">
        <v>4</v>
      </c>
      <c r="L275" s="591">
        <v>1242</v>
      </c>
      <c r="M275" s="591">
        <v>108</v>
      </c>
      <c r="N275" s="592">
        <v>8.695652173913043</v>
      </c>
    </row>
    <row r="276" spans="1:14" s="130" customFormat="1" ht="15" customHeight="1" x14ac:dyDescent="0.2">
      <c r="A276" s="130" t="s">
        <v>518</v>
      </c>
      <c r="B276" s="195" t="s">
        <v>939</v>
      </c>
      <c r="C276" s="574" t="s">
        <v>996</v>
      </c>
      <c r="D276" s="575" t="s">
        <v>265</v>
      </c>
      <c r="E276" s="591">
        <v>970</v>
      </c>
      <c r="F276" s="591">
        <v>107</v>
      </c>
      <c r="G276" s="591">
        <v>60</v>
      </c>
      <c r="H276" s="591">
        <v>167</v>
      </c>
      <c r="I276" s="591">
        <v>3</v>
      </c>
      <c r="J276" s="591" t="s">
        <v>449</v>
      </c>
      <c r="K276" s="591">
        <v>3</v>
      </c>
      <c r="L276" s="591">
        <v>523</v>
      </c>
      <c r="M276" s="591">
        <v>91</v>
      </c>
      <c r="N276" s="592">
        <v>17.399617590822182</v>
      </c>
    </row>
    <row r="277" spans="1:14" s="130" customFormat="1" ht="15" customHeight="1" x14ac:dyDescent="0.2">
      <c r="A277" s="130" t="s">
        <v>518</v>
      </c>
      <c r="B277" s="195" t="s">
        <v>939</v>
      </c>
      <c r="C277" s="574" t="s">
        <v>997</v>
      </c>
      <c r="D277" s="575" t="s">
        <v>265</v>
      </c>
      <c r="E277" s="591">
        <v>740</v>
      </c>
      <c r="F277" s="591">
        <v>114</v>
      </c>
      <c r="G277" s="591">
        <v>48</v>
      </c>
      <c r="H277" s="591">
        <v>162</v>
      </c>
      <c r="I277" s="591">
        <v>9</v>
      </c>
      <c r="J277" s="591" t="s">
        <v>449</v>
      </c>
      <c r="K277" s="591">
        <v>9</v>
      </c>
      <c r="L277" s="591">
        <v>439</v>
      </c>
      <c r="M277" s="591">
        <v>88</v>
      </c>
      <c r="N277" s="592">
        <v>20.045558086560362</v>
      </c>
    </row>
    <row r="278" spans="1:14" s="130" customFormat="1" ht="15" customHeight="1" x14ac:dyDescent="0.2">
      <c r="A278" s="130" t="s">
        <v>1159</v>
      </c>
      <c r="B278" s="195" t="s">
        <v>933</v>
      </c>
      <c r="C278" s="574" t="s">
        <v>998</v>
      </c>
      <c r="D278" s="575" t="s">
        <v>265</v>
      </c>
      <c r="E278" s="591">
        <v>762</v>
      </c>
      <c r="F278" s="591">
        <v>118</v>
      </c>
      <c r="G278" s="591">
        <v>18</v>
      </c>
      <c r="H278" s="591">
        <v>136</v>
      </c>
      <c r="I278" s="591">
        <v>3</v>
      </c>
      <c r="J278" s="591" t="s">
        <v>449</v>
      </c>
      <c r="K278" s="591">
        <v>3</v>
      </c>
      <c r="L278" s="591">
        <v>456</v>
      </c>
      <c r="M278" s="591">
        <v>79</v>
      </c>
      <c r="N278" s="592">
        <v>17.324561403508774</v>
      </c>
    </row>
    <row r="279" spans="1:14" s="130" customFormat="1" ht="15" customHeight="1" x14ac:dyDescent="0.2">
      <c r="A279" s="130" t="s">
        <v>518</v>
      </c>
      <c r="B279" s="195" t="s">
        <v>939</v>
      </c>
      <c r="C279" s="574" t="s">
        <v>999</v>
      </c>
      <c r="D279" s="575" t="s">
        <v>265</v>
      </c>
      <c r="E279" s="591">
        <v>601</v>
      </c>
      <c r="F279" s="591">
        <v>137</v>
      </c>
      <c r="G279" s="591" t="s">
        <v>449</v>
      </c>
      <c r="H279" s="591">
        <v>137</v>
      </c>
      <c r="I279" s="591">
        <v>2</v>
      </c>
      <c r="J279" s="591" t="s">
        <v>449</v>
      </c>
      <c r="K279" s="591">
        <v>2</v>
      </c>
      <c r="L279" s="591">
        <v>325</v>
      </c>
      <c r="M279" s="591">
        <v>61</v>
      </c>
      <c r="N279" s="592">
        <v>18.76923076923077</v>
      </c>
    </row>
    <row r="280" spans="1:14" s="130" customFormat="1" ht="15" customHeight="1" x14ac:dyDescent="0.2">
      <c r="A280" s="130" t="s">
        <v>518</v>
      </c>
      <c r="B280" s="195" t="s">
        <v>939</v>
      </c>
      <c r="C280" s="574" t="s">
        <v>1000</v>
      </c>
      <c r="D280" s="575" t="s">
        <v>265</v>
      </c>
      <c r="E280" s="591">
        <v>1029</v>
      </c>
      <c r="F280" s="591">
        <v>216</v>
      </c>
      <c r="G280" s="591">
        <v>7</v>
      </c>
      <c r="H280" s="591">
        <v>223</v>
      </c>
      <c r="I280" s="591" t="s">
        <v>449</v>
      </c>
      <c r="J280" s="591" t="s">
        <v>449</v>
      </c>
      <c r="K280" s="591" t="s">
        <v>449</v>
      </c>
      <c r="L280" s="591">
        <v>567</v>
      </c>
      <c r="M280" s="591">
        <v>98</v>
      </c>
      <c r="N280" s="592">
        <v>17.283950617283949</v>
      </c>
    </row>
    <row r="281" spans="1:14" s="130" customFormat="1" ht="15" customHeight="1" x14ac:dyDescent="0.2">
      <c r="A281" s="130" t="s">
        <v>538</v>
      </c>
      <c r="B281" s="195" t="s">
        <v>946</v>
      </c>
      <c r="C281" s="574" t="s">
        <v>1001</v>
      </c>
      <c r="D281" s="575" t="s">
        <v>265</v>
      </c>
      <c r="E281" s="591">
        <v>2154</v>
      </c>
      <c r="F281" s="591">
        <v>325</v>
      </c>
      <c r="G281" s="591">
        <v>195</v>
      </c>
      <c r="H281" s="591">
        <v>520</v>
      </c>
      <c r="I281" s="591">
        <v>23</v>
      </c>
      <c r="J281" s="591" t="s">
        <v>449</v>
      </c>
      <c r="K281" s="591">
        <v>23</v>
      </c>
      <c r="L281" s="591">
        <v>1381</v>
      </c>
      <c r="M281" s="591">
        <v>188</v>
      </c>
      <c r="N281" s="592">
        <v>13.613323678493844</v>
      </c>
    </row>
    <row r="282" spans="1:14" s="130" customFormat="1" ht="15" customHeight="1" x14ac:dyDescent="0.2">
      <c r="A282" s="130" t="s">
        <v>538</v>
      </c>
      <c r="B282" s="195" t="s">
        <v>946</v>
      </c>
      <c r="C282" s="574" t="s">
        <v>1002</v>
      </c>
      <c r="D282" s="575" t="s">
        <v>265</v>
      </c>
      <c r="E282" s="591">
        <v>2928</v>
      </c>
      <c r="F282" s="591">
        <v>137</v>
      </c>
      <c r="G282" s="591">
        <v>11</v>
      </c>
      <c r="H282" s="591">
        <v>148</v>
      </c>
      <c r="I282" s="591">
        <v>1</v>
      </c>
      <c r="J282" s="591" t="s">
        <v>449</v>
      </c>
      <c r="K282" s="591">
        <v>1</v>
      </c>
      <c r="L282" s="591">
        <v>2040</v>
      </c>
      <c r="M282" s="591">
        <v>67</v>
      </c>
      <c r="N282" s="592">
        <v>3.2843137254901964</v>
      </c>
    </row>
    <row r="283" spans="1:14" s="130" customFormat="1" ht="15" customHeight="1" x14ac:dyDescent="0.2">
      <c r="A283" s="130" t="s">
        <v>538</v>
      </c>
      <c r="B283" s="195" t="s">
        <v>946</v>
      </c>
      <c r="C283" s="574" t="s">
        <v>1003</v>
      </c>
      <c r="D283" s="575" t="s">
        <v>265</v>
      </c>
      <c r="E283" s="591">
        <v>2025</v>
      </c>
      <c r="F283" s="591">
        <v>304</v>
      </c>
      <c r="G283" s="591">
        <v>48</v>
      </c>
      <c r="H283" s="591">
        <v>352</v>
      </c>
      <c r="I283" s="591">
        <v>2</v>
      </c>
      <c r="J283" s="591" t="s">
        <v>449</v>
      </c>
      <c r="K283" s="591">
        <v>2</v>
      </c>
      <c r="L283" s="591">
        <v>1137</v>
      </c>
      <c r="M283" s="591">
        <v>165</v>
      </c>
      <c r="N283" s="592">
        <v>14.511873350923482</v>
      </c>
    </row>
    <row r="284" spans="1:14" s="130" customFormat="1" ht="15" customHeight="1" x14ac:dyDescent="0.2">
      <c r="A284" s="130" t="s">
        <v>538</v>
      </c>
      <c r="B284" s="195" t="s">
        <v>946</v>
      </c>
      <c r="C284" s="574" t="s">
        <v>1004</v>
      </c>
      <c r="D284" s="575" t="s">
        <v>265</v>
      </c>
      <c r="E284" s="591">
        <v>1213</v>
      </c>
      <c r="F284" s="591">
        <v>158</v>
      </c>
      <c r="G284" s="591">
        <v>2</v>
      </c>
      <c r="H284" s="591">
        <v>160</v>
      </c>
      <c r="I284" s="591">
        <v>49</v>
      </c>
      <c r="J284" s="591" t="s">
        <v>449</v>
      </c>
      <c r="K284" s="591">
        <v>49</v>
      </c>
      <c r="L284" s="591">
        <v>699</v>
      </c>
      <c r="M284" s="591">
        <v>72</v>
      </c>
      <c r="N284" s="592">
        <v>10.300429184549357</v>
      </c>
    </row>
    <row r="285" spans="1:14" s="130" customFormat="1" ht="15" customHeight="1" x14ac:dyDescent="0.2">
      <c r="A285" s="130" t="s">
        <v>538</v>
      </c>
      <c r="B285" s="195" t="s">
        <v>946</v>
      </c>
      <c r="C285" s="574" t="s">
        <v>1005</v>
      </c>
      <c r="D285" s="575" t="s">
        <v>265</v>
      </c>
      <c r="E285" s="591">
        <v>883</v>
      </c>
      <c r="F285" s="591">
        <v>101</v>
      </c>
      <c r="G285" s="591">
        <v>5</v>
      </c>
      <c r="H285" s="591">
        <v>106</v>
      </c>
      <c r="I285" s="591">
        <v>1</v>
      </c>
      <c r="J285" s="591" t="s">
        <v>449</v>
      </c>
      <c r="K285" s="591">
        <v>1</v>
      </c>
      <c r="L285" s="591">
        <v>479</v>
      </c>
      <c r="M285" s="591">
        <v>50</v>
      </c>
      <c r="N285" s="592">
        <v>10.438413361169102</v>
      </c>
    </row>
    <row r="286" spans="1:14" s="130" customFormat="1" ht="15" customHeight="1" x14ac:dyDescent="0.2">
      <c r="A286" s="130" t="s">
        <v>538</v>
      </c>
      <c r="B286" s="195" t="s">
        <v>946</v>
      </c>
      <c r="C286" s="574" t="s">
        <v>1006</v>
      </c>
      <c r="D286" s="575" t="s">
        <v>265</v>
      </c>
      <c r="E286" s="591">
        <v>1132</v>
      </c>
      <c r="F286" s="591">
        <v>42</v>
      </c>
      <c r="G286" s="591">
        <v>8</v>
      </c>
      <c r="H286" s="591">
        <v>50</v>
      </c>
      <c r="I286" s="591" t="s">
        <v>449</v>
      </c>
      <c r="J286" s="591" t="s">
        <v>449</v>
      </c>
      <c r="K286" s="591" t="s">
        <v>449</v>
      </c>
      <c r="L286" s="591">
        <v>630</v>
      </c>
      <c r="M286" s="591">
        <v>18</v>
      </c>
      <c r="N286" s="592">
        <v>2.8571428571428572</v>
      </c>
    </row>
    <row r="287" spans="1:14" s="130" customFormat="1" ht="15" customHeight="1" x14ac:dyDescent="0.2">
      <c r="A287" s="130" t="s">
        <v>538</v>
      </c>
      <c r="B287" s="195" t="s">
        <v>946</v>
      </c>
      <c r="C287" s="574" t="s">
        <v>1007</v>
      </c>
      <c r="D287" s="575" t="s">
        <v>265</v>
      </c>
      <c r="E287" s="591">
        <v>2489</v>
      </c>
      <c r="F287" s="591">
        <v>104</v>
      </c>
      <c r="G287" s="591">
        <v>194</v>
      </c>
      <c r="H287" s="591">
        <v>298</v>
      </c>
      <c r="I287" s="591" t="s">
        <v>449</v>
      </c>
      <c r="J287" s="591" t="s">
        <v>449</v>
      </c>
      <c r="K287" s="591" t="s">
        <v>449</v>
      </c>
      <c r="L287" s="591">
        <v>1581</v>
      </c>
      <c r="M287" s="591">
        <v>123</v>
      </c>
      <c r="N287" s="592">
        <v>7.7798861480075905</v>
      </c>
    </row>
    <row r="288" spans="1:14" s="130" customFormat="1" ht="15" customHeight="1" x14ac:dyDescent="0.2">
      <c r="A288" s="130" t="s">
        <v>538</v>
      </c>
      <c r="B288" s="195" t="s">
        <v>946</v>
      </c>
      <c r="C288" s="574" t="s">
        <v>1008</v>
      </c>
      <c r="D288" s="575" t="s">
        <v>265</v>
      </c>
      <c r="E288" s="591">
        <v>3144</v>
      </c>
      <c r="F288" s="591">
        <v>462</v>
      </c>
      <c r="G288" s="591">
        <v>18</v>
      </c>
      <c r="H288" s="591">
        <v>480</v>
      </c>
      <c r="I288" s="591">
        <v>12</v>
      </c>
      <c r="J288" s="591">
        <v>1</v>
      </c>
      <c r="K288" s="591">
        <v>13</v>
      </c>
      <c r="L288" s="591">
        <v>1925</v>
      </c>
      <c r="M288" s="591">
        <v>296</v>
      </c>
      <c r="N288" s="592">
        <v>15.376623376623378</v>
      </c>
    </row>
    <row r="289" spans="1:14" s="130" customFormat="1" ht="15" customHeight="1" x14ac:dyDescent="0.2">
      <c r="A289" s="130" t="s">
        <v>526</v>
      </c>
      <c r="B289" s="195" t="s">
        <v>940</v>
      </c>
      <c r="C289" s="574" t="s">
        <v>1009</v>
      </c>
      <c r="D289" s="575" t="s">
        <v>265</v>
      </c>
      <c r="E289" s="591">
        <v>3102</v>
      </c>
      <c r="F289" s="591">
        <v>895</v>
      </c>
      <c r="G289" s="591">
        <v>1</v>
      </c>
      <c r="H289" s="591">
        <v>896</v>
      </c>
      <c r="I289" s="591">
        <v>7</v>
      </c>
      <c r="J289" s="591" t="s">
        <v>449</v>
      </c>
      <c r="K289" s="591">
        <v>7</v>
      </c>
      <c r="L289" s="591">
        <v>1955</v>
      </c>
      <c r="M289" s="591">
        <v>339</v>
      </c>
      <c r="N289" s="592">
        <v>17.340153452685421</v>
      </c>
    </row>
    <row r="290" spans="1:14" s="130" customFormat="1" ht="15" customHeight="1" x14ac:dyDescent="0.2">
      <c r="A290" s="130" t="s">
        <v>526</v>
      </c>
      <c r="B290" s="195" t="s">
        <v>940</v>
      </c>
      <c r="C290" s="574" t="s">
        <v>1010</v>
      </c>
      <c r="D290" s="575" t="s">
        <v>265</v>
      </c>
      <c r="E290" s="591">
        <v>1571</v>
      </c>
      <c r="F290" s="591">
        <v>156</v>
      </c>
      <c r="G290" s="591">
        <v>332</v>
      </c>
      <c r="H290" s="591">
        <v>488</v>
      </c>
      <c r="I290" s="591">
        <v>2</v>
      </c>
      <c r="J290" s="591">
        <v>7</v>
      </c>
      <c r="K290" s="591">
        <v>9</v>
      </c>
      <c r="L290" s="591">
        <v>956</v>
      </c>
      <c r="M290" s="591">
        <v>282</v>
      </c>
      <c r="N290" s="592">
        <v>29.497907949790797</v>
      </c>
    </row>
    <row r="291" spans="1:14" s="130" customFormat="1" ht="15" customHeight="1" x14ac:dyDescent="0.2">
      <c r="A291" s="130" t="s">
        <v>526</v>
      </c>
      <c r="B291" s="195" t="s">
        <v>940</v>
      </c>
      <c r="C291" s="574" t="s">
        <v>1011</v>
      </c>
      <c r="D291" s="575" t="s">
        <v>265</v>
      </c>
      <c r="E291" s="591">
        <v>786</v>
      </c>
      <c r="F291" s="591">
        <v>110</v>
      </c>
      <c r="G291" s="591" t="s">
        <v>449</v>
      </c>
      <c r="H291" s="591">
        <v>110</v>
      </c>
      <c r="I291" s="591">
        <v>2</v>
      </c>
      <c r="J291" s="591" t="s">
        <v>449</v>
      </c>
      <c r="K291" s="591">
        <v>2</v>
      </c>
      <c r="L291" s="591">
        <v>535</v>
      </c>
      <c r="M291" s="591">
        <v>51</v>
      </c>
      <c r="N291" s="592">
        <v>9.5327102803738324</v>
      </c>
    </row>
    <row r="292" spans="1:14" s="130" customFormat="1" ht="15" customHeight="1" x14ac:dyDescent="0.2">
      <c r="A292" s="130" t="s">
        <v>526</v>
      </c>
      <c r="B292" s="195" t="s">
        <v>940</v>
      </c>
      <c r="C292" s="574" t="s">
        <v>1012</v>
      </c>
      <c r="D292" s="575" t="s">
        <v>265</v>
      </c>
      <c r="E292" s="591">
        <v>360</v>
      </c>
      <c r="F292" s="591">
        <v>58</v>
      </c>
      <c r="G292" s="591" t="s">
        <v>449</v>
      </c>
      <c r="H292" s="591">
        <v>58</v>
      </c>
      <c r="I292" s="591" t="s">
        <v>449</v>
      </c>
      <c r="J292" s="591" t="s">
        <v>449</v>
      </c>
      <c r="K292" s="591" t="s">
        <v>449</v>
      </c>
      <c r="L292" s="591">
        <v>251</v>
      </c>
      <c r="M292" s="591">
        <v>21</v>
      </c>
      <c r="N292" s="592">
        <v>8.3665338645418323</v>
      </c>
    </row>
    <row r="293" spans="1:14" s="130" customFormat="1" ht="15" customHeight="1" x14ac:dyDescent="0.2">
      <c r="A293" s="130" t="s">
        <v>543</v>
      </c>
      <c r="B293" s="195" t="s">
        <v>936</v>
      </c>
      <c r="C293" s="574" t="s">
        <v>1013</v>
      </c>
      <c r="D293" s="575" t="s">
        <v>265</v>
      </c>
      <c r="E293" s="591">
        <v>1056</v>
      </c>
      <c r="F293" s="591">
        <v>182</v>
      </c>
      <c r="G293" s="591">
        <v>102</v>
      </c>
      <c r="H293" s="591">
        <v>284</v>
      </c>
      <c r="I293" s="591">
        <v>6</v>
      </c>
      <c r="J293" s="591" t="s">
        <v>449</v>
      </c>
      <c r="K293" s="591">
        <v>6</v>
      </c>
      <c r="L293" s="591">
        <v>577</v>
      </c>
      <c r="M293" s="591">
        <v>92</v>
      </c>
      <c r="N293" s="592">
        <v>15.944540727902945</v>
      </c>
    </row>
    <row r="294" spans="1:14" s="130" customFormat="1" ht="15" customHeight="1" x14ac:dyDescent="0.2">
      <c r="A294" s="130" t="s">
        <v>543</v>
      </c>
      <c r="B294" s="195" t="s">
        <v>936</v>
      </c>
      <c r="C294" s="574" t="s">
        <v>1014</v>
      </c>
      <c r="D294" s="575" t="s">
        <v>265</v>
      </c>
      <c r="E294" s="591">
        <v>1031</v>
      </c>
      <c r="F294" s="591">
        <v>181</v>
      </c>
      <c r="G294" s="591" t="s">
        <v>449</v>
      </c>
      <c r="H294" s="591">
        <v>181</v>
      </c>
      <c r="I294" s="591" t="s">
        <v>449</v>
      </c>
      <c r="J294" s="591" t="s">
        <v>449</v>
      </c>
      <c r="K294" s="591" t="s">
        <v>449</v>
      </c>
      <c r="L294" s="591">
        <v>602</v>
      </c>
      <c r="M294" s="591">
        <v>88</v>
      </c>
      <c r="N294" s="592">
        <v>14.61794019933555</v>
      </c>
    </row>
    <row r="295" spans="1:14" s="130" customFormat="1" ht="15" customHeight="1" x14ac:dyDescent="0.2">
      <c r="A295" s="130" t="s">
        <v>543</v>
      </c>
      <c r="B295" s="195" t="s">
        <v>936</v>
      </c>
      <c r="C295" s="574" t="s">
        <v>1015</v>
      </c>
      <c r="D295" s="575" t="s">
        <v>265</v>
      </c>
      <c r="E295" s="591">
        <v>1079</v>
      </c>
      <c r="F295" s="591">
        <v>90</v>
      </c>
      <c r="G295" s="591">
        <v>23</v>
      </c>
      <c r="H295" s="591">
        <v>113</v>
      </c>
      <c r="I295" s="591" t="s">
        <v>449</v>
      </c>
      <c r="J295" s="591" t="s">
        <v>449</v>
      </c>
      <c r="K295" s="591" t="s">
        <v>449</v>
      </c>
      <c r="L295" s="591">
        <v>630</v>
      </c>
      <c r="M295" s="591">
        <v>50</v>
      </c>
      <c r="N295" s="592">
        <v>7.9365079365079358</v>
      </c>
    </row>
    <row r="296" spans="1:14" s="130" customFormat="1" ht="15" customHeight="1" x14ac:dyDescent="0.2">
      <c r="A296" s="130" t="s">
        <v>543</v>
      </c>
      <c r="B296" s="195" t="s">
        <v>936</v>
      </c>
      <c r="C296" s="574" t="s">
        <v>1016</v>
      </c>
      <c r="D296" s="575" t="s">
        <v>265</v>
      </c>
      <c r="E296" s="591">
        <v>1402</v>
      </c>
      <c r="F296" s="591">
        <v>178</v>
      </c>
      <c r="G296" s="591" t="s">
        <v>449</v>
      </c>
      <c r="H296" s="591">
        <v>178</v>
      </c>
      <c r="I296" s="591" t="s">
        <v>449</v>
      </c>
      <c r="J296" s="591" t="s">
        <v>449</v>
      </c>
      <c r="K296" s="591" t="s">
        <v>449</v>
      </c>
      <c r="L296" s="591">
        <v>814</v>
      </c>
      <c r="M296" s="591">
        <v>95</v>
      </c>
      <c r="N296" s="592">
        <v>11.670761670761671</v>
      </c>
    </row>
    <row r="297" spans="1:14" s="130" customFormat="1" ht="15" customHeight="1" x14ac:dyDescent="0.2">
      <c r="A297" s="130" t="s">
        <v>543</v>
      </c>
      <c r="B297" s="195" t="s">
        <v>936</v>
      </c>
      <c r="C297" s="574" t="s">
        <v>1017</v>
      </c>
      <c r="D297" s="575" t="s">
        <v>265</v>
      </c>
      <c r="E297" s="591">
        <v>216</v>
      </c>
      <c r="F297" s="591">
        <v>12</v>
      </c>
      <c r="G297" s="591" t="s">
        <v>449</v>
      </c>
      <c r="H297" s="591">
        <v>12</v>
      </c>
      <c r="I297" s="591" t="s">
        <v>449</v>
      </c>
      <c r="J297" s="591" t="s">
        <v>449</v>
      </c>
      <c r="K297" s="591" t="s">
        <v>449</v>
      </c>
      <c r="L297" s="591">
        <v>144</v>
      </c>
      <c r="M297" s="591">
        <v>8</v>
      </c>
      <c r="N297" s="592">
        <v>5.5555555555555554</v>
      </c>
    </row>
    <row r="298" spans="1:14" s="130" customFormat="1" ht="15" customHeight="1" x14ac:dyDescent="0.2">
      <c r="A298" s="130" t="s">
        <v>543</v>
      </c>
      <c r="B298" s="195" t="s">
        <v>936</v>
      </c>
      <c r="C298" s="574" t="s">
        <v>1018</v>
      </c>
      <c r="D298" s="575" t="s">
        <v>265</v>
      </c>
      <c r="E298" s="591">
        <v>507</v>
      </c>
      <c r="F298" s="591">
        <v>103</v>
      </c>
      <c r="G298" s="591">
        <v>3</v>
      </c>
      <c r="H298" s="591">
        <v>106</v>
      </c>
      <c r="I298" s="591">
        <v>2</v>
      </c>
      <c r="J298" s="591" t="s">
        <v>449</v>
      </c>
      <c r="K298" s="591">
        <v>2</v>
      </c>
      <c r="L298" s="591">
        <v>297</v>
      </c>
      <c r="M298" s="591">
        <v>43</v>
      </c>
      <c r="N298" s="592">
        <v>14.478114478114479</v>
      </c>
    </row>
    <row r="299" spans="1:14" s="130" customFormat="1" ht="15" customHeight="1" x14ac:dyDescent="0.2">
      <c r="A299" s="130" t="s">
        <v>538</v>
      </c>
      <c r="B299" s="195" t="s">
        <v>946</v>
      </c>
      <c r="C299" s="574" t="s">
        <v>1019</v>
      </c>
      <c r="D299" s="575" t="s">
        <v>265</v>
      </c>
      <c r="E299" s="591">
        <v>452</v>
      </c>
      <c r="F299" s="591">
        <v>73</v>
      </c>
      <c r="G299" s="591" t="s">
        <v>449</v>
      </c>
      <c r="H299" s="591">
        <v>73</v>
      </c>
      <c r="I299" s="591">
        <v>1</v>
      </c>
      <c r="J299" s="591" t="s">
        <v>449</v>
      </c>
      <c r="K299" s="591">
        <v>1</v>
      </c>
      <c r="L299" s="591">
        <v>255</v>
      </c>
      <c r="M299" s="591">
        <v>27</v>
      </c>
      <c r="N299" s="592">
        <v>10.588235294117647</v>
      </c>
    </row>
    <row r="300" spans="1:14" s="130" customFormat="1" ht="15" customHeight="1" x14ac:dyDescent="0.2">
      <c r="A300" s="130" t="s">
        <v>551</v>
      </c>
      <c r="B300" s="195" t="s">
        <v>605</v>
      </c>
      <c r="C300" s="574" t="s">
        <v>1020</v>
      </c>
      <c r="D300" s="575" t="s">
        <v>265</v>
      </c>
      <c r="E300" s="591">
        <v>1293</v>
      </c>
      <c r="F300" s="591">
        <v>222</v>
      </c>
      <c r="G300" s="591">
        <v>8</v>
      </c>
      <c r="H300" s="591">
        <v>230</v>
      </c>
      <c r="I300" s="591">
        <v>1</v>
      </c>
      <c r="J300" s="591">
        <v>1</v>
      </c>
      <c r="K300" s="591">
        <v>2</v>
      </c>
      <c r="L300" s="591">
        <v>746</v>
      </c>
      <c r="M300" s="591">
        <v>111</v>
      </c>
      <c r="N300" s="592">
        <v>14.87935656836461</v>
      </c>
    </row>
    <row r="301" spans="1:14" s="130" customFormat="1" ht="15" customHeight="1" x14ac:dyDescent="0.2">
      <c r="A301" s="130" t="s">
        <v>551</v>
      </c>
      <c r="B301" s="195" t="s">
        <v>605</v>
      </c>
      <c r="C301" s="574" t="s">
        <v>1021</v>
      </c>
      <c r="D301" s="575" t="s">
        <v>265</v>
      </c>
      <c r="E301" s="591">
        <v>962</v>
      </c>
      <c r="F301" s="591">
        <v>89</v>
      </c>
      <c r="G301" s="591">
        <v>1</v>
      </c>
      <c r="H301" s="591">
        <v>90</v>
      </c>
      <c r="I301" s="591">
        <v>2</v>
      </c>
      <c r="J301" s="591" t="s">
        <v>449</v>
      </c>
      <c r="K301" s="591">
        <v>2</v>
      </c>
      <c r="L301" s="591">
        <v>596</v>
      </c>
      <c r="M301" s="591">
        <v>56</v>
      </c>
      <c r="N301" s="592">
        <v>9.3959731543624159</v>
      </c>
    </row>
    <row r="302" spans="1:14" s="130" customFormat="1" ht="15" customHeight="1" x14ac:dyDescent="0.2">
      <c r="A302" s="130" t="s">
        <v>551</v>
      </c>
      <c r="B302" s="195" t="s">
        <v>605</v>
      </c>
      <c r="C302" s="574" t="s">
        <v>1022</v>
      </c>
      <c r="D302" s="575" t="s">
        <v>265</v>
      </c>
      <c r="E302" s="591">
        <v>973</v>
      </c>
      <c r="F302" s="591">
        <v>52</v>
      </c>
      <c r="G302" s="591" t="s">
        <v>449</v>
      </c>
      <c r="H302" s="591">
        <v>52</v>
      </c>
      <c r="I302" s="591">
        <v>1</v>
      </c>
      <c r="J302" s="591" t="s">
        <v>449</v>
      </c>
      <c r="K302" s="591">
        <v>1</v>
      </c>
      <c r="L302" s="591">
        <v>570</v>
      </c>
      <c r="M302" s="591">
        <v>24</v>
      </c>
      <c r="N302" s="592">
        <v>4.2105263157894735</v>
      </c>
    </row>
    <row r="303" spans="1:14" s="130" customFormat="1" ht="15" customHeight="1" x14ac:dyDescent="0.2">
      <c r="A303" s="130" t="s">
        <v>551</v>
      </c>
      <c r="B303" s="195" t="s">
        <v>605</v>
      </c>
      <c r="C303" s="574" t="s">
        <v>1023</v>
      </c>
      <c r="D303" s="575" t="s">
        <v>265</v>
      </c>
      <c r="E303" s="591">
        <v>2136</v>
      </c>
      <c r="F303" s="591">
        <v>212</v>
      </c>
      <c r="G303" s="591">
        <v>4</v>
      </c>
      <c r="H303" s="591">
        <v>216</v>
      </c>
      <c r="I303" s="591">
        <v>6</v>
      </c>
      <c r="J303" s="591" t="s">
        <v>449</v>
      </c>
      <c r="K303" s="591">
        <v>6</v>
      </c>
      <c r="L303" s="591">
        <v>1306</v>
      </c>
      <c r="M303" s="591">
        <v>107</v>
      </c>
      <c r="N303" s="592">
        <v>8.1929555895865249</v>
      </c>
    </row>
    <row r="304" spans="1:14" s="130" customFormat="1" ht="15" customHeight="1" x14ac:dyDescent="0.2">
      <c r="A304" s="130" t="s">
        <v>551</v>
      </c>
      <c r="B304" s="195" t="s">
        <v>605</v>
      </c>
      <c r="C304" s="574" t="s">
        <v>1024</v>
      </c>
      <c r="D304" s="575" t="s">
        <v>265</v>
      </c>
      <c r="E304" s="591">
        <v>388</v>
      </c>
      <c r="F304" s="591">
        <v>87</v>
      </c>
      <c r="G304" s="591" t="s">
        <v>449</v>
      </c>
      <c r="H304" s="591">
        <v>87</v>
      </c>
      <c r="I304" s="591">
        <v>3</v>
      </c>
      <c r="J304" s="591" t="s">
        <v>449</v>
      </c>
      <c r="K304" s="591">
        <v>3</v>
      </c>
      <c r="L304" s="591">
        <v>234</v>
      </c>
      <c r="M304" s="591">
        <v>36</v>
      </c>
      <c r="N304" s="592">
        <v>15.384615384615385</v>
      </c>
    </row>
    <row r="305" spans="1:14" s="130" customFormat="1" ht="15" customHeight="1" x14ac:dyDescent="0.2">
      <c r="A305" s="130" t="s">
        <v>551</v>
      </c>
      <c r="B305" s="195" t="s">
        <v>605</v>
      </c>
      <c r="C305" s="574" t="s">
        <v>1025</v>
      </c>
      <c r="D305" s="575" t="s">
        <v>265</v>
      </c>
      <c r="E305" s="591">
        <v>822</v>
      </c>
      <c r="F305" s="591">
        <v>65</v>
      </c>
      <c r="G305" s="591">
        <v>1</v>
      </c>
      <c r="H305" s="591">
        <v>66</v>
      </c>
      <c r="I305" s="591">
        <v>2</v>
      </c>
      <c r="J305" s="591" t="s">
        <v>449</v>
      </c>
      <c r="K305" s="591">
        <v>2</v>
      </c>
      <c r="L305" s="591">
        <v>498</v>
      </c>
      <c r="M305" s="591">
        <v>38</v>
      </c>
      <c r="N305" s="592">
        <v>7.6305220883534144</v>
      </c>
    </row>
    <row r="306" spans="1:14" s="130" customFormat="1" ht="15" customHeight="1" x14ac:dyDescent="0.2">
      <c r="A306" s="130" t="s">
        <v>551</v>
      </c>
      <c r="B306" s="195" t="s">
        <v>605</v>
      </c>
      <c r="C306" s="574" t="s">
        <v>1026</v>
      </c>
      <c r="D306" s="575" t="s">
        <v>265</v>
      </c>
      <c r="E306" s="591">
        <v>973</v>
      </c>
      <c r="F306" s="591">
        <v>132</v>
      </c>
      <c r="G306" s="591">
        <v>3</v>
      </c>
      <c r="H306" s="591">
        <v>135</v>
      </c>
      <c r="I306" s="591" t="s">
        <v>449</v>
      </c>
      <c r="J306" s="591" t="s">
        <v>449</v>
      </c>
      <c r="K306" s="591" t="s">
        <v>449</v>
      </c>
      <c r="L306" s="591">
        <v>643</v>
      </c>
      <c r="M306" s="591">
        <v>74</v>
      </c>
      <c r="N306" s="592">
        <v>11.508553654743391</v>
      </c>
    </row>
    <row r="307" spans="1:14" s="130" customFormat="1" ht="15" customHeight="1" x14ac:dyDescent="0.2">
      <c r="A307" s="130" t="s">
        <v>556</v>
      </c>
      <c r="B307" s="195" t="s">
        <v>602</v>
      </c>
      <c r="C307" s="574" t="s">
        <v>1027</v>
      </c>
      <c r="D307" s="575" t="s">
        <v>265</v>
      </c>
      <c r="E307" s="591">
        <v>732</v>
      </c>
      <c r="F307" s="591">
        <v>24</v>
      </c>
      <c r="G307" s="591">
        <v>42</v>
      </c>
      <c r="H307" s="591">
        <v>66</v>
      </c>
      <c r="I307" s="591" t="s">
        <v>449</v>
      </c>
      <c r="J307" s="591" t="s">
        <v>449</v>
      </c>
      <c r="K307" s="591" t="s">
        <v>449</v>
      </c>
      <c r="L307" s="591">
        <v>552</v>
      </c>
      <c r="M307" s="591">
        <v>38</v>
      </c>
      <c r="N307" s="592">
        <v>6.8840579710144931</v>
      </c>
    </row>
    <row r="308" spans="1:14" s="130" customFormat="1" ht="15" customHeight="1" x14ac:dyDescent="0.2">
      <c r="A308" s="130" t="s">
        <v>556</v>
      </c>
      <c r="B308" s="195" t="s">
        <v>602</v>
      </c>
      <c r="C308" s="574" t="s">
        <v>1028</v>
      </c>
      <c r="D308" s="575" t="s">
        <v>265</v>
      </c>
      <c r="E308" s="591">
        <v>1120</v>
      </c>
      <c r="F308" s="591">
        <v>81</v>
      </c>
      <c r="G308" s="591" t="s">
        <v>449</v>
      </c>
      <c r="H308" s="591">
        <v>81</v>
      </c>
      <c r="I308" s="591" t="s">
        <v>449</v>
      </c>
      <c r="J308" s="591" t="s">
        <v>449</v>
      </c>
      <c r="K308" s="591" t="s">
        <v>449</v>
      </c>
      <c r="L308" s="591">
        <v>717</v>
      </c>
      <c r="M308" s="591">
        <v>46</v>
      </c>
      <c r="N308" s="592">
        <v>6.4156206415620645</v>
      </c>
    </row>
    <row r="309" spans="1:14" s="130" customFormat="1" ht="15" customHeight="1" x14ac:dyDescent="0.2">
      <c r="A309" s="130" t="s">
        <v>556</v>
      </c>
      <c r="B309" s="195" t="s">
        <v>602</v>
      </c>
      <c r="C309" s="574" t="s">
        <v>1029</v>
      </c>
      <c r="D309" s="575" t="s">
        <v>265</v>
      </c>
      <c r="E309" s="591">
        <v>573</v>
      </c>
      <c r="F309" s="591">
        <v>95</v>
      </c>
      <c r="G309" s="591" t="s">
        <v>449</v>
      </c>
      <c r="H309" s="591">
        <v>95</v>
      </c>
      <c r="I309" s="591">
        <v>3</v>
      </c>
      <c r="J309" s="591" t="s">
        <v>449</v>
      </c>
      <c r="K309" s="591">
        <v>3</v>
      </c>
      <c r="L309" s="591">
        <v>360</v>
      </c>
      <c r="M309" s="591">
        <v>40</v>
      </c>
      <c r="N309" s="592">
        <v>11.111111111111111</v>
      </c>
    </row>
    <row r="310" spans="1:14" s="130" customFormat="1" ht="15" customHeight="1" x14ac:dyDescent="0.2">
      <c r="A310" s="130" t="s">
        <v>556</v>
      </c>
      <c r="B310" s="195" t="s">
        <v>602</v>
      </c>
      <c r="C310" s="574" t="s">
        <v>1030</v>
      </c>
      <c r="D310" s="575" t="s">
        <v>265</v>
      </c>
      <c r="E310" s="591">
        <v>2442</v>
      </c>
      <c r="F310" s="591">
        <v>211</v>
      </c>
      <c r="G310" s="591" t="s">
        <v>449</v>
      </c>
      <c r="H310" s="591">
        <v>211</v>
      </c>
      <c r="I310" s="591">
        <v>1</v>
      </c>
      <c r="J310" s="591" t="s">
        <v>449</v>
      </c>
      <c r="K310" s="591">
        <v>1</v>
      </c>
      <c r="L310" s="591">
        <v>1571</v>
      </c>
      <c r="M310" s="591">
        <v>117</v>
      </c>
      <c r="N310" s="592">
        <v>7.4474856779121579</v>
      </c>
    </row>
    <row r="311" spans="1:14" s="130" customFormat="1" ht="15" customHeight="1" x14ac:dyDescent="0.2">
      <c r="A311" s="130" t="s">
        <v>556</v>
      </c>
      <c r="B311" s="195" t="s">
        <v>602</v>
      </c>
      <c r="C311" s="574" t="s">
        <v>1031</v>
      </c>
      <c r="D311" s="575" t="s">
        <v>265</v>
      </c>
      <c r="E311" s="591">
        <v>1197</v>
      </c>
      <c r="F311" s="591">
        <v>284</v>
      </c>
      <c r="G311" s="591" t="s">
        <v>449</v>
      </c>
      <c r="H311" s="591">
        <v>284</v>
      </c>
      <c r="I311" s="591" t="s">
        <v>449</v>
      </c>
      <c r="J311" s="591" t="s">
        <v>449</v>
      </c>
      <c r="K311" s="591" t="s">
        <v>449</v>
      </c>
      <c r="L311" s="591">
        <v>817</v>
      </c>
      <c r="M311" s="591">
        <v>117</v>
      </c>
      <c r="N311" s="592">
        <v>14.320685434516525</v>
      </c>
    </row>
    <row r="312" spans="1:14" s="130" customFormat="1" ht="15" customHeight="1" x14ac:dyDescent="0.2">
      <c r="A312" s="130" t="s">
        <v>556</v>
      </c>
      <c r="B312" s="195" t="s">
        <v>602</v>
      </c>
      <c r="C312" s="574" t="s">
        <v>1032</v>
      </c>
      <c r="D312" s="575" t="s">
        <v>265</v>
      </c>
      <c r="E312" s="591">
        <v>837</v>
      </c>
      <c r="F312" s="591">
        <v>65</v>
      </c>
      <c r="G312" s="591" t="s">
        <v>449</v>
      </c>
      <c r="H312" s="591">
        <v>65</v>
      </c>
      <c r="I312" s="591" t="s">
        <v>449</v>
      </c>
      <c r="J312" s="591" t="s">
        <v>449</v>
      </c>
      <c r="K312" s="591" t="s">
        <v>449</v>
      </c>
      <c r="L312" s="591">
        <v>539</v>
      </c>
      <c r="M312" s="591">
        <v>36</v>
      </c>
      <c r="N312" s="592">
        <v>6.679035250463822</v>
      </c>
    </row>
    <row r="313" spans="1:14" s="130" customFormat="1" ht="15" customHeight="1" x14ac:dyDescent="0.2">
      <c r="A313" s="130" t="s">
        <v>556</v>
      </c>
      <c r="B313" s="195" t="s">
        <v>602</v>
      </c>
      <c r="C313" s="574" t="s">
        <v>1033</v>
      </c>
      <c r="D313" s="575" t="s">
        <v>265</v>
      </c>
      <c r="E313" s="591">
        <v>667</v>
      </c>
      <c r="F313" s="591">
        <v>96</v>
      </c>
      <c r="G313" s="591">
        <v>1</v>
      </c>
      <c r="H313" s="591">
        <v>97</v>
      </c>
      <c r="I313" s="591">
        <v>2</v>
      </c>
      <c r="J313" s="591" t="s">
        <v>449</v>
      </c>
      <c r="K313" s="591">
        <v>2</v>
      </c>
      <c r="L313" s="591">
        <v>405</v>
      </c>
      <c r="M313" s="591">
        <v>50</v>
      </c>
      <c r="N313" s="592">
        <v>12.345679012345679</v>
      </c>
    </row>
    <row r="314" spans="1:14" s="130" customFormat="1" ht="15" customHeight="1" x14ac:dyDescent="0.2">
      <c r="A314" s="130" t="s">
        <v>556</v>
      </c>
      <c r="B314" s="195" t="s">
        <v>602</v>
      </c>
      <c r="C314" s="574" t="s">
        <v>1034</v>
      </c>
      <c r="D314" s="575" t="s">
        <v>265</v>
      </c>
      <c r="E314" s="591">
        <v>764</v>
      </c>
      <c r="F314" s="591">
        <v>64</v>
      </c>
      <c r="G314" s="591" t="s">
        <v>449</v>
      </c>
      <c r="H314" s="591">
        <v>64</v>
      </c>
      <c r="I314" s="591">
        <v>3</v>
      </c>
      <c r="J314" s="591" t="s">
        <v>449</v>
      </c>
      <c r="K314" s="591">
        <v>3</v>
      </c>
      <c r="L314" s="591">
        <v>497</v>
      </c>
      <c r="M314" s="591">
        <v>43</v>
      </c>
      <c r="N314" s="592">
        <v>8.6519114688128766</v>
      </c>
    </row>
    <row r="315" spans="1:14" s="130" customFormat="1" ht="15" customHeight="1" x14ac:dyDescent="0.2">
      <c r="A315" s="130" t="s">
        <v>556</v>
      </c>
      <c r="B315" s="195" t="s">
        <v>602</v>
      </c>
      <c r="C315" s="574" t="s">
        <v>1035</v>
      </c>
      <c r="D315" s="575" t="s">
        <v>265</v>
      </c>
      <c r="E315" s="591">
        <v>704</v>
      </c>
      <c r="F315" s="591">
        <v>82</v>
      </c>
      <c r="G315" s="591" t="s">
        <v>449</v>
      </c>
      <c r="H315" s="591">
        <v>82</v>
      </c>
      <c r="I315" s="591" t="s">
        <v>449</v>
      </c>
      <c r="J315" s="591" t="s">
        <v>449</v>
      </c>
      <c r="K315" s="591" t="s">
        <v>449</v>
      </c>
      <c r="L315" s="591">
        <v>504</v>
      </c>
      <c r="M315" s="591">
        <v>48</v>
      </c>
      <c r="N315" s="592">
        <v>9.5238095238095237</v>
      </c>
    </row>
    <row r="316" spans="1:14" s="130" customFormat="1" ht="15" customHeight="1" x14ac:dyDescent="0.2">
      <c r="A316" s="130" t="s">
        <v>1096</v>
      </c>
      <c r="B316" s="195" t="s">
        <v>932</v>
      </c>
      <c r="C316" s="574" t="s">
        <v>1036</v>
      </c>
      <c r="D316" s="575" t="s">
        <v>265</v>
      </c>
      <c r="E316" s="591">
        <v>6022</v>
      </c>
      <c r="F316" s="591">
        <v>230</v>
      </c>
      <c r="G316" s="591" t="s">
        <v>449</v>
      </c>
      <c r="H316" s="591">
        <v>230</v>
      </c>
      <c r="I316" s="591" t="s">
        <v>449</v>
      </c>
      <c r="J316" s="591" t="s">
        <v>449</v>
      </c>
      <c r="K316" s="591" t="s">
        <v>449</v>
      </c>
      <c r="L316" s="591">
        <v>3839</v>
      </c>
      <c r="M316" s="591">
        <v>121</v>
      </c>
      <c r="N316" s="592">
        <v>3.151862464183381</v>
      </c>
    </row>
    <row r="317" spans="1:14" s="130" customFormat="1" ht="15" customHeight="1" x14ac:dyDescent="0.2">
      <c r="A317" s="130" t="s">
        <v>1096</v>
      </c>
      <c r="B317" s="195" t="s">
        <v>932</v>
      </c>
      <c r="C317" s="574" t="s">
        <v>1037</v>
      </c>
      <c r="D317" s="575" t="s">
        <v>265</v>
      </c>
      <c r="E317" s="591">
        <v>1476</v>
      </c>
      <c r="F317" s="591">
        <v>125</v>
      </c>
      <c r="G317" s="591">
        <v>47</v>
      </c>
      <c r="H317" s="591">
        <v>172</v>
      </c>
      <c r="I317" s="591">
        <v>10</v>
      </c>
      <c r="J317" s="591" t="s">
        <v>449</v>
      </c>
      <c r="K317" s="591">
        <v>10</v>
      </c>
      <c r="L317" s="591">
        <v>828</v>
      </c>
      <c r="M317" s="591">
        <v>124</v>
      </c>
      <c r="N317" s="592">
        <v>14.975845410628018</v>
      </c>
    </row>
    <row r="318" spans="1:14" s="130" customFormat="1" ht="15" customHeight="1" x14ac:dyDescent="0.2">
      <c r="A318" s="130" t="s">
        <v>1096</v>
      </c>
      <c r="B318" s="195" t="s">
        <v>593</v>
      </c>
      <c r="C318" s="574" t="s">
        <v>1038</v>
      </c>
      <c r="D318" s="575" t="s">
        <v>265</v>
      </c>
      <c r="E318" s="591">
        <v>3432</v>
      </c>
      <c r="F318" s="591">
        <v>210</v>
      </c>
      <c r="G318" s="591" t="s">
        <v>449</v>
      </c>
      <c r="H318" s="591">
        <v>210</v>
      </c>
      <c r="I318" s="591">
        <v>4</v>
      </c>
      <c r="J318" s="591" t="s">
        <v>449</v>
      </c>
      <c r="K318" s="591">
        <v>4</v>
      </c>
      <c r="L318" s="591">
        <v>2194</v>
      </c>
      <c r="M318" s="591">
        <v>85</v>
      </c>
      <c r="N318" s="592">
        <v>3.8742023701002735</v>
      </c>
    </row>
    <row r="319" spans="1:14" s="130" customFormat="1" ht="15" customHeight="1" x14ac:dyDescent="0.2">
      <c r="A319" s="130" t="s">
        <v>1096</v>
      </c>
      <c r="B319" s="195" t="s">
        <v>593</v>
      </c>
      <c r="C319" s="574" t="s">
        <v>1039</v>
      </c>
      <c r="D319" s="575" t="s">
        <v>265</v>
      </c>
      <c r="E319" s="591">
        <v>1257</v>
      </c>
      <c r="F319" s="591">
        <v>94</v>
      </c>
      <c r="G319" s="591" t="s">
        <v>449</v>
      </c>
      <c r="H319" s="591">
        <v>94</v>
      </c>
      <c r="I319" s="591">
        <v>3</v>
      </c>
      <c r="J319" s="591" t="s">
        <v>449</v>
      </c>
      <c r="K319" s="591">
        <v>3</v>
      </c>
      <c r="L319" s="591">
        <v>764</v>
      </c>
      <c r="M319" s="591">
        <v>44</v>
      </c>
      <c r="N319" s="592">
        <v>5.7591623036649215</v>
      </c>
    </row>
    <row r="320" spans="1:14" s="130" customFormat="1" ht="15" customHeight="1" x14ac:dyDescent="0.2">
      <c r="A320" s="130" t="s">
        <v>1096</v>
      </c>
      <c r="B320" s="195" t="s">
        <v>593</v>
      </c>
      <c r="C320" s="574" t="s">
        <v>1040</v>
      </c>
      <c r="D320" s="575" t="s">
        <v>265</v>
      </c>
      <c r="E320" s="591">
        <v>1443</v>
      </c>
      <c r="F320" s="591">
        <v>77</v>
      </c>
      <c r="G320" s="591">
        <v>64</v>
      </c>
      <c r="H320" s="591">
        <v>141</v>
      </c>
      <c r="I320" s="591">
        <v>1</v>
      </c>
      <c r="J320" s="591">
        <v>9</v>
      </c>
      <c r="K320" s="591">
        <v>10</v>
      </c>
      <c r="L320" s="591">
        <v>879</v>
      </c>
      <c r="M320" s="591">
        <v>103</v>
      </c>
      <c r="N320" s="592">
        <v>11.717861205915813</v>
      </c>
    </row>
    <row r="321" spans="1:14" s="130" customFormat="1" ht="15" customHeight="1" x14ac:dyDescent="0.2">
      <c r="A321" s="130" t="s">
        <v>1096</v>
      </c>
      <c r="B321" s="195" t="s">
        <v>932</v>
      </c>
      <c r="C321" s="574" t="s">
        <v>1041</v>
      </c>
      <c r="D321" s="575" t="s">
        <v>265</v>
      </c>
      <c r="E321" s="591">
        <v>1545</v>
      </c>
      <c r="F321" s="591">
        <v>233</v>
      </c>
      <c r="G321" s="591">
        <v>13</v>
      </c>
      <c r="H321" s="591">
        <v>246</v>
      </c>
      <c r="I321" s="591">
        <v>4</v>
      </c>
      <c r="J321" s="591" t="s">
        <v>449</v>
      </c>
      <c r="K321" s="591">
        <v>4</v>
      </c>
      <c r="L321" s="591">
        <v>912</v>
      </c>
      <c r="M321" s="591">
        <v>162</v>
      </c>
      <c r="N321" s="592">
        <v>17.763157894736842</v>
      </c>
    </row>
    <row r="322" spans="1:14" s="130" customFormat="1" ht="15" customHeight="1" x14ac:dyDescent="0.2">
      <c r="A322" s="130" t="s">
        <v>1096</v>
      </c>
      <c r="B322" s="195" t="s">
        <v>932</v>
      </c>
      <c r="C322" s="574" t="s">
        <v>1042</v>
      </c>
      <c r="D322" s="575" t="s">
        <v>265</v>
      </c>
      <c r="E322" s="591">
        <v>881</v>
      </c>
      <c r="F322" s="591">
        <v>193</v>
      </c>
      <c r="G322" s="591" t="s">
        <v>449</v>
      </c>
      <c r="H322" s="591">
        <v>193</v>
      </c>
      <c r="I322" s="591" t="s">
        <v>449</v>
      </c>
      <c r="J322" s="591" t="s">
        <v>449</v>
      </c>
      <c r="K322" s="591" t="s">
        <v>449</v>
      </c>
      <c r="L322" s="591">
        <v>500</v>
      </c>
      <c r="M322" s="591">
        <v>88</v>
      </c>
      <c r="N322" s="592">
        <v>17.599999999999998</v>
      </c>
    </row>
    <row r="323" spans="1:14" s="130" customFormat="1" ht="15" customHeight="1" x14ac:dyDescent="0.2">
      <c r="A323" s="130" t="s">
        <v>566</v>
      </c>
      <c r="B323" s="195" t="s">
        <v>935</v>
      </c>
      <c r="C323" s="574" t="s">
        <v>1043</v>
      </c>
      <c r="D323" s="575" t="s">
        <v>265</v>
      </c>
      <c r="E323" s="591">
        <v>1584</v>
      </c>
      <c r="F323" s="591">
        <v>207</v>
      </c>
      <c r="G323" s="591" t="s">
        <v>449</v>
      </c>
      <c r="H323" s="591">
        <v>207</v>
      </c>
      <c r="I323" s="591">
        <v>6</v>
      </c>
      <c r="J323" s="591" t="s">
        <v>449</v>
      </c>
      <c r="K323" s="591">
        <v>6</v>
      </c>
      <c r="L323" s="591">
        <v>932</v>
      </c>
      <c r="M323" s="591">
        <v>107</v>
      </c>
      <c r="N323" s="592">
        <v>11.480686695278971</v>
      </c>
    </row>
    <row r="324" spans="1:14" s="130" customFormat="1" ht="15" customHeight="1" x14ac:dyDescent="0.2">
      <c r="A324" s="130" t="s">
        <v>566</v>
      </c>
      <c r="B324" s="195" t="s">
        <v>935</v>
      </c>
      <c r="C324" s="574" t="s">
        <v>1044</v>
      </c>
      <c r="D324" s="575" t="s">
        <v>265</v>
      </c>
      <c r="E324" s="591">
        <v>6098</v>
      </c>
      <c r="F324" s="591">
        <v>413</v>
      </c>
      <c r="G324" s="591">
        <v>61</v>
      </c>
      <c r="H324" s="591">
        <v>474</v>
      </c>
      <c r="I324" s="591">
        <v>2</v>
      </c>
      <c r="J324" s="591" t="s">
        <v>449</v>
      </c>
      <c r="K324" s="591">
        <v>2</v>
      </c>
      <c r="L324" s="591">
        <v>3717</v>
      </c>
      <c r="M324" s="591">
        <v>211</v>
      </c>
      <c r="N324" s="592">
        <v>5.6766209308582196</v>
      </c>
    </row>
    <row r="325" spans="1:14" s="130" customFormat="1" ht="15" customHeight="1" x14ac:dyDescent="0.2">
      <c r="A325" s="130" t="s">
        <v>566</v>
      </c>
      <c r="B325" s="195" t="s">
        <v>935</v>
      </c>
      <c r="C325" s="574" t="s">
        <v>1045</v>
      </c>
      <c r="D325" s="575" t="s">
        <v>265</v>
      </c>
      <c r="E325" s="591">
        <v>2596</v>
      </c>
      <c r="F325" s="591">
        <v>304</v>
      </c>
      <c r="G325" s="591" t="s">
        <v>449</v>
      </c>
      <c r="H325" s="591">
        <v>304</v>
      </c>
      <c r="I325" s="591">
        <v>3</v>
      </c>
      <c r="J325" s="591" t="s">
        <v>449</v>
      </c>
      <c r="K325" s="591">
        <v>3</v>
      </c>
      <c r="L325" s="591">
        <v>1652</v>
      </c>
      <c r="M325" s="591">
        <v>176</v>
      </c>
      <c r="N325" s="592">
        <v>10.653753026634384</v>
      </c>
    </row>
    <row r="326" spans="1:14" s="130" customFormat="1" ht="15" customHeight="1" x14ac:dyDescent="0.2">
      <c r="A326" s="130" t="s">
        <v>566</v>
      </c>
      <c r="B326" s="195" t="s">
        <v>935</v>
      </c>
      <c r="C326" s="574" t="s">
        <v>1046</v>
      </c>
      <c r="D326" s="575" t="s">
        <v>265</v>
      </c>
      <c r="E326" s="591">
        <v>825</v>
      </c>
      <c r="F326" s="591">
        <v>24</v>
      </c>
      <c r="G326" s="591" t="s">
        <v>449</v>
      </c>
      <c r="H326" s="591">
        <v>24</v>
      </c>
      <c r="I326" s="591" t="s">
        <v>449</v>
      </c>
      <c r="J326" s="591" t="s">
        <v>449</v>
      </c>
      <c r="K326" s="591" t="s">
        <v>449</v>
      </c>
      <c r="L326" s="591">
        <v>460</v>
      </c>
      <c r="M326" s="591">
        <v>12</v>
      </c>
      <c r="N326" s="592">
        <v>2.6086956521739131</v>
      </c>
    </row>
    <row r="327" spans="1:14" s="130" customFormat="1" ht="15" customHeight="1" x14ac:dyDescent="0.2">
      <c r="A327" s="130" t="s">
        <v>566</v>
      </c>
      <c r="B327" s="195" t="s">
        <v>935</v>
      </c>
      <c r="C327" s="574" t="s">
        <v>1047</v>
      </c>
      <c r="D327" s="575" t="s">
        <v>265</v>
      </c>
      <c r="E327" s="591">
        <v>1118</v>
      </c>
      <c r="F327" s="591">
        <v>79</v>
      </c>
      <c r="G327" s="591" t="s">
        <v>449</v>
      </c>
      <c r="H327" s="591">
        <v>79</v>
      </c>
      <c r="I327" s="591">
        <v>2</v>
      </c>
      <c r="J327" s="591" t="s">
        <v>449</v>
      </c>
      <c r="K327" s="591">
        <v>2</v>
      </c>
      <c r="L327" s="591">
        <v>733</v>
      </c>
      <c r="M327" s="591">
        <v>51</v>
      </c>
      <c r="N327" s="592">
        <v>6.9577080491132328</v>
      </c>
    </row>
    <row r="328" spans="1:14" s="130" customFormat="1" ht="15" customHeight="1" x14ac:dyDescent="0.2">
      <c r="A328" s="130" t="s">
        <v>566</v>
      </c>
      <c r="B328" s="195" t="s">
        <v>935</v>
      </c>
      <c r="C328" s="574" t="s">
        <v>1048</v>
      </c>
      <c r="D328" s="575" t="s">
        <v>265</v>
      </c>
      <c r="E328" s="591">
        <v>330</v>
      </c>
      <c r="F328" s="591">
        <v>49</v>
      </c>
      <c r="G328" s="591" t="s">
        <v>449</v>
      </c>
      <c r="H328" s="591">
        <v>49</v>
      </c>
      <c r="I328" s="591">
        <v>6</v>
      </c>
      <c r="J328" s="591" t="s">
        <v>449</v>
      </c>
      <c r="K328" s="591">
        <v>6</v>
      </c>
      <c r="L328" s="591">
        <v>225</v>
      </c>
      <c r="M328" s="591">
        <v>28</v>
      </c>
      <c r="N328" s="592">
        <v>12.444444444444445</v>
      </c>
    </row>
    <row r="329" spans="1:14" s="130" customFormat="1" ht="15" customHeight="1" x14ac:dyDescent="0.2">
      <c r="A329" s="130" t="s">
        <v>566</v>
      </c>
      <c r="B329" s="195" t="s">
        <v>935</v>
      </c>
      <c r="C329" s="574" t="s">
        <v>1049</v>
      </c>
      <c r="D329" s="575" t="s">
        <v>265</v>
      </c>
      <c r="E329" s="591">
        <v>1325</v>
      </c>
      <c r="F329" s="591">
        <v>57</v>
      </c>
      <c r="G329" s="591">
        <v>69</v>
      </c>
      <c r="H329" s="591">
        <v>126</v>
      </c>
      <c r="I329" s="591">
        <v>2</v>
      </c>
      <c r="J329" s="591" t="s">
        <v>449</v>
      </c>
      <c r="K329" s="591">
        <v>2</v>
      </c>
      <c r="L329" s="591">
        <v>879</v>
      </c>
      <c r="M329" s="591">
        <v>98</v>
      </c>
      <c r="N329" s="592">
        <v>11.149032992036405</v>
      </c>
    </row>
    <row r="330" spans="1:14" s="130" customFormat="1" ht="15" customHeight="1" x14ac:dyDescent="0.2">
      <c r="A330" s="130" t="s">
        <v>1096</v>
      </c>
      <c r="B330" s="195" t="s">
        <v>593</v>
      </c>
      <c r="C330" s="574" t="s">
        <v>1050</v>
      </c>
      <c r="D330" s="575" t="s">
        <v>265</v>
      </c>
      <c r="E330" s="591">
        <v>2138</v>
      </c>
      <c r="F330" s="591">
        <v>31</v>
      </c>
      <c r="G330" s="591">
        <v>237</v>
      </c>
      <c r="H330" s="591">
        <v>268</v>
      </c>
      <c r="I330" s="591" t="s">
        <v>449</v>
      </c>
      <c r="J330" s="591" t="s">
        <v>449</v>
      </c>
      <c r="K330" s="591" t="s">
        <v>449</v>
      </c>
      <c r="L330" s="591">
        <v>1382</v>
      </c>
      <c r="M330" s="591">
        <v>214</v>
      </c>
      <c r="N330" s="592">
        <v>15.484804630969609</v>
      </c>
    </row>
    <row r="331" spans="1:14" s="130" customFormat="1" ht="15" customHeight="1" x14ac:dyDescent="0.2">
      <c r="A331" s="130" t="s">
        <v>1094</v>
      </c>
      <c r="B331" s="195" t="s">
        <v>929</v>
      </c>
      <c r="C331" s="574" t="s">
        <v>1051</v>
      </c>
      <c r="D331" s="575" t="s">
        <v>265</v>
      </c>
      <c r="E331" s="591">
        <v>1223</v>
      </c>
      <c r="F331" s="591">
        <v>144</v>
      </c>
      <c r="G331" s="591">
        <v>6</v>
      </c>
      <c r="H331" s="591">
        <v>150</v>
      </c>
      <c r="I331" s="591" t="s">
        <v>449</v>
      </c>
      <c r="J331" s="591" t="s">
        <v>449</v>
      </c>
      <c r="K331" s="591" t="s">
        <v>449</v>
      </c>
      <c r="L331" s="591">
        <v>763</v>
      </c>
      <c r="M331" s="591">
        <v>47</v>
      </c>
      <c r="N331" s="592">
        <v>6.1598951507208382</v>
      </c>
    </row>
    <row r="332" spans="1:14" s="130" customFormat="1" ht="15" customHeight="1" x14ac:dyDescent="0.2">
      <c r="A332" s="130" t="s">
        <v>1094</v>
      </c>
      <c r="B332" s="195" t="s">
        <v>929</v>
      </c>
      <c r="C332" s="574" t="s">
        <v>1052</v>
      </c>
      <c r="D332" s="575" t="s">
        <v>265</v>
      </c>
      <c r="E332" s="591">
        <v>815</v>
      </c>
      <c r="F332" s="591">
        <v>79</v>
      </c>
      <c r="G332" s="591">
        <v>6</v>
      </c>
      <c r="H332" s="591">
        <v>85</v>
      </c>
      <c r="I332" s="591">
        <v>1</v>
      </c>
      <c r="J332" s="591" t="s">
        <v>449</v>
      </c>
      <c r="K332" s="591">
        <v>1</v>
      </c>
      <c r="L332" s="591">
        <v>493</v>
      </c>
      <c r="M332" s="591">
        <v>28</v>
      </c>
      <c r="N332" s="592">
        <v>5.6795131845841782</v>
      </c>
    </row>
    <row r="333" spans="1:14" s="130" customFormat="1" ht="15" customHeight="1" x14ac:dyDescent="0.2">
      <c r="A333" s="130" t="s">
        <v>528</v>
      </c>
      <c r="B333" s="195" t="s">
        <v>565</v>
      </c>
      <c r="C333" s="574" t="s">
        <v>1053</v>
      </c>
      <c r="D333" s="575" t="s">
        <v>265</v>
      </c>
      <c r="E333" s="591">
        <v>5685</v>
      </c>
      <c r="F333" s="591">
        <v>513</v>
      </c>
      <c r="G333" s="591" t="s">
        <v>449</v>
      </c>
      <c r="H333" s="591">
        <v>513</v>
      </c>
      <c r="I333" s="591">
        <v>15</v>
      </c>
      <c r="J333" s="591" t="s">
        <v>449</v>
      </c>
      <c r="K333" s="591">
        <v>15</v>
      </c>
      <c r="L333" s="591">
        <v>3157</v>
      </c>
      <c r="M333" s="591">
        <v>134</v>
      </c>
      <c r="N333" s="592">
        <v>4.2445359518530248</v>
      </c>
    </row>
    <row r="334" spans="1:14" s="130" customFormat="1" ht="15" customHeight="1" x14ac:dyDescent="0.2">
      <c r="A334" s="130" t="s">
        <v>528</v>
      </c>
      <c r="B334" s="195" t="s">
        <v>565</v>
      </c>
      <c r="C334" s="574" t="s">
        <v>1054</v>
      </c>
      <c r="D334" s="575" t="s">
        <v>265</v>
      </c>
      <c r="E334" s="591">
        <v>1407</v>
      </c>
      <c r="F334" s="591">
        <v>505</v>
      </c>
      <c r="G334" s="591" t="s">
        <v>449</v>
      </c>
      <c r="H334" s="591">
        <v>505</v>
      </c>
      <c r="I334" s="591">
        <v>16</v>
      </c>
      <c r="J334" s="591" t="s">
        <v>449</v>
      </c>
      <c r="K334" s="591">
        <v>16</v>
      </c>
      <c r="L334" s="591">
        <v>851</v>
      </c>
      <c r="M334" s="591">
        <v>212</v>
      </c>
      <c r="N334" s="592">
        <v>24.911868390129261</v>
      </c>
    </row>
    <row r="335" spans="1:14" s="130" customFormat="1" ht="15" customHeight="1" x14ac:dyDescent="0.2">
      <c r="A335" s="130" t="s">
        <v>1094</v>
      </c>
      <c r="B335" s="195" t="s">
        <v>929</v>
      </c>
      <c r="C335" s="574" t="s">
        <v>1055</v>
      </c>
      <c r="D335" s="575" t="s">
        <v>265</v>
      </c>
      <c r="E335" s="591">
        <v>2755</v>
      </c>
      <c r="F335" s="591">
        <v>249</v>
      </c>
      <c r="G335" s="591">
        <v>21</v>
      </c>
      <c r="H335" s="591">
        <v>270</v>
      </c>
      <c r="I335" s="591">
        <v>2</v>
      </c>
      <c r="J335" s="591" t="s">
        <v>449</v>
      </c>
      <c r="K335" s="591">
        <v>2</v>
      </c>
      <c r="L335" s="591">
        <v>1618</v>
      </c>
      <c r="M335" s="591">
        <v>125</v>
      </c>
      <c r="N335" s="592">
        <v>7.7255871446229918</v>
      </c>
    </row>
    <row r="336" spans="1:14" s="130" customFormat="1" ht="15" customHeight="1" x14ac:dyDescent="0.2">
      <c r="A336" s="130" t="s">
        <v>528</v>
      </c>
      <c r="B336" s="195" t="s">
        <v>565</v>
      </c>
      <c r="C336" s="574" t="s">
        <v>1056</v>
      </c>
      <c r="D336" s="575" t="s">
        <v>265</v>
      </c>
      <c r="E336" s="591">
        <v>2454</v>
      </c>
      <c r="F336" s="591">
        <v>211</v>
      </c>
      <c r="G336" s="591" t="s">
        <v>449</v>
      </c>
      <c r="H336" s="591">
        <v>211</v>
      </c>
      <c r="I336" s="591">
        <v>2</v>
      </c>
      <c r="J336" s="591" t="s">
        <v>449</v>
      </c>
      <c r="K336" s="591">
        <v>2</v>
      </c>
      <c r="L336" s="591">
        <v>1519</v>
      </c>
      <c r="M336" s="591">
        <v>114</v>
      </c>
      <c r="N336" s="592">
        <v>7.504937458854509</v>
      </c>
    </row>
    <row r="337" spans="1:14" s="130" customFormat="1" ht="15" customHeight="1" x14ac:dyDescent="0.2">
      <c r="A337" s="130" t="s">
        <v>528</v>
      </c>
      <c r="B337" s="195" t="s">
        <v>565</v>
      </c>
      <c r="C337" s="574" t="s">
        <v>1057</v>
      </c>
      <c r="D337" s="575" t="s">
        <v>265</v>
      </c>
      <c r="E337" s="591">
        <v>2558</v>
      </c>
      <c r="F337" s="591">
        <v>345</v>
      </c>
      <c r="G337" s="591" t="s">
        <v>449</v>
      </c>
      <c r="H337" s="591">
        <v>345</v>
      </c>
      <c r="I337" s="591">
        <v>2</v>
      </c>
      <c r="J337" s="591" t="s">
        <v>449</v>
      </c>
      <c r="K337" s="591">
        <v>2</v>
      </c>
      <c r="L337" s="591">
        <v>1529</v>
      </c>
      <c r="M337" s="591">
        <v>164</v>
      </c>
      <c r="N337" s="592">
        <v>10.725964682799214</v>
      </c>
    </row>
    <row r="338" spans="1:14" s="130" customFormat="1" ht="15" customHeight="1" x14ac:dyDescent="0.2">
      <c r="A338" s="130" t="s">
        <v>533</v>
      </c>
      <c r="B338" s="195" t="s">
        <v>947</v>
      </c>
      <c r="C338" s="574" t="s">
        <v>1058</v>
      </c>
      <c r="D338" s="575" t="s">
        <v>265</v>
      </c>
      <c r="E338" s="591">
        <v>3779</v>
      </c>
      <c r="F338" s="591">
        <v>196</v>
      </c>
      <c r="G338" s="591" t="s">
        <v>449</v>
      </c>
      <c r="H338" s="591">
        <v>196</v>
      </c>
      <c r="I338" s="591">
        <v>2</v>
      </c>
      <c r="J338" s="591" t="s">
        <v>449</v>
      </c>
      <c r="K338" s="591">
        <v>2</v>
      </c>
      <c r="L338" s="591">
        <v>2429</v>
      </c>
      <c r="M338" s="591">
        <v>96</v>
      </c>
      <c r="N338" s="592">
        <v>3.9522437216961714</v>
      </c>
    </row>
    <row r="339" spans="1:14" s="130" customFormat="1" ht="15" customHeight="1" x14ac:dyDescent="0.2">
      <c r="A339" s="130" t="s">
        <v>533</v>
      </c>
      <c r="B339" s="195" t="s">
        <v>947</v>
      </c>
      <c r="C339" s="574" t="s">
        <v>1059</v>
      </c>
      <c r="D339" s="575" t="s">
        <v>265</v>
      </c>
      <c r="E339" s="591">
        <v>1533</v>
      </c>
      <c r="F339" s="591">
        <v>202</v>
      </c>
      <c r="G339" s="591">
        <v>34</v>
      </c>
      <c r="H339" s="591">
        <v>236</v>
      </c>
      <c r="I339" s="591" t="s">
        <v>449</v>
      </c>
      <c r="J339" s="591" t="s">
        <v>449</v>
      </c>
      <c r="K339" s="591" t="s">
        <v>449</v>
      </c>
      <c r="L339" s="591">
        <v>974</v>
      </c>
      <c r="M339" s="591">
        <v>135</v>
      </c>
      <c r="N339" s="592">
        <v>13.860369609856264</v>
      </c>
    </row>
    <row r="340" spans="1:14" s="130" customFormat="1" ht="15" customHeight="1" x14ac:dyDescent="0.2">
      <c r="A340" s="130" t="s">
        <v>533</v>
      </c>
      <c r="B340" s="195" t="s">
        <v>947</v>
      </c>
      <c r="C340" s="574" t="s">
        <v>1060</v>
      </c>
      <c r="D340" s="575" t="s">
        <v>265</v>
      </c>
      <c r="E340" s="591">
        <v>1666</v>
      </c>
      <c r="F340" s="591">
        <v>138</v>
      </c>
      <c r="G340" s="591">
        <v>59</v>
      </c>
      <c r="H340" s="591">
        <v>197</v>
      </c>
      <c r="I340" s="591" t="s">
        <v>449</v>
      </c>
      <c r="J340" s="591">
        <v>1</v>
      </c>
      <c r="K340" s="591">
        <v>1</v>
      </c>
      <c r="L340" s="591">
        <v>1132</v>
      </c>
      <c r="M340" s="591">
        <v>141</v>
      </c>
      <c r="N340" s="592">
        <v>12.455830388692579</v>
      </c>
    </row>
    <row r="341" spans="1:14" s="130" customFormat="1" ht="15" customHeight="1" x14ac:dyDescent="0.2">
      <c r="A341" s="130" t="s">
        <v>533</v>
      </c>
      <c r="B341" s="195" t="s">
        <v>948</v>
      </c>
      <c r="C341" s="574" t="s">
        <v>1061</v>
      </c>
      <c r="D341" s="575" t="s">
        <v>265</v>
      </c>
      <c r="E341" s="591">
        <v>3762</v>
      </c>
      <c r="F341" s="591">
        <v>242</v>
      </c>
      <c r="G341" s="591">
        <v>1</v>
      </c>
      <c r="H341" s="591">
        <v>243</v>
      </c>
      <c r="I341" s="591">
        <v>5</v>
      </c>
      <c r="J341" s="591" t="s">
        <v>449</v>
      </c>
      <c r="K341" s="591">
        <v>5</v>
      </c>
      <c r="L341" s="591">
        <v>2551</v>
      </c>
      <c r="M341" s="591">
        <v>102</v>
      </c>
      <c r="N341" s="592">
        <v>3.9984319874558998</v>
      </c>
    </row>
    <row r="342" spans="1:14" s="130" customFormat="1" ht="15" customHeight="1" x14ac:dyDescent="0.2">
      <c r="A342" s="130" t="s">
        <v>533</v>
      </c>
      <c r="B342" s="195" t="s">
        <v>948</v>
      </c>
      <c r="C342" s="574" t="s">
        <v>1062</v>
      </c>
      <c r="D342" s="575" t="s">
        <v>265</v>
      </c>
      <c r="E342" s="591">
        <v>1410</v>
      </c>
      <c r="F342" s="591">
        <v>91</v>
      </c>
      <c r="G342" s="591">
        <v>10</v>
      </c>
      <c r="H342" s="591">
        <v>101</v>
      </c>
      <c r="I342" s="591">
        <v>1</v>
      </c>
      <c r="J342" s="591" t="s">
        <v>449</v>
      </c>
      <c r="K342" s="591">
        <v>1</v>
      </c>
      <c r="L342" s="591">
        <v>854</v>
      </c>
      <c r="M342" s="591">
        <v>51</v>
      </c>
      <c r="N342" s="592">
        <v>5.9718969555035128</v>
      </c>
    </row>
    <row r="343" spans="1:14" s="130" customFormat="1" ht="15" customHeight="1" x14ac:dyDescent="0.2">
      <c r="A343" s="130" t="s">
        <v>533</v>
      </c>
      <c r="B343" s="195" t="s">
        <v>948</v>
      </c>
      <c r="C343" s="574" t="s">
        <v>1063</v>
      </c>
      <c r="D343" s="575" t="s">
        <v>265</v>
      </c>
      <c r="E343" s="591">
        <v>1424</v>
      </c>
      <c r="F343" s="591">
        <v>80</v>
      </c>
      <c r="G343" s="591" t="s">
        <v>449</v>
      </c>
      <c r="H343" s="591">
        <v>80</v>
      </c>
      <c r="I343" s="591" t="s">
        <v>449</v>
      </c>
      <c r="J343" s="591" t="s">
        <v>449</v>
      </c>
      <c r="K343" s="591" t="s">
        <v>449</v>
      </c>
      <c r="L343" s="591">
        <v>964</v>
      </c>
      <c r="M343" s="591">
        <v>53</v>
      </c>
      <c r="N343" s="592">
        <v>5.4979253112033195</v>
      </c>
    </row>
    <row r="344" spans="1:14" s="130" customFormat="1" ht="15" customHeight="1" x14ac:dyDescent="0.2">
      <c r="A344" s="130" t="s">
        <v>533</v>
      </c>
      <c r="B344" s="195" t="s">
        <v>947</v>
      </c>
      <c r="C344" s="574" t="s">
        <v>1064</v>
      </c>
      <c r="D344" s="575" t="s">
        <v>265</v>
      </c>
      <c r="E344" s="591">
        <v>6795</v>
      </c>
      <c r="F344" s="591">
        <v>168</v>
      </c>
      <c r="G344" s="591">
        <v>89</v>
      </c>
      <c r="H344" s="591">
        <v>257</v>
      </c>
      <c r="I344" s="591" t="s">
        <v>449</v>
      </c>
      <c r="J344" s="591" t="s">
        <v>449</v>
      </c>
      <c r="K344" s="591" t="s">
        <v>449</v>
      </c>
      <c r="L344" s="591">
        <v>4392</v>
      </c>
      <c r="M344" s="591">
        <v>132</v>
      </c>
      <c r="N344" s="592">
        <v>3.0054644808743167</v>
      </c>
    </row>
    <row r="345" spans="1:14" s="130" customFormat="1" ht="15" customHeight="1" x14ac:dyDescent="0.2">
      <c r="A345" s="130" t="s">
        <v>571</v>
      </c>
      <c r="B345" s="195" t="s">
        <v>931</v>
      </c>
      <c r="C345" s="574" t="s">
        <v>1065</v>
      </c>
      <c r="D345" s="575" t="s">
        <v>265</v>
      </c>
      <c r="E345" s="591">
        <v>12833</v>
      </c>
      <c r="F345" s="591">
        <v>810</v>
      </c>
      <c r="G345" s="591">
        <v>196</v>
      </c>
      <c r="H345" s="591">
        <v>1006</v>
      </c>
      <c r="I345" s="591">
        <v>48</v>
      </c>
      <c r="J345" s="591" t="s">
        <v>449</v>
      </c>
      <c r="K345" s="591">
        <v>48</v>
      </c>
      <c r="L345" s="591">
        <v>8712</v>
      </c>
      <c r="M345" s="591">
        <v>433</v>
      </c>
      <c r="N345" s="592">
        <v>4.9701561065197426</v>
      </c>
    </row>
    <row r="346" spans="1:14" s="130" customFormat="1" ht="15" customHeight="1" x14ac:dyDescent="0.2">
      <c r="A346" s="130" t="s">
        <v>571</v>
      </c>
      <c r="B346" s="195" t="s">
        <v>931</v>
      </c>
      <c r="C346" s="574" t="s">
        <v>1066</v>
      </c>
      <c r="D346" s="575" t="s">
        <v>265</v>
      </c>
      <c r="E346" s="591">
        <v>1786</v>
      </c>
      <c r="F346" s="591">
        <v>220</v>
      </c>
      <c r="G346" s="591" t="s">
        <v>449</v>
      </c>
      <c r="H346" s="591">
        <v>220</v>
      </c>
      <c r="I346" s="591" t="s">
        <v>449</v>
      </c>
      <c r="J346" s="591" t="s">
        <v>449</v>
      </c>
      <c r="K346" s="591" t="s">
        <v>449</v>
      </c>
      <c r="L346" s="591">
        <v>1154</v>
      </c>
      <c r="M346" s="591">
        <v>150</v>
      </c>
      <c r="N346" s="592">
        <v>12.998266897746969</v>
      </c>
    </row>
    <row r="347" spans="1:14" s="130" customFormat="1" ht="15" customHeight="1" x14ac:dyDescent="0.2">
      <c r="A347" s="130" t="s">
        <v>571</v>
      </c>
      <c r="B347" s="195" t="s">
        <v>931</v>
      </c>
      <c r="C347" s="574" t="s">
        <v>1067</v>
      </c>
      <c r="D347" s="575" t="s">
        <v>265</v>
      </c>
      <c r="E347" s="591">
        <v>1485</v>
      </c>
      <c r="F347" s="591">
        <v>221</v>
      </c>
      <c r="G347" s="591">
        <v>1</v>
      </c>
      <c r="H347" s="591">
        <v>222</v>
      </c>
      <c r="I347" s="591">
        <v>1</v>
      </c>
      <c r="J347" s="591" t="s">
        <v>449</v>
      </c>
      <c r="K347" s="591">
        <v>1</v>
      </c>
      <c r="L347" s="591">
        <v>923</v>
      </c>
      <c r="M347" s="591">
        <v>130</v>
      </c>
      <c r="N347" s="592">
        <v>14.084507042253522</v>
      </c>
    </row>
    <row r="348" spans="1:14" s="130" customFormat="1" ht="15" customHeight="1" x14ac:dyDescent="0.2">
      <c r="A348" s="130" t="s">
        <v>571</v>
      </c>
      <c r="B348" s="195" t="s">
        <v>931</v>
      </c>
      <c r="C348" s="574" t="s">
        <v>1068</v>
      </c>
      <c r="D348" s="575" t="s">
        <v>265</v>
      </c>
      <c r="E348" s="591">
        <v>1499</v>
      </c>
      <c r="F348" s="591">
        <v>64</v>
      </c>
      <c r="G348" s="591" t="s">
        <v>449</v>
      </c>
      <c r="H348" s="591">
        <v>64</v>
      </c>
      <c r="I348" s="591">
        <v>1</v>
      </c>
      <c r="J348" s="591" t="s">
        <v>449</v>
      </c>
      <c r="K348" s="591">
        <v>1</v>
      </c>
      <c r="L348" s="591">
        <v>961</v>
      </c>
      <c r="M348" s="591">
        <v>38</v>
      </c>
      <c r="N348" s="592">
        <v>3.9542143600416231</v>
      </c>
    </row>
    <row r="349" spans="1:14" s="130" customFormat="1" ht="15" customHeight="1" x14ac:dyDescent="0.2">
      <c r="A349" s="130" t="s">
        <v>571</v>
      </c>
      <c r="B349" s="195" t="s">
        <v>931</v>
      </c>
      <c r="C349" s="574" t="s">
        <v>1069</v>
      </c>
      <c r="D349" s="575" t="s">
        <v>265</v>
      </c>
      <c r="E349" s="591">
        <v>1854</v>
      </c>
      <c r="F349" s="591">
        <v>85</v>
      </c>
      <c r="G349" s="591" t="s">
        <v>449</v>
      </c>
      <c r="H349" s="591">
        <v>85</v>
      </c>
      <c r="I349" s="591" t="s">
        <v>449</v>
      </c>
      <c r="J349" s="591" t="s">
        <v>449</v>
      </c>
      <c r="K349" s="591" t="s">
        <v>449</v>
      </c>
      <c r="L349" s="591">
        <v>1120</v>
      </c>
      <c r="M349" s="591">
        <v>42</v>
      </c>
      <c r="N349" s="592">
        <v>3.75</v>
      </c>
    </row>
    <row r="350" spans="1:14" s="130" customFormat="1" ht="15" customHeight="1" x14ac:dyDescent="0.2">
      <c r="A350" s="130" t="s">
        <v>571</v>
      </c>
      <c r="B350" s="195" t="s">
        <v>931</v>
      </c>
      <c r="C350" s="574" t="s">
        <v>1070</v>
      </c>
      <c r="D350" s="575" t="s">
        <v>265</v>
      </c>
      <c r="E350" s="591">
        <v>2964</v>
      </c>
      <c r="F350" s="591">
        <v>177</v>
      </c>
      <c r="G350" s="591">
        <v>112</v>
      </c>
      <c r="H350" s="591">
        <v>289</v>
      </c>
      <c r="I350" s="591">
        <v>3</v>
      </c>
      <c r="J350" s="591" t="s">
        <v>449</v>
      </c>
      <c r="K350" s="591">
        <v>3</v>
      </c>
      <c r="L350" s="591">
        <v>1819</v>
      </c>
      <c r="M350" s="591">
        <v>188</v>
      </c>
      <c r="N350" s="592">
        <v>10.335349092908192</v>
      </c>
    </row>
    <row r="351" spans="1:14" s="130" customFormat="1" ht="15" customHeight="1" x14ac:dyDescent="0.2">
      <c r="A351" s="130" t="s">
        <v>571</v>
      </c>
      <c r="B351" s="195" t="s">
        <v>931</v>
      </c>
      <c r="C351" s="574" t="s">
        <v>1071</v>
      </c>
      <c r="D351" s="575" t="s">
        <v>265</v>
      </c>
      <c r="E351" s="591">
        <v>5427</v>
      </c>
      <c r="F351" s="591">
        <v>527</v>
      </c>
      <c r="G351" s="591" t="s">
        <v>449</v>
      </c>
      <c r="H351" s="591">
        <v>527</v>
      </c>
      <c r="I351" s="591">
        <v>2</v>
      </c>
      <c r="J351" s="591" t="s">
        <v>449</v>
      </c>
      <c r="K351" s="591">
        <v>2</v>
      </c>
      <c r="L351" s="591">
        <v>3639</v>
      </c>
      <c r="M351" s="591">
        <v>304</v>
      </c>
      <c r="N351" s="592">
        <v>8.3539433910414953</v>
      </c>
    </row>
    <row r="352" spans="1:14" s="130" customFormat="1" ht="15" customHeight="1" x14ac:dyDescent="0.2">
      <c r="A352" s="130" t="s">
        <v>571</v>
      </c>
      <c r="B352" s="195" t="s">
        <v>931</v>
      </c>
      <c r="C352" s="574" t="s">
        <v>1072</v>
      </c>
      <c r="D352" s="575" t="s">
        <v>265</v>
      </c>
      <c r="E352" s="591">
        <v>1157</v>
      </c>
      <c r="F352" s="591">
        <v>150</v>
      </c>
      <c r="G352" s="591">
        <v>67</v>
      </c>
      <c r="H352" s="591">
        <v>217</v>
      </c>
      <c r="I352" s="591">
        <v>1</v>
      </c>
      <c r="J352" s="591">
        <v>1</v>
      </c>
      <c r="K352" s="591">
        <v>2</v>
      </c>
      <c r="L352" s="591">
        <v>794</v>
      </c>
      <c r="M352" s="591">
        <v>133</v>
      </c>
      <c r="N352" s="592">
        <v>16.750629722921914</v>
      </c>
    </row>
    <row r="353" spans="1:14" s="130" customFormat="1" ht="15" customHeight="1" x14ac:dyDescent="0.2">
      <c r="A353" s="130" t="s">
        <v>571</v>
      </c>
      <c r="B353" s="195" t="s">
        <v>931</v>
      </c>
      <c r="C353" s="574" t="s">
        <v>1073</v>
      </c>
      <c r="D353" s="575" t="s">
        <v>265</v>
      </c>
      <c r="E353" s="591">
        <v>946</v>
      </c>
      <c r="F353" s="591">
        <v>69</v>
      </c>
      <c r="G353" s="591">
        <v>215</v>
      </c>
      <c r="H353" s="591">
        <v>284</v>
      </c>
      <c r="I353" s="591">
        <v>1</v>
      </c>
      <c r="J353" s="591" t="s">
        <v>449</v>
      </c>
      <c r="K353" s="591">
        <v>1</v>
      </c>
      <c r="L353" s="591">
        <v>634</v>
      </c>
      <c r="M353" s="591">
        <v>183</v>
      </c>
      <c r="N353" s="592">
        <v>28.864353312302839</v>
      </c>
    </row>
    <row r="354" spans="1:14" s="130" customFormat="1" ht="15" customHeight="1" x14ac:dyDescent="0.2">
      <c r="A354" s="130" t="s">
        <v>571</v>
      </c>
      <c r="B354" s="195" t="s">
        <v>931</v>
      </c>
      <c r="C354" s="574" t="s">
        <v>1074</v>
      </c>
      <c r="D354" s="575" t="s">
        <v>265</v>
      </c>
      <c r="E354" s="591">
        <v>1648</v>
      </c>
      <c r="F354" s="591">
        <v>150</v>
      </c>
      <c r="G354" s="591">
        <v>29</v>
      </c>
      <c r="H354" s="591">
        <v>179</v>
      </c>
      <c r="I354" s="591">
        <v>4</v>
      </c>
      <c r="J354" s="591" t="s">
        <v>449</v>
      </c>
      <c r="K354" s="591">
        <v>4</v>
      </c>
      <c r="L354" s="591">
        <v>980</v>
      </c>
      <c r="M354" s="591">
        <v>86</v>
      </c>
      <c r="N354" s="592">
        <v>8.7755102040816322</v>
      </c>
    </row>
    <row r="355" spans="1:14" s="130" customFormat="1" ht="15" customHeight="1" x14ac:dyDescent="0.2">
      <c r="A355" s="130" t="s">
        <v>571</v>
      </c>
      <c r="B355" s="195" t="s">
        <v>931</v>
      </c>
      <c r="C355" s="574" t="s">
        <v>1075</v>
      </c>
      <c r="D355" s="575" t="s">
        <v>265</v>
      </c>
      <c r="E355" s="591">
        <v>2123</v>
      </c>
      <c r="F355" s="591">
        <v>175</v>
      </c>
      <c r="G355" s="591">
        <v>38</v>
      </c>
      <c r="H355" s="591">
        <v>213</v>
      </c>
      <c r="I355" s="591">
        <v>6</v>
      </c>
      <c r="J355" s="591" t="s">
        <v>449</v>
      </c>
      <c r="K355" s="591">
        <v>6</v>
      </c>
      <c r="L355" s="591">
        <v>1310</v>
      </c>
      <c r="M355" s="591">
        <v>109</v>
      </c>
      <c r="N355" s="592">
        <v>8.3206106870228993</v>
      </c>
    </row>
    <row r="356" spans="1:14" s="130" customFormat="1" ht="15" customHeight="1" x14ac:dyDescent="0.2">
      <c r="A356" s="130" t="s">
        <v>571</v>
      </c>
      <c r="B356" s="195" t="s">
        <v>931</v>
      </c>
      <c r="C356" s="574" t="s">
        <v>1076</v>
      </c>
      <c r="D356" s="575" t="s">
        <v>265</v>
      </c>
      <c r="E356" s="591">
        <v>8143</v>
      </c>
      <c r="F356" s="591">
        <v>495</v>
      </c>
      <c r="G356" s="591">
        <v>488</v>
      </c>
      <c r="H356" s="591">
        <v>983</v>
      </c>
      <c r="I356" s="591">
        <v>20</v>
      </c>
      <c r="J356" s="591" t="s">
        <v>449</v>
      </c>
      <c r="K356" s="591">
        <v>20</v>
      </c>
      <c r="L356" s="591">
        <v>5173</v>
      </c>
      <c r="M356" s="591">
        <v>577</v>
      </c>
      <c r="N356" s="592">
        <v>11.154069205490044</v>
      </c>
    </row>
    <row r="357" spans="1:14" s="130" customFormat="1" ht="15" customHeight="1" x14ac:dyDescent="0.2">
      <c r="A357" s="130" t="s">
        <v>571</v>
      </c>
      <c r="B357" s="195" t="s">
        <v>931</v>
      </c>
      <c r="C357" s="574" t="s">
        <v>1077</v>
      </c>
      <c r="D357" s="575" t="s">
        <v>265</v>
      </c>
      <c r="E357" s="591">
        <v>2128</v>
      </c>
      <c r="F357" s="591">
        <v>51</v>
      </c>
      <c r="G357" s="591">
        <v>126</v>
      </c>
      <c r="H357" s="591">
        <v>177</v>
      </c>
      <c r="I357" s="591">
        <v>2</v>
      </c>
      <c r="J357" s="591">
        <v>2</v>
      </c>
      <c r="K357" s="591">
        <v>4</v>
      </c>
      <c r="L357" s="591">
        <v>1203</v>
      </c>
      <c r="M357" s="591">
        <v>101</v>
      </c>
      <c r="N357" s="592">
        <v>8.3956774729842056</v>
      </c>
    </row>
    <row r="358" spans="1:14" s="130" customFormat="1" ht="15" customHeight="1" x14ac:dyDescent="0.2">
      <c r="A358" s="130" t="s">
        <v>571</v>
      </c>
      <c r="B358" s="195" t="s">
        <v>931</v>
      </c>
      <c r="C358" s="574" t="s">
        <v>1078</v>
      </c>
      <c r="D358" s="575" t="s">
        <v>265</v>
      </c>
      <c r="E358" s="591">
        <v>1021</v>
      </c>
      <c r="F358" s="591">
        <v>176</v>
      </c>
      <c r="G358" s="591">
        <v>5</v>
      </c>
      <c r="H358" s="591">
        <v>181</v>
      </c>
      <c r="I358" s="591" t="s">
        <v>449</v>
      </c>
      <c r="J358" s="591" t="s">
        <v>449</v>
      </c>
      <c r="K358" s="591" t="s">
        <v>449</v>
      </c>
      <c r="L358" s="591">
        <v>609</v>
      </c>
      <c r="M358" s="591">
        <v>94</v>
      </c>
      <c r="N358" s="592">
        <v>15.435139573070607</v>
      </c>
    </row>
    <row r="359" spans="1:14" s="130" customFormat="1" ht="15" customHeight="1" x14ac:dyDescent="0.2">
      <c r="A359" s="130" t="s">
        <v>571</v>
      </c>
      <c r="B359" s="195" t="s">
        <v>931</v>
      </c>
      <c r="C359" s="574" t="s">
        <v>1079</v>
      </c>
      <c r="D359" s="575" t="s">
        <v>265</v>
      </c>
      <c r="E359" s="591">
        <v>2138</v>
      </c>
      <c r="F359" s="591">
        <v>254</v>
      </c>
      <c r="G359" s="591" t="s">
        <v>449</v>
      </c>
      <c r="H359" s="591">
        <v>254</v>
      </c>
      <c r="I359" s="591">
        <v>1</v>
      </c>
      <c r="J359" s="591" t="s">
        <v>449</v>
      </c>
      <c r="K359" s="591">
        <v>1</v>
      </c>
      <c r="L359" s="591">
        <v>1260</v>
      </c>
      <c r="M359" s="591">
        <v>115</v>
      </c>
      <c r="N359" s="592">
        <v>9.1269841269841265</v>
      </c>
    </row>
    <row r="360" spans="1:14" s="130" customFormat="1" ht="15" customHeight="1" x14ac:dyDescent="0.2">
      <c r="A360" s="130" t="s">
        <v>571</v>
      </c>
      <c r="B360" s="195" t="s">
        <v>931</v>
      </c>
      <c r="C360" s="574" t="s">
        <v>1080</v>
      </c>
      <c r="D360" s="575" t="s">
        <v>265</v>
      </c>
      <c r="E360" s="591">
        <v>2154</v>
      </c>
      <c r="F360" s="591">
        <v>198</v>
      </c>
      <c r="G360" s="591" t="s">
        <v>449</v>
      </c>
      <c r="H360" s="591">
        <v>198</v>
      </c>
      <c r="I360" s="591">
        <v>1</v>
      </c>
      <c r="J360" s="591" t="s">
        <v>449</v>
      </c>
      <c r="K360" s="591">
        <v>1</v>
      </c>
      <c r="L360" s="591">
        <v>1260</v>
      </c>
      <c r="M360" s="591">
        <v>51</v>
      </c>
      <c r="N360" s="592">
        <v>4.0476190476190474</v>
      </c>
    </row>
    <row r="361" spans="1:14" s="130" customFormat="1" ht="15" customHeight="1" x14ac:dyDescent="0.2">
      <c r="A361" s="130" t="s">
        <v>571</v>
      </c>
      <c r="B361" s="195" t="s">
        <v>931</v>
      </c>
      <c r="C361" s="574" t="s">
        <v>1081</v>
      </c>
      <c r="D361" s="575" t="s">
        <v>265</v>
      </c>
      <c r="E361" s="591">
        <v>773</v>
      </c>
      <c r="F361" s="591">
        <v>127</v>
      </c>
      <c r="G361" s="591">
        <v>5</v>
      </c>
      <c r="H361" s="591">
        <v>132</v>
      </c>
      <c r="I361" s="591" t="s">
        <v>449</v>
      </c>
      <c r="J361" s="591" t="s">
        <v>449</v>
      </c>
      <c r="K361" s="591" t="s">
        <v>449</v>
      </c>
      <c r="L361" s="591">
        <v>486</v>
      </c>
      <c r="M361" s="591">
        <v>87</v>
      </c>
      <c r="N361" s="592">
        <v>17.901234567901234</v>
      </c>
    </row>
    <row r="362" spans="1:14" s="130" customFormat="1" ht="15" customHeight="1" x14ac:dyDescent="0.2">
      <c r="A362" s="130" t="s">
        <v>571</v>
      </c>
      <c r="B362" s="195" t="s">
        <v>931</v>
      </c>
      <c r="C362" s="574" t="s">
        <v>1082</v>
      </c>
      <c r="D362" s="575" t="s">
        <v>265</v>
      </c>
      <c r="E362" s="591">
        <v>1441</v>
      </c>
      <c r="F362" s="591">
        <v>170</v>
      </c>
      <c r="G362" s="591" t="s">
        <v>449</v>
      </c>
      <c r="H362" s="591">
        <v>170</v>
      </c>
      <c r="I362" s="591">
        <v>2</v>
      </c>
      <c r="J362" s="591" t="s">
        <v>449</v>
      </c>
      <c r="K362" s="591">
        <v>2</v>
      </c>
      <c r="L362" s="591">
        <v>829</v>
      </c>
      <c r="M362" s="591">
        <v>104</v>
      </c>
      <c r="N362" s="592">
        <v>12.545235223160434</v>
      </c>
    </row>
    <row r="363" spans="1:14" s="130" customFormat="1" ht="15" customHeight="1" x14ac:dyDescent="0.2">
      <c r="A363" s="130" t="s">
        <v>576</v>
      </c>
      <c r="B363" s="195" t="s">
        <v>930</v>
      </c>
      <c r="C363" s="574" t="s">
        <v>1083</v>
      </c>
      <c r="D363" s="575" t="s">
        <v>265</v>
      </c>
      <c r="E363" s="591">
        <v>5842</v>
      </c>
      <c r="F363" s="591">
        <v>115</v>
      </c>
      <c r="G363" s="591">
        <v>81</v>
      </c>
      <c r="H363" s="591">
        <v>196</v>
      </c>
      <c r="I363" s="591">
        <v>8</v>
      </c>
      <c r="J363" s="591">
        <v>3</v>
      </c>
      <c r="K363" s="591">
        <v>11</v>
      </c>
      <c r="L363" s="591">
        <v>3995</v>
      </c>
      <c r="M363" s="591">
        <v>107</v>
      </c>
      <c r="N363" s="592">
        <v>2.6783479349186483</v>
      </c>
    </row>
    <row r="364" spans="1:14" s="130" customFormat="1" ht="15" customHeight="1" x14ac:dyDescent="0.2">
      <c r="A364" s="130" t="s">
        <v>576</v>
      </c>
      <c r="B364" s="195" t="s">
        <v>930</v>
      </c>
      <c r="C364" s="574" t="s">
        <v>1084</v>
      </c>
      <c r="D364" s="575" t="s">
        <v>265</v>
      </c>
      <c r="E364" s="591">
        <v>2758</v>
      </c>
      <c r="F364" s="591">
        <v>127</v>
      </c>
      <c r="G364" s="591">
        <v>13</v>
      </c>
      <c r="H364" s="591">
        <v>140</v>
      </c>
      <c r="I364" s="591">
        <v>3</v>
      </c>
      <c r="J364" s="591" t="s">
        <v>449</v>
      </c>
      <c r="K364" s="591">
        <v>3</v>
      </c>
      <c r="L364" s="591">
        <v>1735</v>
      </c>
      <c r="M364" s="591">
        <v>71</v>
      </c>
      <c r="N364" s="592">
        <v>4.0922190201729114</v>
      </c>
    </row>
    <row r="365" spans="1:14" s="130" customFormat="1" ht="15" customHeight="1" x14ac:dyDescent="0.2">
      <c r="A365" s="130" t="s">
        <v>576</v>
      </c>
      <c r="B365" s="195" t="s">
        <v>930</v>
      </c>
      <c r="C365" s="574" t="s">
        <v>1085</v>
      </c>
      <c r="D365" s="575" t="s">
        <v>265</v>
      </c>
      <c r="E365" s="591">
        <v>1741</v>
      </c>
      <c r="F365" s="591">
        <v>183</v>
      </c>
      <c r="G365" s="591">
        <v>5</v>
      </c>
      <c r="H365" s="591">
        <v>188</v>
      </c>
      <c r="I365" s="591">
        <v>3</v>
      </c>
      <c r="J365" s="591" t="s">
        <v>449</v>
      </c>
      <c r="K365" s="591">
        <v>3</v>
      </c>
      <c r="L365" s="591">
        <v>1189</v>
      </c>
      <c r="M365" s="591">
        <v>129</v>
      </c>
      <c r="N365" s="592">
        <v>10.849453322119427</v>
      </c>
    </row>
    <row r="366" spans="1:14" s="130" customFormat="1" ht="15" customHeight="1" x14ac:dyDescent="0.2">
      <c r="A366" s="130" t="s">
        <v>576</v>
      </c>
      <c r="B366" s="195" t="s">
        <v>930</v>
      </c>
      <c r="C366" s="574" t="s">
        <v>1086</v>
      </c>
      <c r="D366" s="575" t="s">
        <v>265</v>
      </c>
      <c r="E366" s="591">
        <v>2265</v>
      </c>
      <c r="F366" s="591">
        <v>342</v>
      </c>
      <c r="G366" s="591">
        <v>5</v>
      </c>
      <c r="H366" s="591">
        <v>347</v>
      </c>
      <c r="I366" s="591">
        <v>5</v>
      </c>
      <c r="J366" s="591" t="s">
        <v>449</v>
      </c>
      <c r="K366" s="591">
        <v>5</v>
      </c>
      <c r="L366" s="591">
        <v>1450</v>
      </c>
      <c r="M366" s="591">
        <v>135</v>
      </c>
      <c r="N366" s="592">
        <v>9.3103448275862082</v>
      </c>
    </row>
    <row r="367" spans="1:14" s="130" customFormat="1" ht="15" customHeight="1" x14ac:dyDescent="0.2">
      <c r="A367" s="130" t="s">
        <v>576</v>
      </c>
      <c r="B367" s="195" t="s">
        <v>930</v>
      </c>
      <c r="C367" s="574" t="s">
        <v>1087</v>
      </c>
      <c r="D367" s="575" t="s">
        <v>265</v>
      </c>
      <c r="E367" s="591">
        <v>2343</v>
      </c>
      <c r="F367" s="591">
        <v>254</v>
      </c>
      <c r="G367" s="591">
        <v>30</v>
      </c>
      <c r="H367" s="591">
        <v>284</v>
      </c>
      <c r="I367" s="591">
        <v>9</v>
      </c>
      <c r="J367" s="591" t="s">
        <v>449</v>
      </c>
      <c r="K367" s="591">
        <v>9</v>
      </c>
      <c r="L367" s="591">
        <v>1414</v>
      </c>
      <c r="M367" s="591">
        <v>118</v>
      </c>
      <c r="N367" s="592">
        <v>8.3451202263083442</v>
      </c>
    </row>
    <row r="368" spans="1:14" s="130" customFormat="1" ht="15" customHeight="1" x14ac:dyDescent="0.2">
      <c r="A368" s="130" t="s">
        <v>576</v>
      </c>
      <c r="B368" s="195" t="s">
        <v>930</v>
      </c>
      <c r="C368" s="574" t="s">
        <v>1088</v>
      </c>
      <c r="D368" s="575" t="s">
        <v>265</v>
      </c>
      <c r="E368" s="591">
        <v>813</v>
      </c>
      <c r="F368" s="591">
        <v>167</v>
      </c>
      <c r="G368" s="591">
        <v>19</v>
      </c>
      <c r="H368" s="591">
        <v>186</v>
      </c>
      <c r="I368" s="591">
        <v>8</v>
      </c>
      <c r="J368" s="591" t="s">
        <v>449</v>
      </c>
      <c r="K368" s="591">
        <v>8</v>
      </c>
      <c r="L368" s="591">
        <v>545</v>
      </c>
      <c r="M368" s="591">
        <v>98</v>
      </c>
      <c r="N368" s="592">
        <v>17.98165137614679</v>
      </c>
    </row>
    <row r="369" spans="1:14" s="130" customFormat="1" ht="15" customHeight="1" x14ac:dyDescent="0.2">
      <c r="A369" s="130" t="s">
        <v>576</v>
      </c>
      <c r="B369" s="195" t="s">
        <v>930</v>
      </c>
      <c r="C369" s="574" t="s">
        <v>1089</v>
      </c>
      <c r="D369" s="575" t="s">
        <v>265</v>
      </c>
      <c r="E369" s="591">
        <v>2487</v>
      </c>
      <c r="F369" s="591">
        <v>134</v>
      </c>
      <c r="G369" s="591">
        <v>13</v>
      </c>
      <c r="H369" s="591">
        <v>147</v>
      </c>
      <c r="I369" s="591">
        <v>3</v>
      </c>
      <c r="J369" s="591" t="s">
        <v>449</v>
      </c>
      <c r="K369" s="591">
        <v>3</v>
      </c>
      <c r="L369" s="591">
        <v>1501</v>
      </c>
      <c r="M369" s="591">
        <v>58</v>
      </c>
      <c r="N369" s="592">
        <v>3.8640906062624913</v>
      </c>
    </row>
    <row r="370" spans="1:14" s="130" customFormat="1" ht="15" customHeight="1" x14ac:dyDescent="0.2">
      <c r="A370" s="130" t="s">
        <v>581</v>
      </c>
      <c r="B370" s="195" t="s">
        <v>949</v>
      </c>
      <c r="C370" s="574" t="s">
        <v>1090</v>
      </c>
      <c r="D370" s="575" t="s">
        <v>265</v>
      </c>
      <c r="E370" s="591">
        <v>4293</v>
      </c>
      <c r="F370" s="591">
        <v>638</v>
      </c>
      <c r="G370" s="591" t="s">
        <v>449</v>
      </c>
      <c r="H370" s="591">
        <v>638</v>
      </c>
      <c r="I370" s="591">
        <v>22</v>
      </c>
      <c r="J370" s="591" t="s">
        <v>449</v>
      </c>
      <c r="K370" s="591">
        <v>22</v>
      </c>
      <c r="L370" s="591">
        <v>2962</v>
      </c>
      <c r="M370" s="591">
        <v>377</v>
      </c>
      <c r="N370" s="592">
        <v>12.727886563133017</v>
      </c>
    </row>
    <row r="371" spans="1:14" s="130" customFormat="1" ht="15" customHeight="1" x14ac:dyDescent="0.2">
      <c r="A371" s="130" t="s">
        <v>581</v>
      </c>
      <c r="B371" s="195" t="s">
        <v>949</v>
      </c>
      <c r="C371" s="574" t="s">
        <v>1091</v>
      </c>
      <c r="D371" s="575" t="s">
        <v>265</v>
      </c>
      <c r="E371" s="591">
        <v>6767</v>
      </c>
      <c r="F371" s="591">
        <v>406</v>
      </c>
      <c r="G371" s="591">
        <v>29</v>
      </c>
      <c r="H371" s="591">
        <v>435</v>
      </c>
      <c r="I371" s="591">
        <v>14</v>
      </c>
      <c r="J371" s="591" t="s">
        <v>449</v>
      </c>
      <c r="K371" s="591">
        <v>14</v>
      </c>
      <c r="L371" s="591">
        <v>4801</v>
      </c>
      <c r="M371" s="591">
        <v>239</v>
      </c>
      <c r="N371" s="592">
        <v>4.978129556342429</v>
      </c>
    </row>
    <row r="372" spans="1:14" s="130" customFormat="1" ht="15" customHeight="1" x14ac:dyDescent="0.2">
      <c r="A372" s="130" t="s">
        <v>581</v>
      </c>
      <c r="B372" s="195" t="s">
        <v>949</v>
      </c>
      <c r="C372" s="574" t="s">
        <v>1092</v>
      </c>
      <c r="D372" s="575" t="s">
        <v>265</v>
      </c>
      <c r="E372" s="591">
        <v>1518</v>
      </c>
      <c r="F372" s="591">
        <v>137</v>
      </c>
      <c r="G372" s="591" t="s">
        <v>449</v>
      </c>
      <c r="H372" s="591">
        <v>137</v>
      </c>
      <c r="I372" s="591">
        <v>1</v>
      </c>
      <c r="J372" s="591" t="s">
        <v>449</v>
      </c>
      <c r="K372" s="591">
        <v>1</v>
      </c>
      <c r="L372" s="591">
        <v>1002</v>
      </c>
      <c r="M372" s="591">
        <v>82</v>
      </c>
      <c r="N372" s="592">
        <v>8.1836327345309385</v>
      </c>
    </row>
    <row r="373" spans="1:14" s="130" customFormat="1" ht="15" customHeight="1" x14ac:dyDescent="0.2">
      <c r="A373" s="130" t="s">
        <v>581</v>
      </c>
      <c r="B373" s="195" t="s">
        <v>949</v>
      </c>
      <c r="C373" s="574" t="s">
        <v>1093</v>
      </c>
      <c r="D373" s="575" t="s">
        <v>265</v>
      </c>
      <c r="E373" s="591">
        <v>1540</v>
      </c>
      <c r="F373" s="591">
        <v>89</v>
      </c>
      <c r="G373" s="591">
        <v>5</v>
      </c>
      <c r="H373" s="591">
        <v>94</v>
      </c>
      <c r="I373" s="591">
        <v>5</v>
      </c>
      <c r="J373" s="591" t="s">
        <v>449</v>
      </c>
      <c r="K373" s="591">
        <v>5</v>
      </c>
      <c r="L373" s="591">
        <v>1104</v>
      </c>
      <c r="M373" s="591">
        <v>73</v>
      </c>
      <c r="N373" s="592">
        <v>6.61231884057971</v>
      </c>
    </row>
    <row r="374" spans="1:14" s="130" customFormat="1" ht="15" customHeight="1" x14ac:dyDescent="0.2">
      <c r="B374" s="195"/>
      <c r="C374" s="574"/>
      <c r="D374" s="575"/>
      <c r="E374" s="591"/>
      <c r="F374" s="591"/>
      <c r="G374" s="591"/>
      <c r="H374" s="591"/>
      <c r="I374" s="591"/>
      <c r="J374" s="591"/>
      <c r="K374" s="591"/>
      <c r="L374" s="591"/>
      <c r="M374" s="591"/>
      <c r="N374" s="592"/>
    </row>
    <row r="375" spans="1:14" s="130" customFormat="1" ht="15" customHeight="1" x14ac:dyDescent="0.2">
      <c r="A375" s="130" t="s">
        <v>498</v>
      </c>
      <c r="B375" s="195" t="s">
        <v>482</v>
      </c>
      <c r="C375" s="574" t="s">
        <v>482</v>
      </c>
      <c r="D375" s="578" t="s">
        <v>266</v>
      </c>
      <c r="E375" s="591">
        <v>679793</v>
      </c>
      <c r="F375" s="591">
        <v>8404</v>
      </c>
      <c r="G375" s="591">
        <v>7101</v>
      </c>
      <c r="H375" s="591">
        <v>15505</v>
      </c>
      <c r="I375" s="591">
        <v>16</v>
      </c>
      <c r="J375" s="591">
        <v>33</v>
      </c>
      <c r="K375" s="591">
        <v>49</v>
      </c>
      <c r="L375" s="591">
        <v>429411</v>
      </c>
      <c r="M375" s="591">
        <v>9469</v>
      </c>
      <c r="N375" s="592">
        <v>2.2051135159555764</v>
      </c>
    </row>
    <row r="376" spans="1:14" s="130" customFormat="1" ht="15" customHeight="1" x14ac:dyDescent="0.2">
      <c r="A376" s="130" t="s">
        <v>484</v>
      </c>
      <c r="B376" s="195" t="s">
        <v>928</v>
      </c>
      <c r="C376" s="574" t="s">
        <v>536</v>
      </c>
      <c r="D376" s="578" t="s">
        <v>266</v>
      </c>
      <c r="E376" s="591">
        <v>99159</v>
      </c>
      <c r="F376" s="591">
        <v>4892</v>
      </c>
      <c r="G376" s="591" t="s">
        <v>449</v>
      </c>
      <c r="H376" s="591">
        <v>4892</v>
      </c>
      <c r="I376" s="591" t="s">
        <v>449</v>
      </c>
      <c r="J376" s="591" t="s">
        <v>449</v>
      </c>
      <c r="K376" s="591">
        <v>0</v>
      </c>
      <c r="L376" s="591">
        <v>55619</v>
      </c>
      <c r="M376" s="591">
        <v>2436</v>
      </c>
      <c r="N376" s="592">
        <v>4.3797982703752316</v>
      </c>
    </row>
    <row r="377" spans="1:14" s="130" customFormat="1" ht="15" customHeight="1" x14ac:dyDescent="0.2">
      <c r="A377" s="130" t="s">
        <v>503</v>
      </c>
      <c r="B377" s="195" t="s">
        <v>541</v>
      </c>
      <c r="C377" s="574" t="s">
        <v>541</v>
      </c>
      <c r="D377" s="578" t="s">
        <v>266</v>
      </c>
      <c r="E377" s="591">
        <v>46559</v>
      </c>
      <c r="F377" s="591">
        <v>820</v>
      </c>
      <c r="G377" s="591" t="s">
        <v>449</v>
      </c>
      <c r="H377" s="591">
        <v>820</v>
      </c>
      <c r="I377" s="591" t="s">
        <v>449</v>
      </c>
      <c r="J377" s="591" t="s">
        <v>449</v>
      </c>
      <c r="K377" s="591">
        <v>0</v>
      </c>
      <c r="L377" s="591">
        <v>24011</v>
      </c>
      <c r="M377" s="591">
        <v>312</v>
      </c>
      <c r="N377" s="592">
        <v>1.2994044396318354</v>
      </c>
    </row>
    <row r="378" spans="1:14" s="130" customFormat="1" ht="15" customHeight="1" x14ac:dyDescent="0.2">
      <c r="A378" s="130" t="s">
        <v>538</v>
      </c>
      <c r="B378" s="195" t="s">
        <v>546</v>
      </c>
      <c r="C378" s="574" t="s">
        <v>546</v>
      </c>
      <c r="D378" s="578" t="s">
        <v>266</v>
      </c>
      <c r="E378" s="591">
        <v>123564</v>
      </c>
      <c r="F378" s="591">
        <v>5581</v>
      </c>
      <c r="G378" s="591" t="s">
        <v>449</v>
      </c>
      <c r="H378" s="591">
        <v>5581</v>
      </c>
      <c r="I378" s="591">
        <v>15</v>
      </c>
      <c r="J378" s="591" t="s">
        <v>449</v>
      </c>
      <c r="K378" s="591">
        <v>15</v>
      </c>
      <c r="L378" s="591">
        <v>71138</v>
      </c>
      <c r="M378" s="591">
        <v>3099</v>
      </c>
      <c r="N378" s="592">
        <v>4.3563215159267896</v>
      </c>
    </row>
    <row r="379" spans="1:14" s="130" customFormat="1" ht="15" customHeight="1" x14ac:dyDescent="0.2">
      <c r="A379" s="130" t="s">
        <v>1094</v>
      </c>
      <c r="B379" s="195" t="s">
        <v>929</v>
      </c>
      <c r="C379" s="574" t="s">
        <v>549</v>
      </c>
      <c r="D379" s="578" t="s">
        <v>266</v>
      </c>
      <c r="E379" s="591">
        <v>29890</v>
      </c>
      <c r="F379" s="591" t="s">
        <v>449</v>
      </c>
      <c r="G379" s="591">
        <v>3117</v>
      </c>
      <c r="H379" s="591">
        <v>3117</v>
      </c>
      <c r="I379" s="591" t="s">
        <v>449</v>
      </c>
      <c r="J379" s="591">
        <v>3</v>
      </c>
      <c r="K379" s="591">
        <v>3</v>
      </c>
      <c r="L379" s="591">
        <v>14979</v>
      </c>
      <c r="M379" s="591">
        <v>764</v>
      </c>
      <c r="N379" s="592">
        <v>5.1004739969290345</v>
      </c>
    </row>
    <row r="380" spans="1:14" s="130" customFormat="1" ht="15" customHeight="1" x14ac:dyDescent="0.2">
      <c r="A380" s="130" t="s">
        <v>576</v>
      </c>
      <c r="B380" s="195" t="s">
        <v>930</v>
      </c>
      <c r="C380" s="574" t="s">
        <v>554</v>
      </c>
      <c r="D380" s="578" t="s">
        <v>266</v>
      </c>
      <c r="E380" s="591">
        <v>59736</v>
      </c>
      <c r="F380" s="591">
        <v>992</v>
      </c>
      <c r="G380" s="591">
        <v>1706</v>
      </c>
      <c r="H380" s="591">
        <v>2698</v>
      </c>
      <c r="I380" s="591">
        <v>14</v>
      </c>
      <c r="J380" s="591">
        <v>30</v>
      </c>
      <c r="K380" s="591">
        <v>44</v>
      </c>
      <c r="L380" s="591">
        <v>35247</v>
      </c>
      <c r="M380" s="591">
        <v>1693</v>
      </c>
      <c r="N380" s="592">
        <v>4.8032456662978413</v>
      </c>
    </row>
    <row r="381" spans="1:14" s="130" customFormat="1" ht="15" customHeight="1" x14ac:dyDescent="0.2">
      <c r="A381" s="130" t="s">
        <v>571</v>
      </c>
      <c r="B381" s="195" t="s">
        <v>931</v>
      </c>
      <c r="C381" s="574" t="s">
        <v>559</v>
      </c>
      <c r="D381" s="578" t="s">
        <v>266</v>
      </c>
      <c r="E381" s="591">
        <v>56949</v>
      </c>
      <c r="F381" s="591">
        <v>2663</v>
      </c>
      <c r="G381" s="591" t="s">
        <v>449</v>
      </c>
      <c r="H381" s="591">
        <v>2663</v>
      </c>
      <c r="I381" s="591">
        <v>31</v>
      </c>
      <c r="J381" s="591" t="s">
        <v>449</v>
      </c>
      <c r="K381" s="591">
        <v>31</v>
      </c>
      <c r="L381" s="591">
        <v>34638</v>
      </c>
      <c r="M381" s="591">
        <v>1257</v>
      </c>
      <c r="N381" s="592">
        <v>3.6289624112246663</v>
      </c>
    </row>
    <row r="382" spans="1:14" s="130" customFormat="1" ht="15" customHeight="1" x14ac:dyDescent="0.2">
      <c r="A382" s="130" t="s">
        <v>561</v>
      </c>
      <c r="B382" s="195" t="s">
        <v>932</v>
      </c>
      <c r="C382" s="574" t="s">
        <v>564</v>
      </c>
      <c r="D382" s="578" t="s">
        <v>266</v>
      </c>
      <c r="E382" s="591">
        <v>42175</v>
      </c>
      <c r="F382" s="591">
        <v>1843</v>
      </c>
      <c r="G382" s="591" t="s">
        <v>449</v>
      </c>
      <c r="H382" s="591">
        <v>1843</v>
      </c>
      <c r="I382" s="591">
        <v>3</v>
      </c>
      <c r="J382" s="591" t="s">
        <v>449</v>
      </c>
      <c r="K382" s="591">
        <v>3</v>
      </c>
      <c r="L382" s="591">
        <v>24083</v>
      </c>
      <c r="M382" s="591">
        <v>1055</v>
      </c>
      <c r="N382" s="592">
        <v>4.3806834696673995</v>
      </c>
    </row>
    <row r="383" spans="1:14" s="130" customFormat="1" ht="15" customHeight="1" x14ac:dyDescent="0.2">
      <c r="A383" s="130" t="s">
        <v>1095</v>
      </c>
      <c r="B383" s="195" t="s">
        <v>512</v>
      </c>
      <c r="C383" s="574" t="s">
        <v>569</v>
      </c>
      <c r="D383" s="578" t="s">
        <v>266</v>
      </c>
      <c r="E383" s="591">
        <v>3315</v>
      </c>
      <c r="F383" s="591">
        <v>289</v>
      </c>
      <c r="G383" s="591">
        <v>1</v>
      </c>
      <c r="H383" s="591">
        <v>290</v>
      </c>
      <c r="I383" s="591">
        <v>1</v>
      </c>
      <c r="J383" s="591" t="s">
        <v>449</v>
      </c>
      <c r="K383" s="591">
        <v>1</v>
      </c>
      <c r="L383" s="591">
        <v>1385</v>
      </c>
      <c r="M383" s="591">
        <v>97</v>
      </c>
      <c r="N383" s="592">
        <v>7.0036101083032491</v>
      </c>
    </row>
    <row r="384" spans="1:14" s="130" customFormat="1" ht="15" customHeight="1" x14ac:dyDescent="0.2">
      <c r="A384" s="130" t="s">
        <v>1095</v>
      </c>
      <c r="B384" s="195" t="s">
        <v>512</v>
      </c>
      <c r="C384" s="574" t="s">
        <v>574</v>
      </c>
      <c r="D384" s="578" t="s">
        <v>266</v>
      </c>
      <c r="E384" s="591">
        <v>29998</v>
      </c>
      <c r="F384" s="591">
        <v>1375</v>
      </c>
      <c r="G384" s="591">
        <v>569</v>
      </c>
      <c r="H384" s="591">
        <v>1944</v>
      </c>
      <c r="I384" s="591" t="s">
        <v>449</v>
      </c>
      <c r="J384" s="591" t="s">
        <v>449</v>
      </c>
      <c r="K384" s="591">
        <v>0</v>
      </c>
      <c r="L384" s="591">
        <v>16459</v>
      </c>
      <c r="M384" s="591">
        <v>1068</v>
      </c>
      <c r="N384" s="592">
        <v>6.4888510845130325</v>
      </c>
    </row>
    <row r="385" spans="1:14" s="130" customFormat="1" ht="15" customHeight="1" x14ac:dyDescent="0.2">
      <c r="A385" s="130" t="s">
        <v>1096</v>
      </c>
      <c r="B385" s="195" t="s">
        <v>593</v>
      </c>
      <c r="C385" s="574" t="s">
        <v>579</v>
      </c>
      <c r="D385" s="578" t="s">
        <v>266</v>
      </c>
      <c r="E385" s="591">
        <v>11826</v>
      </c>
      <c r="F385" s="591">
        <v>671</v>
      </c>
      <c r="G385" s="591" t="s">
        <v>449</v>
      </c>
      <c r="H385" s="591">
        <v>671</v>
      </c>
      <c r="I385" s="591">
        <v>1</v>
      </c>
      <c r="J385" s="591" t="s">
        <v>449</v>
      </c>
      <c r="K385" s="591">
        <v>1</v>
      </c>
      <c r="L385" s="591">
        <v>6708</v>
      </c>
      <c r="M385" s="591">
        <v>290</v>
      </c>
      <c r="N385" s="592">
        <v>4.3231961836612998</v>
      </c>
    </row>
    <row r="386" spans="1:14" s="130" customFormat="1" ht="15" customHeight="1" x14ac:dyDescent="0.2">
      <c r="A386" s="130" t="s">
        <v>551</v>
      </c>
      <c r="B386" s="195" t="s">
        <v>605</v>
      </c>
      <c r="C386" s="574" t="s">
        <v>584</v>
      </c>
      <c r="D386" s="578" t="s">
        <v>266</v>
      </c>
      <c r="E386" s="591">
        <v>7556</v>
      </c>
      <c r="F386" s="591">
        <v>190</v>
      </c>
      <c r="G386" s="591">
        <v>20</v>
      </c>
      <c r="H386" s="591">
        <v>210</v>
      </c>
      <c r="I386" s="591" t="s">
        <v>449</v>
      </c>
      <c r="J386" s="591" t="s">
        <v>449</v>
      </c>
      <c r="K386" s="591">
        <v>0</v>
      </c>
      <c r="L386" s="591">
        <v>3902</v>
      </c>
      <c r="M386" s="591">
        <v>73</v>
      </c>
      <c r="N386" s="592">
        <v>1.8708354689902613</v>
      </c>
    </row>
    <row r="387" spans="1:14" s="130" customFormat="1" ht="15" customHeight="1" x14ac:dyDescent="0.2">
      <c r="A387" s="130" t="s">
        <v>528</v>
      </c>
      <c r="B387" s="195" t="s">
        <v>565</v>
      </c>
      <c r="C387" s="574" t="s">
        <v>587</v>
      </c>
      <c r="D387" s="578" t="s">
        <v>266</v>
      </c>
      <c r="E387" s="591">
        <v>57137</v>
      </c>
      <c r="F387" s="591">
        <v>1092</v>
      </c>
      <c r="G387" s="591">
        <v>6255</v>
      </c>
      <c r="H387" s="591">
        <v>7347</v>
      </c>
      <c r="I387" s="591">
        <v>1</v>
      </c>
      <c r="J387" s="591">
        <v>17</v>
      </c>
      <c r="K387" s="591">
        <v>18</v>
      </c>
      <c r="L387" s="591">
        <v>34770</v>
      </c>
      <c r="M387" s="591">
        <v>2694</v>
      </c>
      <c r="N387" s="592">
        <v>7.7480586712683346</v>
      </c>
    </row>
    <row r="388" spans="1:14" s="130" customFormat="1" ht="15" customHeight="1" x14ac:dyDescent="0.2">
      <c r="A388" s="130" t="s">
        <v>556</v>
      </c>
      <c r="B388" s="195" t="s">
        <v>602</v>
      </c>
      <c r="C388" s="574" t="s">
        <v>589</v>
      </c>
      <c r="D388" s="578" t="s">
        <v>266</v>
      </c>
      <c r="E388" s="591">
        <v>11711</v>
      </c>
      <c r="F388" s="591">
        <v>822</v>
      </c>
      <c r="G388" s="591" t="s">
        <v>449</v>
      </c>
      <c r="H388" s="591">
        <v>822</v>
      </c>
      <c r="I388" s="591">
        <v>6</v>
      </c>
      <c r="J388" s="591" t="s">
        <v>449</v>
      </c>
      <c r="K388" s="591">
        <v>6</v>
      </c>
      <c r="L388" s="591">
        <v>6779</v>
      </c>
      <c r="M388" s="591">
        <v>434</v>
      </c>
      <c r="N388" s="592">
        <v>6.4021242071101936</v>
      </c>
    </row>
    <row r="389" spans="1:14" s="130" customFormat="1" ht="15" customHeight="1" x14ac:dyDescent="0.2">
      <c r="A389" s="130" t="s">
        <v>1095</v>
      </c>
      <c r="B389" s="195" t="s">
        <v>512</v>
      </c>
      <c r="C389" s="574" t="s">
        <v>592</v>
      </c>
      <c r="D389" s="578" t="s">
        <v>266</v>
      </c>
      <c r="E389" s="591">
        <v>8229</v>
      </c>
      <c r="F389" s="591">
        <v>363</v>
      </c>
      <c r="G389" s="591" t="s">
        <v>449</v>
      </c>
      <c r="H389" s="591">
        <v>363</v>
      </c>
      <c r="I389" s="591" t="s">
        <v>449</v>
      </c>
      <c r="J389" s="591" t="s">
        <v>449</v>
      </c>
      <c r="K389" s="591">
        <v>0</v>
      </c>
      <c r="L389" s="591">
        <v>4028</v>
      </c>
      <c r="M389" s="591">
        <v>178</v>
      </c>
      <c r="N389" s="592">
        <v>4.4190665342601783</v>
      </c>
    </row>
    <row r="390" spans="1:14" s="130" customFormat="1" ht="15" customHeight="1" x14ac:dyDescent="0.2">
      <c r="A390" s="130" t="s">
        <v>513</v>
      </c>
      <c r="B390" s="195" t="s">
        <v>933</v>
      </c>
      <c r="C390" s="574" t="s">
        <v>595</v>
      </c>
      <c r="D390" s="578" t="s">
        <v>266</v>
      </c>
      <c r="E390" s="591">
        <v>5555</v>
      </c>
      <c r="F390" s="591">
        <v>446</v>
      </c>
      <c r="G390" s="591" t="s">
        <v>449</v>
      </c>
      <c r="H390" s="591">
        <v>446</v>
      </c>
      <c r="I390" s="591">
        <v>4</v>
      </c>
      <c r="J390" s="591" t="s">
        <v>449</v>
      </c>
      <c r="K390" s="591">
        <v>4</v>
      </c>
      <c r="L390" s="591">
        <v>2597</v>
      </c>
      <c r="M390" s="591">
        <v>198</v>
      </c>
      <c r="N390" s="592">
        <v>7.6241817481709662</v>
      </c>
    </row>
    <row r="391" spans="1:14" s="130" customFormat="1" ht="15" customHeight="1" x14ac:dyDescent="0.2">
      <c r="A391" s="130" t="s">
        <v>498</v>
      </c>
      <c r="B391" s="195" t="s">
        <v>934</v>
      </c>
      <c r="C391" s="574" t="s">
        <v>598</v>
      </c>
      <c r="D391" s="578" t="s">
        <v>266</v>
      </c>
      <c r="E391" s="591">
        <v>42370</v>
      </c>
      <c r="F391" s="591">
        <v>1546</v>
      </c>
      <c r="G391" s="591">
        <v>961</v>
      </c>
      <c r="H391" s="591">
        <v>2507</v>
      </c>
      <c r="I391" s="591">
        <v>3</v>
      </c>
      <c r="J391" s="591">
        <v>7</v>
      </c>
      <c r="K391" s="591">
        <v>10</v>
      </c>
      <c r="L391" s="591">
        <v>25517</v>
      </c>
      <c r="M391" s="591">
        <v>1481</v>
      </c>
      <c r="N391" s="592">
        <v>5.8039738213739858</v>
      </c>
    </row>
    <row r="392" spans="1:14" s="130" customFormat="1" ht="15" customHeight="1" x14ac:dyDescent="0.2">
      <c r="A392" s="130" t="s">
        <v>513</v>
      </c>
      <c r="B392" s="195" t="s">
        <v>933</v>
      </c>
      <c r="C392" s="574" t="s">
        <v>601</v>
      </c>
      <c r="D392" s="578" t="s">
        <v>266</v>
      </c>
      <c r="E392" s="591">
        <v>4182</v>
      </c>
      <c r="F392" s="591">
        <v>205</v>
      </c>
      <c r="G392" s="591">
        <v>24</v>
      </c>
      <c r="H392" s="591">
        <v>229</v>
      </c>
      <c r="I392" s="591" t="s">
        <v>449</v>
      </c>
      <c r="J392" s="591" t="s">
        <v>449</v>
      </c>
      <c r="K392" s="591">
        <v>0</v>
      </c>
      <c r="L392" s="591">
        <v>1953</v>
      </c>
      <c r="M392" s="591">
        <v>87</v>
      </c>
      <c r="N392" s="592">
        <v>4.4546850998463903</v>
      </c>
    </row>
    <row r="393" spans="1:14" s="130" customFormat="1" ht="15" customHeight="1" x14ac:dyDescent="0.2">
      <c r="A393" s="130" t="s">
        <v>566</v>
      </c>
      <c r="B393" s="195" t="s">
        <v>935</v>
      </c>
      <c r="C393" s="574" t="s">
        <v>604</v>
      </c>
      <c r="D393" s="578" t="s">
        <v>266</v>
      </c>
      <c r="E393" s="591">
        <v>7913</v>
      </c>
      <c r="F393" s="591">
        <v>536</v>
      </c>
      <c r="G393" s="591">
        <v>104</v>
      </c>
      <c r="H393" s="591">
        <v>640</v>
      </c>
      <c r="I393" s="591" t="s">
        <v>449</v>
      </c>
      <c r="J393" s="591" t="s">
        <v>449</v>
      </c>
      <c r="K393" s="591">
        <v>0</v>
      </c>
      <c r="L393" s="591">
        <v>4328</v>
      </c>
      <c r="M393" s="591">
        <v>318</v>
      </c>
      <c r="N393" s="592">
        <v>7.3475046210720887</v>
      </c>
    </row>
    <row r="394" spans="1:14" s="130" customFormat="1" ht="15" customHeight="1" x14ac:dyDescent="0.2">
      <c r="A394" s="130" t="s">
        <v>543</v>
      </c>
      <c r="B394" s="195" t="s">
        <v>936</v>
      </c>
      <c r="C394" s="574" t="s">
        <v>607</v>
      </c>
      <c r="D394" s="578" t="s">
        <v>266</v>
      </c>
      <c r="E394" s="591">
        <v>7108</v>
      </c>
      <c r="F394" s="591">
        <v>483</v>
      </c>
      <c r="G394" s="591">
        <v>12</v>
      </c>
      <c r="H394" s="591">
        <v>495</v>
      </c>
      <c r="I394" s="591" t="s">
        <v>449</v>
      </c>
      <c r="J394" s="591" t="s">
        <v>449</v>
      </c>
      <c r="K394" s="591">
        <v>0</v>
      </c>
      <c r="L394" s="591">
        <v>3606</v>
      </c>
      <c r="M394" s="591">
        <v>228</v>
      </c>
      <c r="N394" s="592">
        <v>6.3227953410981694</v>
      </c>
    </row>
    <row r="395" spans="1:14" s="130" customFormat="1" ht="15" customHeight="1" x14ac:dyDescent="0.2">
      <c r="A395" s="130" t="s">
        <v>543</v>
      </c>
      <c r="B395" s="195" t="s">
        <v>936</v>
      </c>
      <c r="C395" s="574" t="s">
        <v>610</v>
      </c>
      <c r="D395" s="578" t="s">
        <v>266</v>
      </c>
      <c r="E395" s="591">
        <v>9192</v>
      </c>
      <c r="F395" s="591">
        <v>652</v>
      </c>
      <c r="G395" s="591">
        <v>95</v>
      </c>
      <c r="H395" s="591">
        <v>747</v>
      </c>
      <c r="I395" s="591">
        <v>1</v>
      </c>
      <c r="J395" s="591" t="s">
        <v>449</v>
      </c>
      <c r="K395" s="591">
        <v>1</v>
      </c>
      <c r="L395" s="591">
        <v>5031</v>
      </c>
      <c r="M395" s="591">
        <v>342</v>
      </c>
      <c r="N395" s="592">
        <v>6.7978533094812166</v>
      </c>
    </row>
    <row r="396" spans="1:14" s="130" customFormat="1" ht="15" customHeight="1" x14ac:dyDescent="0.2">
      <c r="A396" s="130" t="s">
        <v>1095</v>
      </c>
      <c r="B396" s="195" t="s">
        <v>512</v>
      </c>
      <c r="C396" s="574" t="s">
        <v>612</v>
      </c>
      <c r="D396" s="578" t="s">
        <v>266</v>
      </c>
      <c r="E396" s="591">
        <v>3384</v>
      </c>
      <c r="F396" s="591">
        <v>178</v>
      </c>
      <c r="G396" s="591" t="s">
        <v>449</v>
      </c>
      <c r="H396" s="591">
        <v>178</v>
      </c>
      <c r="I396" s="591" t="s">
        <v>449</v>
      </c>
      <c r="J396" s="591" t="s">
        <v>449</v>
      </c>
      <c r="K396" s="591">
        <v>0</v>
      </c>
      <c r="L396" s="591">
        <v>1446</v>
      </c>
      <c r="M396" s="591">
        <v>41</v>
      </c>
      <c r="N396" s="592">
        <v>2.835408022130014</v>
      </c>
    </row>
    <row r="397" spans="1:14" s="130" customFormat="1" ht="15" customHeight="1" x14ac:dyDescent="0.2">
      <c r="A397" s="130" t="s">
        <v>1097</v>
      </c>
      <c r="B397" s="195" t="s">
        <v>937</v>
      </c>
      <c r="C397" s="574" t="s">
        <v>614</v>
      </c>
      <c r="D397" s="578" t="s">
        <v>266</v>
      </c>
      <c r="E397" s="591">
        <v>8940</v>
      </c>
      <c r="F397" s="591">
        <v>286</v>
      </c>
      <c r="G397" s="591">
        <v>16</v>
      </c>
      <c r="H397" s="591">
        <v>302</v>
      </c>
      <c r="I397" s="591">
        <v>2</v>
      </c>
      <c r="J397" s="591" t="s">
        <v>449</v>
      </c>
      <c r="K397" s="591">
        <v>2</v>
      </c>
      <c r="L397" s="591">
        <v>4950</v>
      </c>
      <c r="M397" s="591">
        <v>180</v>
      </c>
      <c r="N397" s="592">
        <v>3.6363636363636362</v>
      </c>
    </row>
    <row r="398" spans="1:14" s="130" customFormat="1" ht="15" customHeight="1" x14ac:dyDescent="0.2">
      <c r="A398" s="130" t="s">
        <v>498</v>
      </c>
      <c r="B398" s="195" t="s">
        <v>938</v>
      </c>
      <c r="C398" s="574" t="s">
        <v>616</v>
      </c>
      <c r="D398" s="578" t="s">
        <v>266</v>
      </c>
      <c r="E398" s="591">
        <v>28666</v>
      </c>
      <c r="F398" s="591">
        <v>1398</v>
      </c>
      <c r="G398" s="591">
        <v>183</v>
      </c>
      <c r="H398" s="591">
        <v>1581</v>
      </c>
      <c r="I398" s="591" t="s">
        <v>449</v>
      </c>
      <c r="J398" s="591">
        <v>5</v>
      </c>
      <c r="K398" s="591">
        <v>5</v>
      </c>
      <c r="L398" s="591">
        <v>18616</v>
      </c>
      <c r="M398" s="591">
        <v>947</v>
      </c>
      <c r="N398" s="592">
        <v>5.0870219166308548</v>
      </c>
    </row>
    <row r="399" spans="1:14" s="130" customFormat="1" ht="15" customHeight="1" x14ac:dyDescent="0.2">
      <c r="A399" s="130" t="s">
        <v>513</v>
      </c>
      <c r="B399" s="195" t="s">
        <v>933</v>
      </c>
      <c r="C399" s="574" t="s">
        <v>618</v>
      </c>
      <c r="D399" s="578" t="s">
        <v>266</v>
      </c>
      <c r="E399" s="591">
        <v>14832</v>
      </c>
      <c r="F399" s="591">
        <v>498</v>
      </c>
      <c r="G399" s="591">
        <v>85</v>
      </c>
      <c r="H399" s="591">
        <v>583</v>
      </c>
      <c r="I399" s="591">
        <v>5</v>
      </c>
      <c r="J399" s="591" t="s">
        <v>449</v>
      </c>
      <c r="K399" s="591">
        <v>5</v>
      </c>
      <c r="L399" s="591">
        <v>8293</v>
      </c>
      <c r="M399" s="591">
        <v>322</v>
      </c>
      <c r="N399" s="592">
        <v>3.8827927167490652</v>
      </c>
    </row>
    <row r="400" spans="1:14" s="130" customFormat="1" ht="15" customHeight="1" x14ac:dyDescent="0.2">
      <c r="A400" s="130" t="s">
        <v>513</v>
      </c>
      <c r="B400" s="195" t="s">
        <v>933</v>
      </c>
      <c r="C400" s="574" t="s">
        <v>620</v>
      </c>
      <c r="D400" s="578" t="s">
        <v>266</v>
      </c>
      <c r="E400" s="591">
        <v>6325</v>
      </c>
      <c r="F400" s="591">
        <v>530</v>
      </c>
      <c r="G400" s="591">
        <v>5</v>
      </c>
      <c r="H400" s="591">
        <v>535</v>
      </c>
      <c r="I400" s="591" t="s">
        <v>449</v>
      </c>
      <c r="J400" s="591" t="s">
        <v>449</v>
      </c>
      <c r="K400" s="591">
        <v>0</v>
      </c>
      <c r="L400" s="591">
        <v>3225</v>
      </c>
      <c r="M400" s="591">
        <v>286</v>
      </c>
      <c r="N400" s="592">
        <v>8.8682170542635657</v>
      </c>
    </row>
    <row r="401" spans="1:14" s="130" customFormat="1" ht="15" customHeight="1" x14ac:dyDescent="0.2">
      <c r="A401" s="130" t="s">
        <v>513</v>
      </c>
      <c r="B401" s="195" t="s">
        <v>933</v>
      </c>
      <c r="C401" s="574" t="s">
        <v>622</v>
      </c>
      <c r="D401" s="578" t="s">
        <v>266</v>
      </c>
      <c r="E401" s="591">
        <v>1329</v>
      </c>
      <c r="F401" s="591">
        <v>156</v>
      </c>
      <c r="G401" s="591" t="s">
        <v>449</v>
      </c>
      <c r="H401" s="591">
        <v>156</v>
      </c>
      <c r="I401" s="591">
        <v>1</v>
      </c>
      <c r="J401" s="591" t="s">
        <v>449</v>
      </c>
      <c r="K401" s="591">
        <v>1</v>
      </c>
      <c r="L401" s="591">
        <v>581</v>
      </c>
      <c r="M401" s="591">
        <v>65</v>
      </c>
      <c r="N401" s="592">
        <v>11.187607573149743</v>
      </c>
    </row>
    <row r="402" spans="1:14" s="130" customFormat="1" ht="15" customHeight="1" x14ac:dyDescent="0.2">
      <c r="A402" s="130" t="s">
        <v>518</v>
      </c>
      <c r="B402" s="195" t="s">
        <v>939</v>
      </c>
      <c r="C402" s="574" t="s">
        <v>624</v>
      </c>
      <c r="D402" s="578" t="s">
        <v>266</v>
      </c>
      <c r="E402" s="591">
        <v>7864</v>
      </c>
      <c r="F402" s="591">
        <v>610</v>
      </c>
      <c r="G402" s="591">
        <v>34</v>
      </c>
      <c r="H402" s="591">
        <v>644</v>
      </c>
      <c r="I402" s="591" t="s">
        <v>449</v>
      </c>
      <c r="J402" s="591" t="s">
        <v>449</v>
      </c>
      <c r="K402" s="591">
        <v>0</v>
      </c>
      <c r="L402" s="591">
        <v>3911</v>
      </c>
      <c r="M402" s="591">
        <v>341</v>
      </c>
      <c r="N402" s="592">
        <v>8.7189976987982618</v>
      </c>
    </row>
    <row r="403" spans="1:14" s="130" customFormat="1" ht="15" customHeight="1" x14ac:dyDescent="0.2">
      <c r="A403" s="130" t="s">
        <v>526</v>
      </c>
      <c r="B403" s="195" t="s">
        <v>940</v>
      </c>
      <c r="C403" s="574" t="s">
        <v>626</v>
      </c>
      <c r="D403" s="578" t="s">
        <v>266</v>
      </c>
      <c r="E403" s="591">
        <v>7841</v>
      </c>
      <c r="F403" s="591">
        <v>716</v>
      </c>
      <c r="G403" s="591" t="s">
        <v>449</v>
      </c>
      <c r="H403" s="591">
        <v>716</v>
      </c>
      <c r="I403" s="591" t="s">
        <v>449</v>
      </c>
      <c r="J403" s="591" t="s">
        <v>449</v>
      </c>
      <c r="K403" s="591">
        <v>0</v>
      </c>
      <c r="L403" s="591">
        <v>4376</v>
      </c>
      <c r="M403" s="591">
        <v>374</v>
      </c>
      <c r="N403" s="592">
        <v>8.5466179159049354</v>
      </c>
    </row>
    <row r="404" spans="1:14" s="130" customFormat="1" ht="15" customHeight="1" x14ac:dyDescent="0.2">
      <c r="A404" s="130" t="s">
        <v>1094</v>
      </c>
      <c r="B404" s="195" t="s">
        <v>929</v>
      </c>
      <c r="C404" s="574" t="s">
        <v>628</v>
      </c>
      <c r="D404" s="578" t="s">
        <v>266</v>
      </c>
      <c r="E404" s="591">
        <v>18013</v>
      </c>
      <c r="F404" s="591">
        <v>275</v>
      </c>
      <c r="G404" s="591">
        <v>1659</v>
      </c>
      <c r="H404" s="591">
        <v>1934</v>
      </c>
      <c r="I404" s="591" t="s">
        <v>449</v>
      </c>
      <c r="J404" s="591" t="s">
        <v>449</v>
      </c>
      <c r="K404" s="591">
        <v>0</v>
      </c>
      <c r="L404" s="591">
        <v>10636</v>
      </c>
      <c r="M404" s="591">
        <v>596</v>
      </c>
      <c r="N404" s="592">
        <v>5.6036103798420456</v>
      </c>
    </row>
    <row r="405" spans="1:14" s="130" customFormat="1" ht="15" customHeight="1" x14ac:dyDescent="0.2">
      <c r="A405" s="130" t="s">
        <v>498</v>
      </c>
      <c r="B405" s="195" t="s">
        <v>938</v>
      </c>
      <c r="C405" s="574" t="s">
        <v>630</v>
      </c>
      <c r="D405" s="578" t="s">
        <v>266</v>
      </c>
      <c r="E405" s="591">
        <v>23106</v>
      </c>
      <c r="F405" s="591">
        <v>611</v>
      </c>
      <c r="G405" s="591">
        <v>500</v>
      </c>
      <c r="H405" s="591">
        <v>1111</v>
      </c>
      <c r="I405" s="591">
        <v>9</v>
      </c>
      <c r="J405" s="591">
        <v>3</v>
      </c>
      <c r="K405" s="591">
        <v>12</v>
      </c>
      <c r="L405" s="591">
        <v>14308</v>
      </c>
      <c r="M405" s="591">
        <v>566</v>
      </c>
      <c r="N405" s="592">
        <v>3.9558289069052281</v>
      </c>
    </row>
    <row r="406" spans="1:14" s="130" customFormat="1" ht="15" customHeight="1" x14ac:dyDescent="0.2">
      <c r="A406" s="130" t="s">
        <v>1094</v>
      </c>
      <c r="B406" s="195" t="s">
        <v>929</v>
      </c>
      <c r="C406" s="574" t="s">
        <v>632</v>
      </c>
      <c r="D406" s="578" t="s">
        <v>266</v>
      </c>
      <c r="E406" s="591">
        <v>12928</v>
      </c>
      <c r="F406" s="591">
        <v>1163</v>
      </c>
      <c r="G406" s="591">
        <v>370</v>
      </c>
      <c r="H406" s="591">
        <v>1533</v>
      </c>
      <c r="I406" s="591">
        <v>3</v>
      </c>
      <c r="J406" s="591">
        <v>4</v>
      </c>
      <c r="K406" s="591">
        <v>7</v>
      </c>
      <c r="L406" s="591">
        <v>7041</v>
      </c>
      <c r="M406" s="591">
        <v>658</v>
      </c>
      <c r="N406" s="592">
        <v>9.3452634568953279</v>
      </c>
    </row>
    <row r="407" spans="1:14" s="130" customFormat="1" ht="15" customHeight="1" x14ac:dyDescent="0.2">
      <c r="A407" s="130" t="s">
        <v>498</v>
      </c>
      <c r="B407" s="195" t="s">
        <v>938</v>
      </c>
      <c r="C407" s="574" t="s">
        <v>634</v>
      </c>
      <c r="D407" s="578" t="s">
        <v>266</v>
      </c>
      <c r="E407" s="591">
        <v>20905</v>
      </c>
      <c r="F407" s="591">
        <v>676</v>
      </c>
      <c r="G407" s="591">
        <v>292</v>
      </c>
      <c r="H407" s="591">
        <v>968</v>
      </c>
      <c r="I407" s="591">
        <v>1</v>
      </c>
      <c r="J407" s="591" t="s">
        <v>449</v>
      </c>
      <c r="K407" s="591">
        <v>1</v>
      </c>
      <c r="L407" s="591">
        <v>12441</v>
      </c>
      <c r="M407" s="591">
        <v>432</v>
      </c>
      <c r="N407" s="592">
        <v>3.4723896792862305</v>
      </c>
    </row>
    <row r="408" spans="1:14" s="130" customFormat="1" ht="15" customHeight="1" x14ac:dyDescent="0.2">
      <c r="A408" s="130" t="s">
        <v>498</v>
      </c>
      <c r="B408" s="195" t="s">
        <v>934</v>
      </c>
      <c r="C408" s="574" t="s">
        <v>636</v>
      </c>
      <c r="D408" s="578" t="s">
        <v>266</v>
      </c>
      <c r="E408" s="591">
        <v>20512</v>
      </c>
      <c r="F408" s="591">
        <v>404</v>
      </c>
      <c r="G408" s="591">
        <v>242</v>
      </c>
      <c r="H408" s="591">
        <v>646</v>
      </c>
      <c r="I408" s="591" t="s">
        <v>449</v>
      </c>
      <c r="J408" s="591" t="s">
        <v>449</v>
      </c>
      <c r="K408" s="591">
        <v>0</v>
      </c>
      <c r="L408" s="591">
        <v>11929</v>
      </c>
      <c r="M408" s="591">
        <v>342</v>
      </c>
      <c r="N408" s="592">
        <v>2.8669628636096909</v>
      </c>
    </row>
    <row r="409" spans="1:14" s="130" customFormat="1" ht="15" customHeight="1" x14ac:dyDescent="0.2">
      <c r="A409" s="130" t="s">
        <v>1098</v>
      </c>
      <c r="B409" s="195" t="s">
        <v>941</v>
      </c>
      <c r="C409" s="574" t="s">
        <v>638</v>
      </c>
      <c r="D409" s="578" t="s">
        <v>266</v>
      </c>
      <c r="E409" s="591">
        <v>16265</v>
      </c>
      <c r="F409" s="591">
        <v>728</v>
      </c>
      <c r="G409" s="591">
        <v>282</v>
      </c>
      <c r="H409" s="591">
        <v>1010</v>
      </c>
      <c r="I409" s="591" t="s">
        <v>449</v>
      </c>
      <c r="J409" s="591" t="s">
        <v>449</v>
      </c>
      <c r="K409" s="591">
        <v>0</v>
      </c>
      <c r="L409" s="591">
        <v>9949</v>
      </c>
      <c r="M409" s="591">
        <v>490</v>
      </c>
      <c r="N409" s="592">
        <v>4.9251181023218411</v>
      </c>
    </row>
    <row r="410" spans="1:14" s="130" customFormat="1" ht="15" customHeight="1" x14ac:dyDescent="0.2">
      <c r="A410" s="130" t="s">
        <v>498</v>
      </c>
      <c r="B410" s="195" t="s">
        <v>934</v>
      </c>
      <c r="C410" s="574" t="s">
        <v>950</v>
      </c>
      <c r="D410" s="578" t="s">
        <v>266</v>
      </c>
      <c r="E410" s="591">
        <v>5822</v>
      </c>
      <c r="F410" s="591">
        <v>451</v>
      </c>
      <c r="G410" s="591">
        <v>203</v>
      </c>
      <c r="H410" s="591">
        <v>654</v>
      </c>
      <c r="I410" s="591" t="s">
        <v>449</v>
      </c>
      <c r="J410" s="591">
        <v>1</v>
      </c>
      <c r="K410" s="591">
        <v>1</v>
      </c>
      <c r="L410" s="591">
        <v>3350</v>
      </c>
      <c r="M410" s="591">
        <v>418</v>
      </c>
      <c r="N410" s="592">
        <v>12.477611940298509</v>
      </c>
    </row>
    <row r="411" spans="1:14" s="130" customFormat="1" ht="15" customHeight="1" x14ac:dyDescent="0.2">
      <c r="A411" s="130" t="s">
        <v>498</v>
      </c>
      <c r="B411" s="195" t="s">
        <v>934</v>
      </c>
      <c r="C411" s="574" t="s">
        <v>951</v>
      </c>
      <c r="D411" s="578" t="s">
        <v>266</v>
      </c>
      <c r="E411" s="591">
        <v>1128</v>
      </c>
      <c r="F411" s="591">
        <v>119</v>
      </c>
      <c r="G411" s="591">
        <v>91</v>
      </c>
      <c r="H411" s="591">
        <v>210</v>
      </c>
      <c r="I411" s="591" t="s">
        <v>449</v>
      </c>
      <c r="J411" s="591" t="s">
        <v>449</v>
      </c>
      <c r="K411" s="591">
        <v>0</v>
      </c>
      <c r="L411" s="591">
        <v>548</v>
      </c>
      <c r="M411" s="591">
        <v>140</v>
      </c>
      <c r="N411" s="592">
        <v>25.547445255474454</v>
      </c>
    </row>
    <row r="412" spans="1:14" s="130" customFormat="1" ht="15" customHeight="1" x14ac:dyDescent="0.2">
      <c r="A412" s="130" t="s">
        <v>1098</v>
      </c>
      <c r="B412" s="195" t="s">
        <v>941</v>
      </c>
      <c r="C412" s="574" t="s">
        <v>952</v>
      </c>
      <c r="D412" s="578" t="s">
        <v>266</v>
      </c>
      <c r="E412" s="591">
        <v>2925</v>
      </c>
      <c r="F412" s="591">
        <v>494</v>
      </c>
      <c r="G412" s="591" t="s">
        <v>449</v>
      </c>
      <c r="H412" s="591">
        <v>494</v>
      </c>
      <c r="I412" s="591" t="s">
        <v>449</v>
      </c>
      <c r="J412" s="591" t="s">
        <v>449</v>
      </c>
      <c r="K412" s="591">
        <v>0</v>
      </c>
      <c r="L412" s="591">
        <v>1309</v>
      </c>
      <c r="M412" s="591">
        <v>176</v>
      </c>
      <c r="N412" s="592">
        <v>13.445378151260504</v>
      </c>
    </row>
    <row r="413" spans="1:14" s="130" customFormat="1" ht="15" customHeight="1" x14ac:dyDescent="0.2">
      <c r="A413" s="130" t="s">
        <v>1098</v>
      </c>
      <c r="B413" s="195" t="s">
        <v>941</v>
      </c>
      <c r="C413" s="574" t="s">
        <v>953</v>
      </c>
      <c r="D413" s="578" t="s">
        <v>266</v>
      </c>
      <c r="E413" s="591">
        <v>1606</v>
      </c>
      <c r="F413" s="591">
        <v>190</v>
      </c>
      <c r="G413" s="591">
        <v>228</v>
      </c>
      <c r="H413" s="591">
        <v>418</v>
      </c>
      <c r="I413" s="591">
        <v>1</v>
      </c>
      <c r="J413" s="591" t="s">
        <v>449</v>
      </c>
      <c r="K413" s="591">
        <v>1</v>
      </c>
      <c r="L413" s="591">
        <v>761</v>
      </c>
      <c r="M413" s="591">
        <v>178</v>
      </c>
      <c r="N413" s="592">
        <v>23.390275952693823</v>
      </c>
    </row>
    <row r="414" spans="1:14" s="130" customFormat="1" ht="15" customHeight="1" x14ac:dyDescent="0.2">
      <c r="A414" s="130" t="s">
        <v>1098</v>
      </c>
      <c r="B414" s="195" t="s">
        <v>941</v>
      </c>
      <c r="C414" s="574" t="s">
        <v>954</v>
      </c>
      <c r="D414" s="578" t="s">
        <v>266</v>
      </c>
      <c r="E414" s="591">
        <v>1540</v>
      </c>
      <c r="F414" s="591">
        <v>99</v>
      </c>
      <c r="G414" s="591">
        <v>194</v>
      </c>
      <c r="H414" s="591">
        <v>293</v>
      </c>
      <c r="I414" s="591" t="s">
        <v>449</v>
      </c>
      <c r="J414" s="591" t="s">
        <v>449</v>
      </c>
      <c r="K414" s="591">
        <v>0</v>
      </c>
      <c r="L414" s="591">
        <v>789</v>
      </c>
      <c r="M414" s="591">
        <v>114</v>
      </c>
      <c r="N414" s="592">
        <v>14.448669201520911</v>
      </c>
    </row>
    <row r="415" spans="1:14" s="130" customFormat="1" ht="15" customHeight="1" x14ac:dyDescent="0.2">
      <c r="A415" s="130" t="s">
        <v>1098</v>
      </c>
      <c r="B415" s="195" t="s">
        <v>941</v>
      </c>
      <c r="C415" s="574" t="s">
        <v>955</v>
      </c>
      <c r="D415" s="578" t="s">
        <v>266</v>
      </c>
      <c r="E415" s="591">
        <v>1728</v>
      </c>
      <c r="F415" s="591" t="s">
        <v>449</v>
      </c>
      <c r="G415" s="591">
        <v>365</v>
      </c>
      <c r="H415" s="591">
        <v>365</v>
      </c>
      <c r="I415" s="591" t="s">
        <v>449</v>
      </c>
      <c r="J415" s="591" t="s">
        <v>449</v>
      </c>
      <c r="K415" s="591">
        <v>0</v>
      </c>
      <c r="L415" s="591">
        <v>795</v>
      </c>
      <c r="M415" s="591">
        <v>112</v>
      </c>
      <c r="N415" s="592">
        <v>14.088050314465409</v>
      </c>
    </row>
    <row r="416" spans="1:14" s="130" customFormat="1" ht="15" customHeight="1" x14ac:dyDescent="0.2">
      <c r="A416" s="130" t="s">
        <v>1098</v>
      </c>
      <c r="B416" s="195" t="s">
        <v>941</v>
      </c>
      <c r="C416" s="574" t="s">
        <v>956</v>
      </c>
      <c r="D416" s="578" t="s">
        <v>266</v>
      </c>
      <c r="E416" s="591">
        <v>10723</v>
      </c>
      <c r="F416" s="591">
        <v>267</v>
      </c>
      <c r="G416" s="591">
        <v>86</v>
      </c>
      <c r="H416" s="591">
        <v>353</v>
      </c>
      <c r="I416" s="591" t="s">
        <v>449</v>
      </c>
      <c r="J416" s="591">
        <v>1</v>
      </c>
      <c r="K416" s="591">
        <v>1</v>
      </c>
      <c r="L416" s="591">
        <v>6161</v>
      </c>
      <c r="M416" s="591">
        <v>222</v>
      </c>
      <c r="N416" s="592">
        <v>3.60331115078721</v>
      </c>
    </row>
    <row r="417" spans="1:14" s="130" customFormat="1" ht="15" customHeight="1" x14ac:dyDescent="0.2">
      <c r="A417" s="130" t="s">
        <v>1098</v>
      </c>
      <c r="B417" s="195" t="s">
        <v>941</v>
      </c>
      <c r="C417" s="574" t="s">
        <v>957</v>
      </c>
      <c r="D417" s="578" t="s">
        <v>266</v>
      </c>
      <c r="E417" s="591">
        <v>1424</v>
      </c>
      <c r="F417" s="591">
        <v>74</v>
      </c>
      <c r="G417" s="591">
        <v>103</v>
      </c>
      <c r="H417" s="591">
        <v>177</v>
      </c>
      <c r="I417" s="591" t="s">
        <v>449</v>
      </c>
      <c r="J417" s="591">
        <v>1</v>
      </c>
      <c r="K417" s="591">
        <v>1</v>
      </c>
      <c r="L417" s="591">
        <v>769</v>
      </c>
      <c r="M417" s="591">
        <v>73</v>
      </c>
      <c r="N417" s="592">
        <v>9.492847854356306</v>
      </c>
    </row>
    <row r="418" spans="1:14" s="130" customFormat="1" ht="15" customHeight="1" x14ac:dyDescent="0.2">
      <c r="A418" s="130" t="s">
        <v>1098</v>
      </c>
      <c r="B418" s="195" t="s">
        <v>941</v>
      </c>
      <c r="C418" s="574" t="s">
        <v>958</v>
      </c>
      <c r="D418" s="578" t="s">
        <v>266</v>
      </c>
      <c r="E418" s="591">
        <v>5674</v>
      </c>
      <c r="F418" s="591">
        <v>307</v>
      </c>
      <c r="G418" s="591" t="s">
        <v>449</v>
      </c>
      <c r="H418" s="591">
        <v>307</v>
      </c>
      <c r="I418" s="591" t="s">
        <v>449</v>
      </c>
      <c r="J418" s="591" t="s">
        <v>449</v>
      </c>
      <c r="K418" s="591">
        <v>0</v>
      </c>
      <c r="L418" s="591">
        <v>3048</v>
      </c>
      <c r="M418" s="591">
        <v>139</v>
      </c>
      <c r="N418" s="592">
        <v>4.5603674540682411</v>
      </c>
    </row>
    <row r="419" spans="1:14" s="130" customFormat="1" ht="15" customHeight="1" x14ac:dyDescent="0.2">
      <c r="A419" s="130" t="s">
        <v>1099</v>
      </c>
      <c r="B419" s="195" t="s">
        <v>942</v>
      </c>
      <c r="C419" s="574" t="s">
        <v>959</v>
      </c>
      <c r="D419" s="578" t="s">
        <v>266</v>
      </c>
      <c r="E419" s="591">
        <v>5694</v>
      </c>
      <c r="F419" s="591">
        <v>346</v>
      </c>
      <c r="G419" s="591" t="s">
        <v>449</v>
      </c>
      <c r="H419" s="591">
        <v>346</v>
      </c>
      <c r="I419" s="591">
        <v>1</v>
      </c>
      <c r="J419" s="591" t="s">
        <v>449</v>
      </c>
      <c r="K419" s="591">
        <v>1</v>
      </c>
      <c r="L419" s="591">
        <v>3181</v>
      </c>
      <c r="M419" s="591">
        <v>234</v>
      </c>
      <c r="N419" s="592">
        <v>7.3561773027349879</v>
      </c>
    </row>
    <row r="420" spans="1:14" s="130" customFormat="1" ht="15" customHeight="1" x14ac:dyDescent="0.2">
      <c r="A420" s="130" t="s">
        <v>1099</v>
      </c>
      <c r="B420" s="195" t="s">
        <v>942</v>
      </c>
      <c r="C420" s="574" t="s">
        <v>960</v>
      </c>
      <c r="D420" s="578" t="s">
        <v>266</v>
      </c>
      <c r="E420" s="591">
        <v>2002</v>
      </c>
      <c r="F420" s="591">
        <v>79</v>
      </c>
      <c r="G420" s="591" t="s">
        <v>449</v>
      </c>
      <c r="H420" s="591">
        <v>79</v>
      </c>
      <c r="I420" s="591" t="s">
        <v>449</v>
      </c>
      <c r="J420" s="591" t="s">
        <v>449</v>
      </c>
      <c r="K420" s="591">
        <v>0</v>
      </c>
      <c r="L420" s="591">
        <v>938</v>
      </c>
      <c r="M420" s="591">
        <v>52</v>
      </c>
      <c r="N420" s="592">
        <v>5.5437100213219619</v>
      </c>
    </row>
    <row r="421" spans="1:14" s="130" customFormat="1" ht="15" customHeight="1" x14ac:dyDescent="0.2">
      <c r="A421" s="130" t="s">
        <v>489</v>
      </c>
      <c r="B421" s="195" t="s">
        <v>943</v>
      </c>
      <c r="C421" s="574" t="s">
        <v>961</v>
      </c>
      <c r="D421" s="578" t="s">
        <v>266</v>
      </c>
      <c r="E421" s="591">
        <v>2837</v>
      </c>
      <c r="F421" s="591">
        <v>180</v>
      </c>
      <c r="G421" s="591">
        <v>18</v>
      </c>
      <c r="H421" s="591">
        <v>198</v>
      </c>
      <c r="I421" s="591" t="s">
        <v>449</v>
      </c>
      <c r="J421" s="591" t="s">
        <v>449</v>
      </c>
      <c r="K421" s="591">
        <v>0</v>
      </c>
      <c r="L421" s="591">
        <v>1478</v>
      </c>
      <c r="M421" s="591">
        <v>99</v>
      </c>
      <c r="N421" s="592">
        <v>6.6982408660351824</v>
      </c>
    </row>
    <row r="422" spans="1:14" s="130" customFormat="1" ht="15" customHeight="1" x14ac:dyDescent="0.2">
      <c r="A422" s="130" t="s">
        <v>489</v>
      </c>
      <c r="B422" s="195" t="s">
        <v>943</v>
      </c>
      <c r="C422" s="574" t="s">
        <v>962</v>
      </c>
      <c r="D422" s="578" t="s">
        <v>266</v>
      </c>
      <c r="E422" s="591">
        <v>1857</v>
      </c>
      <c r="F422" s="591">
        <v>119</v>
      </c>
      <c r="G422" s="591" t="s">
        <v>449</v>
      </c>
      <c r="H422" s="591">
        <v>119</v>
      </c>
      <c r="I422" s="591" t="s">
        <v>449</v>
      </c>
      <c r="J422" s="591" t="s">
        <v>449</v>
      </c>
      <c r="K422" s="591">
        <v>0</v>
      </c>
      <c r="L422" s="591">
        <v>913</v>
      </c>
      <c r="M422" s="591">
        <v>45</v>
      </c>
      <c r="N422" s="592">
        <v>4.928806133625411</v>
      </c>
    </row>
    <row r="423" spans="1:14" s="130" customFormat="1" ht="15" customHeight="1" x14ac:dyDescent="0.2">
      <c r="A423" s="130" t="s">
        <v>489</v>
      </c>
      <c r="B423" s="195" t="s">
        <v>943</v>
      </c>
      <c r="C423" s="574" t="s">
        <v>963</v>
      </c>
      <c r="D423" s="578" t="s">
        <v>266</v>
      </c>
      <c r="E423" s="591">
        <v>1446</v>
      </c>
      <c r="F423" s="591">
        <v>63</v>
      </c>
      <c r="G423" s="591" t="s">
        <v>449</v>
      </c>
      <c r="H423" s="591">
        <v>63</v>
      </c>
      <c r="I423" s="591" t="s">
        <v>449</v>
      </c>
      <c r="J423" s="591" t="s">
        <v>449</v>
      </c>
      <c r="K423" s="591">
        <v>0</v>
      </c>
      <c r="L423" s="591">
        <v>720</v>
      </c>
      <c r="M423" s="591">
        <v>39</v>
      </c>
      <c r="N423" s="592">
        <v>5.416666666666667</v>
      </c>
    </row>
    <row r="424" spans="1:14" s="130" customFormat="1" ht="15" customHeight="1" x14ac:dyDescent="0.2">
      <c r="A424" s="130" t="s">
        <v>489</v>
      </c>
      <c r="B424" s="195" t="s">
        <v>943</v>
      </c>
      <c r="C424" s="574" t="s">
        <v>964</v>
      </c>
      <c r="D424" s="578" t="s">
        <v>266</v>
      </c>
      <c r="E424" s="591">
        <v>1442</v>
      </c>
      <c r="F424" s="591">
        <v>107</v>
      </c>
      <c r="G424" s="591">
        <v>4</v>
      </c>
      <c r="H424" s="591">
        <v>111</v>
      </c>
      <c r="I424" s="591" t="s">
        <v>449</v>
      </c>
      <c r="J424" s="591" t="s">
        <v>449</v>
      </c>
      <c r="K424" s="591">
        <v>0</v>
      </c>
      <c r="L424" s="591">
        <v>687</v>
      </c>
      <c r="M424" s="591">
        <v>44</v>
      </c>
      <c r="N424" s="592">
        <v>6.4046579330422126</v>
      </c>
    </row>
    <row r="425" spans="1:14" s="130" customFormat="1" ht="15" customHeight="1" x14ac:dyDescent="0.2">
      <c r="A425" s="130" t="s">
        <v>489</v>
      </c>
      <c r="B425" s="195" t="s">
        <v>943</v>
      </c>
      <c r="C425" s="574" t="s">
        <v>965</v>
      </c>
      <c r="D425" s="578" t="s">
        <v>266</v>
      </c>
      <c r="E425" s="591">
        <v>888</v>
      </c>
      <c r="F425" s="591">
        <v>76</v>
      </c>
      <c r="G425" s="591" t="s">
        <v>449</v>
      </c>
      <c r="H425" s="591">
        <v>76</v>
      </c>
      <c r="I425" s="591" t="s">
        <v>449</v>
      </c>
      <c r="J425" s="591" t="s">
        <v>449</v>
      </c>
      <c r="K425" s="591">
        <v>0</v>
      </c>
      <c r="L425" s="591">
        <v>430</v>
      </c>
      <c r="M425" s="591">
        <v>40</v>
      </c>
      <c r="N425" s="592">
        <v>9.3023255813953494</v>
      </c>
    </row>
    <row r="426" spans="1:14" s="130" customFormat="1" ht="15" customHeight="1" x14ac:dyDescent="0.2">
      <c r="A426" s="130" t="s">
        <v>1099</v>
      </c>
      <c r="B426" s="195" t="s">
        <v>942</v>
      </c>
      <c r="C426" s="574" t="s">
        <v>966</v>
      </c>
      <c r="D426" s="578" t="s">
        <v>266</v>
      </c>
      <c r="E426" s="591">
        <v>1900</v>
      </c>
      <c r="F426" s="591">
        <v>230</v>
      </c>
      <c r="G426" s="591">
        <v>51</v>
      </c>
      <c r="H426" s="591">
        <v>281</v>
      </c>
      <c r="I426" s="591" t="s">
        <v>449</v>
      </c>
      <c r="J426" s="591" t="s">
        <v>449</v>
      </c>
      <c r="K426" s="591">
        <v>0</v>
      </c>
      <c r="L426" s="591">
        <v>930</v>
      </c>
      <c r="M426" s="591">
        <v>142</v>
      </c>
      <c r="N426" s="592">
        <v>15.268817204301074</v>
      </c>
    </row>
    <row r="427" spans="1:14" s="130" customFormat="1" ht="15" customHeight="1" x14ac:dyDescent="0.2">
      <c r="A427" s="130" t="s">
        <v>1099</v>
      </c>
      <c r="B427" s="195" t="s">
        <v>942</v>
      </c>
      <c r="C427" s="574" t="s">
        <v>967</v>
      </c>
      <c r="D427" s="578" t="s">
        <v>266</v>
      </c>
      <c r="E427" s="591">
        <v>3159</v>
      </c>
      <c r="F427" s="591">
        <v>344</v>
      </c>
      <c r="G427" s="591">
        <v>2</v>
      </c>
      <c r="H427" s="591">
        <v>346</v>
      </c>
      <c r="I427" s="591">
        <v>1</v>
      </c>
      <c r="J427" s="591" t="s">
        <v>449</v>
      </c>
      <c r="K427" s="591">
        <v>1</v>
      </c>
      <c r="L427" s="591">
        <v>1489</v>
      </c>
      <c r="M427" s="591">
        <v>181</v>
      </c>
      <c r="N427" s="592">
        <v>12.155809267965077</v>
      </c>
    </row>
    <row r="428" spans="1:14" s="130" customFormat="1" ht="15" customHeight="1" x14ac:dyDescent="0.2">
      <c r="A428" s="130" t="s">
        <v>503</v>
      </c>
      <c r="B428" s="195" t="s">
        <v>944</v>
      </c>
      <c r="C428" s="574" t="s">
        <v>968</v>
      </c>
      <c r="D428" s="578" t="s">
        <v>266</v>
      </c>
      <c r="E428" s="591">
        <v>551</v>
      </c>
      <c r="F428" s="591">
        <v>61</v>
      </c>
      <c r="G428" s="591" t="s">
        <v>449</v>
      </c>
      <c r="H428" s="591">
        <v>61</v>
      </c>
      <c r="I428" s="591" t="s">
        <v>449</v>
      </c>
      <c r="J428" s="591" t="s">
        <v>449</v>
      </c>
      <c r="K428" s="591">
        <v>0</v>
      </c>
      <c r="L428" s="591">
        <v>245</v>
      </c>
      <c r="M428" s="591">
        <v>25</v>
      </c>
      <c r="N428" s="592">
        <v>10.204081632653061</v>
      </c>
    </row>
    <row r="429" spans="1:14" s="130" customFormat="1" ht="15" customHeight="1" x14ac:dyDescent="0.2">
      <c r="A429" s="130" t="s">
        <v>503</v>
      </c>
      <c r="B429" s="195" t="s">
        <v>944</v>
      </c>
      <c r="C429" s="574" t="s">
        <v>969</v>
      </c>
      <c r="D429" s="578" t="s">
        <v>266</v>
      </c>
      <c r="E429" s="591">
        <v>981</v>
      </c>
      <c r="F429" s="591">
        <v>115</v>
      </c>
      <c r="G429" s="591">
        <v>294</v>
      </c>
      <c r="H429" s="591">
        <v>409</v>
      </c>
      <c r="I429" s="591" t="s">
        <v>449</v>
      </c>
      <c r="J429" s="591" t="s">
        <v>449</v>
      </c>
      <c r="K429" s="591">
        <v>0</v>
      </c>
      <c r="L429" s="591">
        <v>517</v>
      </c>
      <c r="M429" s="591">
        <v>157</v>
      </c>
      <c r="N429" s="592">
        <v>30.367504835589941</v>
      </c>
    </row>
    <row r="430" spans="1:14" s="130" customFormat="1" ht="15" customHeight="1" x14ac:dyDescent="0.2">
      <c r="A430" s="130" t="s">
        <v>503</v>
      </c>
      <c r="B430" s="195" t="s">
        <v>944</v>
      </c>
      <c r="C430" s="574" t="s">
        <v>970</v>
      </c>
      <c r="D430" s="578" t="s">
        <v>266</v>
      </c>
      <c r="E430" s="591">
        <v>988</v>
      </c>
      <c r="F430" s="591">
        <v>139</v>
      </c>
      <c r="G430" s="591" t="s">
        <v>449</v>
      </c>
      <c r="H430" s="591">
        <v>139</v>
      </c>
      <c r="I430" s="591" t="s">
        <v>449</v>
      </c>
      <c r="J430" s="591" t="s">
        <v>449</v>
      </c>
      <c r="K430" s="591">
        <v>0</v>
      </c>
      <c r="L430" s="591">
        <v>472</v>
      </c>
      <c r="M430" s="591">
        <v>58</v>
      </c>
      <c r="N430" s="592">
        <v>12.288135593220339</v>
      </c>
    </row>
    <row r="431" spans="1:14" s="130" customFormat="1" ht="15" customHeight="1" x14ac:dyDescent="0.2">
      <c r="A431" s="130" t="s">
        <v>503</v>
      </c>
      <c r="B431" s="195" t="s">
        <v>944</v>
      </c>
      <c r="C431" s="574" t="s">
        <v>971</v>
      </c>
      <c r="D431" s="578" t="s">
        <v>266</v>
      </c>
      <c r="E431" s="591">
        <v>1693</v>
      </c>
      <c r="F431" s="591">
        <v>172</v>
      </c>
      <c r="G431" s="591">
        <v>54</v>
      </c>
      <c r="H431" s="591">
        <v>226</v>
      </c>
      <c r="I431" s="591" t="s">
        <v>1128</v>
      </c>
      <c r="J431" s="591" t="s">
        <v>449</v>
      </c>
      <c r="K431" s="591">
        <v>0</v>
      </c>
      <c r="L431" s="591">
        <v>888</v>
      </c>
      <c r="M431" s="591">
        <v>118</v>
      </c>
      <c r="N431" s="592">
        <v>13.288288288288289</v>
      </c>
    </row>
    <row r="432" spans="1:14" s="130" customFormat="1" ht="15" customHeight="1" x14ac:dyDescent="0.2">
      <c r="A432" s="130" t="s">
        <v>503</v>
      </c>
      <c r="B432" s="195" t="s">
        <v>944</v>
      </c>
      <c r="C432" s="574" t="s">
        <v>972</v>
      </c>
      <c r="D432" s="578" t="s">
        <v>266</v>
      </c>
      <c r="E432" s="591">
        <v>1634</v>
      </c>
      <c r="F432" s="591">
        <v>134</v>
      </c>
      <c r="G432" s="591">
        <v>43</v>
      </c>
      <c r="H432" s="591">
        <v>177</v>
      </c>
      <c r="I432" s="591" t="s">
        <v>449</v>
      </c>
      <c r="J432" s="591" t="s">
        <v>449</v>
      </c>
      <c r="K432" s="591">
        <v>0</v>
      </c>
      <c r="L432" s="591">
        <v>1042</v>
      </c>
      <c r="M432" s="591">
        <v>114</v>
      </c>
      <c r="N432" s="592">
        <v>10.940499040307101</v>
      </c>
    </row>
    <row r="433" spans="1:14" s="130" customFormat="1" ht="15" customHeight="1" x14ac:dyDescent="0.2">
      <c r="A433" s="130" t="s">
        <v>503</v>
      </c>
      <c r="B433" s="195" t="s">
        <v>944</v>
      </c>
      <c r="C433" s="574" t="s">
        <v>973</v>
      </c>
      <c r="D433" s="578" t="s">
        <v>266</v>
      </c>
      <c r="E433" s="591">
        <v>714</v>
      </c>
      <c r="F433" s="591">
        <v>71</v>
      </c>
      <c r="G433" s="591" t="s">
        <v>449</v>
      </c>
      <c r="H433" s="591">
        <v>71</v>
      </c>
      <c r="I433" s="591" t="s">
        <v>449</v>
      </c>
      <c r="J433" s="591" t="s">
        <v>449</v>
      </c>
      <c r="K433" s="591">
        <v>0</v>
      </c>
      <c r="L433" s="591">
        <v>379</v>
      </c>
      <c r="M433" s="591">
        <v>50</v>
      </c>
      <c r="N433" s="592">
        <v>13.192612137203167</v>
      </c>
    </row>
    <row r="434" spans="1:14" s="130" customFormat="1" ht="15" customHeight="1" x14ac:dyDescent="0.2">
      <c r="A434" s="130" t="s">
        <v>503</v>
      </c>
      <c r="B434" s="195" t="s">
        <v>944</v>
      </c>
      <c r="C434" s="574" t="s">
        <v>974</v>
      </c>
      <c r="D434" s="578" t="s">
        <v>266</v>
      </c>
      <c r="E434" s="591">
        <v>568</v>
      </c>
      <c r="F434" s="591">
        <v>127</v>
      </c>
      <c r="G434" s="591" t="s">
        <v>449</v>
      </c>
      <c r="H434" s="591">
        <v>127</v>
      </c>
      <c r="I434" s="591" t="s">
        <v>449</v>
      </c>
      <c r="J434" s="591" t="s">
        <v>449</v>
      </c>
      <c r="K434" s="591">
        <v>0</v>
      </c>
      <c r="L434" s="591">
        <v>359</v>
      </c>
      <c r="M434" s="591">
        <v>88</v>
      </c>
      <c r="N434" s="592">
        <v>24.512534818941504</v>
      </c>
    </row>
    <row r="435" spans="1:14" s="130" customFormat="1" ht="15" customHeight="1" x14ac:dyDescent="0.2">
      <c r="A435" s="130" t="s">
        <v>503</v>
      </c>
      <c r="B435" s="195" t="s">
        <v>944</v>
      </c>
      <c r="C435" s="574" t="s">
        <v>975</v>
      </c>
      <c r="D435" s="578" t="s">
        <v>266</v>
      </c>
      <c r="E435" s="591">
        <v>679</v>
      </c>
      <c r="F435" s="591">
        <v>106</v>
      </c>
      <c r="G435" s="591">
        <v>10</v>
      </c>
      <c r="H435" s="591">
        <v>116</v>
      </c>
      <c r="I435" s="591" t="s">
        <v>449</v>
      </c>
      <c r="J435" s="591" t="s">
        <v>449</v>
      </c>
      <c r="K435" s="591">
        <v>0</v>
      </c>
      <c r="L435" s="591">
        <v>377</v>
      </c>
      <c r="M435" s="591">
        <v>69</v>
      </c>
      <c r="N435" s="592">
        <v>18.302387267904511</v>
      </c>
    </row>
    <row r="436" spans="1:14" s="130" customFormat="1" ht="15" customHeight="1" x14ac:dyDescent="0.2">
      <c r="A436" s="130" t="s">
        <v>503</v>
      </c>
      <c r="B436" s="195" t="s">
        <v>944</v>
      </c>
      <c r="C436" s="574" t="s">
        <v>976</v>
      </c>
      <c r="D436" s="578" t="s">
        <v>266</v>
      </c>
      <c r="E436" s="591">
        <v>1067</v>
      </c>
      <c r="F436" s="591">
        <v>102</v>
      </c>
      <c r="G436" s="591">
        <v>7</v>
      </c>
      <c r="H436" s="591">
        <v>109</v>
      </c>
      <c r="I436" s="591" t="s">
        <v>449</v>
      </c>
      <c r="J436" s="591" t="s">
        <v>449</v>
      </c>
      <c r="K436" s="591">
        <v>0</v>
      </c>
      <c r="L436" s="591">
        <v>593</v>
      </c>
      <c r="M436" s="591">
        <v>65</v>
      </c>
      <c r="N436" s="592">
        <v>10.961214165261383</v>
      </c>
    </row>
    <row r="437" spans="1:14" s="130" customFormat="1" ht="15" customHeight="1" x14ac:dyDescent="0.2">
      <c r="A437" s="130" t="s">
        <v>503</v>
      </c>
      <c r="B437" s="195" t="s">
        <v>944</v>
      </c>
      <c r="C437" s="574" t="s">
        <v>977</v>
      </c>
      <c r="D437" s="578" t="s">
        <v>266</v>
      </c>
      <c r="E437" s="591">
        <v>4481</v>
      </c>
      <c r="F437" s="591">
        <v>254</v>
      </c>
      <c r="G437" s="591">
        <v>257</v>
      </c>
      <c r="H437" s="591">
        <v>511</v>
      </c>
      <c r="I437" s="591" t="s">
        <v>449</v>
      </c>
      <c r="J437" s="591" t="s">
        <v>449</v>
      </c>
      <c r="K437" s="591">
        <v>0</v>
      </c>
      <c r="L437" s="591">
        <v>2798</v>
      </c>
      <c r="M437" s="591">
        <v>284</v>
      </c>
      <c r="N437" s="592">
        <v>10.150107219442459</v>
      </c>
    </row>
    <row r="438" spans="1:14" s="130" customFormat="1" ht="15" customHeight="1" x14ac:dyDescent="0.2">
      <c r="A438" s="130" t="s">
        <v>503</v>
      </c>
      <c r="B438" s="195" t="s">
        <v>945</v>
      </c>
      <c r="C438" s="574" t="s">
        <v>978</v>
      </c>
      <c r="D438" s="578" t="s">
        <v>266</v>
      </c>
      <c r="E438" s="591">
        <v>1976</v>
      </c>
      <c r="F438" s="591">
        <v>285</v>
      </c>
      <c r="G438" s="591">
        <v>99</v>
      </c>
      <c r="H438" s="591">
        <v>384</v>
      </c>
      <c r="I438" s="591" t="s">
        <v>449</v>
      </c>
      <c r="J438" s="591" t="s">
        <v>449</v>
      </c>
      <c r="K438" s="591">
        <v>0</v>
      </c>
      <c r="L438" s="591">
        <v>1094</v>
      </c>
      <c r="M438" s="591">
        <v>223</v>
      </c>
      <c r="N438" s="592">
        <v>20.383912248628885</v>
      </c>
    </row>
    <row r="439" spans="1:14" s="130" customFormat="1" ht="15" customHeight="1" x14ac:dyDescent="0.2">
      <c r="A439" s="130" t="s">
        <v>503</v>
      </c>
      <c r="B439" s="195" t="s">
        <v>945</v>
      </c>
      <c r="C439" s="574" t="s">
        <v>979</v>
      </c>
      <c r="D439" s="578" t="s">
        <v>266</v>
      </c>
      <c r="E439" s="591">
        <v>4589</v>
      </c>
      <c r="F439" s="591">
        <v>359</v>
      </c>
      <c r="G439" s="591">
        <v>1</v>
      </c>
      <c r="H439" s="591">
        <v>360</v>
      </c>
      <c r="I439" s="591" t="s">
        <v>449</v>
      </c>
      <c r="J439" s="591" t="s">
        <v>449</v>
      </c>
      <c r="K439" s="591">
        <v>0</v>
      </c>
      <c r="L439" s="591">
        <v>2417</v>
      </c>
      <c r="M439" s="591">
        <v>167</v>
      </c>
      <c r="N439" s="592">
        <v>6.9093918080264789</v>
      </c>
    </row>
    <row r="440" spans="1:14" s="130" customFormat="1" ht="15" customHeight="1" x14ac:dyDescent="0.2">
      <c r="A440" s="130" t="s">
        <v>503</v>
      </c>
      <c r="B440" s="195" t="s">
        <v>945</v>
      </c>
      <c r="C440" s="574" t="s">
        <v>980</v>
      </c>
      <c r="D440" s="578" t="s">
        <v>266</v>
      </c>
      <c r="E440" s="591">
        <v>604</v>
      </c>
      <c r="F440" s="591">
        <v>72</v>
      </c>
      <c r="G440" s="591">
        <v>1</v>
      </c>
      <c r="H440" s="591">
        <v>73</v>
      </c>
      <c r="I440" s="591" t="s">
        <v>449</v>
      </c>
      <c r="J440" s="591" t="s">
        <v>449</v>
      </c>
      <c r="K440" s="591">
        <v>0</v>
      </c>
      <c r="L440" s="591">
        <v>273</v>
      </c>
      <c r="M440" s="591">
        <v>38</v>
      </c>
      <c r="N440" s="592">
        <v>13.91941391941392</v>
      </c>
    </row>
    <row r="441" spans="1:14" s="130" customFormat="1" ht="15" customHeight="1" x14ac:dyDescent="0.2">
      <c r="A441" s="130" t="s">
        <v>503</v>
      </c>
      <c r="B441" s="195" t="s">
        <v>945</v>
      </c>
      <c r="C441" s="574" t="s">
        <v>981</v>
      </c>
      <c r="D441" s="578" t="s">
        <v>266</v>
      </c>
      <c r="E441" s="591">
        <v>335</v>
      </c>
      <c r="F441" s="591">
        <v>14</v>
      </c>
      <c r="G441" s="591">
        <v>14</v>
      </c>
      <c r="H441" s="591">
        <v>28</v>
      </c>
      <c r="I441" s="591" t="s">
        <v>449</v>
      </c>
      <c r="J441" s="591" t="s">
        <v>449</v>
      </c>
      <c r="K441" s="591">
        <v>0</v>
      </c>
      <c r="L441" s="591">
        <v>163</v>
      </c>
      <c r="M441" s="591">
        <v>11</v>
      </c>
      <c r="N441" s="592">
        <v>6.7484662576687118</v>
      </c>
    </row>
    <row r="442" spans="1:14" s="130" customFormat="1" ht="15" customHeight="1" x14ac:dyDescent="0.2">
      <c r="A442" s="130" t="s">
        <v>503</v>
      </c>
      <c r="B442" s="195" t="s">
        <v>944</v>
      </c>
      <c r="C442" s="574" t="s">
        <v>982</v>
      </c>
      <c r="D442" s="578" t="s">
        <v>266</v>
      </c>
      <c r="E442" s="591">
        <v>818</v>
      </c>
      <c r="F442" s="591">
        <v>102</v>
      </c>
      <c r="G442" s="591">
        <v>4</v>
      </c>
      <c r="H442" s="591">
        <v>106</v>
      </c>
      <c r="I442" s="591" t="s">
        <v>449</v>
      </c>
      <c r="J442" s="591" t="s">
        <v>449</v>
      </c>
      <c r="K442" s="591">
        <v>0</v>
      </c>
      <c r="L442" s="591">
        <v>355</v>
      </c>
      <c r="M442" s="591">
        <v>61</v>
      </c>
      <c r="N442" s="592">
        <v>17.183098591549296</v>
      </c>
    </row>
    <row r="443" spans="1:14" s="130" customFormat="1" ht="15" customHeight="1" x14ac:dyDescent="0.2">
      <c r="A443" s="130" t="s">
        <v>503</v>
      </c>
      <c r="B443" s="195" t="s">
        <v>944</v>
      </c>
      <c r="C443" s="574" t="s">
        <v>983</v>
      </c>
      <c r="D443" s="578" t="s">
        <v>266</v>
      </c>
      <c r="E443" s="591">
        <v>1238</v>
      </c>
      <c r="F443" s="591">
        <v>59</v>
      </c>
      <c r="G443" s="591">
        <v>6</v>
      </c>
      <c r="H443" s="591">
        <v>65</v>
      </c>
      <c r="I443" s="591" t="s">
        <v>449</v>
      </c>
      <c r="J443" s="591" t="s">
        <v>449</v>
      </c>
      <c r="K443" s="591">
        <v>0</v>
      </c>
      <c r="L443" s="591">
        <v>550</v>
      </c>
      <c r="M443" s="591">
        <v>37</v>
      </c>
      <c r="N443" s="592">
        <v>6.7272727272727275</v>
      </c>
    </row>
    <row r="444" spans="1:14" s="130" customFormat="1" ht="15" customHeight="1" x14ac:dyDescent="0.2">
      <c r="A444" s="130" t="s">
        <v>503</v>
      </c>
      <c r="B444" s="195" t="s">
        <v>944</v>
      </c>
      <c r="C444" s="574" t="s">
        <v>984</v>
      </c>
      <c r="D444" s="578" t="s">
        <v>266</v>
      </c>
      <c r="E444" s="591">
        <v>1199</v>
      </c>
      <c r="F444" s="591">
        <v>85</v>
      </c>
      <c r="G444" s="591">
        <v>2</v>
      </c>
      <c r="H444" s="591">
        <v>87</v>
      </c>
      <c r="I444" s="591" t="s">
        <v>449</v>
      </c>
      <c r="J444" s="591" t="s">
        <v>449</v>
      </c>
      <c r="K444" s="591">
        <v>0</v>
      </c>
      <c r="L444" s="591">
        <v>587</v>
      </c>
      <c r="M444" s="591">
        <v>63</v>
      </c>
      <c r="N444" s="592">
        <v>10.732538330494037</v>
      </c>
    </row>
    <row r="445" spans="1:14" s="130" customFormat="1" ht="15" customHeight="1" x14ac:dyDescent="0.2">
      <c r="A445" s="130" t="s">
        <v>503</v>
      </c>
      <c r="B445" s="195" t="s">
        <v>944</v>
      </c>
      <c r="C445" s="574" t="s">
        <v>985</v>
      </c>
      <c r="D445" s="578" t="s">
        <v>266</v>
      </c>
      <c r="E445" s="591">
        <v>7096</v>
      </c>
      <c r="F445" s="591">
        <v>317</v>
      </c>
      <c r="G445" s="591">
        <v>13</v>
      </c>
      <c r="H445" s="591">
        <v>330</v>
      </c>
      <c r="I445" s="591">
        <v>2</v>
      </c>
      <c r="J445" s="591" t="s">
        <v>449</v>
      </c>
      <c r="K445" s="591">
        <v>2</v>
      </c>
      <c r="L445" s="591">
        <v>3601</v>
      </c>
      <c r="M445" s="591">
        <v>190</v>
      </c>
      <c r="N445" s="592">
        <v>5.2763121355179115</v>
      </c>
    </row>
    <row r="446" spans="1:14" s="130" customFormat="1" ht="15" customHeight="1" x14ac:dyDescent="0.2">
      <c r="A446" s="130" t="s">
        <v>503</v>
      </c>
      <c r="B446" s="195" t="s">
        <v>944</v>
      </c>
      <c r="C446" s="574" t="s">
        <v>986</v>
      </c>
      <c r="D446" s="578" t="s">
        <v>266</v>
      </c>
      <c r="E446" s="591">
        <v>377</v>
      </c>
      <c r="F446" s="591">
        <v>80</v>
      </c>
      <c r="G446" s="591" t="s">
        <v>449</v>
      </c>
      <c r="H446" s="591">
        <v>80</v>
      </c>
      <c r="I446" s="591" t="s">
        <v>449</v>
      </c>
      <c r="J446" s="591" t="s">
        <v>449</v>
      </c>
      <c r="K446" s="591">
        <v>0</v>
      </c>
      <c r="L446" s="591">
        <v>210</v>
      </c>
      <c r="M446" s="591">
        <v>41</v>
      </c>
      <c r="N446" s="592">
        <v>19.523809523809526</v>
      </c>
    </row>
    <row r="447" spans="1:14" s="130" customFormat="1" ht="15" customHeight="1" x14ac:dyDescent="0.2">
      <c r="A447" s="130" t="s">
        <v>508</v>
      </c>
      <c r="B447" s="195" t="s">
        <v>512</v>
      </c>
      <c r="C447" s="574" t="s">
        <v>987</v>
      </c>
      <c r="D447" s="578" t="s">
        <v>266</v>
      </c>
      <c r="E447" s="591">
        <v>2830</v>
      </c>
      <c r="F447" s="591">
        <v>208</v>
      </c>
      <c r="G447" s="591">
        <v>125</v>
      </c>
      <c r="H447" s="591">
        <v>333</v>
      </c>
      <c r="I447" s="591" t="s">
        <v>449</v>
      </c>
      <c r="J447" s="591" t="s">
        <v>449</v>
      </c>
      <c r="K447" s="591">
        <v>0</v>
      </c>
      <c r="L447" s="591">
        <v>1684</v>
      </c>
      <c r="M447" s="591">
        <v>197</v>
      </c>
      <c r="N447" s="592">
        <v>11.69833729216152</v>
      </c>
    </row>
    <row r="448" spans="1:14" s="130" customFormat="1" ht="15" customHeight="1" x14ac:dyDescent="0.2">
      <c r="A448" s="130" t="s">
        <v>513</v>
      </c>
      <c r="B448" s="195" t="s">
        <v>933</v>
      </c>
      <c r="C448" s="574" t="s">
        <v>988</v>
      </c>
      <c r="D448" s="578" t="s">
        <v>266</v>
      </c>
      <c r="E448" s="591">
        <v>2045</v>
      </c>
      <c r="F448" s="591">
        <v>158</v>
      </c>
      <c r="G448" s="591">
        <v>22</v>
      </c>
      <c r="H448" s="591">
        <v>180</v>
      </c>
      <c r="I448" s="591" t="s">
        <v>449</v>
      </c>
      <c r="J448" s="591" t="s">
        <v>449</v>
      </c>
      <c r="K448" s="591">
        <v>0</v>
      </c>
      <c r="L448" s="591">
        <v>1033</v>
      </c>
      <c r="M448" s="591">
        <v>78</v>
      </c>
      <c r="N448" s="592">
        <v>7.55082284607938</v>
      </c>
    </row>
    <row r="449" spans="1:14" s="130" customFormat="1" ht="15" customHeight="1" x14ac:dyDescent="0.2">
      <c r="A449" s="130" t="s">
        <v>513</v>
      </c>
      <c r="B449" s="195" t="s">
        <v>933</v>
      </c>
      <c r="C449" s="574" t="s">
        <v>989</v>
      </c>
      <c r="D449" s="578" t="s">
        <v>266</v>
      </c>
      <c r="E449" s="591">
        <v>1231</v>
      </c>
      <c r="F449" s="591">
        <v>111</v>
      </c>
      <c r="G449" s="591" t="s">
        <v>449</v>
      </c>
      <c r="H449" s="591">
        <v>111</v>
      </c>
      <c r="I449" s="591" t="s">
        <v>449</v>
      </c>
      <c r="J449" s="591" t="s">
        <v>449</v>
      </c>
      <c r="K449" s="591">
        <v>0</v>
      </c>
      <c r="L449" s="591">
        <v>520</v>
      </c>
      <c r="M449" s="591">
        <v>58</v>
      </c>
      <c r="N449" s="592">
        <v>11.153846153846155</v>
      </c>
    </row>
    <row r="450" spans="1:14" s="130" customFormat="1" ht="15" customHeight="1" x14ac:dyDescent="0.2">
      <c r="A450" s="130" t="s">
        <v>508</v>
      </c>
      <c r="B450" s="195" t="s">
        <v>512</v>
      </c>
      <c r="C450" s="574" t="s">
        <v>990</v>
      </c>
      <c r="D450" s="578" t="s">
        <v>266</v>
      </c>
      <c r="E450" s="591">
        <v>1972</v>
      </c>
      <c r="F450" s="591">
        <v>301</v>
      </c>
      <c r="G450" s="591" t="s">
        <v>449</v>
      </c>
      <c r="H450" s="591">
        <v>301</v>
      </c>
      <c r="I450" s="591">
        <v>1</v>
      </c>
      <c r="J450" s="591" t="s">
        <v>449</v>
      </c>
      <c r="K450" s="591">
        <v>1</v>
      </c>
      <c r="L450" s="591">
        <v>954</v>
      </c>
      <c r="M450" s="591">
        <v>186</v>
      </c>
      <c r="N450" s="592">
        <v>19.49685534591195</v>
      </c>
    </row>
    <row r="451" spans="1:14" s="130" customFormat="1" ht="15" customHeight="1" x14ac:dyDescent="0.2">
      <c r="A451" s="130" t="s">
        <v>508</v>
      </c>
      <c r="B451" s="195" t="s">
        <v>512</v>
      </c>
      <c r="C451" s="574" t="s">
        <v>991</v>
      </c>
      <c r="D451" s="578" t="s">
        <v>266</v>
      </c>
      <c r="E451" s="591">
        <v>3935</v>
      </c>
      <c r="F451" s="591">
        <v>280</v>
      </c>
      <c r="G451" s="591">
        <v>226</v>
      </c>
      <c r="H451" s="591">
        <v>506</v>
      </c>
      <c r="I451" s="591" t="s">
        <v>449</v>
      </c>
      <c r="J451" s="591" t="s">
        <v>449</v>
      </c>
      <c r="K451" s="591">
        <v>0</v>
      </c>
      <c r="L451" s="591">
        <v>2082</v>
      </c>
      <c r="M451" s="591">
        <v>307</v>
      </c>
      <c r="N451" s="592">
        <v>14.745437079731028</v>
      </c>
    </row>
    <row r="452" spans="1:14" s="130" customFormat="1" ht="15" customHeight="1" x14ac:dyDescent="0.2">
      <c r="A452" s="130" t="s">
        <v>508</v>
      </c>
      <c r="B452" s="195" t="s">
        <v>512</v>
      </c>
      <c r="C452" s="574" t="s">
        <v>992</v>
      </c>
      <c r="D452" s="578" t="s">
        <v>266</v>
      </c>
      <c r="E452" s="591">
        <v>4461</v>
      </c>
      <c r="F452" s="591">
        <v>266</v>
      </c>
      <c r="G452" s="591">
        <v>163</v>
      </c>
      <c r="H452" s="591">
        <v>429</v>
      </c>
      <c r="I452" s="591" t="s">
        <v>449</v>
      </c>
      <c r="J452" s="591" t="s">
        <v>449</v>
      </c>
      <c r="K452" s="591">
        <v>0</v>
      </c>
      <c r="L452" s="591">
        <v>2274</v>
      </c>
      <c r="M452" s="591">
        <v>249</v>
      </c>
      <c r="N452" s="592">
        <v>10.949868073878628</v>
      </c>
    </row>
    <row r="453" spans="1:14" s="130" customFormat="1" ht="15" customHeight="1" x14ac:dyDescent="0.2">
      <c r="A453" s="130" t="s">
        <v>508</v>
      </c>
      <c r="B453" s="195" t="s">
        <v>512</v>
      </c>
      <c r="C453" s="574" t="s">
        <v>993</v>
      </c>
      <c r="D453" s="578" t="s">
        <v>266</v>
      </c>
      <c r="E453" s="591">
        <v>1134</v>
      </c>
      <c r="F453" s="591">
        <v>162</v>
      </c>
      <c r="G453" s="591">
        <v>9</v>
      </c>
      <c r="H453" s="591">
        <v>171</v>
      </c>
      <c r="I453" s="591" t="s">
        <v>449</v>
      </c>
      <c r="J453" s="591" t="s">
        <v>449</v>
      </c>
      <c r="K453" s="591">
        <v>0</v>
      </c>
      <c r="L453" s="591">
        <v>538</v>
      </c>
      <c r="M453" s="591">
        <v>88</v>
      </c>
      <c r="N453" s="592">
        <v>16.356877323420075</v>
      </c>
    </row>
    <row r="454" spans="1:14" s="130" customFormat="1" ht="15" customHeight="1" x14ac:dyDescent="0.2">
      <c r="A454" s="130" t="s">
        <v>513</v>
      </c>
      <c r="B454" s="195" t="s">
        <v>933</v>
      </c>
      <c r="C454" s="574" t="s">
        <v>994</v>
      </c>
      <c r="D454" s="578" t="s">
        <v>266</v>
      </c>
      <c r="E454" s="591">
        <v>672</v>
      </c>
      <c r="F454" s="591">
        <v>138</v>
      </c>
      <c r="G454" s="591" t="s">
        <v>449</v>
      </c>
      <c r="H454" s="591">
        <v>138</v>
      </c>
      <c r="I454" s="591" t="s">
        <v>449</v>
      </c>
      <c r="J454" s="591" t="s">
        <v>449</v>
      </c>
      <c r="K454" s="591">
        <v>0</v>
      </c>
      <c r="L454" s="591">
        <v>321</v>
      </c>
      <c r="M454" s="591">
        <v>69</v>
      </c>
      <c r="N454" s="592">
        <v>21.495327102803738</v>
      </c>
    </row>
    <row r="455" spans="1:14" s="130" customFormat="1" ht="15" customHeight="1" x14ac:dyDescent="0.2">
      <c r="A455" s="130" t="s">
        <v>513</v>
      </c>
      <c r="B455" s="195" t="s">
        <v>933</v>
      </c>
      <c r="C455" s="574" t="s">
        <v>995</v>
      </c>
      <c r="D455" s="578" t="s">
        <v>266</v>
      </c>
      <c r="E455" s="591">
        <v>2522</v>
      </c>
      <c r="F455" s="591">
        <v>303</v>
      </c>
      <c r="G455" s="591" t="s">
        <v>449</v>
      </c>
      <c r="H455" s="591">
        <v>303</v>
      </c>
      <c r="I455" s="591">
        <v>2</v>
      </c>
      <c r="J455" s="591" t="s">
        <v>449</v>
      </c>
      <c r="K455" s="591">
        <v>2</v>
      </c>
      <c r="L455" s="591">
        <v>1304</v>
      </c>
      <c r="M455" s="591">
        <v>176</v>
      </c>
      <c r="N455" s="592">
        <v>13.496932515337424</v>
      </c>
    </row>
    <row r="456" spans="1:14" s="130" customFormat="1" ht="15" customHeight="1" x14ac:dyDescent="0.2">
      <c r="A456" s="130" t="s">
        <v>518</v>
      </c>
      <c r="B456" s="195" t="s">
        <v>939</v>
      </c>
      <c r="C456" s="574" t="s">
        <v>996</v>
      </c>
      <c r="D456" s="578" t="s">
        <v>266</v>
      </c>
      <c r="E456" s="591">
        <v>1161</v>
      </c>
      <c r="F456" s="591">
        <v>168</v>
      </c>
      <c r="G456" s="591">
        <v>39</v>
      </c>
      <c r="H456" s="591">
        <v>207</v>
      </c>
      <c r="I456" s="591" t="s">
        <v>449</v>
      </c>
      <c r="J456" s="591" t="s">
        <v>449</v>
      </c>
      <c r="K456" s="591">
        <v>0</v>
      </c>
      <c r="L456" s="591">
        <v>530</v>
      </c>
      <c r="M456" s="591">
        <v>115</v>
      </c>
      <c r="N456" s="592">
        <v>21.69811320754717</v>
      </c>
    </row>
    <row r="457" spans="1:14" s="130" customFormat="1" ht="15" customHeight="1" x14ac:dyDescent="0.2">
      <c r="A457" s="130" t="s">
        <v>518</v>
      </c>
      <c r="B457" s="195" t="s">
        <v>939</v>
      </c>
      <c r="C457" s="574" t="s">
        <v>997</v>
      </c>
      <c r="D457" s="578" t="s">
        <v>266</v>
      </c>
      <c r="E457" s="591">
        <v>897</v>
      </c>
      <c r="F457" s="591">
        <v>164</v>
      </c>
      <c r="G457" s="591">
        <v>52</v>
      </c>
      <c r="H457" s="591">
        <v>216</v>
      </c>
      <c r="I457" s="591" t="s">
        <v>449</v>
      </c>
      <c r="J457" s="591" t="s">
        <v>449</v>
      </c>
      <c r="K457" s="591">
        <v>0</v>
      </c>
      <c r="L457" s="591">
        <v>436</v>
      </c>
      <c r="M457" s="591">
        <v>130</v>
      </c>
      <c r="N457" s="592">
        <v>29.816513761467888</v>
      </c>
    </row>
    <row r="458" spans="1:14" s="130" customFormat="1" ht="15" customHeight="1" x14ac:dyDescent="0.2">
      <c r="A458" s="130" t="s">
        <v>1159</v>
      </c>
      <c r="B458" s="195" t="s">
        <v>933</v>
      </c>
      <c r="C458" s="574" t="s">
        <v>998</v>
      </c>
      <c r="D458" s="578" t="s">
        <v>266</v>
      </c>
      <c r="E458" s="591">
        <v>882</v>
      </c>
      <c r="F458" s="591">
        <v>173</v>
      </c>
      <c r="G458" s="591">
        <v>7</v>
      </c>
      <c r="H458" s="591">
        <v>180</v>
      </c>
      <c r="I458" s="591">
        <v>1</v>
      </c>
      <c r="J458" s="591" t="s">
        <v>449</v>
      </c>
      <c r="K458" s="591">
        <v>1</v>
      </c>
      <c r="L458" s="591">
        <v>437</v>
      </c>
      <c r="M458" s="591">
        <v>98</v>
      </c>
      <c r="N458" s="592">
        <v>22.425629290617849</v>
      </c>
    </row>
    <row r="459" spans="1:14" s="130" customFormat="1" ht="15" customHeight="1" x14ac:dyDescent="0.2">
      <c r="A459" s="130" t="s">
        <v>518</v>
      </c>
      <c r="B459" s="195" t="s">
        <v>939</v>
      </c>
      <c r="C459" s="574" t="s">
        <v>999</v>
      </c>
      <c r="D459" s="578" t="s">
        <v>266</v>
      </c>
      <c r="E459" s="591">
        <v>679</v>
      </c>
      <c r="F459" s="591">
        <v>154</v>
      </c>
      <c r="G459" s="591" t="s">
        <v>449</v>
      </c>
      <c r="H459" s="591">
        <v>154</v>
      </c>
      <c r="I459" s="591">
        <v>2</v>
      </c>
      <c r="J459" s="591" t="s">
        <v>449</v>
      </c>
      <c r="K459" s="591">
        <v>2</v>
      </c>
      <c r="L459" s="591">
        <v>321</v>
      </c>
      <c r="M459" s="591">
        <v>91</v>
      </c>
      <c r="N459" s="592">
        <v>28.348909657320871</v>
      </c>
    </row>
    <row r="460" spans="1:14" s="130" customFormat="1" ht="15" customHeight="1" x14ac:dyDescent="0.2">
      <c r="A460" s="130" t="s">
        <v>518</v>
      </c>
      <c r="B460" s="195" t="s">
        <v>939</v>
      </c>
      <c r="C460" s="574" t="s">
        <v>1000</v>
      </c>
      <c r="D460" s="578" t="s">
        <v>266</v>
      </c>
      <c r="E460" s="591">
        <v>1196</v>
      </c>
      <c r="F460" s="591">
        <v>246</v>
      </c>
      <c r="G460" s="591">
        <v>30</v>
      </c>
      <c r="H460" s="591">
        <v>276</v>
      </c>
      <c r="I460" s="591" t="s">
        <v>449</v>
      </c>
      <c r="J460" s="591" t="s">
        <v>449</v>
      </c>
      <c r="K460" s="591">
        <v>0</v>
      </c>
      <c r="L460" s="591">
        <v>553</v>
      </c>
      <c r="M460" s="591">
        <v>146</v>
      </c>
      <c r="N460" s="592">
        <v>26.40144665461121</v>
      </c>
    </row>
    <row r="461" spans="1:14" s="130" customFormat="1" ht="15" customHeight="1" x14ac:dyDescent="0.2">
      <c r="A461" s="130" t="s">
        <v>538</v>
      </c>
      <c r="B461" s="195" t="s">
        <v>946</v>
      </c>
      <c r="C461" s="574" t="s">
        <v>1001</v>
      </c>
      <c r="D461" s="578" t="s">
        <v>266</v>
      </c>
      <c r="E461" s="591">
        <v>2518</v>
      </c>
      <c r="F461" s="591">
        <v>348</v>
      </c>
      <c r="G461" s="591">
        <v>407</v>
      </c>
      <c r="H461" s="591">
        <v>755</v>
      </c>
      <c r="I461" s="591">
        <v>3</v>
      </c>
      <c r="J461" s="591" t="s">
        <v>449</v>
      </c>
      <c r="K461" s="591">
        <v>3</v>
      </c>
      <c r="L461" s="591">
        <v>1460</v>
      </c>
      <c r="M461" s="591">
        <v>275</v>
      </c>
      <c r="N461" s="592">
        <v>18.835616438356166</v>
      </c>
    </row>
    <row r="462" spans="1:14" s="130" customFormat="1" ht="15" customHeight="1" x14ac:dyDescent="0.2">
      <c r="A462" s="130" t="s">
        <v>538</v>
      </c>
      <c r="B462" s="195" t="s">
        <v>946</v>
      </c>
      <c r="C462" s="574" t="s">
        <v>1002</v>
      </c>
      <c r="D462" s="578" t="s">
        <v>266</v>
      </c>
      <c r="E462" s="591">
        <v>3451</v>
      </c>
      <c r="F462" s="591">
        <v>56</v>
      </c>
      <c r="G462" s="591">
        <v>36</v>
      </c>
      <c r="H462" s="591">
        <v>92</v>
      </c>
      <c r="I462" s="591" t="s">
        <v>449</v>
      </c>
      <c r="J462" s="591">
        <v>1</v>
      </c>
      <c r="K462" s="591">
        <v>1</v>
      </c>
      <c r="L462" s="591">
        <v>2219</v>
      </c>
      <c r="M462" s="591">
        <v>58</v>
      </c>
      <c r="N462" s="592">
        <v>2.6137899954934656</v>
      </c>
    </row>
    <row r="463" spans="1:14" s="130" customFormat="1" ht="15" customHeight="1" x14ac:dyDescent="0.2">
      <c r="A463" s="130" t="s">
        <v>538</v>
      </c>
      <c r="B463" s="195" t="s">
        <v>946</v>
      </c>
      <c r="C463" s="574" t="s">
        <v>1003</v>
      </c>
      <c r="D463" s="578" t="s">
        <v>266</v>
      </c>
      <c r="E463" s="591">
        <v>2499</v>
      </c>
      <c r="F463" s="591">
        <v>368</v>
      </c>
      <c r="G463" s="591">
        <v>56</v>
      </c>
      <c r="H463" s="591">
        <v>424</v>
      </c>
      <c r="I463" s="591" t="s">
        <v>449</v>
      </c>
      <c r="J463" s="591" t="s">
        <v>449</v>
      </c>
      <c r="K463" s="591">
        <v>0</v>
      </c>
      <c r="L463" s="591">
        <v>1227</v>
      </c>
      <c r="M463" s="591">
        <v>220</v>
      </c>
      <c r="N463" s="592">
        <v>17.929910350448246</v>
      </c>
    </row>
    <row r="464" spans="1:14" s="130" customFormat="1" ht="15" customHeight="1" x14ac:dyDescent="0.2">
      <c r="A464" s="130" t="s">
        <v>538</v>
      </c>
      <c r="B464" s="195" t="s">
        <v>946</v>
      </c>
      <c r="C464" s="574" t="s">
        <v>1004</v>
      </c>
      <c r="D464" s="578" t="s">
        <v>266</v>
      </c>
      <c r="E464" s="591">
        <v>1446</v>
      </c>
      <c r="F464" s="591">
        <v>173</v>
      </c>
      <c r="G464" s="591">
        <v>6</v>
      </c>
      <c r="H464" s="591">
        <v>179</v>
      </c>
      <c r="I464" s="591">
        <v>15</v>
      </c>
      <c r="J464" s="591" t="s">
        <v>449</v>
      </c>
      <c r="K464" s="591">
        <v>15</v>
      </c>
      <c r="L464" s="591">
        <v>689</v>
      </c>
      <c r="M464" s="591">
        <v>97</v>
      </c>
      <c r="N464" s="592">
        <v>14.078374455732948</v>
      </c>
    </row>
    <row r="465" spans="1:14" s="130" customFormat="1" ht="15" customHeight="1" x14ac:dyDescent="0.2">
      <c r="A465" s="130" t="s">
        <v>538</v>
      </c>
      <c r="B465" s="195" t="s">
        <v>946</v>
      </c>
      <c r="C465" s="574" t="s">
        <v>1005</v>
      </c>
      <c r="D465" s="578" t="s">
        <v>266</v>
      </c>
      <c r="E465" s="591">
        <v>1052</v>
      </c>
      <c r="F465" s="591">
        <v>85</v>
      </c>
      <c r="G465" s="591">
        <v>23</v>
      </c>
      <c r="H465" s="591">
        <v>108</v>
      </c>
      <c r="I465" s="591" t="s">
        <v>449</v>
      </c>
      <c r="J465" s="591" t="s">
        <v>449</v>
      </c>
      <c r="K465" s="591">
        <v>0</v>
      </c>
      <c r="L465" s="591">
        <v>464</v>
      </c>
      <c r="M465" s="591">
        <v>47</v>
      </c>
      <c r="N465" s="592">
        <v>10.129310344827585</v>
      </c>
    </row>
    <row r="466" spans="1:14" s="130" customFormat="1" ht="15" customHeight="1" x14ac:dyDescent="0.2">
      <c r="A466" s="130" t="s">
        <v>538</v>
      </c>
      <c r="B466" s="195" t="s">
        <v>946</v>
      </c>
      <c r="C466" s="574" t="s">
        <v>1006</v>
      </c>
      <c r="D466" s="578" t="s">
        <v>266</v>
      </c>
      <c r="E466" s="591">
        <v>1353</v>
      </c>
      <c r="F466" s="591">
        <v>83</v>
      </c>
      <c r="G466" s="591">
        <v>20</v>
      </c>
      <c r="H466" s="591">
        <v>103</v>
      </c>
      <c r="I466" s="591">
        <v>1</v>
      </c>
      <c r="J466" s="591" t="s">
        <v>449</v>
      </c>
      <c r="K466" s="591">
        <v>1</v>
      </c>
      <c r="L466" s="591">
        <v>595</v>
      </c>
      <c r="M466" s="591">
        <v>38</v>
      </c>
      <c r="N466" s="592">
        <v>6.386554621848739</v>
      </c>
    </row>
    <row r="467" spans="1:14" s="130" customFormat="1" ht="15" customHeight="1" x14ac:dyDescent="0.2">
      <c r="A467" s="130" t="s">
        <v>538</v>
      </c>
      <c r="B467" s="195" t="s">
        <v>946</v>
      </c>
      <c r="C467" s="574" t="s">
        <v>1007</v>
      </c>
      <c r="D467" s="578" t="s">
        <v>266</v>
      </c>
      <c r="E467" s="591">
        <v>2905</v>
      </c>
      <c r="F467" s="591">
        <v>141</v>
      </c>
      <c r="G467" s="591">
        <v>283</v>
      </c>
      <c r="H467" s="591">
        <v>424</v>
      </c>
      <c r="I467" s="591" t="s">
        <v>449</v>
      </c>
      <c r="J467" s="591" t="s">
        <v>449</v>
      </c>
      <c r="K467" s="591">
        <v>0</v>
      </c>
      <c r="L467" s="591">
        <v>1644</v>
      </c>
      <c r="M467" s="591">
        <v>143</v>
      </c>
      <c r="N467" s="592">
        <v>8.6982968369829692</v>
      </c>
    </row>
    <row r="468" spans="1:14" s="130" customFormat="1" ht="15" customHeight="1" x14ac:dyDescent="0.2">
      <c r="A468" s="130" t="s">
        <v>538</v>
      </c>
      <c r="B468" s="195" t="s">
        <v>946</v>
      </c>
      <c r="C468" s="574" t="s">
        <v>1008</v>
      </c>
      <c r="D468" s="578" t="s">
        <v>266</v>
      </c>
      <c r="E468" s="591">
        <v>3746</v>
      </c>
      <c r="F468" s="591">
        <v>492</v>
      </c>
      <c r="G468" s="591">
        <v>34</v>
      </c>
      <c r="H468" s="591">
        <v>526</v>
      </c>
      <c r="I468" s="591" t="s">
        <v>449</v>
      </c>
      <c r="J468" s="591" t="s">
        <v>449</v>
      </c>
      <c r="K468" s="591">
        <v>0</v>
      </c>
      <c r="L468" s="591">
        <v>1985</v>
      </c>
      <c r="M468" s="591">
        <v>335</v>
      </c>
      <c r="N468" s="592">
        <v>16.876574307304786</v>
      </c>
    </row>
    <row r="469" spans="1:14" s="130" customFormat="1" ht="15" customHeight="1" x14ac:dyDescent="0.2">
      <c r="A469" s="130" t="s">
        <v>526</v>
      </c>
      <c r="B469" s="195" t="s">
        <v>940</v>
      </c>
      <c r="C469" s="574" t="s">
        <v>1009</v>
      </c>
      <c r="D469" s="578" t="s">
        <v>266</v>
      </c>
      <c r="E469" s="591">
        <v>3452</v>
      </c>
      <c r="F469" s="591">
        <v>1458</v>
      </c>
      <c r="G469" s="591">
        <v>5</v>
      </c>
      <c r="H469" s="591">
        <v>1463</v>
      </c>
      <c r="I469" s="591" t="s">
        <v>449</v>
      </c>
      <c r="J469" s="591" t="s">
        <v>449</v>
      </c>
      <c r="K469" s="591">
        <v>0</v>
      </c>
      <c r="L469" s="591">
        <v>1874</v>
      </c>
      <c r="M469" s="591">
        <v>675</v>
      </c>
      <c r="N469" s="592">
        <v>36.019210245464244</v>
      </c>
    </row>
    <row r="470" spans="1:14" s="130" customFormat="1" ht="15" customHeight="1" x14ac:dyDescent="0.2">
      <c r="A470" s="130" t="s">
        <v>526</v>
      </c>
      <c r="B470" s="195" t="s">
        <v>940</v>
      </c>
      <c r="C470" s="574" t="s">
        <v>1010</v>
      </c>
      <c r="D470" s="578" t="s">
        <v>266</v>
      </c>
      <c r="E470" s="591">
        <v>1802</v>
      </c>
      <c r="F470" s="591">
        <v>184</v>
      </c>
      <c r="G470" s="591">
        <v>356</v>
      </c>
      <c r="H470" s="591">
        <v>540</v>
      </c>
      <c r="I470" s="591" t="s">
        <v>449</v>
      </c>
      <c r="J470" s="591">
        <v>1</v>
      </c>
      <c r="K470" s="591">
        <v>1</v>
      </c>
      <c r="L470" s="591">
        <v>962</v>
      </c>
      <c r="M470" s="591">
        <v>289</v>
      </c>
      <c r="N470" s="592">
        <v>30.04158004158004</v>
      </c>
    </row>
    <row r="471" spans="1:14" s="130" customFormat="1" ht="15" customHeight="1" x14ac:dyDescent="0.2">
      <c r="A471" s="130" t="s">
        <v>526</v>
      </c>
      <c r="B471" s="195" t="s">
        <v>940</v>
      </c>
      <c r="C471" s="574" t="s">
        <v>1011</v>
      </c>
      <c r="D471" s="578" t="s">
        <v>266</v>
      </c>
      <c r="E471" s="591">
        <v>776</v>
      </c>
      <c r="F471" s="591">
        <v>165</v>
      </c>
      <c r="G471" s="591">
        <v>1</v>
      </c>
      <c r="H471" s="591">
        <v>166</v>
      </c>
      <c r="I471" s="591">
        <v>1</v>
      </c>
      <c r="J471" s="591" t="s">
        <v>449</v>
      </c>
      <c r="K471" s="591">
        <v>1</v>
      </c>
      <c r="L471" s="591">
        <v>422</v>
      </c>
      <c r="M471" s="591">
        <v>79</v>
      </c>
      <c r="N471" s="592">
        <v>18.720379146919431</v>
      </c>
    </row>
    <row r="472" spans="1:14" s="130" customFormat="1" ht="15" customHeight="1" x14ac:dyDescent="0.2">
      <c r="A472" s="130" t="s">
        <v>526</v>
      </c>
      <c r="B472" s="195" t="s">
        <v>940</v>
      </c>
      <c r="C472" s="574" t="s">
        <v>1012</v>
      </c>
      <c r="D472" s="578" t="s">
        <v>266</v>
      </c>
      <c r="E472" s="591">
        <v>368</v>
      </c>
      <c r="F472" s="591">
        <v>87</v>
      </c>
      <c r="G472" s="591">
        <v>3</v>
      </c>
      <c r="H472" s="591">
        <v>90</v>
      </c>
      <c r="I472" s="591" t="s">
        <v>449</v>
      </c>
      <c r="J472" s="591" t="s">
        <v>449</v>
      </c>
      <c r="K472" s="591">
        <v>0</v>
      </c>
      <c r="L472" s="591">
        <v>225</v>
      </c>
      <c r="M472" s="591">
        <v>42</v>
      </c>
      <c r="N472" s="592">
        <v>18.666666666666668</v>
      </c>
    </row>
    <row r="473" spans="1:14" s="130" customFormat="1" ht="15" customHeight="1" x14ac:dyDescent="0.2">
      <c r="A473" s="130" t="s">
        <v>543</v>
      </c>
      <c r="B473" s="195" t="s">
        <v>936</v>
      </c>
      <c r="C473" s="574" t="s">
        <v>1013</v>
      </c>
      <c r="D473" s="578" t="s">
        <v>266</v>
      </c>
      <c r="E473" s="591">
        <v>1274</v>
      </c>
      <c r="F473" s="591">
        <v>287</v>
      </c>
      <c r="G473" s="591">
        <v>150</v>
      </c>
      <c r="H473" s="591">
        <v>437</v>
      </c>
      <c r="I473" s="591">
        <v>3</v>
      </c>
      <c r="J473" s="591" t="s">
        <v>449</v>
      </c>
      <c r="K473" s="591">
        <v>3</v>
      </c>
      <c r="L473" s="591">
        <v>595</v>
      </c>
      <c r="M473" s="591">
        <v>149</v>
      </c>
      <c r="N473" s="592">
        <v>25.042016806722689</v>
      </c>
    </row>
    <row r="474" spans="1:14" s="130" customFormat="1" ht="15" customHeight="1" x14ac:dyDescent="0.2">
      <c r="A474" s="130" t="s">
        <v>543</v>
      </c>
      <c r="B474" s="195" t="s">
        <v>936</v>
      </c>
      <c r="C474" s="574" t="s">
        <v>1014</v>
      </c>
      <c r="D474" s="578" t="s">
        <v>266</v>
      </c>
      <c r="E474" s="591">
        <v>1179</v>
      </c>
      <c r="F474" s="591">
        <v>290</v>
      </c>
      <c r="G474" s="591" t="s">
        <v>449</v>
      </c>
      <c r="H474" s="591">
        <v>290</v>
      </c>
      <c r="I474" s="591" t="s">
        <v>449</v>
      </c>
      <c r="J474" s="591" t="s">
        <v>449</v>
      </c>
      <c r="K474" s="591">
        <v>0</v>
      </c>
      <c r="L474" s="591">
        <v>575</v>
      </c>
      <c r="M474" s="591">
        <v>138</v>
      </c>
      <c r="N474" s="592">
        <v>24</v>
      </c>
    </row>
    <row r="475" spans="1:14" s="130" customFormat="1" ht="15" customHeight="1" x14ac:dyDescent="0.2">
      <c r="A475" s="130" t="s">
        <v>543</v>
      </c>
      <c r="B475" s="195" t="s">
        <v>936</v>
      </c>
      <c r="C475" s="574" t="s">
        <v>1015</v>
      </c>
      <c r="D475" s="578" t="s">
        <v>266</v>
      </c>
      <c r="E475" s="591">
        <v>1256</v>
      </c>
      <c r="F475" s="591">
        <v>147</v>
      </c>
      <c r="G475" s="591">
        <v>20</v>
      </c>
      <c r="H475" s="591">
        <v>167</v>
      </c>
      <c r="I475" s="591">
        <v>1</v>
      </c>
      <c r="J475" s="591" t="s">
        <v>449</v>
      </c>
      <c r="K475" s="591">
        <v>1</v>
      </c>
      <c r="L475" s="591">
        <v>618</v>
      </c>
      <c r="M475" s="591">
        <v>85</v>
      </c>
      <c r="N475" s="592">
        <v>13.754045307443366</v>
      </c>
    </row>
    <row r="476" spans="1:14" s="130" customFormat="1" ht="15" customHeight="1" x14ac:dyDescent="0.2">
      <c r="A476" s="130" t="s">
        <v>543</v>
      </c>
      <c r="B476" s="195" t="s">
        <v>936</v>
      </c>
      <c r="C476" s="574" t="s">
        <v>1016</v>
      </c>
      <c r="D476" s="578" t="s">
        <v>266</v>
      </c>
      <c r="E476" s="591">
        <v>1584</v>
      </c>
      <c r="F476" s="591">
        <v>236</v>
      </c>
      <c r="G476" s="591" t="s">
        <v>449</v>
      </c>
      <c r="H476" s="591">
        <v>236</v>
      </c>
      <c r="I476" s="591" t="s">
        <v>449</v>
      </c>
      <c r="J476" s="591" t="s">
        <v>449</v>
      </c>
      <c r="K476" s="591">
        <v>0</v>
      </c>
      <c r="L476" s="591">
        <v>815</v>
      </c>
      <c r="M476" s="591">
        <v>127</v>
      </c>
      <c r="N476" s="592">
        <v>15.582822085889569</v>
      </c>
    </row>
    <row r="477" spans="1:14" s="130" customFormat="1" ht="15" customHeight="1" x14ac:dyDescent="0.2">
      <c r="A477" s="130" t="s">
        <v>543</v>
      </c>
      <c r="B477" s="195" t="s">
        <v>936</v>
      </c>
      <c r="C477" s="574" t="s">
        <v>1017</v>
      </c>
      <c r="D477" s="578" t="s">
        <v>266</v>
      </c>
      <c r="E477" s="591">
        <v>191</v>
      </c>
      <c r="F477" s="591">
        <v>7</v>
      </c>
      <c r="G477" s="591" t="s">
        <v>449</v>
      </c>
      <c r="H477" s="591">
        <v>7</v>
      </c>
      <c r="I477" s="591" t="s">
        <v>449</v>
      </c>
      <c r="J477" s="591" t="s">
        <v>449</v>
      </c>
      <c r="K477" s="591">
        <v>0</v>
      </c>
      <c r="L477" s="591">
        <v>99</v>
      </c>
      <c r="M477" s="591">
        <v>6</v>
      </c>
      <c r="N477" s="592">
        <v>6.0606060606060606</v>
      </c>
    </row>
    <row r="478" spans="1:14" s="130" customFormat="1" ht="15" customHeight="1" x14ac:dyDescent="0.2">
      <c r="A478" s="130" t="s">
        <v>543</v>
      </c>
      <c r="B478" s="195" t="s">
        <v>936</v>
      </c>
      <c r="C478" s="574" t="s">
        <v>1018</v>
      </c>
      <c r="D478" s="578" t="s">
        <v>266</v>
      </c>
      <c r="E478" s="591">
        <v>537</v>
      </c>
      <c r="F478" s="591">
        <v>144</v>
      </c>
      <c r="G478" s="591">
        <v>1</v>
      </c>
      <c r="H478" s="591">
        <v>145</v>
      </c>
      <c r="I478" s="591" t="s">
        <v>449</v>
      </c>
      <c r="J478" s="591" t="s">
        <v>449</v>
      </c>
      <c r="K478" s="591">
        <v>0</v>
      </c>
      <c r="L478" s="591">
        <v>259</v>
      </c>
      <c r="M478" s="591">
        <v>67</v>
      </c>
      <c r="N478" s="592">
        <v>25.868725868725868</v>
      </c>
    </row>
    <row r="479" spans="1:14" s="130" customFormat="1" ht="15" customHeight="1" x14ac:dyDescent="0.2">
      <c r="A479" s="130" t="s">
        <v>538</v>
      </c>
      <c r="B479" s="195" t="s">
        <v>946</v>
      </c>
      <c r="C479" s="574" t="s">
        <v>1019</v>
      </c>
      <c r="D479" s="578" t="s">
        <v>266</v>
      </c>
      <c r="E479" s="591">
        <v>510</v>
      </c>
      <c r="F479" s="591">
        <v>104</v>
      </c>
      <c r="G479" s="591" t="s">
        <v>449</v>
      </c>
      <c r="H479" s="591">
        <v>104</v>
      </c>
      <c r="I479" s="591" t="s">
        <v>449</v>
      </c>
      <c r="J479" s="591" t="s">
        <v>449</v>
      </c>
      <c r="K479" s="591">
        <v>0</v>
      </c>
      <c r="L479" s="591">
        <v>242</v>
      </c>
      <c r="M479" s="591">
        <v>42</v>
      </c>
      <c r="N479" s="592">
        <v>17.355371900826448</v>
      </c>
    </row>
    <row r="480" spans="1:14" s="130" customFormat="1" ht="15" customHeight="1" x14ac:dyDescent="0.2">
      <c r="A480" s="130" t="s">
        <v>551</v>
      </c>
      <c r="B480" s="195" t="s">
        <v>605</v>
      </c>
      <c r="C480" s="574" t="s">
        <v>1020</v>
      </c>
      <c r="D480" s="578" t="s">
        <v>266</v>
      </c>
      <c r="E480" s="591">
        <v>1667</v>
      </c>
      <c r="F480" s="591">
        <v>310</v>
      </c>
      <c r="G480" s="591">
        <v>11</v>
      </c>
      <c r="H480" s="591">
        <v>321</v>
      </c>
      <c r="I480" s="591" t="s">
        <v>449</v>
      </c>
      <c r="J480" s="591" t="s">
        <v>449</v>
      </c>
      <c r="K480" s="591">
        <v>0</v>
      </c>
      <c r="L480" s="591">
        <v>763</v>
      </c>
      <c r="M480" s="591">
        <v>155</v>
      </c>
      <c r="N480" s="592">
        <v>20.314547837483619</v>
      </c>
    </row>
    <row r="481" spans="1:14" s="130" customFormat="1" ht="15" customHeight="1" x14ac:dyDescent="0.2">
      <c r="A481" s="130" t="s">
        <v>551</v>
      </c>
      <c r="B481" s="195" t="s">
        <v>605</v>
      </c>
      <c r="C481" s="574" t="s">
        <v>1021</v>
      </c>
      <c r="D481" s="578" t="s">
        <v>266</v>
      </c>
      <c r="E481" s="591">
        <v>1148</v>
      </c>
      <c r="F481" s="591">
        <v>123</v>
      </c>
      <c r="G481" s="591" t="s">
        <v>449</v>
      </c>
      <c r="H481" s="591">
        <v>123</v>
      </c>
      <c r="I481" s="591">
        <v>1</v>
      </c>
      <c r="J481" s="591" t="s">
        <v>449</v>
      </c>
      <c r="K481" s="591">
        <v>1</v>
      </c>
      <c r="L481" s="591">
        <v>568</v>
      </c>
      <c r="M481" s="591">
        <v>68</v>
      </c>
      <c r="N481" s="592">
        <v>11.971830985915492</v>
      </c>
    </row>
    <row r="482" spans="1:14" s="130" customFormat="1" ht="15" customHeight="1" x14ac:dyDescent="0.2">
      <c r="A482" s="130" t="s">
        <v>551</v>
      </c>
      <c r="B482" s="195" t="s">
        <v>605</v>
      </c>
      <c r="C482" s="574" t="s">
        <v>1022</v>
      </c>
      <c r="D482" s="578" t="s">
        <v>266</v>
      </c>
      <c r="E482" s="591">
        <v>1116</v>
      </c>
      <c r="F482" s="591">
        <v>88</v>
      </c>
      <c r="G482" s="591" t="s">
        <v>449</v>
      </c>
      <c r="H482" s="591">
        <v>88</v>
      </c>
      <c r="I482" s="591" t="s">
        <v>449</v>
      </c>
      <c r="J482" s="591" t="s">
        <v>449</v>
      </c>
      <c r="K482" s="591">
        <v>0</v>
      </c>
      <c r="L482" s="591">
        <v>544</v>
      </c>
      <c r="M482" s="591">
        <v>35</v>
      </c>
      <c r="N482" s="592">
        <v>6.4338235294117645</v>
      </c>
    </row>
    <row r="483" spans="1:14" s="130" customFormat="1" ht="15" customHeight="1" x14ac:dyDescent="0.2">
      <c r="A483" s="130" t="s">
        <v>551</v>
      </c>
      <c r="B483" s="195" t="s">
        <v>605</v>
      </c>
      <c r="C483" s="574" t="s">
        <v>1023</v>
      </c>
      <c r="D483" s="578" t="s">
        <v>266</v>
      </c>
      <c r="E483" s="591">
        <v>2558</v>
      </c>
      <c r="F483" s="591">
        <v>263</v>
      </c>
      <c r="G483" s="591">
        <v>8</v>
      </c>
      <c r="H483" s="591">
        <v>271</v>
      </c>
      <c r="I483" s="591">
        <v>2</v>
      </c>
      <c r="J483" s="591" t="s">
        <v>449</v>
      </c>
      <c r="K483" s="591">
        <v>2</v>
      </c>
      <c r="L483" s="591">
        <v>1216</v>
      </c>
      <c r="M483" s="591">
        <v>144</v>
      </c>
      <c r="N483" s="592">
        <v>11.842105263157894</v>
      </c>
    </row>
    <row r="484" spans="1:14" s="130" customFormat="1" ht="15" customHeight="1" x14ac:dyDescent="0.2">
      <c r="A484" s="130" t="s">
        <v>551</v>
      </c>
      <c r="B484" s="195" t="s">
        <v>605</v>
      </c>
      <c r="C484" s="574" t="s">
        <v>1024</v>
      </c>
      <c r="D484" s="578" t="s">
        <v>266</v>
      </c>
      <c r="E484" s="591">
        <v>426</v>
      </c>
      <c r="F484" s="591">
        <v>125</v>
      </c>
      <c r="G484" s="591">
        <v>1</v>
      </c>
      <c r="H484" s="591">
        <v>126</v>
      </c>
      <c r="I484" s="591" t="s">
        <v>449</v>
      </c>
      <c r="J484" s="591" t="s">
        <v>449</v>
      </c>
      <c r="K484" s="591">
        <v>0</v>
      </c>
      <c r="L484" s="591">
        <v>214</v>
      </c>
      <c r="M484" s="591">
        <v>61</v>
      </c>
      <c r="N484" s="592">
        <v>28.504672897196258</v>
      </c>
    </row>
    <row r="485" spans="1:14" s="130" customFormat="1" ht="15" customHeight="1" x14ac:dyDescent="0.2">
      <c r="A485" s="130" t="s">
        <v>551</v>
      </c>
      <c r="B485" s="195" t="s">
        <v>605</v>
      </c>
      <c r="C485" s="574" t="s">
        <v>1025</v>
      </c>
      <c r="D485" s="578" t="s">
        <v>266</v>
      </c>
      <c r="E485" s="591">
        <v>927</v>
      </c>
      <c r="F485" s="591">
        <v>116</v>
      </c>
      <c r="G485" s="591" t="s">
        <v>449</v>
      </c>
      <c r="H485" s="591">
        <v>116</v>
      </c>
      <c r="I485" s="591">
        <v>2</v>
      </c>
      <c r="J485" s="591" t="s">
        <v>449</v>
      </c>
      <c r="K485" s="591">
        <v>2</v>
      </c>
      <c r="L485" s="591">
        <v>453</v>
      </c>
      <c r="M485" s="591">
        <v>69</v>
      </c>
      <c r="N485" s="592">
        <v>15.231788079470199</v>
      </c>
    </row>
    <row r="486" spans="1:14" s="130" customFormat="1" ht="15" customHeight="1" x14ac:dyDescent="0.2">
      <c r="A486" s="130" t="s">
        <v>551</v>
      </c>
      <c r="B486" s="195" t="s">
        <v>605</v>
      </c>
      <c r="C486" s="574" t="s">
        <v>1026</v>
      </c>
      <c r="D486" s="578" t="s">
        <v>266</v>
      </c>
      <c r="E486" s="591">
        <v>1034</v>
      </c>
      <c r="F486" s="591">
        <v>140</v>
      </c>
      <c r="G486" s="591">
        <v>1</v>
      </c>
      <c r="H486" s="591">
        <v>141</v>
      </c>
      <c r="I486" s="591" t="s">
        <v>449</v>
      </c>
      <c r="J486" s="591" t="s">
        <v>449</v>
      </c>
      <c r="K486" s="591">
        <v>0</v>
      </c>
      <c r="L486" s="591">
        <v>547</v>
      </c>
      <c r="M486" s="591">
        <v>77</v>
      </c>
      <c r="N486" s="592">
        <v>14.076782449725778</v>
      </c>
    </row>
    <row r="487" spans="1:14" s="130" customFormat="1" ht="15" customHeight="1" x14ac:dyDescent="0.2">
      <c r="A487" s="130" t="s">
        <v>556</v>
      </c>
      <c r="B487" s="195" t="s">
        <v>602</v>
      </c>
      <c r="C487" s="574" t="s">
        <v>1027</v>
      </c>
      <c r="D487" s="578" t="s">
        <v>266</v>
      </c>
      <c r="E487" s="591">
        <v>774</v>
      </c>
      <c r="F487" s="591">
        <v>30</v>
      </c>
      <c r="G487" s="591">
        <v>48</v>
      </c>
      <c r="H487" s="591">
        <v>78</v>
      </c>
      <c r="I487" s="591" t="s">
        <v>449</v>
      </c>
      <c r="J487" s="591" t="s">
        <v>449</v>
      </c>
      <c r="K487" s="591">
        <v>0</v>
      </c>
      <c r="L487" s="591">
        <v>489</v>
      </c>
      <c r="M487" s="591">
        <v>47</v>
      </c>
      <c r="N487" s="592">
        <v>9.6114519427402865</v>
      </c>
    </row>
    <row r="488" spans="1:14" s="130" customFormat="1" ht="15" customHeight="1" x14ac:dyDescent="0.2">
      <c r="A488" s="130" t="s">
        <v>556</v>
      </c>
      <c r="B488" s="195" t="s">
        <v>602</v>
      </c>
      <c r="C488" s="574" t="s">
        <v>1028</v>
      </c>
      <c r="D488" s="578" t="s">
        <v>266</v>
      </c>
      <c r="E488" s="591">
        <v>1213</v>
      </c>
      <c r="F488" s="591">
        <v>100</v>
      </c>
      <c r="G488" s="591" t="s">
        <v>449</v>
      </c>
      <c r="H488" s="591">
        <v>100</v>
      </c>
      <c r="I488" s="591" t="s">
        <v>449</v>
      </c>
      <c r="J488" s="591" t="s">
        <v>449</v>
      </c>
      <c r="K488" s="591">
        <v>0</v>
      </c>
      <c r="L488" s="591">
        <v>639</v>
      </c>
      <c r="M488" s="591">
        <v>52</v>
      </c>
      <c r="N488" s="592">
        <v>8.1377151799687013</v>
      </c>
    </row>
    <row r="489" spans="1:14" s="130" customFormat="1" ht="15" customHeight="1" x14ac:dyDescent="0.2">
      <c r="A489" s="130" t="s">
        <v>556</v>
      </c>
      <c r="B489" s="195" t="s">
        <v>602</v>
      </c>
      <c r="C489" s="574" t="s">
        <v>1029</v>
      </c>
      <c r="D489" s="578" t="s">
        <v>266</v>
      </c>
      <c r="E489" s="591">
        <v>622</v>
      </c>
      <c r="F489" s="591">
        <v>88</v>
      </c>
      <c r="G489" s="591" t="s">
        <v>449</v>
      </c>
      <c r="H489" s="591">
        <v>88</v>
      </c>
      <c r="I489" s="591" t="s">
        <v>449</v>
      </c>
      <c r="J489" s="591" t="s">
        <v>449</v>
      </c>
      <c r="K489" s="591">
        <v>0</v>
      </c>
      <c r="L489" s="591">
        <v>314</v>
      </c>
      <c r="M489" s="591">
        <v>34</v>
      </c>
      <c r="N489" s="592">
        <v>10.828025477707007</v>
      </c>
    </row>
    <row r="490" spans="1:14" s="130" customFormat="1" ht="15" customHeight="1" x14ac:dyDescent="0.2">
      <c r="A490" s="130" t="s">
        <v>556</v>
      </c>
      <c r="B490" s="195" t="s">
        <v>602</v>
      </c>
      <c r="C490" s="574" t="s">
        <v>1030</v>
      </c>
      <c r="D490" s="578" t="s">
        <v>266</v>
      </c>
      <c r="E490" s="591">
        <v>2898</v>
      </c>
      <c r="F490" s="591">
        <v>251</v>
      </c>
      <c r="G490" s="591" t="s">
        <v>449</v>
      </c>
      <c r="H490" s="591">
        <v>251</v>
      </c>
      <c r="I490" s="591" t="s">
        <v>449</v>
      </c>
      <c r="J490" s="591" t="s">
        <v>449</v>
      </c>
      <c r="K490" s="591">
        <v>0</v>
      </c>
      <c r="L490" s="591">
        <v>1649</v>
      </c>
      <c r="M490" s="591">
        <v>133</v>
      </c>
      <c r="N490" s="592">
        <v>8.0654942389326862</v>
      </c>
    </row>
    <row r="491" spans="1:14" s="130" customFormat="1" ht="15" customHeight="1" x14ac:dyDescent="0.2">
      <c r="A491" s="130" t="s">
        <v>556</v>
      </c>
      <c r="B491" s="195" t="s">
        <v>602</v>
      </c>
      <c r="C491" s="574" t="s">
        <v>1031</v>
      </c>
      <c r="D491" s="578" t="s">
        <v>266</v>
      </c>
      <c r="E491" s="591">
        <v>1304</v>
      </c>
      <c r="F491" s="591">
        <v>296</v>
      </c>
      <c r="G491" s="591">
        <v>1</v>
      </c>
      <c r="H491" s="591">
        <v>297</v>
      </c>
      <c r="I491" s="591" t="s">
        <v>449</v>
      </c>
      <c r="J491" s="591" t="s">
        <v>449</v>
      </c>
      <c r="K491" s="591">
        <v>0</v>
      </c>
      <c r="L491" s="591">
        <v>756</v>
      </c>
      <c r="M491" s="591">
        <v>112</v>
      </c>
      <c r="N491" s="592">
        <v>14.814814814814813</v>
      </c>
    </row>
    <row r="492" spans="1:14" s="130" customFormat="1" ht="15" customHeight="1" x14ac:dyDescent="0.2">
      <c r="A492" s="130" t="s">
        <v>556</v>
      </c>
      <c r="B492" s="195" t="s">
        <v>602</v>
      </c>
      <c r="C492" s="574" t="s">
        <v>1032</v>
      </c>
      <c r="D492" s="578" t="s">
        <v>266</v>
      </c>
      <c r="E492" s="591">
        <v>827</v>
      </c>
      <c r="F492" s="591">
        <v>96</v>
      </c>
      <c r="G492" s="591" t="s">
        <v>449</v>
      </c>
      <c r="H492" s="591">
        <v>96</v>
      </c>
      <c r="I492" s="591" t="s">
        <v>449</v>
      </c>
      <c r="J492" s="591" t="s">
        <v>449</v>
      </c>
      <c r="K492" s="591">
        <v>0</v>
      </c>
      <c r="L492" s="591">
        <v>461</v>
      </c>
      <c r="M492" s="591">
        <v>54</v>
      </c>
      <c r="N492" s="592">
        <v>11.713665943600867</v>
      </c>
    </row>
    <row r="493" spans="1:14" s="130" customFormat="1" ht="15" customHeight="1" x14ac:dyDescent="0.2">
      <c r="A493" s="130" t="s">
        <v>556</v>
      </c>
      <c r="B493" s="195" t="s">
        <v>602</v>
      </c>
      <c r="C493" s="574" t="s">
        <v>1033</v>
      </c>
      <c r="D493" s="578" t="s">
        <v>266</v>
      </c>
      <c r="E493" s="591">
        <v>721</v>
      </c>
      <c r="F493" s="591">
        <v>87</v>
      </c>
      <c r="G493" s="591">
        <v>1</v>
      </c>
      <c r="H493" s="591">
        <v>88</v>
      </c>
      <c r="I493" s="591" t="s">
        <v>449</v>
      </c>
      <c r="J493" s="591" t="s">
        <v>449</v>
      </c>
      <c r="K493" s="591">
        <v>0</v>
      </c>
      <c r="L493" s="591">
        <v>351</v>
      </c>
      <c r="M493" s="591">
        <v>44</v>
      </c>
      <c r="N493" s="592">
        <v>12.535612535612536</v>
      </c>
    </row>
    <row r="494" spans="1:14" s="130" customFormat="1" ht="15" customHeight="1" x14ac:dyDescent="0.2">
      <c r="A494" s="130" t="s">
        <v>556</v>
      </c>
      <c r="B494" s="195" t="s">
        <v>602</v>
      </c>
      <c r="C494" s="574" t="s">
        <v>1034</v>
      </c>
      <c r="D494" s="578" t="s">
        <v>266</v>
      </c>
      <c r="E494" s="591">
        <v>869</v>
      </c>
      <c r="F494" s="591">
        <v>78</v>
      </c>
      <c r="G494" s="591" t="s">
        <v>449</v>
      </c>
      <c r="H494" s="591">
        <v>78</v>
      </c>
      <c r="I494" s="591">
        <v>2</v>
      </c>
      <c r="J494" s="591" t="s">
        <v>449</v>
      </c>
      <c r="K494" s="591">
        <v>2</v>
      </c>
      <c r="L494" s="591">
        <v>452</v>
      </c>
      <c r="M494" s="591">
        <v>51</v>
      </c>
      <c r="N494" s="592">
        <v>11.283185840707963</v>
      </c>
    </row>
    <row r="495" spans="1:14" s="130" customFormat="1" ht="15" customHeight="1" x14ac:dyDescent="0.2">
      <c r="A495" s="130" t="s">
        <v>556</v>
      </c>
      <c r="B495" s="195" t="s">
        <v>602</v>
      </c>
      <c r="C495" s="574" t="s">
        <v>1035</v>
      </c>
      <c r="D495" s="578" t="s">
        <v>266</v>
      </c>
      <c r="E495" s="591">
        <v>704</v>
      </c>
      <c r="F495" s="591">
        <v>76</v>
      </c>
      <c r="G495" s="591" t="s">
        <v>449</v>
      </c>
      <c r="H495" s="591">
        <v>76</v>
      </c>
      <c r="I495" s="591" t="s">
        <v>449</v>
      </c>
      <c r="J495" s="591" t="s">
        <v>449</v>
      </c>
      <c r="K495" s="591">
        <v>0</v>
      </c>
      <c r="L495" s="591">
        <v>420</v>
      </c>
      <c r="M495" s="591">
        <v>42</v>
      </c>
      <c r="N495" s="592">
        <v>10</v>
      </c>
    </row>
    <row r="496" spans="1:14" s="130" customFormat="1" ht="15" customHeight="1" x14ac:dyDescent="0.2">
      <c r="A496" s="130" t="s">
        <v>1096</v>
      </c>
      <c r="B496" s="195" t="s">
        <v>932</v>
      </c>
      <c r="C496" s="574" t="s">
        <v>1036</v>
      </c>
      <c r="D496" s="578" t="s">
        <v>266</v>
      </c>
      <c r="E496" s="591">
        <v>7040</v>
      </c>
      <c r="F496" s="591">
        <v>350</v>
      </c>
      <c r="G496" s="591" t="s">
        <v>449</v>
      </c>
      <c r="H496" s="591">
        <v>350</v>
      </c>
      <c r="I496" s="591" t="s">
        <v>449</v>
      </c>
      <c r="J496" s="591" t="s">
        <v>449</v>
      </c>
      <c r="K496" s="591">
        <v>0</v>
      </c>
      <c r="L496" s="591">
        <v>3962</v>
      </c>
      <c r="M496" s="591">
        <v>213</v>
      </c>
      <c r="N496" s="592">
        <v>5.3760726905603233</v>
      </c>
    </row>
    <row r="497" spans="1:14" s="130" customFormat="1" ht="15" customHeight="1" x14ac:dyDescent="0.2">
      <c r="A497" s="130" t="s">
        <v>1096</v>
      </c>
      <c r="B497" s="195" t="s">
        <v>932</v>
      </c>
      <c r="C497" s="574" t="s">
        <v>1037</v>
      </c>
      <c r="D497" s="578" t="s">
        <v>266</v>
      </c>
      <c r="E497" s="591">
        <v>1720</v>
      </c>
      <c r="F497" s="591">
        <v>147</v>
      </c>
      <c r="G497" s="591">
        <v>29</v>
      </c>
      <c r="H497" s="591">
        <v>176</v>
      </c>
      <c r="I497" s="591" t="s">
        <v>449</v>
      </c>
      <c r="J497" s="591" t="s">
        <v>449</v>
      </c>
      <c r="K497" s="591">
        <v>0</v>
      </c>
      <c r="L497" s="591">
        <v>793</v>
      </c>
      <c r="M497" s="591">
        <v>130</v>
      </c>
      <c r="N497" s="592">
        <v>16.393442622950818</v>
      </c>
    </row>
    <row r="498" spans="1:14" s="130" customFormat="1" ht="15" customHeight="1" x14ac:dyDescent="0.2">
      <c r="A498" s="130" t="s">
        <v>1096</v>
      </c>
      <c r="B498" s="195" t="s">
        <v>593</v>
      </c>
      <c r="C498" s="574" t="s">
        <v>1038</v>
      </c>
      <c r="D498" s="578" t="s">
        <v>266</v>
      </c>
      <c r="E498" s="591">
        <v>3848</v>
      </c>
      <c r="F498" s="591">
        <v>326</v>
      </c>
      <c r="G498" s="591" t="s">
        <v>449</v>
      </c>
      <c r="H498" s="591">
        <v>326</v>
      </c>
      <c r="I498" s="591">
        <v>5</v>
      </c>
      <c r="J498" s="591" t="s">
        <v>449</v>
      </c>
      <c r="K498" s="591">
        <v>5</v>
      </c>
      <c r="L498" s="591">
        <v>2152</v>
      </c>
      <c r="M498" s="591">
        <v>142</v>
      </c>
      <c r="N498" s="592">
        <v>6.5985130111524164</v>
      </c>
    </row>
    <row r="499" spans="1:14" s="130" customFormat="1" ht="15" customHeight="1" x14ac:dyDescent="0.2">
      <c r="A499" s="130" t="s">
        <v>1096</v>
      </c>
      <c r="B499" s="195" t="s">
        <v>593</v>
      </c>
      <c r="C499" s="574" t="s">
        <v>1039</v>
      </c>
      <c r="D499" s="578" t="s">
        <v>266</v>
      </c>
      <c r="E499" s="591">
        <v>1445</v>
      </c>
      <c r="F499" s="591">
        <v>131</v>
      </c>
      <c r="G499" s="591" t="s">
        <v>449</v>
      </c>
      <c r="H499" s="591">
        <v>131</v>
      </c>
      <c r="I499" s="591" t="s">
        <v>449</v>
      </c>
      <c r="J499" s="591" t="s">
        <v>449</v>
      </c>
      <c r="K499" s="591">
        <v>0</v>
      </c>
      <c r="L499" s="591">
        <v>744</v>
      </c>
      <c r="M499" s="591">
        <v>71</v>
      </c>
      <c r="N499" s="592">
        <v>9.543010752688172</v>
      </c>
    </row>
    <row r="500" spans="1:14" s="130" customFormat="1" ht="15" customHeight="1" x14ac:dyDescent="0.2">
      <c r="A500" s="130" t="s">
        <v>1096</v>
      </c>
      <c r="B500" s="195" t="s">
        <v>593</v>
      </c>
      <c r="C500" s="574" t="s">
        <v>1040</v>
      </c>
      <c r="D500" s="578" t="s">
        <v>266</v>
      </c>
      <c r="E500" s="591">
        <v>1718</v>
      </c>
      <c r="F500" s="591">
        <v>137</v>
      </c>
      <c r="G500" s="591">
        <v>40</v>
      </c>
      <c r="H500" s="591">
        <v>177</v>
      </c>
      <c r="I500" s="591" t="s">
        <v>449</v>
      </c>
      <c r="J500" s="591">
        <v>2</v>
      </c>
      <c r="K500" s="591">
        <v>2</v>
      </c>
      <c r="L500" s="591">
        <v>883</v>
      </c>
      <c r="M500" s="591">
        <v>118</v>
      </c>
      <c r="N500" s="592">
        <v>13.363533408833522</v>
      </c>
    </row>
    <row r="501" spans="1:14" s="130" customFormat="1" ht="15" customHeight="1" x14ac:dyDescent="0.2">
      <c r="A501" s="130" t="s">
        <v>1096</v>
      </c>
      <c r="B501" s="195" t="s">
        <v>932</v>
      </c>
      <c r="C501" s="574" t="s">
        <v>1041</v>
      </c>
      <c r="D501" s="578" t="s">
        <v>266</v>
      </c>
      <c r="E501" s="591">
        <v>1782</v>
      </c>
      <c r="F501" s="591">
        <v>258</v>
      </c>
      <c r="G501" s="591">
        <v>10</v>
      </c>
      <c r="H501" s="591">
        <v>268</v>
      </c>
      <c r="I501" s="591" t="s">
        <v>449</v>
      </c>
      <c r="J501" s="591" t="s">
        <v>449</v>
      </c>
      <c r="K501" s="591">
        <v>0</v>
      </c>
      <c r="L501" s="591">
        <v>924</v>
      </c>
      <c r="M501" s="591">
        <v>188</v>
      </c>
      <c r="N501" s="592">
        <v>20.346320346320347</v>
      </c>
    </row>
    <row r="502" spans="1:14" s="130" customFormat="1" ht="15" customHeight="1" x14ac:dyDescent="0.2">
      <c r="A502" s="130" t="s">
        <v>1096</v>
      </c>
      <c r="B502" s="195" t="s">
        <v>932</v>
      </c>
      <c r="C502" s="574" t="s">
        <v>1042</v>
      </c>
      <c r="D502" s="578" t="s">
        <v>266</v>
      </c>
      <c r="E502" s="591">
        <v>1100</v>
      </c>
      <c r="F502" s="591">
        <v>244</v>
      </c>
      <c r="G502" s="591" t="s">
        <v>449</v>
      </c>
      <c r="H502" s="591">
        <v>244</v>
      </c>
      <c r="I502" s="591" t="s">
        <v>449</v>
      </c>
      <c r="J502" s="591" t="s">
        <v>449</v>
      </c>
      <c r="K502" s="591">
        <v>0</v>
      </c>
      <c r="L502" s="591">
        <v>488</v>
      </c>
      <c r="M502" s="591">
        <v>104</v>
      </c>
      <c r="N502" s="592">
        <v>21.311475409836063</v>
      </c>
    </row>
    <row r="503" spans="1:14" s="130" customFormat="1" ht="15" customHeight="1" x14ac:dyDescent="0.2">
      <c r="A503" s="130" t="s">
        <v>566</v>
      </c>
      <c r="B503" s="195" t="s">
        <v>935</v>
      </c>
      <c r="C503" s="574" t="s">
        <v>1043</v>
      </c>
      <c r="D503" s="578" t="s">
        <v>266</v>
      </c>
      <c r="E503" s="591">
        <v>1834</v>
      </c>
      <c r="F503" s="591">
        <v>268</v>
      </c>
      <c r="G503" s="591" t="s">
        <v>449</v>
      </c>
      <c r="H503" s="591">
        <v>268</v>
      </c>
      <c r="I503" s="591">
        <v>1</v>
      </c>
      <c r="J503" s="591" t="s">
        <v>449</v>
      </c>
      <c r="K503" s="591">
        <v>1</v>
      </c>
      <c r="L503" s="591">
        <v>946</v>
      </c>
      <c r="M503" s="591">
        <v>140</v>
      </c>
      <c r="N503" s="592">
        <v>14.799154334038056</v>
      </c>
    </row>
    <row r="504" spans="1:14" s="130" customFormat="1" ht="15" customHeight="1" x14ac:dyDescent="0.2">
      <c r="A504" s="130" t="s">
        <v>566</v>
      </c>
      <c r="B504" s="195" t="s">
        <v>935</v>
      </c>
      <c r="C504" s="574" t="s">
        <v>1044</v>
      </c>
      <c r="D504" s="578" t="s">
        <v>266</v>
      </c>
      <c r="E504" s="591">
        <v>7084</v>
      </c>
      <c r="F504" s="591">
        <v>445</v>
      </c>
      <c r="G504" s="591">
        <v>66</v>
      </c>
      <c r="H504" s="591">
        <v>511</v>
      </c>
      <c r="I504" s="591">
        <v>1</v>
      </c>
      <c r="J504" s="591" t="s">
        <v>449</v>
      </c>
      <c r="K504" s="591">
        <v>1</v>
      </c>
      <c r="L504" s="591">
        <v>3701</v>
      </c>
      <c r="M504" s="591">
        <v>235</v>
      </c>
      <c r="N504" s="592">
        <v>6.3496352337206154</v>
      </c>
    </row>
    <row r="505" spans="1:14" s="130" customFormat="1" ht="15" customHeight="1" x14ac:dyDescent="0.2">
      <c r="A505" s="130" t="s">
        <v>566</v>
      </c>
      <c r="B505" s="195" t="s">
        <v>935</v>
      </c>
      <c r="C505" s="574" t="s">
        <v>1045</v>
      </c>
      <c r="D505" s="578" t="s">
        <v>266</v>
      </c>
      <c r="E505" s="591">
        <v>2917</v>
      </c>
      <c r="F505" s="591">
        <v>423</v>
      </c>
      <c r="G505" s="591" t="s">
        <v>449</v>
      </c>
      <c r="H505" s="591">
        <v>423</v>
      </c>
      <c r="I505" s="591" t="s">
        <v>449</v>
      </c>
      <c r="J505" s="591" t="s">
        <v>449</v>
      </c>
      <c r="K505" s="591">
        <v>0</v>
      </c>
      <c r="L505" s="591">
        <v>1603</v>
      </c>
      <c r="M505" s="591">
        <v>252</v>
      </c>
      <c r="N505" s="592">
        <v>15.72052401746725</v>
      </c>
    </row>
    <row r="506" spans="1:14" s="130" customFormat="1" ht="15" customHeight="1" x14ac:dyDescent="0.2">
      <c r="A506" s="130" t="s">
        <v>566</v>
      </c>
      <c r="B506" s="195" t="s">
        <v>935</v>
      </c>
      <c r="C506" s="574" t="s">
        <v>1046</v>
      </c>
      <c r="D506" s="578" t="s">
        <v>266</v>
      </c>
      <c r="E506" s="591">
        <v>954</v>
      </c>
      <c r="F506" s="591">
        <v>20</v>
      </c>
      <c r="G506" s="591" t="s">
        <v>449</v>
      </c>
      <c r="H506" s="591">
        <v>20</v>
      </c>
      <c r="I506" s="591" t="s">
        <v>449</v>
      </c>
      <c r="J506" s="591" t="s">
        <v>449</v>
      </c>
      <c r="K506" s="591">
        <v>0</v>
      </c>
      <c r="L506" s="591">
        <v>433</v>
      </c>
      <c r="M506" s="591">
        <v>16</v>
      </c>
      <c r="N506" s="592">
        <v>3.695150115473441</v>
      </c>
    </row>
    <row r="507" spans="1:14" s="130" customFormat="1" ht="15" customHeight="1" x14ac:dyDescent="0.2">
      <c r="A507" s="130" t="s">
        <v>566</v>
      </c>
      <c r="B507" s="195" t="s">
        <v>935</v>
      </c>
      <c r="C507" s="574" t="s">
        <v>1047</v>
      </c>
      <c r="D507" s="578" t="s">
        <v>266</v>
      </c>
      <c r="E507" s="591">
        <v>1261</v>
      </c>
      <c r="F507" s="591">
        <v>103</v>
      </c>
      <c r="G507" s="591" t="s">
        <v>449</v>
      </c>
      <c r="H507" s="591">
        <v>103</v>
      </c>
      <c r="I507" s="591" t="s">
        <v>449</v>
      </c>
      <c r="J507" s="591" t="s">
        <v>449</v>
      </c>
      <c r="K507" s="591">
        <v>0</v>
      </c>
      <c r="L507" s="591">
        <v>671</v>
      </c>
      <c r="M507" s="591">
        <v>68</v>
      </c>
      <c r="N507" s="592">
        <v>10.134128166915051</v>
      </c>
    </row>
    <row r="508" spans="1:14" s="130" customFormat="1" ht="15" customHeight="1" x14ac:dyDescent="0.2">
      <c r="A508" s="130" t="s">
        <v>566</v>
      </c>
      <c r="B508" s="195" t="s">
        <v>935</v>
      </c>
      <c r="C508" s="574" t="s">
        <v>1048</v>
      </c>
      <c r="D508" s="578" t="s">
        <v>266</v>
      </c>
      <c r="E508" s="591">
        <v>371</v>
      </c>
      <c r="F508" s="591">
        <v>57</v>
      </c>
      <c r="G508" s="591" t="s">
        <v>449</v>
      </c>
      <c r="H508" s="591">
        <v>57</v>
      </c>
      <c r="I508" s="591">
        <v>1</v>
      </c>
      <c r="J508" s="591" t="s">
        <v>449</v>
      </c>
      <c r="K508" s="591">
        <v>1</v>
      </c>
      <c r="L508" s="591">
        <v>177</v>
      </c>
      <c r="M508" s="591">
        <v>20</v>
      </c>
      <c r="N508" s="592">
        <v>11.299435028248588</v>
      </c>
    </row>
    <row r="509" spans="1:14" s="130" customFormat="1" ht="15" customHeight="1" x14ac:dyDescent="0.2">
      <c r="A509" s="130" t="s">
        <v>566</v>
      </c>
      <c r="B509" s="195" t="s">
        <v>935</v>
      </c>
      <c r="C509" s="574" t="s">
        <v>1049</v>
      </c>
      <c r="D509" s="578" t="s">
        <v>266</v>
      </c>
      <c r="E509" s="591">
        <v>1512</v>
      </c>
      <c r="F509" s="591">
        <v>63</v>
      </c>
      <c r="G509" s="591">
        <v>39</v>
      </c>
      <c r="H509" s="591">
        <v>102</v>
      </c>
      <c r="I509" s="591">
        <v>1</v>
      </c>
      <c r="J509" s="591" t="s">
        <v>449</v>
      </c>
      <c r="K509" s="591">
        <v>1</v>
      </c>
      <c r="L509" s="591">
        <v>829</v>
      </c>
      <c r="M509" s="591">
        <v>74</v>
      </c>
      <c r="N509" s="592">
        <v>8.9264173703256944</v>
      </c>
    </row>
    <row r="510" spans="1:14" s="130" customFormat="1" ht="15" customHeight="1" x14ac:dyDescent="0.2">
      <c r="A510" s="130" t="s">
        <v>1096</v>
      </c>
      <c r="B510" s="195" t="s">
        <v>593</v>
      </c>
      <c r="C510" s="574" t="s">
        <v>1050</v>
      </c>
      <c r="D510" s="578" t="s">
        <v>266</v>
      </c>
      <c r="E510" s="591">
        <v>2447</v>
      </c>
      <c r="F510" s="591">
        <v>52</v>
      </c>
      <c r="G510" s="591">
        <v>167</v>
      </c>
      <c r="H510" s="591">
        <v>219</v>
      </c>
      <c r="I510" s="591" t="s">
        <v>449</v>
      </c>
      <c r="J510" s="591" t="s">
        <v>449</v>
      </c>
      <c r="K510" s="591">
        <v>0</v>
      </c>
      <c r="L510" s="591">
        <v>1373</v>
      </c>
      <c r="M510" s="591">
        <v>201</v>
      </c>
      <c r="N510" s="592">
        <v>14.639475600874</v>
      </c>
    </row>
    <row r="511" spans="1:14" s="130" customFormat="1" ht="15" customHeight="1" x14ac:dyDescent="0.2">
      <c r="A511" s="130" t="s">
        <v>1094</v>
      </c>
      <c r="B511" s="195" t="s">
        <v>929</v>
      </c>
      <c r="C511" s="574" t="s">
        <v>1051</v>
      </c>
      <c r="D511" s="578" t="s">
        <v>266</v>
      </c>
      <c r="E511" s="591">
        <v>1431</v>
      </c>
      <c r="F511" s="591">
        <v>188</v>
      </c>
      <c r="G511" s="591">
        <v>6</v>
      </c>
      <c r="H511" s="591">
        <v>194</v>
      </c>
      <c r="I511" s="591" t="s">
        <v>449</v>
      </c>
      <c r="J511" s="591" t="s">
        <v>449</v>
      </c>
      <c r="K511" s="591">
        <v>0</v>
      </c>
      <c r="L511" s="591">
        <v>777</v>
      </c>
      <c r="M511" s="591">
        <v>64</v>
      </c>
      <c r="N511" s="592">
        <v>8.2368082368082369</v>
      </c>
    </row>
    <row r="512" spans="1:14" s="130" customFormat="1" ht="15" customHeight="1" x14ac:dyDescent="0.2">
      <c r="A512" s="130" t="s">
        <v>1094</v>
      </c>
      <c r="B512" s="195" t="s">
        <v>929</v>
      </c>
      <c r="C512" s="574" t="s">
        <v>1052</v>
      </c>
      <c r="D512" s="578" t="s">
        <v>266</v>
      </c>
      <c r="E512" s="591">
        <v>937</v>
      </c>
      <c r="F512" s="591">
        <v>100</v>
      </c>
      <c r="G512" s="591">
        <v>2</v>
      </c>
      <c r="H512" s="591">
        <v>102</v>
      </c>
      <c r="I512" s="591" t="s">
        <v>449</v>
      </c>
      <c r="J512" s="591" t="s">
        <v>449</v>
      </c>
      <c r="K512" s="591">
        <v>0</v>
      </c>
      <c r="L512" s="591">
        <v>476</v>
      </c>
      <c r="M512" s="591">
        <v>40</v>
      </c>
      <c r="N512" s="592">
        <v>8.4033613445378155</v>
      </c>
    </row>
    <row r="513" spans="1:14" s="130" customFormat="1" ht="15" customHeight="1" x14ac:dyDescent="0.2">
      <c r="A513" s="130" t="s">
        <v>528</v>
      </c>
      <c r="B513" s="195" t="s">
        <v>565</v>
      </c>
      <c r="C513" s="574" t="s">
        <v>1053</v>
      </c>
      <c r="D513" s="578" t="s">
        <v>266</v>
      </c>
      <c r="E513" s="591">
        <v>6588</v>
      </c>
      <c r="F513" s="591">
        <v>737</v>
      </c>
      <c r="G513" s="591" t="s">
        <v>449</v>
      </c>
      <c r="H513" s="591">
        <v>737</v>
      </c>
      <c r="I513" s="591">
        <v>1</v>
      </c>
      <c r="J513" s="591" t="s">
        <v>449</v>
      </c>
      <c r="K513" s="591">
        <v>1</v>
      </c>
      <c r="L513" s="591">
        <v>3141</v>
      </c>
      <c r="M513" s="591">
        <v>265</v>
      </c>
      <c r="N513" s="592">
        <v>8.4368035657433929</v>
      </c>
    </row>
    <row r="514" spans="1:14" s="130" customFormat="1" ht="15" customHeight="1" x14ac:dyDescent="0.2">
      <c r="A514" s="130" t="s">
        <v>528</v>
      </c>
      <c r="B514" s="195" t="s">
        <v>565</v>
      </c>
      <c r="C514" s="574" t="s">
        <v>1054</v>
      </c>
      <c r="D514" s="578" t="s">
        <v>266</v>
      </c>
      <c r="E514" s="591">
        <v>1549</v>
      </c>
      <c r="F514" s="591">
        <v>730</v>
      </c>
      <c r="G514" s="591" t="s">
        <v>449</v>
      </c>
      <c r="H514" s="591">
        <v>730</v>
      </c>
      <c r="I514" s="591">
        <v>1</v>
      </c>
      <c r="J514" s="591" t="s">
        <v>449</v>
      </c>
      <c r="K514" s="591">
        <v>1</v>
      </c>
      <c r="L514" s="591">
        <v>783</v>
      </c>
      <c r="M514" s="591">
        <v>293</v>
      </c>
      <c r="N514" s="592">
        <v>37.420178799489143</v>
      </c>
    </row>
    <row r="515" spans="1:14" s="130" customFormat="1" ht="15" customHeight="1" x14ac:dyDescent="0.2">
      <c r="A515" s="130" t="s">
        <v>1094</v>
      </c>
      <c r="B515" s="195" t="s">
        <v>929</v>
      </c>
      <c r="C515" s="574" t="s">
        <v>1055</v>
      </c>
      <c r="D515" s="578" t="s">
        <v>266</v>
      </c>
      <c r="E515" s="591">
        <v>3495</v>
      </c>
      <c r="F515" s="591">
        <v>299</v>
      </c>
      <c r="G515" s="591">
        <v>21</v>
      </c>
      <c r="H515" s="591">
        <v>320</v>
      </c>
      <c r="I515" s="591">
        <v>2</v>
      </c>
      <c r="J515" s="591" t="s">
        <v>449</v>
      </c>
      <c r="K515" s="591">
        <v>2</v>
      </c>
      <c r="L515" s="591">
        <v>1740</v>
      </c>
      <c r="M515" s="591">
        <v>162</v>
      </c>
      <c r="N515" s="592">
        <v>9.3103448275862082</v>
      </c>
    </row>
    <row r="516" spans="1:14" s="130" customFormat="1" ht="15" customHeight="1" x14ac:dyDescent="0.2">
      <c r="A516" s="130" t="s">
        <v>528</v>
      </c>
      <c r="B516" s="195" t="s">
        <v>565</v>
      </c>
      <c r="C516" s="574" t="s">
        <v>1056</v>
      </c>
      <c r="D516" s="578" t="s">
        <v>266</v>
      </c>
      <c r="E516" s="591">
        <v>2660</v>
      </c>
      <c r="F516" s="591">
        <v>355</v>
      </c>
      <c r="G516" s="591" t="s">
        <v>449</v>
      </c>
      <c r="H516" s="591">
        <v>355</v>
      </c>
      <c r="I516" s="591" t="s">
        <v>449</v>
      </c>
      <c r="J516" s="591" t="s">
        <v>449</v>
      </c>
      <c r="K516" s="591">
        <v>0</v>
      </c>
      <c r="L516" s="591">
        <v>1336</v>
      </c>
      <c r="M516" s="591">
        <v>238</v>
      </c>
      <c r="N516" s="592">
        <v>17.814371257485028</v>
      </c>
    </row>
    <row r="517" spans="1:14" s="130" customFormat="1" ht="15" customHeight="1" x14ac:dyDescent="0.2">
      <c r="A517" s="130" t="s">
        <v>528</v>
      </c>
      <c r="B517" s="195" t="s">
        <v>565</v>
      </c>
      <c r="C517" s="574" t="s">
        <v>1057</v>
      </c>
      <c r="D517" s="578" t="s">
        <v>266</v>
      </c>
      <c r="E517" s="591">
        <v>2860</v>
      </c>
      <c r="F517" s="591">
        <v>475</v>
      </c>
      <c r="G517" s="591" t="s">
        <v>449</v>
      </c>
      <c r="H517" s="591">
        <v>475</v>
      </c>
      <c r="I517" s="591">
        <v>1</v>
      </c>
      <c r="J517" s="591" t="s">
        <v>449</v>
      </c>
      <c r="K517" s="591">
        <v>1</v>
      </c>
      <c r="L517" s="591">
        <v>1412</v>
      </c>
      <c r="M517" s="591">
        <v>249</v>
      </c>
      <c r="N517" s="592">
        <v>17.634560906515581</v>
      </c>
    </row>
    <row r="518" spans="1:14" s="130" customFormat="1" ht="15" customHeight="1" x14ac:dyDescent="0.2">
      <c r="A518" s="130" t="s">
        <v>533</v>
      </c>
      <c r="B518" s="195" t="s">
        <v>947</v>
      </c>
      <c r="C518" s="574" t="s">
        <v>1058</v>
      </c>
      <c r="D518" s="578" t="s">
        <v>266</v>
      </c>
      <c r="E518" s="591">
        <v>4046</v>
      </c>
      <c r="F518" s="591">
        <v>259</v>
      </c>
      <c r="G518" s="591" t="s">
        <v>449</v>
      </c>
      <c r="H518" s="591">
        <v>259</v>
      </c>
      <c r="I518" s="591" t="s">
        <v>449</v>
      </c>
      <c r="J518" s="591" t="s">
        <v>449</v>
      </c>
      <c r="K518" s="591">
        <v>0</v>
      </c>
      <c r="L518" s="591">
        <v>2173</v>
      </c>
      <c r="M518" s="591">
        <v>148</v>
      </c>
      <c r="N518" s="592">
        <v>6.8108605614358027</v>
      </c>
    </row>
    <row r="519" spans="1:14" s="130" customFormat="1" ht="15" customHeight="1" x14ac:dyDescent="0.2">
      <c r="A519" s="130" t="s">
        <v>533</v>
      </c>
      <c r="B519" s="195" t="s">
        <v>947</v>
      </c>
      <c r="C519" s="574" t="s">
        <v>1059</v>
      </c>
      <c r="D519" s="578" t="s">
        <v>266</v>
      </c>
      <c r="E519" s="591">
        <v>1744</v>
      </c>
      <c r="F519" s="591">
        <v>227</v>
      </c>
      <c r="G519" s="591">
        <v>53</v>
      </c>
      <c r="H519" s="591">
        <v>280</v>
      </c>
      <c r="I519" s="591" t="s">
        <v>449</v>
      </c>
      <c r="J519" s="591" t="s">
        <v>449</v>
      </c>
      <c r="K519" s="591">
        <v>0</v>
      </c>
      <c r="L519" s="591">
        <v>955</v>
      </c>
      <c r="M519" s="591">
        <v>162</v>
      </c>
      <c r="N519" s="592">
        <v>16.963350785340314</v>
      </c>
    </row>
    <row r="520" spans="1:14" s="130" customFormat="1" ht="15" customHeight="1" x14ac:dyDescent="0.2">
      <c r="A520" s="130" t="s">
        <v>533</v>
      </c>
      <c r="B520" s="195" t="s">
        <v>947</v>
      </c>
      <c r="C520" s="574" t="s">
        <v>1060</v>
      </c>
      <c r="D520" s="578" t="s">
        <v>266</v>
      </c>
      <c r="E520" s="591">
        <v>1879</v>
      </c>
      <c r="F520" s="591">
        <v>164</v>
      </c>
      <c r="G520" s="591">
        <v>56</v>
      </c>
      <c r="H520" s="591">
        <v>220</v>
      </c>
      <c r="I520" s="591" t="s">
        <v>449</v>
      </c>
      <c r="J520" s="591" t="s">
        <v>449</v>
      </c>
      <c r="K520" s="591">
        <v>0</v>
      </c>
      <c r="L520" s="591">
        <v>1066</v>
      </c>
      <c r="M520" s="591">
        <v>147</v>
      </c>
      <c r="N520" s="592">
        <v>13.78986866791745</v>
      </c>
    </row>
    <row r="521" spans="1:14" s="130" customFormat="1" ht="15" customHeight="1" x14ac:dyDescent="0.2">
      <c r="A521" s="130" t="s">
        <v>533</v>
      </c>
      <c r="B521" s="195" t="s">
        <v>948</v>
      </c>
      <c r="C521" s="574" t="s">
        <v>1061</v>
      </c>
      <c r="D521" s="578" t="s">
        <v>266</v>
      </c>
      <c r="E521" s="591">
        <v>4243</v>
      </c>
      <c r="F521" s="591">
        <v>248</v>
      </c>
      <c r="G521" s="591">
        <v>1</v>
      </c>
      <c r="H521" s="591">
        <v>249</v>
      </c>
      <c r="I521" s="591">
        <v>1</v>
      </c>
      <c r="J521" s="591" t="s">
        <v>449</v>
      </c>
      <c r="K521" s="591">
        <v>1</v>
      </c>
      <c r="L521" s="591">
        <v>2422</v>
      </c>
      <c r="M521" s="591">
        <v>121</v>
      </c>
      <c r="N521" s="592">
        <v>4.9958711808422791</v>
      </c>
    </row>
    <row r="522" spans="1:14" s="130" customFormat="1" ht="15" customHeight="1" x14ac:dyDescent="0.2">
      <c r="A522" s="130" t="s">
        <v>533</v>
      </c>
      <c r="B522" s="195" t="s">
        <v>948</v>
      </c>
      <c r="C522" s="574" t="s">
        <v>1062</v>
      </c>
      <c r="D522" s="578" t="s">
        <v>266</v>
      </c>
      <c r="E522" s="591">
        <v>1632</v>
      </c>
      <c r="F522" s="591">
        <v>103</v>
      </c>
      <c r="G522" s="591">
        <v>4</v>
      </c>
      <c r="H522" s="591">
        <v>107</v>
      </c>
      <c r="I522" s="591" t="s">
        <v>449</v>
      </c>
      <c r="J522" s="591" t="s">
        <v>449</v>
      </c>
      <c r="K522" s="591">
        <v>0</v>
      </c>
      <c r="L522" s="591">
        <v>866</v>
      </c>
      <c r="M522" s="591">
        <v>55</v>
      </c>
      <c r="N522" s="592">
        <v>6.3510392609699773</v>
      </c>
    </row>
    <row r="523" spans="1:14" s="130" customFormat="1" ht="15" customHeight="1" x14ac:dyDescent="0.2">
      <c r="A523" s="130" t="s">
        <v>533</v>
      </c>
      <c r="B523" s="195" t="s">
        <v>948</v>
      </c>
      <c r="C523" s="574" t="s">
        <v>1063</v>
      </c>
      <c r="D523" s="578" t="s">
        <v>266</v>
      </c>
      <c r="E523" s="591">
        <v>1538</v>
      </c>
      <c r="F523" s="591">
        <v>80</v>
      </c>
      <c r="G523" s="591" t="s">
        <v>449</v>
      </c>
      <c r="H523" s="591">
        <v>80</v>
      </c>
      <c r="I523" s="591" t="s">
        <v>449</v>
      </c>
      <c r="J523" s="591" t="s">
        <v>449</v>
      </c>
      <c r="K523" s="591">
        <v>0</v>
      </c>
      <c r="L523" s="591">
        <v>895</v>
      </c>
      <c r="M523" s="591">
        <v>58</v>
      </c>
      <c r="N523" s="592">
        <v>6.4804469273743015</v>
      </c>
    </row>
    <row r="524" spans="1:14" s="130" customFormat="1" ht="15" customHeight="1" x14ac:dyDescent="0.2">
      <c r="A524" s="130" t="s">
        <v>533</v>
      </c>
      <c r="B524" s="195" t="s">
        <v>947</v>
      </c>
      <c r="C524" s="574" t="s">
        <v>1064</v>
      </c>
      <c r="D524" s="578" t="s">
        <v>266</v>
      </c>
      <c r="E524" s="591">
        <v>7798</v>
      </c>
      <c r="F524" s="591">
        <v>211</v>
      </c>
      <c r="G524" s="591">
        <v>80</v>
      </c>
      <c r="H524" s="591">
        <v>291</v>
      </c>
      <c r="I524" s="591" t="s">
        <v>449</v>
      </c>
      <c r="J524" s="591" t="s">
        <v>449</v>
      </c>
      <c r="K524" s="591">
        <v>0</v>
      </c>
      <c r="L524" s="591">
        <v>4313</v>
      </c>
      <c r="M524" s="591">
        <v>173</v>
      </c>
      <c r="N524" s="592">
        <v>4.0111291444470201</v>
      </c>
    </row>
    <row r="525" spans="1:14" s="130" customFormat="1" ht="15" customHeight="1" x14ac:dyDescent="0.2">
      <c r="A525" s="130" t="s">
        <v>571</v>
      </c>
      <c r="B525" s="195" t="s">
        <v>931</v>
      </c>
      <c r="C525" s="574" t="s">
        <v>1065</v>
      </c>
      <c r="D525" s="578" t="s">
        <v>266</v>
      </c>
      <c r="E525" s="591">
        <v>15127</v>
      </c>
      <c r="F525" s="591">
        <v>910</v>
      </c>
      <c r="G525" s="591">
        <v>292</v>
      </c>
      <c r="H525" s="591">
        <v>1202</v>
      </c>
      <c r="I525" s="591">
        <v>8</v>
      </c>
      <c r="J525" s="591" t="s">
        <v>449</v>
      </c>
      <c r="K525" s="591">
        <v>8</v>
      </c>
      <c r="L525" s="591">
        <v>9272</v>
      </c>
      <c r="M525" s="591">
        <v>542</v>
      </c>
      <c r="N525" s="592">
        <v>5.845556514236411</v>
      </c>
    </row>
    <row r="526" spans="1:14" s="130" customFormat="1" ht="15" customHeight="1" x14ac:dyDescent="0.2">
      <c r="A526" s="130" t="s">
        <v>571</v>
      </c>
      <c r="B526" s="195" t="s">
        <v>931</v>
      </c>
      <c r="C526" s="574" t="s">
        <v>1066</v>
      </c>
      <c r="D526" s="578" t="s">
        <v>266</v>
      </c>
      <c r="E526" s="591">
        <v>1997</v>
      </c>
      <c r="F526" s="591">
        <v>216</v>
      </c>
      <c r="G526" s="591" t="s">
        <v>449</v>
      </c>
      <c r="H526" s="591">
        <v>216</v>
      </c>
      <c r="I526" s="591" t="s">
        <v>449</v>
      </c>
      <c r="J526" s="591" t="s">
        <v>449</v>
      </c>
      <c r="K526" s="591">
        <v>0</v>
      </c>
      <c r="L526" s="591">
        <v>1115</v>
      </c>
      <c r="M526" s="591">
        <v>148</v>
      </c>
      <c r="N526" s="592">
        <v>13.273542600896862</v>
      </c>
    </row>
    <row r="527" spans="1:14" s="130" customFormat="1" ht="15" customHeight="1" x14ac:dyDescent="0.2">
      <c r="A527" s="130" t="s">
        <v>571</v>
      </c>
      <c r="B527" s="195" t="s">
        <v>931</v>
      </c>
      <c r="C527" s="574" t="s">
        <v>1067</v>
      </c>
      <c r="D527" s="578" t="s">
        <v>266</v>
      </c>
      <c r="E527" s="591">
        <v>1674</v>
      </c>
      <c r="F527" s="591">
        <v>224</v>
      </c>
      <c r="G527" s="591" t="s">
        <v>449</v>
      </c>
      <c r="H527" s="591">
        <v>224</v>
      </c>
      <c r="I527" s="591" t="s">
        <v>449</v>
      </c>
      <c r="J527" s="591" t="s">
        <v>449</v>
      </c>
      <c r="K527" s="591">
        <v>0</v>
      </c>
      <c r="L527" s="591">
        <v>868</v>
      </c>
      <c r="M527" s="591">
        <v>128</v>
      </c>
      <c r="N527" s="592">
        <v>14.746543778801843</v>
      </c>
    </row>
    <row r="528" spans="1:14" s="130" customFormat="1" ht="15" customHeight="1" x14ac:dyDescent="0.2">
      <c r="A528" s="130" t="s">
        <v>571</v>
      </c>
      <c r="B528" s="195" t="s">
        <v>931</v>
      </c>
      <c r="C528" s="574" t="s">
        <v>1068</v>
      </c>
      <c r="D528" s="578" t="s">
        <v>266</v>
      </c>
      <c r="E528" s="591">
        <v>1671</v>
      </c>
      <c r="F528" s="591">
        <v>77</v>
      </c>
      <c r="G528" s="591" t="s">
        <v>449</v>
      </c>
      <c r="H528" s="591">
        <v>77</v>
      </c>
      <c r="I528" s="591">
        <v>1</v>
      </c>
      <c r="J528" s="591" t="s">
        <v>449</v>
      </c>
      <c r="K528" s="591">
        <v>1</v>
      </c>
      <c r="L528" s="591">
        <v>962</v>
      </c>
      <c r="M528" s="591">
        <v>55</v>
      </c>
      <c r="N528" s="592">
        <v>5.7172557172557177</v>
      </c>
    </row>
    <row r="529" spans="1:14" s="130" customFormat="1" ht="15" customHeight="1" x14ac:dyDescent="0.2">
      <c r="A529" s="130" t="s">
        <v>571</v>
      </c>
      <c r="B529" s="195" t="s">
        <v>931</v>
      </c>
      <c r="C529" s="574" t="s">
        <v>1069</v>
      </c>
      <c r="D529" s="578" t="s">
        <v>266</v>
      </c>
      <c r="E529" s="591">
        <v>2051</v>
      </c>
      <c r="F529" s="591">
        <v>69</v>
      </c>
      <c r="G529" s="591" t="s">
        <v>449</v>
      </c>
      <c r="H529" s="591">
        <v>69</v>
      </c>
      <c r="I529" s="591" t="s">
        <v>449</v>
      </c>
      <c r="J529" s="591" t="s">
        <v>449</v>
      </c>
      <c r="K529" s="591">
        <v>0</v>
      </c>
      <c r="L529" s="591">
        <v>1040</v>
      </c>
      <c r="M529" s="591">
        <v>31</v>
      </c>
      <c r="N529" s="592">
        <v>2.9807692307692308</v>
      </c>
    </row>
    <row r="530" spans="1:14" s="130" customFormat="1" ht="15" customHeight="1" x14ac:dyDescent="0.2">
      <c r="A530" s="130" t="s">
        <v>571</v>
      </c>
      <c r="B530" s="195" t="s">
        <v>931</v>
      </c>
      <c r="C530" s="574" t="s">
        <v>1070</v>
      </c>
      <c r="D530" s="578" t="s">
        <v>266</v>
      </c>
      <c r="E530" s="591">
        <v>3312</v>
      </c>
      <c r="F530" s="591">
        <v>158</v>
      </c>
      <c r="G530" s="591">
        <v>67</v>
      </c>
      <c r="H530" s="591">
        <v>225</v>
      </c>
      <c r="I530" s="591" t="s">
        <v>449</v>
      </c>
      <c r="J530" s="591" t="s">
        <v>449</v>
      </c>
      <c r="K530" s="591">
        <v>0</v>
      </c>
      <c r="L530" s="591">
        <v>1748</v>
      </c>
      <c r="M530" s="591">
        <v>155</v>
      </c>
      <c r="N530" s="592">
        <v>8.8672768878718546</v>
      </c>
    </row>
    <row r="531" spans="1:14" s="130" customFormat="1" ht="15" customHeight="1" x14ac:dyDescent="0.2">
      <c r="A531" s="130" t="s">
        <v>571</v>
      </c>
      <c r="B531" s="195" t="s">
        <v>931</v>
      </c>
      <c r="C531" s="574" t="s">
        <v>1071</v>
      </c>
      <c r="D531" s="578" t="s">
        <v>266</v>
      </c>
      <c r="E531" s="591">
        <v>6307</v>
      </c>
      <c r="F531" s="591">
        <v>493</v>
      </c>
      <c r="G531" s="591" t="s">
        <v>449</v>
      </c>
      <c r="H531" s="591">
        <v>493</v>
      </c>
      <c r="I531" s="591" t="s">
        <v>449</v>
      </c>
      <c r="J531" s="591" t="s">
        <v>449</v>
      </c>
      <c r="K531" s="591">
        <v>0</v>
      </c>
      <c r="L531" s="591">
        <v>3786</v>
      </c>
      <c r="M531" s="591">
        <v>301</v>
      </c>
      <c r="N531" s="592">
        <v>7.9503433703116748</v>
      </c>
    </row>
    <row r="532" spans="1:14" s="130" customFormat="1" ht="15" customHeight="1" x14ac:dyDescent="0.2">
      <c r="A532" s="130" t="s">
        <v>571</v>
      </c>
      <c r="B532" s="195" t="s">
        <v>931</v>
      </c>
      <c r="C532" s="574" t="s">
        <v>1072</v>
      </c>
      <c r="D532" s="578" t="s">
        <v>266</v>
      </c>
      <c r="E532" s="591">
        <v>1276</v>
      </c>
      <c r="F532" s="591">
        <v>177</v>
      </c>
      <c r="G532" s="591">
        <v>57</v>
      </c>
      <c r="H532" s="591">
        <v>234</v>
      </c>
      <c r="I532" s="591" t="s">
        <v>449</v>
      </c>
      <c r="J532" s="591" t="s">
        <v>449</v>
      </c>
      <c r="K532" s="591">
        <v>0</v>
      </c>
      <c r="L532" s="591">
        <v>757</v>
      </c>
      <c r="M532" s="591">
        <v>130</v>
      </c>
      <c r="N532" s="592">
        <v>17.173051519154559</v>
      </c>
    </row>
    <row r="533" spans="1:14" s="130" customFormat="1" ht="15" customHeight="1" x14ac:dyDescent="0.2">
      <c r="A533" s="130" t="s">
        <v>571</v>
      </c>
      <c r="B533" s="195" t="s">
        <v>931</v>
      </c>
      <c r="C533" s="574" t="s">
        <v>1073</v>
      </c>
      <c r="D533" s="578" t="s">
        <v>266</v>
      </c>
      <c r="E533" s="591">
        <v>1074</v>
      </c>
      <c r="F533" s="591">
        <v>114</v>
      </c>
      <c r="G533" s="591">
        <v>247</v>
      </c>
      <c r="H533" s="591">
        <v>361</v>
      </c>
      <c r="I533" s="591" t="s">
        <v>449</v>
      </c>
      <c r="J533" s="591" t="s">
        <v>449</v>
      </c>
      <c r="K533" s="591">
        <v>0</v>
      </c>
      <c r="L533" s="591">
        <v>625</v>
      </c>
      <c r="M533" s="591">
        <v>197</v>
      </c>
      <c r="N533" s="592">
        <v>31.52</v>
      </c>
    </row>
    <row r="534" spans="1:14" s="130" customFormat="1" ht="15" customHeight="1" x14ac:dyDescent="0.2">
      <c r="A534" s="130" t="s">
        <v>571</v>
      </c>
      <c r="B534" s="195" t="s">
        <v>931</v>
      </c>
      <c r="C534" s="574" t="s">
        <v>1074</v>
      </c>
      <c r="D534" s="578" t="s">
        <v>266</v>
      </c>
      <c r="E534" s="591">
        <v>1815</v>
      </c>
      <c r="F534" s="591">
        <v>169</v>
      </c>
      <c r="G534" s="591">
        <v>23</v>
      </c>
      <c r="H534" s="591">
        <v>192</v>
      </c>
      <c r="I534" s="591" t="s">
        <v>449</v>
      </c>
      <c r="J534" s="591" t="s">
        <v>449</v>
      </c>
      <c r="K534" s="591">
        <v>0</v>
      </c>
      <c r="L534" s="591">
        <v>942</v>
      </c>
      <c r="M534" s="591">
        <v>109</v>
      </c>
      <c r="N534" s="592">
        <v>11.571125265392782</v>
      </c>
    </row>
    <row r="535" spans="1:14" s="130" customFormat="1" ht="15" customHeight="1" x14ac:dyDescent="0.2">
      <c r="A535" s="130" t="s">
        <v>571</v>
      </c>
      <c r="B535" s="195" t="s">
        <v>931</v>
      </c>
      <c r="C535" s="574" t="s">
        <v>1075</v>
      </c>
      <c r="D535" s="578" t="s">
        <v>266</v>
      </c>
      <c r="E535" s="591">
        <v>2456</v>
      </c>
      <c r="F535" s="591">
        <v>204</v>
      </c>
      <c r="G535" s="591">
        <v>30</v>
      </c>
      <c r="H535" s="591">
        <v>234</v>
      </c>
      <c r="I535" s="591">
        <v>1</v>
      </c>
      <c r="J535" s="591" t="s">
        <v>449</v>
      </c>
      <c r="K535" s="591">
        <v>1</v>
      </c>
      <c r="L535" s="591">
        <v>1284</v>
      </c>
      <c r="M535" s="591">
        <v>116</v>
      </c>
      <c r="N535" s="592">
        <v>9.0342679127725845</v>
      </c>
    </row>
    <row r="536" spans="1:14" s="130" customFormat="1" ht="15" customHeight="1" x14ac:dyDescent="0.2">
      <c r="A536" s="130" t="s">
        <v>571</v>
      </c>
      <c r="B536" s="195" t="s">
        <v>931</v>
      </c>
      <c r="C536" s="574" t="s">
        <v>1076</v>
      </c>
      <c r="D536" s="578" t="s">
        <v>266</v>
      </c>
      <c r="E536" s="591">
        <v>9441</v>
      </c>
      <c r="F536" s="591">
        <v>694</v>
      </c>
      <c r="G536" s="591">
        <v>386</v>
      </c>
      <c r="H536" s="591">
        <v>1080</v>
      </c>
      <c r="I536" s="591" t="s">
        <v>449</v>
      </c>
      <c r="J536" s="591" t="s">
        <v>449</v>
      </c>
      <c r="K536" s="591">
        <v>0</v>
      </c>
      <c r="L536" s="591">
        <v>5510</v>
      </c>
      <c r="M536" s="591">
        <v>632</v>
      </c>
      <c r="N536" s="592">
        <v>11.470054446460979</v>
      </c>
    </row>
    <row r="537" spans="1:14" s="130" customFormat="1" ht="15" customHeight="1" x14ac:dyDescent="0.2">
      <c r="A537" s="130" t="s">
        <v>571</v>
      </c>
      <c r="B537" s="195" t="s">
        <v>931</v>
      </c>
      <c r="C537" s="574" t="s">
        <v>1077</v>
      </c>
      <c r="D537" s="578" t="s">
        <v>266</v>
      </c>
      <c r="E537" s="591">
        <v>2519</v>
      </c>
      <c r="F537" s="591">
        <v>72</v>
      </c>
      <c r="G537" s="591">
        <v>142</v>
      </c>
      <c r="H537" s="591">
        <v>214</v>
      </c>
      <c r="I537" s="591" t="s">
        <v>449</v>
      </c>
      <c r="J537" s="591" t="s">
        <v>449</v>
      </c>
      <c r="K537" s="591">
        <v>0</v>
      </c>
      <c r="L537" s="591">
        <v>1171</v>
      </c>
      <c r="M537" s="591">
        <v>121</v>
      </c>
      <c r="N537" s="592">
        <v>10.333048676345005</v>
      </c>
    </row>
    <row r="538" spans="1:14" s="130" customFormat="1" ht="15" customHeight="1" x14ac:dyDescent="0.2">
      <c r="A538" s="130" t="s">
        <v>571</v>
      </c>
      <c r="B538" s="195" t="s">
        <v>931</v>
      </c>
      <c r="C538" s="574" t="s">
        <v>1078</v>
      </c>
      <c r="D538" s="578" t="s">
        <v>266</v>
      </c>
      <c r="E538" s="591">
        <v>1140</v>
      </c>
      <c r="F538" s="591">
        <v>168</v>
      </c>
      <c r="G538" s="591">
        <v>6</v>
      </c>
      <c r="H538" s="591">
        <v>174</v>
      </c>
      <c r="I538" s="591" t="s">
        <v>449</v>
      </c>
      <c r="J538" s="591" t="s">
        <v>449</v>
      </c>
      <c r="K538" s="591">
        <v>0</v>
      </c>
      <c r="L538" s="591">
        <v>577</v>
      </c>
      <c r="M538" s="591">
        <v>96</v>
      </c>
      <c r="N538" s="592">
        <v>16.63778162911612</v>
      </c>
    </row>
    <row r="539" spans="1:14" s="130" customFormat="1" ht="15" customHeight="1" x14ac:dyDescent="0.2">
      <c r="A539" s="130" t="s">
        <v>571</v>
      </c>
      <c r="B539" s="195" t="s">
        <v>931</v>
      </c>
      <c r="C539" s="574" t="s">
        <v>1079</v>
      </c>
      <c r="D539" s="578" t="s">
        <v>266</v>
      </c>
      <c r="E539" s="591">
        <v>2532</v>
      </c>
      <c r="F539" s="591">
        <v>378</v>
      </c>
      <c r="G539" s="591" t="s">
        <v>449</v>
      </c>
      <c r="H539" s="591">
        <v>378</v>
      </c>
      <c r="I539" s="591">
        <v>1</v>
      </c>
      <c r="J539" s="591" t="s">
        <v>449</v>
      </c>
      <c r="K539" s="591">
        <v>1</v>
      </c>
      <c r="L539" s="591">
        <v>1220</v>
      </c>
      <c r="M539" s="591">
        <v>173</v>
      </c>
      <c r="N539" s="592">
        <v>14.18032786885246</v>
      </c>
    </row>
    <row r="540" spans="1:14" s="130" customFormat="1" ht="15" customHeight="1" x14ac:dyDescent="0.2">
      <c r="A540" s="130" t="s">
        <v>571</v>
      </c>
      <c r="B540" s="195" t="s">
        <v>931</v>
      </c>
      <c r="C540" s="574" t="s">
        <v>1080</v>
      </c>
      <c r="D540" s="578" t="s">
        <v>266</v>
      </c>
      <c r="E540" s="591">
        <v>2403</v>
      </c>
      <c r="F540" s="591">
        <v>293</v>
      </c>
      <c r="G540" s="591" t="s">
        <v>449</v>
      </c>
      <c r="H540" s="591">
        <v>293</v>
      </c>
      <c r="I540" s="591" t="s">
        <v>449</v>
      </c>
      <c r="J540" s="591" t="s">
        <v>449</v>
      </c>
      <c r="K540" s="591">
        <v>0</v>
      </c>
      <c r="L540" s="591">
        <v>1180</v>
      </c>
      <c r="M540" s="591">
        <v>71</v>
      </c>
      <c r="N540" s="592">
        <v>6.0169491525423728</v>
      </c>
    </row>
    <row r="541" spans="1:14" s="130" customFormat="1" ht="15" customHeight="1" x14ac:dyDescent="0.2">
      <c r="A541" s="130" t="s">
        <v>571</v>
      </c>
      <c r="B541" s="195" t="s">
        <v>931</v>
      </c>
      <c r="C541" s="574" t="s">
        <v>1081</v>
      </c>
      <c r="D541" s="578" t="s">
        <v>266</v>
      </c>
      <c r="E541" s="591">
        <v>804</v>
      </c>
      <c r="F541" s="591">
        <v>121</v>
      </c>
      <c r="G541" s="591">
        <v>5</v>
      </c>
      <c r="H541" s="591">
        <v>126</v>
      </c>
      <c r="I541" s="591" t="s">
        <v>449</v>
      </c>
      <c r="J541" s="591" t="s">
        <v>449</v>
      </c>
      <c r="K541" s="591">
        <v>0</v>
      </c>
      <c r="L541" s="591">
        <v>385</v>
      </c>
      <c r="M541" s="591">
        <v>69</v>
      </c>
      <c r="N541" s="592">
        <v>17.922077922077921</v>
      </c>
    </row>
    <row r="542" spans="1:14" s="130" customFormat="1" ht="15" customHeight="1" x14ac:dyDescent="0.2">
      <c r="A542" s="130" t="s">
        <v>571</v>
      </c>
      <c r="B542" s="195" t="s">
        <v>931</v>
      </c>
      <c r="C542" s="574" t="s">
        <v>1082</v>
      </c>
      <c r="D542" s="578" t="s">
        <v>266</v>
      </c>
      <c r="E542" s="591">
        <v>1702</v>
      </c>
      <c r="F542" s="591">
        <v>187</v>
      </c>
      <c r="G542" s="591" t="s">
        <v>449</v>
      </c>
      <c r="H542" s="591">
        <v>187</v>
      </c>
      <c r="I542" s="591" t="s">
        <v>449</v>
      </c>
      <c r="J542" s="591" t="s">
        <v>449</v>
      </c>
      <c r="K542" s="591">
        <v>0</v>
      </c>
      <c r="L542" s="591">
        <v>817</v>
      </c>
      <c r="M542" s="591">
        <v>108</v>
      </c>
      <c r="N542" s="592">
        <v>13.219094247246021</v>
      </c>
    </row>
    <row r="543" spans="1:14" s="130" customFormat="1" ht="15" customHeight="1" x14ac:dyDescent="0.2">
      <c r="A543" s="130" t="s">
        <v>576</v>
      </c>
      <c r="B543" s="195" t="s">
        <v>930</v>
      </c>
      <c r="C543" s="574" t="s">
        <v>1083</v>
      </c>
      <c r="D543" s="578" t="s">
        <v>266</v>
      </c>
      <c r="E543" s="591">
        <v>6784</v>
      </c>
      <c r="F543" s="591">
        <v>164</v>
      </c>
      <c r="G543" s="591">
        <v>166</v>
      </c>
      <c r="H543" s="591">
        <v>330</v>
      </c>
      <c r="I543" s="591">
        <v>2</v>
      </c>
      <c r="J543" s="591" t="s">
        <v>449</v>
      </c>
      <c r="K543" s="591">
        <v>2</v>
      </c>
      <c r="L543" s="591">
        <v>4202</v>
      </c>
      <c r="M543" s="591">
        <v>202</v>
      </c>
      <c r="N543" s="592">
        <v>4.8072346501665875</v>
      </c>
    </row>
    <row r="544" spans="1:14" s="130" customFormat="1" ht="15" customHeight="1" x14ac:dyDescent="0.2">
      <c r="A544" s="130" t="s">
        <v>576</v>
      </c>
      <c r="B544" s="195" t="s">
        <v>930</v>
      </c>
      <c r="C544" s="574" t="s">
        <v>1084</v>
      </c>
      <c r="D544" s="578" t="s">
        <v>266</v>
      </c>
      <c r="E544" s="591">
        <v>3293</v>
      </c>
      <c r="F544" s="591">
        <v>218</v>
      </c>
      <c r="G544" s="591">
        <v>46</v>
      </c>
      <c r="H544" s="591">
        <v>264</v>
      </c>
      <c r="I544" s="591">
        <v>1</v>
      </c>
      <c r="J544" s="591" t="s">
        <v>449</v>
      </c>
      <c r="K544" s="591">
        <v>1</v>
      </c>
      <c r="L544" s="591">
        <v>1770</v>
      </c>
      <c r="M544" s="591">
        <v>157</v>
      </c>
      <c r="N544" s="592">
        <v>8.8700564971751419</v>
      </c>
    </row>
    <row r="545" spans="1:14" s="130" customFormat="1" ht="15" customHeight="1" x14ac:dyDescent="0.2">
      <c r="A545" s="130" t="s">
        <v>576</v>
      </c>
      <c r="B545" s="195" t="s">
        <v>930</v>
      </c>
      <c r="C545" s="574" t="s">
        <v>1085</v>
      </c>
      <c r="D545" s="578" t="s">
        <v>266</v>
      </c>
      <c r="E545" s="591">
        <v>1890</v>
      </c>
      <c r="F545" s="591">
        <v>191</v>
      </c>
      <c r="G545" s="591">
        <v>10</v>
      </c>
      <c r="H545" s="591">
        <v>201</v>
      </c>
      <c r="I545" s="591">
        <v>1</v>
      </c>
      <c r="J545" s="591" t="s">
        <v>449</v>
      </c>
      <c r="K545" s="591">
        <v>1</v>
      </c>
      <c r="L545" s="591">
        <v>1133</v>
      </c>
      <c r="M545" s="591">
        <v>132</v>
      </c>
      <c r="N545" s="592">
        <v>11.650485436893204</v>
      </c>
    </row>
    <row r="546" spans="1:14" s="130" customFormat="1" ht="15" customHeight="1" x14ac:dyDescent="0.2">
      <c r="A546" s="130" t="s">
        <v>576</v>
      </c>
      <c r="B546" s="195" t="s">
        <v>930</v>
      </c>
      <c r="C546" s="574" t="s">
        <v>1086</v>
      </c>
      <c r="D546" s="578" t="s">
        <v>266</v>
      </c>
      <c r="E546" s="591">
        <v>2616</v>
      </c>
      <c r="F546" s="591">
        <v>393</v>
      </c>
      <c r="G546" s="591">
        <v>14</v>
      </c>
      <c r="H546" s="591">
        <v>407</v>
      </c>
      <c r="I546" s="591" t="s">
        <v>449</v>
      </c>
      <c r="J546" s="591" t="s">
        <v>449</v>
      </c>
      <c r="K546" s="591">
        <v>0</v>
      </c>
      <c r="L546" s="591">
        <v>1505</v>
      </c>
      <c r="M546" s="591">
        <v>169</v>
      </c>
      <c r="N546" s="592">
        <v>11.22923588039867</v>
      </c>
    </row>
    <row r="547" spans="1:14" s="130" customFormat="1" ht="15" customHeight="1" x14ac:dyDescent="0.2">
      <c r="A547" s="130" t="s">
        <v>576</v>
      </c>
      <c r="B547" s="195" t="s">
        <v>930</v>
      </c>
      <c r="C547" s="574" t="s">
        <v>1087</v>
      </c>
      <c r="D547" s="578" t="s">
        <v>266</v>
      </c>
      <c r="E547" s="591">
        <v>2667</v>
      </c>
      <c r="F547" s="591">
        <v>330</v>
      </c>
      <c r="G547" s="591">
        <v>35</v>
      </c>
      <c r="H547" s="591">
        <v>365</v>
      </c>
      <c r="I547" s="591">
        <v>4</v>
      </c>
      <c r="J547" s="591" t="s">
        <v>449</v>
      </c>
      <c r="K547" s="591">
        <v>4</v>
      </c>
      <c r="L547" s="591">
        <v>1404</v>
      </c>
      <c r="M547" s="591">
        <v>145</v>
      </c>
      <c r="N547" s="592">
        <v>10.327635327635328</v>
      </c>
    </row>
    <row r="548" spans="1:14" s="130" customFormat="1" ht="15" customHeight="1" x14ac:dyDescent="0.2">
      <c r="A548" s="130" t="s">
        <v>576</v>
      </c>
      <c r="B548" s="195" t="s">
        <v>930</v>
      </c>
      <c r="C548" s="574" t="s">
        <v>1088</v>
      </c>
      <c r="D548" s="578" t="s">
        <v>266</v>
      </c>
      <c r="E548" s="591">
        <v>858</v>
      </c>
      <c r="F548" s="591">
        <v>189</v>
      </c>
      <c r="G548" s="591">
        <v>29</v>
      </c>
      <c r="H548" s="591">
        <v>218</v>
      </c>
      <c r="I548" s="591">
        <v>2</v>
      </c>
      <c r="J548" s="591" t="s">
        <v>449</v>
      </c>
      <c r="K548" s="591">
        <v>2</v>
      </c>
      <c r="L548" s="591">
        <v>506</v>
      </c>
      <c r="M548" s="591">
        <v>108</v>
      </c>
      <c r="N548" s="592">
        <v>21.343873517786559</v>
      </c>
    </row>
    <row r="549" spans="1:14" s="130" customFormat="1" ht="15" customHeight="1" x14ac:dyDescent="0.2">
      <c r="A549" s="130" t="s">
        <v>576</v>
      </c>
      <c r="B549" s="195" t="s">
        <v>930</v>
      </c>
      <c r="C549" s="574" t="s">
        <v>1089</v>
      </c>
      <c r="D549" s="578" t="s">
        <v>266</v>
      </c>
      <c r="E549" s="591">
        <v>3019</v>
      </c>
      <c r="F549" s="591">
        <v>163</v>
      </c>
      <c r="G549" s="591">
        <v>45</v>
      </c>
      <c r="H549" s="591">
        <v>208</v>
      </c>
      <c r="I549" s="591">
        <v>1</v>
      </c>
      <c r="J549" s="591" t="s">
        <v>449</v>
      </c>
      <c r="K549" s="591">
        <v>1</v>
      </c>
      <c r="L549" s="591">
        <v>1533</v>
      </c>
      <c r="M549" s="591">
        <v>91</v>
      </c>
      <c r="N549" s="592">
        <v>5.93607305936073</v>
      </c>
    </row>
    <row r="550" spans="1:14" s="130" customFormat="1" ht="15" customHeight="1" x14ac:dyDescent="0.2">
      <c r="A550" s="130" t="s">
        <v>581</v>
      </c>
      <c r="B550" s="195" t="s">
        <v>949</v>
      </c>
      <c r="C550" s="574" t="s">
        <v>1090</v>
      </c>
      <c r="D550" s="578" t="s">
        <v>266</v>
      </c>
      <c r="E550" s="591">
        <v>4581</v>
      </c>
      <c r="F550" s="591">
        <v>714</v>
      </c>
      <c r="G550" s="591" t="s">
        <v>449</v>
      </c>
      <c r="H550" s="591">
        <v>714</v>
      </c>
      <c r="I550" s="591">
        <v>2</v>
      </c>
      <c r="J550" s="591" t="s">
        <v>449</v>
      </c>
      <c r="K550" s="591">
        <v>2</v>
      </c>
      <c r="L550" s="591">
        <v>2781</v>
      </c>
      <c r="M550" s="591">
        <v>445</v>
      </c>
      <c r="N550" s="592">
        <v>16.001438331535418</v>
      </c>
    </row>
    <row r="551" spans="1:14" s="130" customFormat="1" ht="15" customHeight="1" x14ac:dyDescent="0.2">
      <c r="A551" s="130" t="s">
        <v>581</v>
      </c>
      <c r="B551" s="195" t="s">
        <v>949</v>
      </c>
      <c r="C551" s="574" t="s">
        <v>1091</v>
      </c>
      <c r="D551" s="578" t="s">
        <v>266</v>
      </c>
      <c r="E551" s="591">
        <v>7481</v>
      </c>
      <c r="F551" s="591">
        <v>533</v>
      </c>
      <c r="G551" s="591">
        <v>30</v>
      </c>
      <c r="H551" s="591">
        <v>563</v>
      </c>
      <c r="I551" s="591" t="s">
        <v>449</v>
      </c>
      <c r="J551" s="591" t="s">
        <v>449</v>
      </c>
      <c r="K551" s="591">
        <v>0</v>
      </c>
      <c r="L551" s="591">
        <v>4905</v>
      </c>
      <c r="M551" s="591">
        <v>355</v>
      </c>
      <c r="N551" s="592">
        <v>7.2375127420998986</v>
      </c>
    </row>
    <row r="552" spans="1:14" s="130" customFormat="1" ht="15" customHeight="1" x14ac:dyDescent="0.2">
      <c r="A552" s="130" t="s">
        <v>581</v>
      </c>
      <c r="B552" s="195" t="s">
        <v>949</v>
      </c>
      <c r="C552" s="574" t="s">
        <v>1092</v>
      </c>
      <c r="D552" s="578" t="s">
        <v>266</v>
      </c>
      <c r="E552" s="591">
        <v>1704</v>
      </c>
      <c r="F552" s="591">
        <v>149</v>
      </c>
      <c r="G552" s="591" t="s">
        <v>449</v>
      </c>
      <c r="H552" s="591">
        <v>149</v>
      </c>
      <c r="I552" s="591" t="s">
        <v>449</v>
      </c>
      <c r="J552" s="591" t="s">
        <v>449</v>
      </c>
      <c r="K552" s="591">
        <v>0</v>
      </c>
      <c r="L552" s="591">
        <v>976</v>
      </c>
      <c r="M552" s="591">
        <v>99</v>
      </c>
      <c r="N552" s="592">
        <v>10.14344262295082</v>
      </c>
    </row>
    <row r="553" spans="1:14" s="130" customFormat="1" ht="15" customHeight="1" x14ac:dyDescent="0.2">
      <c r="A553" s="130" t="s">
        <v>581</v>
      </c>
      <c r="B553" s="195" t="s">
        <v>949</v>
      </c>
      <c r="C553" s="581" t="s">
        <v>1093</v>
      </c>
      <c r="D553" s="582" t="s">
        <v>266</v>
      </c>
      <c r="E553" s="593">
        <v>1658</v>
      </c>
      <c r="F553" s="593">
        <v>87</v>
      </c>
      <c r="G553" s="593">
        <v>16</v>
      </c>
      <c r="H553" s="593">
        <v>103</v>
      </c>
      <c r="I553" s="593">
        <v>1</v>
      </c>
      <c r="J553" s="593" t="s">
        <v>449</v>
      </c>
      <c r="K553" s="593">
        <v>1</v>
      </c>
      <c r="L553" s="593">
        <v>1002</v>
      </c>
      <c r="M553" s="593">
        <v>82</v>
      </c>
      <c r="N553" s="594">
        <v>8.1836327345309385</v>
      </c>
    </row>
    <row r="554" spans="1:14" s="130" customFormat="1" ht="9.75" customHeight="1" x14ac:dyDescent="0.2">
      <c r="C554" s="550"/>
      <c r="D554" s="81"/>
      <c r="E554" s="81"/>
      <c r="F554" s="213"/>
      <c r="G554" s="214"/>
      <c r="H554" s="214"/>
      <c r="I554" s="213"/>
      <c r="J554" s="214"/>
      <c r="K554" s="214"/>
      <c r="L554" s="214"/>
      <c r="M554" s="214"/>
      <c r="N554" s="214"/>
    </row>
    <row r="555" spans="1:14" x14ac:dyDescent="0.2">
      <c r="C555" s="90" t="s">
        <v>1198</v>
      </c>
      <c r="D555" s="90"/>
      <c r="E555" s="90"/>
      <c r="F555" s="142"/>
      <c r="G555" s="152"/>
      <c r="H555" s="152"/>
      <c r="I555" s="142"/>
      <c r="J555" s="142"/>
      <c r="K555" s="142"/>
      <c r="L555" s="142"/>
      <c r="M555" s="142"/>
      <c r="N555" s="142"/>
    </row>
    <row r="556" spans="1:14" ht="19.5" customHeight="1" x14ac:dyDescent="0.2">
      <c r="C556" s="608" t="s">
        <v>418</v>
      </c>
      <c r="D556" s="606"/>
      <c r="E556" s="606"/>
      <c r="F556" s="606"/>
      <c r="G556" s="606"/>
      <c r="H556" s="606"/>
      <c r="I556" s="606"/>
      <c r="J556" s="606"/>
      <c r="K556" s="606"/>
      <c r="L556" s="606"/>
      <c r="M556" s="606"/>
      <c r="N556" s="606"/>
    </row>
    <row r="557" spans="1:14" x14ac:dyDescent="0.2">
      <c r="F557" s="145"/>
    </row>
    <row r="558" spans="1:14" x14ac:dyDescent="0.2">
      <c r="F558" s="153"/>
      <c r="G558" s="145"/>
    </row>
    <row r="559" spans="1:14" s="165" customFormat="1" ht="30.75" customHeight="1" x14ac:dyDescent="0.2">
      <c r="C559" s="779"/>
      <c r="D559" s="779"/>
      <c r="E559" s="779"/>
      <c r="F559" s="779"/>
      <c r="G559" s="779"/>
      <c r="H559" s="779"/>
      <c r="I559" s="779"/>
      <c r="J559" s="779"/>
      <c r="K559" s="779"/>
      <c r="L559" s="779"/>
      <c r="M559" s="779"/>
      <c r="N559" s="779"/>
    </row>
    <row r="560" spans="1:14" x14ac:dyDescent="0.2">
      <c r="F560" s="153"/>
      <c r="G560" s="145"/>
    </row>
    <row r="561" spans="6:6" x14ac:dyDescent="0.2">
      <c r="F561" s="145"/>
    </row>
  </sheetData>
  <autoFilter ref="A5:C553"/>
  <mergeCells count="6">
    <mergeCell ref="C559:N559"/>
    <mergeCell ref="F2:H3"/>
    <mergeCell ref="L2:N3"/>
    <mergeCell ref="I3:K3"/>
    <mergeCell ref="I4:K4"/>
    <mergeCell ref="C6:C8"/>
  </mergeCells>
  <phoneticPr fontId="3"/>
  <pageMargins left="0.78740157480314965" right="0.39370078740157483" top="0.78740157480314965" bottom="0.78740157480314965" header="0" footer="0"/>
  <pageSetup paperSize="9" scale="70" orientation="portrait"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C9</xm:sqref>
        </x14:dataValidation>
        <x14:dataValidation type="list" allowBlank="1" showInputMessage="1" showErrorMessage="1">
          <x14:formula1>
            <xm:f>Sheet1!$G$2:$G$31</xm:f>
          </x14:formula1>
          <xm:sqref>C12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68"/>
  <sheetViews>
    <sheetView showGridLines="0" view="pageBreakPreview" zoomScale="90" zoomScaleNormal="90" zoomScaleSheetLayoutView="90" workbookViewId="0">
      <pane xSplit="4" ySplit="10" topLeftCell="E11" activePane="bottomRight" state="frozen"/>
      <selection pane="topRight" activeCell="E1" sqref="E1"/>
      <selection pane="bottomLeft" activeCell="A11" sqref="A11"/>
      <selection pane="bottomRight" activeCell="K19" sqref="K19"/>
    </sheetView>
  </sheetViews>
  <sheetFormatPr defaultColWidth="9" defaultRowHeight="18" x14ac:dyDescent="0.2"/>
  <cols>
    <col min="1" max="1" width="5.109375" style="145" customWidth="1"/>
    <col min="2" max="2" width="6.44140625" style="145" customWidth="1"/>
    <col min="3" max="3" width="13" style="153" customWidth="1"/>
    <col min="4" max="4" width="6" style="153" customWidth="1"/>
    <col min="5" max="5" width="11.44140625" style="145" customWidth="1"/>
    <col min="6" max="6" width="12.33203125" style="145" customWidth="1"/>
    <col min="7" max="7" width="11" style="144" customWidth="1"/>
    <col min="8" max="8" width="9.6640625" style="144" customWidth="1"/>
    <col min="9" max="11" width="11" style="145" customWidth="1"/>
    <col min="12" max="13" width="10" style="145" customWidth="1"/>
    <col min="14" max="14" width="2.88671875" style="145" customWidth="1"/>
    <col min="15" max="17" width="8.109375" style="145" customWidth="1"/>
    <col min="18" max="22" width="7.88671875" style="145" customWidth="1"/>
    <col min="23" max="16384" width="9" style="145"/>
  </cols>
  <sheetData>
    <row r="1" spans="2:14" ht="18" customHeight="1" x14ac:dyDescent="0.2">
      <c r="C1" s="90" t="s">
        <v>456</v>
      </c>
      <c r="L1" s="785" t="s">
        <v>1185</v>
      </c>
      <c r="M1" s="785"/>
      <c r="N1" s="532"/>
    </row>
    <row r="2" spans="2:14" ht="12" customHeight="1" x14ac:dyDescent="0.2">
      <c r="C2" s="485"/>
      <c r="D2" s="486"/>
      <c r="E2" s="721" t="s">
        <v>347</v>
      </c>
      <c r="F2" s="721" t="s">
        <v>345</v>
      </c>
      <c r="G2" s="776" t="s">
        <v>366</v>
      </c>
      <c r="H2" s="776"/>
      <c r="I2" s="776"/>
      <c r="J2" s="776"/>
      <c r="K2" s="776"/>
      <c r="L2" s="776"/>
      <c r="M2" s="776"/>
    </row>
    <row r="3" spans="2:14" ht="12" customHeight="1" x14ac:dyDescent="0.2">
      <c r="C3" s="487"/>
      <c r="D3" s="488"/>
      <c r="E3" s="722"/>
      <c r="F3" s="722"/>
      <c r="G3" s="786" t="s">
        <v>363</v>
      </c>
      <c r="H3" s="787"/>
      <c r="I3" s="787"/>
      <c r="J3" s="787"/>
      <c r="K3" s="788"/>
      <c r="L3" s="743" t="s">
        <v>306</v>
      </c>
      <c r="M3" s="743" t="s">
        <v>307</v>
      </c>
    </row>
    <row r="4" spans="2:14" ht="9" customHeight="1" x14ac:dyDescent="0.2">
      <c r="C4" s="487"/>
      <c r="D4" s="488"/>
      <c r="E4" s="722"/>
      <c r="F4" s="722"/>
      <c r="G4" s="776" t="s">
        <v>308</v>
      </c>
      <c r="H4" s="728" t="s">
        <v>309</v>
      </c>
      <c r="I4" s="552"/>
      <c r="J4" s="743" t="s">
        <v>360</v>
      </c>
      <c r="K4" s="719" t="s">
        <v>346</v>
      </c>
      <c r="L4" s="743"/>
      <c r="M4" s="743"/>
    </row>
    <row r="5" spans="2:14" ht="6.75" customHeight="1" x14ac:dyDescent="0.2">
      <c r="C5" s="487"/>
      <c r="D5" s="488"/>
      <c r="E5" s="722"/>
      <c r="F5" s="722"/>
      <c r="G5" s="776"/>
      <c r="H5" s="734"/>
      <c r="I5" s="555"/>
      <c r="J5" s="743"/>
      <c r="K5" s="720"/>
      <c r="L5" s="743"/>
      <c r="M5" s="743"/>
    </row>
    <row r="6" spans="2:14" ht="12" customHeight="1" x14ac:dyDescent="0.2">
      <c r="C6" s="487"/>
      <c r="D6" s="488"/>
      <c r="E6" s="722"/>
      <c r="F6" s="722"/>
      <c r="G6" s="776"/>
      <c r="H6" s="734"/>
      <c r="I6" s="721" t="s">
        <v>1193</v>
      </c>
      <c r="J6" s="743"/>
      <c r="K6" s="720"/>
      <c r="L6" s="743"/>
      <c r="M6" s="743"/>
    </row>
    <row r="7" spans="2:14" ht="59.25" customHeight="1" x14ac:dyDescent="0.2">
      <c r="C7" s="245"/>
      <c r="D7" s="489"/>
      <c r="E7" s="751"/>
      <c r="F7" s="751"/>
      <c r="G7" s="776"/>
      <c r="H7" s="735"/>
      <c r="I7" s="751"/>
      <c r="J7" s="743"/>
      <c r="K7" s="791"/>
      <c r="L7" s="743"/>
      <c r="M7" s="743"/>
    </row>
    <row r="8" spans="2:14" ht="12.75" customHeight="1" x14ac:dyDescent="0.2">
      <c r="C8" s="802" t="s">
        <v>178</v>
      </c>
      <c r="D8" s="463" t="s">
        <v>1</v>
      </c>
      <c r="E8" s="419">
        <v>168442</v>
      </c>
      <c r="F8" s="419">
        <v>2929</v>
      </c>
      <c r="G8" s="419">
        <v>777</v>
      </c>
      <c r="H8" s="419">
        <v>105</v>
      </c>
      <c r="I8" s="419">
        <v>17</v>
      </c>
      <c r="J8" s="419">
        <v>92</v>
      </c>
      <c r="K8" s="419">
        <v>1274</v>
      </c>
      <c r="L8" s="419">
        <v>279</v>
      </c>
      <c r="M8" s="419">
        <v>402</v>
      </c>
    </row>
    <row r="9" spans="2:14" ht="12.75" customHeight="1" x14ac:dyDescent="0.2">
      <c r="C9" s="802"/>
      <c r="D9" s="464" t="s">
        <v>265</v>
      </c>
      <c r="E9" s="420">
        <v>69749</v>
      </c>
      <c r="F9" s="420">
        <v>1463</v>
      </c>
      <c r="G9" s="420">
        <v>345</v>
      </c>
      <c r="H9" s="420">
        <v>63</v>
      </c>
      <c r="I9" s="420">
        <v>12</v>
      </c>
      <c r="J9" s="420">
        <v>46</v>
      </c>
      <c r="K9" s="420">
        <v>624</v>
      </c>
      <c r="L9" s="420">
        <v>174</v>
      </c>
      <c r="M9" s="420">
        <v>211</v>
      </c>
    </row>
    <row r="10" spans="2:14" ht="12.75" customHeight="1" x14ac:dyDescent="0.2">
      <c r="C10" s="802"/>
      <c r="D10" s="189" t="s">
        <v>266</v>
      </c>
      <c r="E10" s="484">
        <v>98693</v>
      </c>
      <c r="F10" s="484">
        <v>1466</v>
      </c>
      <c r="G10" s="484">
        <v>432</v>
      </c>
      <c r="H10" s="484">
        <v>42</v>
      </c>
      <c r="I10" s="484">
        <v>5</v>
      </c>
      <c r="J10" s="484">
        <v>46</v>
      </c>
      <c r="K10" s="484">
        <v>650</v>
      </c>
      <c r="L10" s="484">
        <v>105</v>
      </c>
      <c r="M10" s="484">
        <v>191</v>
      </c>
    </row>
    <row r="11" spans="2:14" s="130" customFormat="1" ht="12.75" customHeight="1" x14ac:dyDescent="0.2">
      <c r="B11" s="332" t="s">
        <v>1100</v>
      </c>
      <c r="C11" s="612" t="s">
        <v>514</v>
      </c>
      <c r="D11" s="409" t="s">
        <v>1</v>
      </c>
      <c r="E11" s="409">
        <f>SUM(E12:E13)</f>
        <v>4714</v>
      </c>
      <c r="F11" s="409">
        <f t="shared" ref="F11:M11" si="0">SUM(F12:F13)</f>
        <v>65</v>
      </c>
      <c r="G11" s="409">
        <f t="shared" si="0"/>
        <v>11</v>
      </c>
      <c r="H11" s="409">
        <f t="shared" si="0"/>
        <v>6</v>
      </c>
      <c r="I11" s="409">
        <f t="shared" si="0"/>
        <v>0</v>
      </c>
      <c r="J11" s="409">
        <f t="shared" si="0"/>
        <v>4</v>
      </c>
      <c r="K11" s="409">
        <f t="shared" si="0"/>
        <v>26</v>
      </c>
      <c r="L11" s="409">
        <f t="shared" si="0"/>
        <v>7</v>
      </c>
      <c r="M11" s="409">
        <f t="shared" si="0"/>
        <v>11</v>
      </c>
    </row>
    <row r="12" spans="2:14" s="130" customFormat="1" ht="12.75" customHeight="1" x14ac:dyDescent="0.2">
      <c r="B12" s="195"/>
      <c r="C12" s="408"/>
      <c r="D12" s="411" t="s">
        <v>265</v>
      </c>
      <c r="E12" s="411">
        <f t="shared" ref="E12:M12" si="1">SUMIFS(E$17:E$555,$D$17:$D$555,$D$12,$A$17:$A$555,$C11)</f>
        <v>2002</v>
      </c>
      <c r="F12" s="411">
        <f t="shared" si="1"/>
        <v>34</v>
      </c>
      <c r="G12" s="411">
        <f t="shared" si="1"/>
        <v>5</v>
      </c>
      <c r="H12" s="411">
        <f t="shared" si="1"/>
        <v>4</v>
      </c>
      <c r="I12" s="411">
        <f t="shared" si="1"/>
        <v>0</v>
      </c>
      <c r="J12" s="411">
        <f t="shared" si="1"/>
        <v>2</v>
      </c>
      <c r="K12" s="411">
        <f t="shared" si="1"/>
        <v>14</v>
      </c>
      <c r="L12" s="411">
        <f t="shared" si="1"/>
        <v>4</v>
      </c>
      <c r="M12" s="411">
        <f t="shared" si="1"/>
        <v>5</v>
      </c>
    </row>
    <row r="13" spans="2:14" s="130" customFormat="1" ht="12.75" customHeight="1" x14ac:dyDescent="0.2">
      <c r="B13" s="195"/>
      <c r="C13" s="412"/>
      <c r="D13" s="414" t="s">
        <v>266</v>
      </c>
      <c r="E13" s="411">
        <f t="shared" ref="E13:M13" si="2">SUMIFS(E$17:E$555,$D$17:$D$555,$D$13,$A$17:$A$555,$C11)</f>
        <v>2712</v>
      </c>
      <c r="F13" s="411">
        <f t="shared" si="2"/>
        <v>31</v>
      </c>
      <c r="G13" s="411">
        <f t="shared" si="2"/>
        <v>6</v>
      </c>
      <c r="H13" s="411">
        <f t="shared" si="2"/>
        <v>2</v>
      </c>
      <c r="I13" s="411">
        <f t="shared" si="2"/>
        <v>0</v>
      </c>
      <c r="J13" s="411">
        <f t="shared" si="2"/>
        <v>2</v>
      </c>
      <c r="K13" s="411">
        <f t="shared" si="2"/>
        <v>12</v>
      </c>
      <c r="L13" s="411">
        <f t="shared" si="2"/>
        <v>3</v>
      </c>
      <c r="M13" s="411">
        <f t="shared" si="2"/>
        <v>6</v>
      </c>
    </row>
    <row r="14" spans="2:14" s="130" customFormat="1" ht="12.75" customHeight="1" x14ac:dyDescent="0.2">
      <c r="B14" s="332" t="s">
        <v>1100</v>
      </c>
      <c r="C14" s="613" t="s">
        <v>517</v>
      </c>
      <c r="D14" s="409" t="s">
        <v>1</v>
      </c>
      <c r="E14" s="409">
        <f>SUM(E15:E16)</f>
        <v>4714</v>
      </c>
      <c r="F14" s="409">
        <f t="shared" ref="F14:M14" si="3">SUM(F15:F16)</f>
        <v>65</v>
      </c>
      <c r="G14" s="409">
        <f t="shared" si="3"/>
        <v>11</v>
      </c>
      <c r="H14" s="409">
        <f t="shared" si="3"/>
        <v>6</v>
      </c>
      <c r="I14" s="409">
        <f t="shared" si="3"/>
        <v>0</v>
      </c>
      <c r="J14" s="409">
        <f t="shared" si="3"/>
        <v>4</v>
      </c>
      <c r="K14" s="409">
        <f t="shared" si="3"/>
        <v>26</v>
      </c>
      <c r="L14" s="409">
        <f t="shared" si="3"/>
        <v>7</v>
      </c>
      <c r="M14" s="409">
        <f t="shared" si="3"/>
        <v>11</v>
      </c>
    </row>
    <row r="15" spans="2:14" s="130" customFormat="1" ht="12.75" customHeight="1" x14ac:dyDescent="0.2">
      <c r="B15" s="145"/>
      <c r="C15" s="408"/>
      <c r="D15" s="411" t="s">
        <v>265</v>
      </c>
      <c r="E15" s="411">
        <f t="shared" ref="E15:M15" si="4">SUMIFS(E$17:E$555,$D$17:$D$555,$D$15,$B$17:$B$555,$C14)</f>
        <v>2002</v>
      </c>
      <c r="F15" s="411">
        <f t="shared" si="4"/>
        <v>34</v>
      </c>
      <c r="G15" s="411">
        <f t="shared" si="4"/>
        <v>5</v>
      </c>
      <c r="H15" s="411">
        <f t="shared" si="4"/>
        <v>4</v>
      </c>
      <c r="I15" s="411">
        <f t="shared" si="4"/>
        <v>0</v>
      </c>
      <c r="J15" s="411">
        <f t="shared" si="4"/>
        <v>2</v>
      </c>
      <c r="K15" s="411">
        <f t="shared" si="4"/>
        <v>14</v>
      </c>
      <c r="L15" s="411">
        <f t="shared" si="4"/>
        <v>4</v>
      </c>
      <c r="M15" s="411">
        <f t="shared" si="4"/>
        <v>5</v>
      </c>
    </row>
    <row r="16" spans="2:14" s="130" customFormat="1" ht="12.75" customHeight="1" x14ac:dyDescent="0.2">
      <c r="B16" s="145"/>
      <c r="C16" s="412"/>
      <c r="D16" s="414" t="s">
        <v>266</v>
      </c>
      <c r="E16" s="414">
        <f t="shared" ref="E16:M16" si="5">SUMIFS(E$17:E$555,$D$17:$D$555,$D$16,$B$17:$B$555,$C14)</f>
        <v>2712</v>
      </c>
      <c r="F16" s="414">
        <f t="shared" si="5"/>
        <v>31</v>
      </c>
      <c r="G16" s="414">
        <f t="shared" si="5"/>
        <v>6</v>
      </c>
      <c r="H16" s="414">
        <f t="shared" si="5"/>
        <v>2</v>
      </c>
      <c r="I16" s="414">
        <f t="shared" si="5"/>
        <v>0</v>
      </c>
      <c r="J16" s="414">
        <f t="shared" si="5"/>
        <v>2</v>
      </c>
      <c r="K16" s="414">
        <f t="shared" si="5"/>
        <v>12</v>
      </c>
      <c r="L16" s="414">
        <f t="shared" si="5"/>
        <v>3</v>
      </c>
      <c r="M16" s="414">
        <f t="shared" si="5"/>
        <v>6</v>
      </c>
    </row>
    <row r="17" spans="1:13" s="130" customFormat="1" ht="12.75" customHeight="1" x14ac:dyDescent="0.2">
      <c r="A17" s="130" t="s">
        <v>498</v>
      </c>
      <c r="B17" s="195" t="s">
        <v>482</v>
      </c>
      <c r="C17" s="570" t="s">
        <v>482</v>
      </c>
      <c r="D17" s="571" t="s">
        <v>1</v>
      </c>
      <c r="E17" s="589">
        <v>24439</v>
      </c>
      <c r="F17" s="589">
        <v>917</v>
      </c>
      <c r="G17" s="589">
        <v>204</v>
      </c>
      <c r="H17" s="597">
        <v>15</v>
      </c>
      <c r="I17" s="597">
        <v>0</v>
      </c>
      <c r="J17" s="597">
        <v>17</v>
      </c>
      <c r="K17" s="597">
        <v>444</v>
      </c>
      <c r="L17" s="597">
        <v>0</v>
      </c>
      <c r="M17" s="597">
        <v>237</v>
      </c>
    </row>
    <row r="18" spans="1:13" s="130" customFormat="1" ht="12.75" customHeight="1" x14ac:dyDescent="0.2">
      <c r="A18" s="130" t="s">
        <v>484</v>
      </c>
      <c r="B18" s="195" t="s">
        <v>928</v>
      </c>
      <c r="C18" s="574" t="s">
        <v>536</v>
      </c>
      <c r="D18" s="575" t="s">
        <v>1</v>
      </c>
      <c r="E18" s="591">
        <v>7598</v>
      </c>
      <c r="F18" s="591">
        <v>174</v>
      </c>
      <c r="G18" s="578">
        <v>21</v>
      </c>
      <c r="H18" s="578">
        <v>1</v>
      </c>
      <c r="I18" s="578">
        <v>0</v>
      </c>
      <c r="J18" s="578">
        <v>4</v>
      </c>
      <c r="K18" s="578">
        <v>61</v>
      </c>
      <c r="L18" s="578">
        <v>87</v>
      </c>
      <c r="M18" s="578">
        <v>0</v>
      </c>
    </row>
    <row r="19" spans="1:13" s="130" customFormat="1" ht="12.75" customHeight="1" x14ac:dyDescent="0.2">
      <c r="A19" s="130" t="s">
        <v>503</v>
      </c>
      <c r="B19" s="195" t="s">
        <v>541</v>
      </c>
      <c r="C19" s="574" t="s">
        <v>541</v>
      </c>
      <c r="D19" s="575" t="s">
        <v>1</v>
      </c>
      <c r="E19" s="591">
        <v>1177</v>
      </c>
      <c r="F19" s="591">
        <v>12</v>
      </c>
      <c r="G19" s="578">
        <v>7</v>
      </c>
      <c r="H19" s="578">
        <v>0</v>
      </c>
      <c r="I19" s="578">
        <v>0</v>
      </c>
      <c r="J19" s="578">
        <v>1</v>
      </c>
      <c r="K19" s="578">
        <v>3</v>
      </c>
      <c r="L19" s="578">
        <v>1</v>
      </c>
      <c r="M19" s="578">
        <v>0</v>
      </c>
    </row>
    <row r="20" spans="1:13" s="130" customFormat="1" ht="12.75" customHeight="1" x14ac:dyDescent="0.2">
      <c r="A20" s="130" t="s">
        <v>538</v>
      </c>
      <c r="B20" s="195" t="s">
        <v>546</v>
      </c>
      <c r="C20" s="574" t="s">
        <v>546</v>
      </c>
      <c r="D20" s="575" t="s">
        <v>1</v>
      </c>
      <c r="E20" s="591">
        <v>8637</v>
      </c>
      <c r="F20" s="591">
        <v>60</v>
      </c>
      <c r="G20" s="578">
        <v>12</v>
      </c>
      <c r="H20" s="578">
        <v>5</v>
      </c>
      <c r="I20" s="578">
        <v>0</v>
      </c>
      <c r="J20" s="578">
        <v>0</v>
      </c>
      <c r="K20" s="578">
        <v>32</v>
      </c>
      <c r="L20" s="578">
        <v>11</v>
      </c>
      <c r="M20" s="578">
        <v>0</v>
      </c>
    </row>
    <row r="21" spans="1:13" s="130" customFormat="1" ht="12.75" customHeight="1" x14ac:dyDescent="0.2">
      <c r="A21" s="130" t="s">
        <v>1094</v>
      </c>
      <c r="B21" s="195" t="s">
        <v>929</v>
      </c>
      <c r="C21" s="574" t="s">
        <v>549</v>
      </c>
      <c r="D21" s="575" t="s">
        <v>1</v>
      </c>
      <c r="E21" s="591">
        <v>5843</v>
      </c>
      <c r="F21" s="591">
        <v>44</v>
      </c>
      <c r="G21" s="578">
        <v>28</v>
      </c>
      <c r="H21" s="578">
        <v>3</v>
      </c>
      <c r="I21" s="578">
        <v>1</v>
      </c>
      <c r="J21" s="578">
        <v>0</v>
      </c>
      <c r="K21" s="578">
        <v>6</v>
      </c>
      <c r="L21" s="578">
        <v>7</v>
      </c>
      <c r="M21" s="578">
        <v>0</v>
      </c>
    </row>
    <row r="22" spans="1:13" s="130" customFormat="1" ht="12.75" customHeight="1" x14ac:dyDescent="0.2">
      <c r="A22" s="130" t="s">
        <v>576</v>
      </c>
      <c r="B22" s="195" t="s">
        <v>930</v>
      </c>
      <c r="C22" s="574" t="s">
        <v>554</v>
      </c>
      <c r="D22" s="575" t="s">
        <v>1</v>
      </c>
      <c r="E22" s="591">
        <v>3944</v>
      </c>
      <c r="F22" s="591">
        <v>13</v>
      </c>
      <c r="G22" s="578">
        <v>3</v>
      </c>
      <c r="H22" s="578">
        <v>4</v>
      </c>
      <c r="I22" s="578">
        <v>0</v>
      </c>
      <c r="J22" s="578">
        <v>0</v>
      </c>
      <c r="K22" s="578">
        <v>6</v>
      </c>
      <c r="L22" s="578">
        <v>0</v>
      </c>
      <c r="M22" s="578">
        <v>0</v>
      </c>
    </row>
    <row r="23" spans="1:13" s="130" customFormat="1" ht="12.75" customHeight="1" x14ac:dyDescent="0.2">
      <c r="A23" s="130" t="s">
        <v>571</v>
      </c>
      <c r="B23" s="195" t="s">
        <v>931</v>
      </c>
      <c r="C23" s="574" t="s">
        <v>559</v>
      </c>
      <c r="D23" s="575" t="s">
        <v>1</v>
      </c>
      <c r="E23" s="591">
        <v>4819</v>
      </c>
      <c r="F23" s="591">
        <v>12</v>
      </c>
      <c r="G23" s="578">
        <v>3</v>
      </c>
      <c r="H23" s="578">
        <v>1</v>
      </c>
      <c r="I23" s="578">
        <v>0</v>
      </c>
      <c r="J23" s="578">
        <v>0</v>
      </c>
      <c r="K23" s="578">
        <v>7</v>
      </c>
      <c r="L23" s="578">
        <v>1</v>
      </c>
      <c r="M23" s="578">
        <v>0</v>
      </c>
    </row>
    <row r="24" spans="1:13" s="130" customFormat="1" ht="12.75" customHeight="1" x14ac:dyDescent="0.2">
      <c r="A24" s="130" t="s">
        <v>561</v>
      </c>
      <c r="B24" s="195" t="s">
        <v>932</v>
      </c>
      <c r="C24" s="574" t="s">
        <v>564</v>
      </c>
      <c r="D24" s="575" t="s">
        <v>1</v>
      </c>
      <c r="E24" s="591">
        <v>2598</v>
      </c>
      <c r="F24" s="591">
        <v>6</v>
      </c>
      <c r="G24" s="578">
        <v>2</v>
      </c>
      <c r="H24" s="578">
        <v>1</v>
      </c>
      <c r="I24" s="578">
        <v>0</v>
      </c>
      <c r="J24" s="578">
        <v>0</v>
      </c>
      <c r="K24" s="578">
        <v>3</v>
      </c>
      <c r="L24" s="578">
        <v>0</v>
      </c>
      <c r="M24" s="578">
        <v>0</v>
      </c>
    </row>
    <row r="25" spans="1:13" s="130" customFormat="1" ht="12.75" customHeight="1" x14ac:dyDescent="0.2">
      <c r="A25" s="130" t="s">
        <v>1095</v>
      </c>
      <c r="B25" s="195" t="s">
        <v>512</v>
      </c>
      <c r="C25" s="574" t="s">
        <v>569</v>
      </c>
      <c r="D25" s="575" t="s">
        <v>1</v>
      </c>
      <c r="E25" s="591">
        <v>490</v>
      </c>
      <c r="F25" s="591">
        <v>16</v>
      </c>
      <c r="G25" s="578">
        <v>1</v>
      </c>
      <c r="H25" s="578">
        <v>0</v>
      </c>
      <c r="I25" s="578">
        <v>0</v>
      </c>
      <c r="J25" s="578">
        <v>0</v>
      </c>
      <c r="K25" s="578">
        <v>11</v>
      </c>
      <c r="L25" s="578">
        <v>3</v>
      </c>
      <c r="M25" s="578">
        <v>1</v>
      </c>
    </row>
    <row r="26" spans="1:13" s="130" customFormat="1" ht="12.75" customHeight="1" x14ac:dyDescent="0.2">
      <c r="A26" s="130" t="s">
        <v>1095</v>
      </c>
      <c r="B26" s="195" t="s">
        <v>512</v>
      </c>
      <c r="C26" s="574" t="s">
        <v>574</v>
      </c>
      <c r="D26" s="575" t="s">
        <v>1</v>
      </c>
      <c r="E26" s="591">
        <v>2797</v>
      </c>
      <c r="F26" s="591">
        <v>39</v>
      </c>
      <c r="G26" s="578">
        <v>9</v>
      </c>
      <c r="H26" s="578">
        <v>1</v>
      </c>
      <c r="I26" s="578">
        <v>0</v>
      </c>
      <c r="J26" s="578">
        <v>0</v>
      </c>
      <c r="K26" s="578">
        <v>21</v>
      </c>
      <c r="L26" s="578">
        <v>8</v>
      </c>
      <c r="M26" s="578">
        <v>0</v>
      </c>
    </row>
    <row r="27" spans="1:13" s="130" customFormat="1" ht="12.75" customHeight="1" x14ac:dyDescent="0.2">
      <c r="A27" s="130" t="s">
        <v>1096</v>
      </c>
      <c r="B27" s="195" t="s">
        <v>593</v>
      </c>
      <c r="C27" s="574" t="s">
        <v>579</v>
      </c>
      <c r="D27" s="575" t="s">
        <v>1</v>
      </c>
      <c r="E27" s="591">
        <v>1132</v>
      </c>
      <c r="F27" s="591">
        <v>7</v>
      </c>
      <c r="G27" s="578">
        <v>2</v>
      </c>
      <c r="H27" s="578">
        <v>0</v>
      </c>
      <c r="I27" s="578">
        <v>0</v>
      </c>
      <c r="J27" s="578">
        <v>0</v>
      </c>
      <c r="K27" s="578">
        <v>4</v>
      </c>
      <c r="L27" s="578">
        <v>1</v>
      </c>
      <c r="M27" s="578">
        <v>0</v>
      </c>
    </row>
    <row r="28" spans="1:13" s="130" customFormat="1" ht="12.75" customHeight="1" x14ac:dyDescent="0.2">
      <c r="A28" s="130" t="s">
        <v>551</v>
      </c>
      <c r="B28" s="195" t="s">
        <v>605</v>
      </c>
      <c r="C28" s="574" t="s">
        <v>584</v>
      </c>
      <c r="D28" s="575" t="s">
        <v>1</v>
      </c>
      <c r="E28" s="591">
        <v>331</v>
      </c>
      <c r="F28" s="591">
        <v>15</v>
      </c>
      <c r="G28" s="578">
        <v>7</v>
      </c>
      <c r="H28" s="578">
        <v>1</v>
      </c>
      <c r="I28" s="578">
        <v>0</v>
      </c>
      <c r="J28" s="578">
        <v>0</v>
      </c>
      <c r="K28" s="578">
        <v>7</v>
      </c>
      <c r="L28" s="578">
        <v>0</v>
      </c>
      <c r="M28" s="578">
        <v>0</v>
      </c>
    </row>
    <row r="29" spans="1:13" s="130" customFormat="1" ht="12.75" customHeight="1" x14ac:dyDescent="0.2">
      <c r="A29" s="130" t="s">
        <v>528</v>
      </c>
      <c r="B29" s="195" t="s">
        <v>565</v>
      </c>
      <c r="C29" s="574" t="s">
        <v>587</v>
      </c>
      <c r="D29" s="575" t="s">
        <v>1</v>
      </c>
      <c r="E29" s="591">
        <v>11914</v>
      </c>
      <c r="F29" s="591">
        <v>120</v>
      </c>
      <c r="G29" s="578">
        <v>45</v>
      </c>
      <c r="H29" s="578">
        <v>14</v>
      </c>
      <c r="I29" s="578">
        <v>3</v>
      </c>
      <c r="J29" s="578">
        <v>3</v>
      </c>
      <c r="K29" s="578">
        <v>43</v>
      </c>
      <c r="L29" s="578">
        <v>11</v>
      </c>
      <c r="M29" s="578">
        <v>4</v>
      </c>
    </row>
    <row r="30" spans="1:13" s="130" customFormat="1" ht="12.75" customHeight="1" x14ac:dyDescent="0.2">
      <c r="A30" s="130" t="s">
        <v>556</v>
      </c>
      <c r="B30" s="195" t="s">
        <v>602</v>
      </c>
      <c r="C30" s="574" t="s">
        <v>589</v>
      </c>
      <c r="D30" s="575" t="s">
        <v>1</v>
      </c>
      <c r="E30" s="591">
        <v>1391</v>
      </c>
      <c r="F30" s="591">
        <v>23</v>
      </c>
      <c r="G30" s="578">
        <v>9</v>
      </c>
      <c r="H30" s="578">
        <v>0</v>
      </c>
      <c r="I30" s="578">
        <v>0</v>
      </c>
      <c r="J30" s="578">
        <v>0</v>
      </c>
      <c r="K30" s="578">
        <v>10</v>
      </c>
      <c r="L30" s="578">
        <v>4</v>
      </c>
      <c r="M30" s="578">
        <v>0</v>
      </c>
    </row>
    <row r="31" spans="1:13" s="130" customFormat="1" ht="12.75" customHeight="1" x14ac:dyDescent="0.2">
      <c r="A31" s="130" t="s">
        <v>1095</v>
      </c>
      <c r="B31" s="195" t="s">
        <v>512</v>
      </c>
      <c r="C31" s="574" t="s">
        <v>592</v>
      </c>
      <c r="D31" s="575" t="s">
        <v>1</v>
      </c>
      <c r="E31" s="591">
        <v>570</v>
      </c>
      <c r="F31" s="591">
        <v>4</v>
      </c>
      <c r="G31" s="578">
        <v>2</v>
      </c>
      <c r="H31" s="578">
        <v>0</v>
      </c>
      <c r="I31" s="578">
        <v>0</v>
      </c>
      <c r="J31" s="578">
        <v>1</v>
      </c>
      <c r="K31" s="578">
        <v>1</v>
      </c>
      <c r="L31" s="578">
        <v>0</v>
      </c>
      <c r="M31" s="578">
        <v>0</v>
      </c>
    </row>
    <row r="32" spans="1:13" s="130" customFormat="1" ht="12.75" customHeight="1" x14ac:dyDescent="0.2">
      <c r="A32" s="130" t="s">
        <v>513</v>
      </c>
      <c r="B32" s="195" t="s">
        <v>933</v>
      </c>
      <c r="C32" s="574" t="s">
        <v>595</v>
      </c>
      <c r="D32" s="575" t="s">
        <v>1</v>
      </c>
      <c r="E32" s="591">
        <v>779</v>
      </c>
      <c r="F32" s="591">
        <v>9</v>
      </c>
      <c r="G32" s="578">
        <v>2</v>
      </c>
      <c r="H32" s="578">
        <v>0</v>
      </c>
      <c r="I32" s="578">
        <v>0</v>
      </c>
      <c r="J32" s="578">
        <v>1</v>
      </c>
      <c r="K32" s="578">
        <v>5</v>
      </c>
      <c r="L32" s="578">
        <v>1</v>
      </c>
      <c r="M32" s="578">
        <v>0</v>
      </c>
    </row>
    <row r="33" spans="1:13" s="130" customFormat="1" ht="12.75" customHeight="1" x14ac:dyDescent="0.2">
      <c r="A33" s="130" t="s">
        <v>498</v>
      </c>
      <c r="B33" s="195" t="s">
        <v>934</v>
      </c>
      <c r="C33" s="574" t="s">
        <v>598</v>
      </c>
      <c r="D33" s="575" t="s">
        <v>1</v>
      </c>
      <c r="E33" s="591">
        <v>3604</v>
      </c>
      <c r="F33" s="591">
        <v>66</v>
      </c>
      <c r="G33" s="578">
        <v>28</v>
      </c>
      <c r="H33" s="578">
        <v>2</v>
      </c>
      <c r="I33" s="578">
        <v>1</v>
      </c>
      <c r="J33" s="578">
        <v>6</v>
      </c>
      <c r="K33" s="578">
        <v>21</v>
      </c>
      <c r="L33" s="578">
        <v>7</v>
      </c>
      <c r="M33" s="578">
        <v>2</v>
      </c>
    </row>
    <row r="34" spans="1:13" s="130" customFormat="1" ht="12.75" customHeight="1" x14ac:dyDescent="0.2">
      <c r="A34" s="130" t="s">
        <v>513</v>
      </c>
      <c r="B34" s="195" t="s">
        <v>933</v>
      </c>
      <c r="C34" s="574" t="s">
        <v>601</v>
      </c>
      <c r="D34" s="575" t="s">
        <v>1</v>
      </c>
      <c r="E34" s="591">
        <v>332</v>
      </c>
      <c r="F34" s="591">
        <v>7</v>
      </c>
      <c r="G34" s="578">
        <v>0</v>
      </c>
      <c r="H34" s="578">
        <v>2</v>
      </c>
      <c r="I34" s="578">
        <v>0</v>
      </c>
      <c r="J34" s="578">
        <v>0</v>
      </c>
      <c r="K34" s="578">
        <v>2</v>
      </c>
      <c r="L34" s="578">
        <v>0</v>
      </c>
      <c r="M34" s="578">
        <v>3</v>
      </c>
    </row>
    <row r="35" spans="1:13" s="130" customFormat="1" ht="12.75" customHeight="1" x14ac:dyDescent="0.2">
      <c r="A35" s="130" t="s">
        <v>566</v>
      </c>
      <c r="B35" s="195" t="s">
        <v>935</v>
      </c>
      <c r="C35" s="574" t="s">
        <v>604</v>
      </c>
      <c r="D35" s="575" t="s">
        <v>1</v>
      </c>
      <c r="E35" s="591">
        <v>718</v>
      </c>
      <c r="F35" s="591">
        <v>2</v>
      </c>
      <c r="G35" s="578">
        <v>1</v>
      </c>
      <c r="H35" s="578">
        <v>0</v>
      </c>
      <c r="I35" s="578">
        <v>0</v>
      </c>
      <c r="J35" s="578">
        <v>0</v>
      </c>
      <c r="K35" s="578">
        <v>1</v>
      </c>
      <c r="L35" s="578">
        <v>0</v>
      </c>
      <c r="M35" s="578">
        <v>0</v>
      </c>
    </row>
    <row r="36" spans="1:13" s="130" customFormat="1" ht="12.75" customHeight="1" x14ac:dyDescent="0.2">
      <c r="A36" s="130" t="s">
        <v>543</v>
      </c>
      <c r="B36" s="195" t="s">
        <v>936</v>
      </c>
      <c r="C36" s="574" t="s">
        <v>607</v>
      </c>
      <c r="D36" s="575" t="s">
        <v>1</v>
      </c>
      <c r="E36" s="591">
        <v>685</v>
      </c>
      <c r="F36" s="591">
        <v>2</v>
      </c>
      <c r="G36" s="578">
        <v>0</v>
      </c>
      <c r="H36" s="578">
        <v>0</v>
      </c>
      <c r="I36" s="578">
        <v>0</v>
      </c>
      <c r="J36" s="578">
        <v>1</v>
      </c>
      <c r="K36" s="578">
        <v>1</v>
      </c>
      <c r="L36" s="578">
        <v>0</v>
      </c>
      <c r="M36" s="578">
        <v>0</v>
      </c>
    </row>
    <row r="37" spans="1:13" s="130" customFormat="1" ht="12.75" customHeight="1" x14ac:dyDescent="0.2">
      <c r="A37" s="130" t="s">
        <v>543</v>
      </c>
      <c r="B37" s="195" t="s">
        <v>936</v>
      </c>
      <c r="C37" s="574" t="s">
        <v>610</v>
      </c>
      <c r="D37" s="575" t="s">
        <v>1</v>
      </c>
      <c r="E37" s="591">
        <v>1071</v>
      </c>
      <c r="F37" s="591">
        <v>4</v>
      </c>
      <c r="G37" s="578">
        <v>1</v>
      </c>
      <c r="H37" s="578">
        <v>1</v>
      </c>
      <c r="I37" s="578">
        <v>0</v>
      </c>
      <c r="J37" s="578">
        <v>1</v>
      </c>
      <c r="K37" s="578">
        <v>1</v>
      </c>
      <c r="L37" s="578">
        <v>0</v>
      </c>
      <c r="M37" s="578">
        <v>0</v>
      </c>
    </row>
    <row r="38" spans="1:13" s="130" customFormat="1" ht="12.75" customHeight="1" x14ac:dyDescent="0.2">
      <c r="A38" s="130" t="s">
        <v>1095</v>
      </c>
      <c r="B38" s="195" t="s">
        <v>512</v>
      </c>
      <c r="C38" s="574" t="s">
        <v>612</v>
      </c>
      <c r="D38" s="575" t="s">
        <v>1</v>
      </c>
      <c r="E38" s="591">
        <v>272</v>
      </c>
      <c r="F38" s="591">
        <v>8</v>
      </c>
      <c r="G38" s="578">
        <v>4</v>
      </c>
      <c r="H38" s="578">
        <v>0</v>
      </c>
      <c r="I38" s="578">
        <v>0</v>
      </c>
      <c r="J38" s="578">
        <v>0</v>
      </c>
      <c r="K38" s="578">
        <v>4</v>
      </c>
      <c r="L38" s="578">
        <v>0</v>
      </c>
      <c r="M38" s="578">
        <v>0</v>
      </c>
    </row>
    <row r="39" spans="1:13" s="130" customFormat="1" ht="12.75" customHeight="1" x14ac:dyDescent="0.2">
      <c r="A39" s="130" t="s">
        <v>1097</v>
      </c>
      <c r="B39" s="195" t="s">
        <v>937</v>
      </c>
      <c r="C39" s="574" t="s">
        <v>614</v>
      </c>
      <c r="D39" s="575" t="s">
        <v>1</v>
      </c>
      <c r="E39" s="591">
        <v>480</v>
      </c>
      <c r="F39" s="591">
        <v>0</v>
      </c>
      <c r="G39" s="578">
        <v>0</v>
      </c>
      <c r="H39" s="578">
        <v>0</v>
      </c>
      <c r="I39" s="578">
        <v>0</v>
      </c>
      <c r="J39" s="578">
        <v>0</v>
      </c>
      <c r="K39" s="578">
        <v>0</v>
      </c>
      <c r="L39" s="578">
        <v>0</v>
      </c>
      <c r="M39" s="578">
        <v>0</v>
      </c>
    </row>
    <row r="40" spans="1:13" s="130" customFormat="1" ht="12.75" customHeight="1" x14ac:dyDescent="0.2">
      <c r="A40" s="130" t="s">
        <v>498</v>
      </c>
      <c r="B40" s="195" t="s">
        <v>938</v>
      </c>
      <c r="C40" s="574" t="s">
        <v>616</v>
      </c>
      <c r="D40" s="575" t="s">
        <v>1</v>
      </c>
      <c r="E40" s="591">
        <v>2410</v>
      </c>
      <c r="F40" s="591">
        <v>24</v>
      </c>
      <c r="G40" s="578">
        <v>4</v>
      </c>
      <c r="H40" s="578">
        <v>0</v>
      </c>
      <c r="I40" s="578">
        <v>0</v>
      </c>
      <c r="J40" s="578">
        <v>3</v>
      </c>
      <c r="K40" s="578">
        <v>15</v>
      </c>
      <c r="L40" s="578">
        <v>2</v>
      </c>
      <c r="M40" s="578">
        <v>0</v>
      </c>
    </row>
    <row r="41" spans="1:13" s="130" customFormat="1" ht="12.75" customHeight="1" x14ac:dyDescent="0.2">
      <c r="A41" s="130" t="s">
        <v>513</v>
      </c>
      <c r="B41" s="195" t="s">
        <v>933</v>
      </c>
      <c r="C41" s="574" t="s">
        <v>618</v>
      </c>
      <c r="D41" s="575" t="s">
        <v>1</v>
      </c>
      <c r="E41" s="591">
        <v>956</v>
      </c>
      <c r="F41" s="591">
        <v>15</v>
      </c>
      <c r="G41" s="578">
        <v>1</v>
      </c>
      <c r="H41" s="578">
        <v>0</v>
      </c>
      <c r="I41" s="578">
        <v>0</v>
      </c>
      <c r="J41" s="578">
        <v>0</v>
      </c>
      <c r="K41" s="578">
        <v>2</v>
      </c>
      <c r="L41" s="578">
        <v>4</v>
      </c>
      <c r="M41" s="578">
        <v>8</v>
      </c>
    </row>
    <row r="42" spans="1:13" s="130" customFormat="1" ht="12.75" customHeight="1" x14ac:dyDescent="0.2">
      <c r="A42" s="130" t="s">
        <v>513</v>
      </c>
      <c r="B42" s="195" t="s">
        <v>933</v>
      </c>
      <c r="C42" s="574" t="s">
        <v>620</v>
      </c>
      <c r="D42" s="575" t="s">
        <v>1</v>
      </c>
      <c r="E42" s="591">
        <v>928</v>
      </c>
      <c r="F42" s="591">
        <v>14</v>
      </c>
      <c r="G42" s="578">
        <v>3</v>
      </c>
      <c r="H42" s="578">
        <v>1</v>
      </c>
      <c r="I42" s="578">
        <v>0</v>
      </c>
      <c r="J42" s="578">
        <v>2</v>
      </c>
      <c r="K42" s="578">
        <v>6</v>
      </c>
      <c r="L42" s="578">
        <v>2</v>
      </c>
      <c r="M42" s="578">
        <v>0</v>
      </c>
    </row>
    <row r="43" spans="1:13" s="130" customFormat="1" ht="12.75" customHeight="1" x14ac:dyDescent="0.2">
      <c r="A43" s="130" t="s">
        <v>513</v>
      </c>
      <c r="B43" s="195" t="s">
        <v>933</v>
      </c>
      <c r="C43" s="574" t="s">
        <v>622</v>
      </c>
      <c r="D43" s="575" t="s">
        <v>1</v>
      </c>
      <c r="E43" s="591">
        <v>223</v>
      </c>
      <c r="F43" s="591">
        <v>6</v>
      </c>
      <c r="G43" s="578">
        <v>1</v>
      </c>
      <c r="H43" s="578">
        <v>0</v>
      </c>
      <c r="I43" s="578">
        <v>0</v>
      </c>
      <c r="J43" s="578">
        <v>1</v>
      </c>
      <c r="K43" s="578">
        <v>4</v>
      </c>
      <c r="L43" s="578">
        <v>0</v>
      </c>
      <c r="M43" s="578">
        <v>0</v>
      </c>
    </row>
    <row r="44" spans="1:13" s="130" customFormat="1" ht="12.75" customHeight="1" x14ac:dyDescent="0.2">
      <c r="A44" s="130" t="s">
        <v>518</v>
      </c>
      <c r="B44" s="195" t="s">
        <v>939</v>
      </c>
      <c r="C44" s="574" t="s">
        <v>624</v>
      </c>
      <c r="D44" s="575" t="s">
        <v>1</v>
      </c>
      <c r="E44" s="591">
        <v>1242</v>
      </c>
      <c r="F44" s="591">
        <v>11</v>
      </c>
      <c r="G44" s="578">
        <v>5</v>
      </c>
      <c r="H44" s="578">
        <v>3</v>
      </c>
      <c r="I44" s="578">
        <v>0</v>
      </c>
      <c r="J44" s="578">
        <v>0</v>
      </c>
      <c r="K44" s="578">
        <v>2</v>
      </c>
      <c r="L44" s="578">
        <v>1</v>
      </c>
      <c r="M44" s="578">
        <v>0</v>
      </c>
    </row>
    <row r="45" spans="1:13" s="130" customFormat="1" ht="12.75" customHeight="1" x14ac:dyDescent="0.2">
      <c r="A45" s="130" t="s">
        <v>526</v>
      </c>
      <c r="B45" s="195" t="s">
        <v>940</v>
      </c>
      <c r="C45" s="574" t="s">
        <v>626</v>
      </c>
      <c r="D45" s="575" t="s">
        <v>1</v>
      </c>
      <c r="E45" s="591">
        <v>1219</v>
      </c>
      <c r="F45" s="591">
        <v>7</v>
      </c>
      <c r="G45" s="578">
        <v>2</v>
      </c>
      <c r="H45" s="578">
        <v>0</v>
      </c>
      <c r="I45" s="578">
        <v>0</v>
      </c>
      <c r="J45" s="578">
        <v>0</v>
      </c>
      <c r="K45" s="578">
        <v>4</v>
      </c>
      <c r="L45" s="578">
        <v>1</v>
      </c>
      <c r="M45" s="578">
        <v>0</v>
      </c>
    </row>
    <row r="46" spans="1:13" s="130" customFormat="1" ht="12.75" customHeight="1" x14ac:dyDescent="0.2">
      <c r="A46" s="130" t="s">
        <v>1094</v>
      </c>
      <c r="B46" s="195" t="s">
        <v>929</v>
      </c>
      <c r="C46" s="574" t="s">
        <v>628</v>
      </c>
      <c r="D46" s="575" t="s">
        <v>1</v>
      </c>
      <c r="E46" s="591">
        <v>3607</v>
      </c>
      <c r="F46" s="591">
        <v>129</v>
      </c>
      <c r="G46" s="578">
        <v>26</v>
      </c>
      <c r="H46" s="578">
        <v>1</v>
      </c>
      <c r="I46" s="578">
        <v>1</v>
      </c>
      <c r="J46" s="578">
        <v>3</v>
      </c>
      <c r="K46" s="578">
        <v>21</v>
      </c>
      <c r="L46" s="578">
        <v>17</v>
      </c>
      <c r="M46" s="578">
        <v>61</v>
      </c>
    </row>
    <row r="47" spans="1:13" s="130" customFormat="1" ht="12.75" customHeight="1" x14ac:dyDescent="0.2">
      <c r="A47" s="130" t="s">
        <v>498</v>
      </c>
      <c r="B47" s="195" t="s">
        <v>938</v>
      </c>
      <c r="C47" s="574" t="s">
        <v>630</v>
      </c>
      <c r="D47" s="575" t="s">
        <v>1</v>
      </c>
      <c r="E47" s="591">
        <v>1736</v>
      </c>
      <c r="F47" s="591">
        <v>75</v>
      </c>
      <c r="G47" s="578">
        <v>28</v>
      </c>
      <c r="H47" s="578">
        <v>1</v>
      </c>
      <c r="I47" s="578">
        <v>1</v>
      </c>
      <c r="J47" s="578">
        <v>3</v>
      </c>
      <c r="K47" s="578">
        <v>19</v>
      </c>
      <c r="L47" s="578">
        <v>2</v>
      </c>
      <c r="M47" s="578">
        <v>22</v>
      </c>
    </row>
    <row r="48" spans="1:13" s="130" customFormat="1" ht="12.75" customHeight="1" x14ac:dyDescent="0.2">
      <c r="A48" s="130" t="s">
        <v>1094</v>
      </c>
      <c r="B48" s="195" t="s">
        <v>929</v>
      </c>
      <c r="C48" s="574" t="s">
        <v>632</v>
      </c>
      <c r="D48" s="575" t="s">
        <v>1</v>
      </c>
      <c r="E48" s="591">
        <v>2614</v>
      </c>
      <c r="F48" s="591">
        <v>57</v>
      </c>
      <c r="G48" s="578">
        <v>5</v>
      </c>
      <c r="H48" s="578">
        <v>2</v>
      </c>
      <c r="I48" s="578">
        <v>0</v>
      </c>
      <c r="J48" s="578">
        <v>1</v>
      </c>
      <c r="K48" s="578">
        <v>33</v>
      </c>
      <c r="L48" s="578">
        <v>10</v>
      </c>
      <c r="M48" s="578">
        <v>6</v>
      </c>
    </row>
    <row r="49" spans="1:13" s="130" customFormat="1" ht="12.75" customHeight="1" x14ac:dyDescent="0.2">
      <c r="A49" s="130" t="s">
        <v>498</v>
      </c>
      <c r="B49" s="195" t="s">
        <v>938</v>
      </c>
      <c r="C49" s="574" t="s">
        <v>634</v>
      </c>
      <c r="D49" s="575" t="s">
        <v>1</v>
      </c>
      <c r="E49" s="591">
        <v>969</v>
      </c>
      <c r="F49" s="591">
        <v>17</v>
      </c>
      <c r="G49" s="578">
        <v>1</v>
      </c>
      <c r="H49" s="578">
        <v>1</v>
      </c>
      <c r="I49" s="578">
        <v>0</v>
      </c>
      <c r="J49" s="578">
        <v>0</v>
      </c>
      <c r="K49" s="578">
        <v>15</v>
      </c>
      <c r="L49" s="578">
        <v>0</v>
      </c>
      <c r="M49" s="578">
        <v>0</v>
      </c>
    </row>
    <row r="50" spans="1:13" s="130" customFormat="1" ht="12.75" customHeight="1" x14ac:dyDescent="0.2">
      <c r="A50" s="130" t="s">
        <v>498</v>
      </c>
      <c r="B50" s="195" t="s">
        <v>934</v>
      </c>
      <c r="C50" s="574" t="s">
        <v>636</v>
      </c>
      <c r="D50" s="575" t="s">
        <v>1</v>
      </c>
      <c r="E50" s="591">
        <v>1078</v>
      </c>
      <c r="F50" s="591">
        <v>12</v>
      </c>
      <c r="G50" s="578">
        <v>5</v>
      </c>
      <c r="H50" s="578">
        <v>0</v>
      </c>
      <c r="I50" s="578">
        <v>0</v>
      </c>
      <c r="J50" s="578">
        <v>0</v>
      </c>
      <c r="K50" s="578">
        <v>7</v>
      </c>
      <c r="L50" s="578">
        <v>0</v>
      </c>
      <c r="M50" s="578">
        <v>0</v>
      </c>
    </row>
    <row r="51" spans="1:13" s="130" customFormat="1" ht="12.75" customHeight="1" x14ac:dyDescent="0.2">
      <c r="A51" s="130" t="s">
        <v>1098</v>
      </c>
      <c r="B51" s="195" t="s">
        <v>941</v>
      </c>
      <c r="C51" s="574" t="s">
        <v>638</v>
      </c>
      <c r="D51" s="575" t="s">
        <v>1</v>
      </c>
      <c r="E51" s="591">
        <v>2013</v>
      </c>
      <c r="F51" s="591">
        <v>19</v>
      </c>
      <c r="G51" s="578">
        <v>4</v>
      </c>
      <c r="H51" s="578">
        <v>0</v>
      </c>
      <c r="I51" s="578">
        <v>0</v>
      </c>
      <c r="J51" s="578">
        <v>7</v>
      </c>
      <c r="K51" s="578">
        <v>5</v>
      </c>
      <c r="L51" s="578">
        <v>2</v>
      </c>
      <c r="M51" s="578">
        <v>1</v>
      </c>
    </row>
    <row r="52" spans="1:13" s="130" customFormat="1" ht="12.75" customHeight="1" x14ac:dyDescent="0.2">
      <c r="A52" s="130" t="s">
        <v>498</v>
      </c>
      <c r="B52" s="195" t="s">
        <v>934</v>
      </c>
      <c r="C52" s="574" t="s">
        <v>950</v>
      </c>
      <c r="D52" s="575" t="s">
        <v>1</v>
      </c>
      <c r="E52" s="591">
        <v>1086</v>
      </c>
      <c r="F52" s="591">
        <v>23</v>
      </c>
      <c r="G52" s="578">
        <v>8</v>
      </c>
      <c r="H52" s="578">
        <v>2</v>
      </c>
      <c r="I52" s="578">
        <v>0</v>
      </c>
      <c r="J52" s="578">
        <v>2</v>
      </c>
      <c r="K52" s="578">
        <v>10</v>
      </c>
      <c r="L52" s="578">
        <v>1</v>
      </c>
      <c r="M52" s="578">
        <v>0</v>
      </c>
    </row>
    <row r="53" spans="1:13" s="130" customFormat="1" ht="12.75" customHeight="1" x14ac:dyDescent="0.2">
      <c r="A53" s="130" t="s">
        <v>498</v>
      </c>
      <c r="B53" s="195" t="s">
        <v>934</v>
      </c>
      <c r="C53" s="574" t="s">
        <v>951</v>
      </c>
      <c r="D53" s="575" t="s">
        <v>1</v>
      </c>
      <c r="E53" s="591">
        <v>303</v>
      </c>
      <c r="F53" s="591">
        <v>5</v>
      </c>
      <c r="G53" s="578">
        <v>2</v>
      </c>
      <c r="H53" s="578">
        <v>0</v>
      </c>
      <c r="I53" s="578">
        <v>0</v>
      </c>
      <c r="J53" s="578">
        <v>0</v>
      </c>
      <c r="K53" s="578">
        <v>3</v>
      </c>
      <c r="L53" s="578">
        <v>0</v>
      </c>
      <c r="M53" s="578">
        <v>0</v>
      </c>
    </row>
    <row r="54" spans="1:13" s="130" customFormat="1" ht="12.75" customHeight="1" x14ac:dyDescent="0.2">
      <c r="A54" s="130" t="s">
        <v>1098</v>
      </c>
      <c r="B54" s="195" t="s">
        <v>941</v>
      </c>
      <c r="C54" s="574" t="s">
        <v>952</v>
      </c>
      <c r="D54" s="575" t="s">
        <v>1</v>
      </c>
      <c r="E54" s="591">
        <v>694</v>
      </c>
      <c r="F54" s="591">
        <v>12</v>
      </c>
      <c r="G54" s="578">
        <v>5</v>
      </c>
      <c r="H54" s="578">
        <v>2</v>
      </c>
      <c r="I54" s="578">
        <v>0</v>
      </c>
      <c r="J54" s="578">
        <v>0</v>
      </c>
      <c r="K54" s="578">
        <v>5</v>
      </c>
      <c r="L54" s="578">
        <v>0</v>
      </c>
      <c r="M54" s="578">
        <v>0</v>
      </c>
    </row>
    <row r="55" spans="1:13" s="130" customFormat="1" ht="12.75" customHeight="1" x14ac:dyDescent="0.2">
      <c r="A55" s="130" t="s">
        <v>1098</v>
      </c>
      <c r="B55" s="195" t="s">
        <v>941</v>
      </c>
      <c r="C55" s="574" t="s">
        <v>953</v>
      </c>
      <c r="D55" s="575" t="s">
        <v>1</v>
      </c>
      <c r="E55" s="591">
        <v>279</v>
      </c>
      <c r="F55" s="591">
        <v>3</v>
      </c>
      <c r="G55" s="578">
        <v>2</v>
      </c>
      <c r="H55" s="578">
        <v>1</v>
      </c>
      <c r="I55" s="578">
        <v>0</v>
      </c>
      <c r="J55" s="578">
        <v>0</v>
      </c>
      <c r="K55" s="578">
        <v>0</v>
      </c>
      <c r="L55" s="578">
        <v>0</v>
      </c>
      <c r="M55" s="578">
        <v>0</v>
      </c>
    </row>
    <row r="56" spans="1:13" s="130" customFormat="1" ht="12.75" customHeight="1" x14ac:dyDescent="0.2">
      <c r="A56" s="130" t="s">
        <v>1098</v>
      </c>
      <c r="B56" s="195" t="s">
        <v>941</v>
      </c>
      <c r="C56" s="574" t="s">
        <v>954</v>
      </c>
      <c r="D56" s="575" t="s">
        <v>1</v>
      </c>
      <c r="E56" s="591">
        <v>573</v>
      </c>
      <c r="F56" s="591">
        <v>5</v>
      </c>
      <c r="G56" s="578">
        <v>0</v>
      </c>
      <c r="H56" s="578">
        <v>0</v>
      </c>
      <c r="I56" s="578">
        <v>0</v>
      </c>
      <c r="J56" s="578">
        <v>1</v>
      </c>
      <c r="K56" s="578">
        <v>1</v>
      </c>
      <c r="L56" s="578">
        <v>0</v>
      </c>
      <c r="M56" s="578">
        <v>3</v>
      </c>
    </row>
    <row r="57" spans="1:13" s="130" customFormat="1" ht="12.75" customHeight="1" x14ac:dyDescent="0.2">
      <c r="A57" s="130" t="s">
        <v>1098</v>
      </c>
      <c r="B57" s="195" t="s">
        <v>941</v>
      </c>
      <c r="C57" s="574" t="s">
        <v>955</v>
      </c>
      <c r="D57" s="575" t="s">
        <v>1</v>
      </c>
      <c r="E57" s="591">
        <v>647</v>
      </c>
      <c r="F57" s="591">
        <v>9</v>
      </c>
      <c r="G57" s="578">
        <v>4</v>
      </c>
      <c r="H57" s="578">
        <v>0</v>
      </c>
      <c r="I57" s="578">
        <v>0</v>
      </c>
      <c r="J57" s="578">
        <v>1</v>
      </c>
      <c r="K57" s="578">
        <v>1</v>
      </c>
      <c r="L57" s="578">
        <v>3</v>
      </c>
      <c r="M57" s="578">
        <v>0</v>
      </c>
    </row>
    <row r="58" spans="1:13" s="130" customFormat="1" ht="12.75" customHeight="1" x14ac:dyDescent="0.2">
      <c r="A58" s="130" t="s">
        <v>1098</v>
      </c>
      <c r="B58" s="195" t="s">
        <v>941</v>
      </c>
      <c r="C58" s="574" t="s">
        <v>956</v>
      </c>
      <c r="D58" s="575" t="s">
        <v>1</v>
      </c>
      <c r="E58" s="591">
        <v>714</v>
      </c>
      <c r="F58" s="591">
        <v>10</v>
      </c>
      <c r="G58" s="578">
        <v>7</v>
      </c>
      <c r="H58" s="578">
        <v>0</v>
      </c>
      <c r="I58" s="578">
        <v>0</v>
      </c>
      <c r="J58" s="578">
        <v>1</v>
      </c>
      <c r="K58" s="578">
        <v>2</v>
      </c>
      <c r="L58" s="578">
        <v>0</v>
      </c>
      <c r="M58" s="578">
        <v>0</v>
      </c>
    </row>
    <row r="59" spans="1:13" s="130" customFormat="1" ht="12.75" customHeight="1" x14ac:dyDescent="0.2">
      <c r="A59" s="130" t="s">
        <v>1098</v>
      </c>
      <c r="B59" s="195" t="s">
        <v>941</v>
      </c>
      <c r="C59" s="574" t="s">
        <v>957</v>
      </c>
      <c r="D59" s="575" t="s">
        <v>1</v>
      </c>
      <c r="E59" s="591">
        <v>347</v>
      </c>
      <c r="F59" s="591">
        <v>2</v>
      </c>
      <c r="G59" s="578">
        <v>1</v>
      </c>
      <c r="H59" s="578">
        <v>0</v>
      </c>
      <c r="I59" s="578">
        <v>0</v>
      </c>
      <c r="J59" s="578">
        <v>0</v>
      </c>
      <c r="K59" s="578">
        <v>1</v>
      </c>
      <c r="L59" s="578">
        <v>0</v>
      </c>
      <c r="M59" s="578">
        <v>0</v>
      </c>
    </row>
    <row r="60" spans="1:13" s="130" customFormat="1" ht="12.75" customHeight="1" x14ac:dyDescent="0.2">
      <c r="A60" s="130" t="s">
        <v>1098</v>
      </c>
      <c r="B60" s="195" t="s">
        <v>941</v>
      </c>
      <c r="C60" s="574" t="s">
        <v>958</v>
      </c>
      <c r="D60" s="575" t="s">
        <v>1</v>
      </c>
      <c r="E60" s="591">
        <v>542</v>
      </c>
      <c r="F60" s="591">
        <v>0</v>
      </c>
      <c r="G60" s="578">
        <v>0</v>
      </c>
      <c r="H60" s="578">
        <v>0</v>
      </c>
      <c r="I60" s="578">
        <v>0</v>
      </c>
      <c r="J60" s="578">
        <v>0</v>
      </c>
      <c r="K60" s="578">
        <v>0</v>
      </c>
      <c r="L60" s="578">
        <v>0</v>
      </c>
      <c r="M60" s="578">
        <v>0</v>
      </c>
    </row>
    <row r="61" spans="1:13" s="130" customFormat="1" ht="12.75" customHeight="1" x14ac:dyDescent="0.2">
      <c r="A61" s="130" t="s">
        <v>1099</v>
      </c>
      <c r="B61" s="195" t="s">
        <v>942</v>
      </c>
      <c r="C61" s="574" t="s">
        <v>959</v>
      </c>
      <c r="D61" s="575" t="s">
        <v>1</v>
      </c>
      <c r="E61" s="591">
        <v>467</v>
      </c>
      <c r="F61" s="591">
        <v>16</v>
      </c>
      <c r="G61" s="578">
        <v>4</v>
      </c>
      <c r="H61" s="578">
        <v>0</v>
      </c>
      <c r="I61" s="578">
        <v>0</v>
      </c>
      <c r="J61" s="578">
        <v>1</v>
      </c>
      <c r="K61" s="578">
        <v>9</v>
      </c>
      <c r="L61" s="578">
        <v>1</v>
      </c>
      <c r="M61" s="578">
        <v>1</v>
      </c>
    </row>
    <row r="62" spans="1:13" s="130" customFormat="1" ht="12.75" customHeight="1" x14ac:dyDescent="0.2">
      <c r="A62" s="130" t="s">
        <v>1099</v>
      </c>
      <c r="B62" s="195" t="s">
        <v>942</v>
      </c>
      <c r="C62" s="574" t="s">
        <v>960</v>
      </c>
      <c r="D62" s="575" t="s">
        <v>1</v>
      </c>
      <c r="E62" s="591">
        <v>149</v>
      </c>
      <c r="F62" s="591">
        <v>2</v>
      </c>
      <c r="G62" s="578">
        <v>1</v>
      </c>
      <c r="H62" s="578">
        <v>0</v>
      </c>
      <c r="I62" s="578">
        <v>0</v>
      </c>
      <c r="J62" s="578">
        <v>1</v>
      </c>
      <c r="K62" s="578">
        <v>0</v>
      </c>
      <c r="L62" s="578">
        <v>0</v>
      </c>
      <c r="M62" s="578">
        <v>0</v>
      </c>
    </row>
    <row r="63" spans="1:13" s="130" customFormat="1" ht="12.75" customHeight="1" x14ac:dyDescent="0.2">
      <c r="A63" s="130" t="s">
        <v>489</v>
      </c>
      <c r="B63" s="195" t="s">
        <v>943</v>
      </c>
      <c r="C63" s="574" t="s">
        <v>961</v>
      </c>
      <c r="D63" s="575" t="s">
        <v>1</v>
      </c>
      <c r="E63" s="591">
        <v>223</v>
      </c>
      <c r="F63" s="591">
        <v>4</v>
      </c>
      <c r="G63" s="578">
        <v>0</v>
      </c>
      <c r="H63" s="578">
        <v>1</v>
      </c>
      <c r="I63" s="578">
        <v>0</v>
      </c>
      <c r="J63" s="578">
        <v>1</v>
      </c>
      <c r="K63" s="578">
        <v>1</v>
      </c>
      <c r="L63" s="578">
        <v>0</v>
      </c>
      <c r="M63" s="578">
        <v>1</v>
      </c>
    </row>
    <row r="64" spans="1:13" s="130" customFormat="1" ht="12.75" customHeight="1" x14ac:dyDescent="0.2">
      <c r="A64" s="130" t="s">
        <v>489</v>
      </c>
      <c r="B64" s="195" t="s">
        <v>943</v>
      </c>
      <c r="C64" s="574" t="s">
        <v>962</v>
      </c>
      <c r="D64" s="575" t="s">
        <v>1</v>
      </c>
      <c r="E64" s="591">
        <v>138</v>
      </c>
      <c r="F64" s="591">
        <v>0</v>
      </c>
      <c r="G64" s="578">
        <v>0</v>
      </c>
      <c r="H64" s="578">
        <v>0</v>
      </c>
      <c r="I64" s="578">
        <v>0</v>
      </c>
      <c r="J64" s="578">
        <v>0</v>
      </c>
      <c r="K64" s="578">
        <v>0</v>
      </c>
      <c r="L64" s="578">
        <v>0</v>
      </c>
      <c r="M64" s="578">
        <v>0</v>
      </c>
    </row>
    <row r="65" spans="1:13" s="130" customFormat="1" ht="12.75" customHeight="1" x14ac:dyDescent="0.2">
      <c r="A65" s="130" t="s">
        <v>489</v>
      </c>
      <c r="B65" s="195" t="s">
        <v>943</v>
      </c>
      <c r="C65" s="574" t="s">
        <v>963</v>
      </c>
      <c r="D65" s="575" t="s">
        <v>1</v>
      </c>
      <c r="E65" s="591">
        <v>114</v>
      </c>
      <c r="F65" s="591">
        <v>1</v>
      </c>
      <c r="G65" s="578">
        <v>0</v>
      </c>
      <c r="H65" s="578">
        <v>0</v>
      </c>
      <c r="I65" s="578">
        <v>0</v>
      </c>
      <c r="J65" s="578">
        <v>1</v>
      </c>
      <c r="K65" s="578">
        <v>0</v>
      </c>
      <c r="L65" s="578">
        <v>0</v>
      </c>
      <c r="M65" s="578">
        <v>0</v>
      </c>
    </row>
    <row r="66" spans="1:13" s="130" customFormat="1" ht="12.75" customHeight="1" x14ac:dyDescent="0.2">
      <c r="A66" s="130" t="s">
        <v>489</v>
      </c>
      <c r="B66" s="195" t="s">
        <v>943</v>
      </c>
      <c r="C66" s="574" t="s">
        <v>964</v>
      </c>
      <c r="D66" s="575" t="s">
        <v>1</v>
      </c>
      <c r="E66" s="591">
        <v>198</v>
      </c>
      <c r="F66" s="591">
        <v>1</v>
      </c>
      <c r="G66" s="578">
        <v>0</v>
      </c>
      <c r="H66" s="578">
        <v>0</v>
      </c>
      <c r="I66" s="578">
        <v>0</v>
      </c>
      <c r="J66" s="578">
        <v>0</v>
      </c>
      <c r="K66" s="578">
        <v>1</v>
      </c>
      <c r="L66" s="578">
        <v>0</v>
      </c>
      <c r="M66" s="578">
        <v>0</v>
      </c>
    </row>
    <row r="67" spans="1:13" s="130" customFormat="1" ht="12.75" customHeight="1" x14ac:dyDescent="0.2">
      <c r="A67" s="130" t="s">
        <v>489</v>
      </c>
      <c r="B67" s="195" t="s">
        <v>943</v>
      </c>
      <c r="C67" s="574" t="s">
        <v>965</v>
      </c>
      <c r="D67" s="575" t="s">
        <v>1</v>
      </c>
      <c r="E67" s="591">
        <v>155</v>
      </c>
      <c r="F67" s="591">
        <v>3</v>
      </c>
      <c r="G67" s="578">
        <v>1</v>
      </c>
      <c r="H67" s="578">
        <v>1</v>
      </c>
      <c r="I67" s="578">
        <v>0</v>
      </c>
      <c r="J67" s="578">
        <v>0</v>
      </c>
      <c r="K67" s="578">
        <v>1</v>
      </c>
      <c r="L67" s="578">
        <v>0</v>
      </c>
      <c r="M67" s="578">
        <v>0</v>
      </c>
    </row>
    <row r="68" spans="1:13" s="130" customFormat="1" ht="12.75" customHeight="1" x14ac:dyDescent="0.2">
      <c r="A68" s="130" t="s">
        <v>1099</v>
      </c>
      <c r="B68" s="195" t="s">
        <v>942</v>
      </c>
      <c r="C68" s="574" t="s">
        <v>966</v>
      </c>
      <c r="D68" s="575" t="s">
        <v>1</v>
      </c>
      <c r="E68" s="591">
        <v>538</v>
      </c>
      <c r="F68" s="591">
        <v>19</v>
      </c>
      <c r="G68" s="578">
        <v>5</v>
      </c>
      <c r="H68" s="578">
        <v>0</v>
      </c>
      <c r="I68" s="578">
        <v>0</v>
      </c>
      <c r="J68" s="578">
        <v>0</v>
      </c>
      <c r="K68" s="578">
        <v>8</v>
      </c>
      <c r="L68" s="578">
        <v>5</v>
      </c>
      <c r="M68" s="578">
        <v>1</v>
      </c>
    </row>
    <row r="69" spans="1:13" s="130" customFormat="1" ht="12.75" customHeight="1" x14ac:dyDescent="0.2">
      <c r="A69" s="130" t="s">
        <v>1099</v>
      </c>
      <c r="B69" s="195" t="s">
        <v>942</v>
      </c>
      <c r="C69" s="574" t="s">
        <v>967</v>
      </c>
      <c r="D69" s="575" t="s">
        <v>1</v>
      </c>
      <c r="E69" s="591">
        <v>553</v>
      </c>
      <c r="F69" s="591">
        <v>2</v>
      </c>
      <c r="G69" s="578">
        <v>0</v>
      </c>
      <c r="H69" s="578">
        <v>1</v>
      </c>
      <c r="I69" s="578">
        <v>1</v>
      </c>
      <c r="J69" s="578">
        <v>0</v>
      </c>
      <c r="K69" s="578">
        <v>0</v>
      </c>
      <c r="L69" s="578">
        <v>1</v>
      </c>
      <c r="M69" s="578">
        <v>0</v>
      </c>
    </row>
    <row r="70" spans="1:13" s="130" customFormat="1" ht="12.75" customHeight="1" x14ac:dyDescent="0.2">
      <c r="A70" s="130" t="s">
        <v>503</v>
      </c>
      <c r="B70" s="195" t="s">
        <v>944</v>
      </c>
      <c r="C70" s="574" t="s">
        <v>968</v>
      </c>
      <c r="D70" s="575" t="s">
        <v>1</v>
      </c>
      <c r="E70" s="591">
        <v>92</v>
      </c>
      <c r="F70" s="591">
        <v>1</v>
      </c>
      <c r="G70" s="578">
        <v>0</v>
      </c>
      <c r="H70" s="578">
        <v>0</v>
      </c>
      <c r="I70" s="578">
        <v>0</v>
      </c>
      <c r="J70" s="578">
        <v>0</v>
      </c>
      <c r="K70" s="578">
        <v>1</v>
      </c>
      <c r="L70" s="578">
        <v>0</v>
      </c>
      <c r="M70" s="578">
        <v>0</v>
      </c>
    </row>
    <row r="71" spans="1:13" s="130" customFormat="1" ht="12.75" customHeight="1" x14ac:dyDescent="0.2">
      <c r="A71" s="130" t="s">
        <v>503</v>
      </c>
      <c r="B71" s="195" t="s">
        <v>944</v>
      </c>
      <c r="C71" s="574" t="s">
        <v>969</v>
      </c>
      <c r="D71" s="575" t="s">
        <v>1</v>
      </c>
      <c r="E71" s="591">
        <v>404</v>
      </c>
      <c r="F71" s="591">
        <v>4</v>
      </c>
      <c r="G71" s="578">
        <v>1</v>
      </c>
      <c r="H71" s="578">
        <v>0</v>
      </c>
      <c r="I71" s="578">
        <v>0</v>
      </c>
      <c r="J71" s="578">
        <v>0</v>
      </c>
      <c r="K71" s="578">
        <v>2</v>
      </c>
      <c r="L71" s="578">
        <v>1</v>
      </c>
      <c r="M71" s="578">
        <v>0</v>
      </c>
    </row>
    <row r="72" spans="1:13" s="130" customFormat="1" ht="12.75" customHeight="1" x14ac:dyDescent="0.2">
      <c r="A72" s="130" t="s">
        <v>503</v>
      </c>
      <c r="B72" s="195" t="s">
        <v>944</v>
      </c>
      <c r="C72" s="574" t="s">
        <v>970</v>
      </c>
      <c r="D72" s="575" t="s">
        <v>1</v>
      </c>
      <c r="E72" s="591">
        <v>255</v>
      </c>
      <c r="F72" s="591">
        <v>1</v>
      </c>
      <c r="G72" s="578">
        <v>0</v>
      </c>
      <c r="H72" s="578">
        <v>0</v>
      </c>
      <c r="I72" s="578">
        <v>0</v>
      </c>
      <c r="J72" s="578">
        <v>0</v>
      </c>
      <c r="K72" s="578">
        <v>1</v>
      </c>
      <c r="L72" s="578">
        <v>0</v>
      </c>
      <c r="M72" s="578">
        <v>0</v>
      </c>
    </row>
    <row r="73" spans="1:13" s="130" customFormat="1" ht="12.75" customHeight="1" x14ac:dyDescent="0.2">
      <c r="A73" s="130" t="s">
        <v>503</v>
      </c>
      <c r="B73" s="195" t="s">
        <v>944</v>
      </c>
      <c r="C73" s="574" t="s">
        <v>971</v>
      </c>
      <c r="D73" s="575" t="s">
        <v>1</v>
      </c>
      <c r="E73" s="591">
        <v>485</v>
      </c>
      <c r="F73" s="591">
        <v>6</v>
      </c>
      <c r="G73" s="578">
        <v>1</v>
      </c>
      <c r="H73" s="578">
        <v>0</v>
      </c>
      <c r="I73" s="578">
        <v>0</v>
      </c>
      <c r="J73" s="578">
        <v>0</v>
      </c>
      <c r="K73" s="578">
        <v>4</v>
      </c>
      <c r="L73" s="578">
        <v>1</v>
      </c>
      <c r="M73" s="578">
        <v>0</v>
      </c>
    </row>
    <row r="74" spans="1:13" s="130" customFormat="1" ht="12.75" customHeight="1" x14ac:dyDescent="0.2">
      <c r="A74" s="130" t="s">
        <v>503</v>
      </c>
      <c r="B74" s="195" t="s">
        <v>944</v>
      </c>
      <c r="C74" s="574" t="s">
        <v>972</v>
      </c>
      <c r="D74" s="575" t="s">
        <v>1</v>
      </c>
      <c r="E74" s="591">
        <v>279</v>
      </c>
      <c r="F74" s="591">
        <v>3</v>
      </c>
      <c r="G74" s="578">
        <v>1</v>
      </c>
      <c r="H74" s="578">
        <v>1</v>
      </c>
      <c r="I74" s="578">
        <v>0</v>
      </c>
      <c r="J74" s="578">
        <v>0</v>
      </c>
      <c r="K74" s="578">
        <v>1</v>
      </c>
      <c r="L74" s="578">
        <v>0</v>
      </c>
      <c r="M74" s="578">
        <v>0</v>
      </c>
    </row>
    <row r="75" spans="1:13" s="130" customFormat="1" ht="12.75" customHeight="1" x14ac:dyDescent="0.2">
      <c r="A75" s="130" t="s">
        <v>503</v>
      </c>
      <c r="B75" s="195" t="s">
        <v>944</v>
      </c>
      <c r="C75" s="574" t="s">
        <v>973</v>
      </c>
      <c r="D75" s="575" t="s">
        <v>1</v>
      </c>
      <c r="E75" s="591">
        <v>138</v>
      </c>
      <c r="F75" s="591">
        <v>0</v>
      </c>
      <c r="G75" s="578">
        <v>0</v>
      </c>
      <c r="H75" s="578">
        <v>0</v>
      </c>
      <c r="I75" s="578">
        <v>0</v>
      </c>
      <c r="J75" s="578">
        <v>0</v>
      </c>
      <c r="K75" s="578">
        <v>0</v>
      </c>
      <c r="L75" s="578">
        <v>0</v>
      </c>
      <c r="M75" s="578">
        <v>0</v>
      </c>
    </row>
    <row r="76" spans="1:13" s="130" customFormat="1" ht="12.75" customHeight="1" x14ac:dyDescent="0.2">
      <c r="A76" s="130" t="s">
        <v>503</v>
      </c>
      <c r="B76" s="195" t="s">
        <v>944</v>
      </c>
      <c r="C76" s="574" t="s">
        <v>974</v>
      </c>
      <c r="D76" s="575" t="s">
        <v>1</v>
      </c>
      <c r="E76" s="591">
        <v>134</v>
      </c>
      <c r="F76" s="591">
        <v>2</v>
      </c>
      <c r="G76" s="578">
        <v>1</v>
      </c>
      <c r="H76" s="578">
        <v>0</v>
      </c>
      <c r="I76" s="578">
        <v>0</v>
      </c>
      <c r="J76" s="578">
        <v>0</v>
      </c>
      <c r="K76" s="578">
        <v>0</v>
      </c>
      <c r="L76" s="578">
        <v>1</v>
      </c>
      <c r="M76" s="578">
        <v>0</v>
      </c>
    </row>
    <row r="77" spans="1:13" s="130" customFormat="1" ht="12.75" customHeight="1" x14ac:dyDescent="0.2">
      <c r="A77" s="130" t="s">
        <v>503</v>
      </c>
      <c r="B77" s="195" t="s">
        <v>944</v>
      </c>
      <c r="C77" s="574" t="s">
        <v>975</v>
      </c>
      <c r="D77" s="575" t="s">
        <v>1</v>
      </c>
      <c r="E77" s="591">
        <v>254</v>
      </c>
      <c r="F77" s="591">
        <v>5</v>
      </c>
      <c r="G77" s="578">
        <v>0</v>
      </c>
      <c r="H77" s="578">
        <v>0</v>
      </c>
      <c r="I77" s="578">
        <v>0</v>
      </c>
      <c r="J77" s="578">
        <v>0</v>
      </c>
      <c r="K77" s="578">
        <v>3</v>
      </c>
      <c r="L77" s="578">
        <v>0</v>
      </c>
      <c r="M77" s="578">
        <v>2</v>
      </c>
    </row>
    <row r="78" spans="1:13" s="130" customFormat="1" ht="12.75" customHeight="1" x14ac:dyDescent="0.2">
      <c r="A78" s="130" t="s">
        <v>503</v>
      </c>
      <c r="B78" s="195" t="s">
        <v>944</v>
      </c>
      <c r="C78" s="574" t="s">
        <v>976</v>
      </c>
      <c r="D78" s="575" t="s">
        <v>1</v>
      </c>
      <c r="E78" s="591">
        <v>217</v>
      </c>
      <c r="F78" s="591">
        <v>2</v>
      </c>
      <c r="G78" s="578">
        <v>0</v>
      </c>
      <c r="H78" s="578">
        <v>0</v>
      </c>
      <c r="I78" s="578">
        <v>0</v>
      </c>
      <c r="J78" s="578">
        <v>0</v>
      </c>
      <c r="K78" s="578">
        <v>1</v>
      </c>
      <c r="L78" s="578">
        <v>1</v>
      </c>
      <c r="M78" s="578">
        <v>0</v>
      </c>
    </row>
    <row r="79" spans="1:13" s="130" customFormat="1" ht="12.75" customHeight="1" x14ac:dyDescent="0.2">
      <c r="A79" s="130" t="s">
        <v>503</v>
      </c>
      <c r="B79" s="195" t="s">
        <v>944</v>
      </c>
      <c r="C79" s="574" t="s">
        <v>977</v>
      </c>
      <c r="D79" s="575" t="s">
        <v>1</v>
      </c>
      <c r="E79" s="591">
        <v>838</v>
      </c>
      <c r="F79" s="591">
        <v>17</v>
      </c>
      <c r="G79" s="578">
        <v>0</v>
      </c>
      <c r="H79" s="578">
        <v>0</v>
      </c>
      <c r="I79" s="578">
        <v>0</v>
      </c>
      <c r="J79" s="578">
        <v>0</v>
      </c>
      <c r="K79" s="578">
        <v>0</v>
      </c>
      <c r="L79" s="578">
        <v>0</v>
      </c>
      <c r="M79" s="578">
        <v>17</v>
      </c>
    </row>
    <row r="80" spans="1:13" s="130" customFormat="1" ht="12.75" customHeight="1" x14ac:dyDescent="0.2">
      <c r="A80" s="130" t="s">
        <v>503</v>
      </c>
      <c r="B80" s="195" t="s">
        <v>945</v>
      </c>
      <c r="C80" s="574" t="s">
        <v>978</v>
      </c>
      <c r="D80" s="575" t="s">
        <v>1</v>
      </c>
      <c r="E80" s="591">
        <v>612</v>
      </c>
      <c r="F80" s="591">
        <v>5</v>
      </c>
      <c r="G80" s="578">
        <v>2</v>
      </c>
      <c r="H80" s="578">
        <v>0</v>
      </c>
      <c r="I80" s="578">
        <v>0</v>
      </c>
      <c r="J80" s="578">
        <v>1</v>
      </c>
      <c r="K80" s="578">
        <v>2</v>
      </c>
      <c r="L80" s="578">
        <v>0</v>
      </c>
      <c r="M80" s="578">
        <v>0</v>
      </c>
    </row>
    <row r="81" spans="1:13" s="130" customFormat="1" ht="12.75" customHeight="1" x14ac:dyDescent="0.2">
      <c r="A81" s="130" t="s">
        <v>503</v>
      </c>
      <c r="B81" s="195" t="s">
        <v>945</v>
      </c>
      <c r="C81" s="574" t="s">
        <v>979</v>
      </c>
      <c r="D81" s="575" t="s">
        <v>1</v>
      </c>
      <c r="E81" s="591">
        <v>576</v>
      </c>
      <c r="F81" s="591">
        <v>3</v>
      </c>
      <c r="G81" s="578">
        <v>2</v>
      </c>
      <c r="H81" s="578">
        <v>1</v>
      </c>
      <c r="I81" s="578">
        <v>0</v>
      </c>
      <c r="J81" s="578">
        <v>0</v>
      </c>
      <c r="K81" s="578">
        <v>0</v>
      </c>
      <c r="L81" s="578">
        <v>0</v>
      </c>
      <c r="M81" s="578">
        <v>0</v>
      </c>
    </row>
    <row r="82" spans="1:13" s="130" customFormat="1" ht="12.75" customHeight="1" x14ac:dyDescent="0.2">
      <c r="A82" s="130" t="s">
        <v>503</v>
      </c>
      <c r="B82" s="195" t="s">
        <v>945</v>
      </c>
      <c r="C82" s="574" t="s">
        <v>980</v>
      </c>
      <c r="D82" s="575" t="s">
        <v>1</v>
      </c>
      <c r="E82" s="591">
        <v>103</v>
      </c>
      <c r="F82" s="591">
        <v>0</v>
      </c>
      <c r="G82" s="578">
        <v>0</v>
      </c>
      <c r="H82" s="578">
        <v>0</v>
      </c>
      <c r="I82" s="578">
        <v>0</v>
      </c>
      <c r="J82" s="578">
        <v>0</v>
      </c>
      <c r="K82" s="578">
        <v>0</v>
      </c>
      <c r="L82" s="578">
        <v>0</v>
      </c>
      <c r="M82" s="578">
        <v>0</v>
      </c>
    </row>
    <row r="83" spans="1:13" s="130" customFormat="1" ht="12.75" customHeight="1" x14ac:dyDescent="0.2">
      <c r="A83" s="130" t="s">
        <v>503</v>
      </c>
      <c r="B83" s="195" t="s">
        <v>945</v>
      </c>
      <c r="C83" s="574" t="s">
        <v>981</v>
      </c>
      <c r="D83" s="575" t="s">
        <v>1</v>
      </c>
      <c r="E83" s="591">
        <v>46</v>
      </c>
      <c r="F83" s="591">
        <v>2</v>
      </c>
      <c r="G83" s="578">
        <v>1</v>
      </c>
      <c r="H83" s="578">
        <v>0</v>
      </c>
      <c r="I83" s="578">
        <v>0</v>
      </c>
      <c r="J83" s="578">
        <v>0</v>
      </c>
      <c r="K83" s="578">
        <v>1</v>
      </c>
      <c r="L83" s="578">
        <v>0</v>
      </c>
      <c r="M83" s="578">
        <v>0</v>
      </c>
    </row>
    <row r="84" spans="1:13" s="130" customFormat="1" ht="12.75" customHeight="1" x14ac:dyDescent="0.2">
      <c r="A84" s="130" t="s">
        <v>503</v>
      </c>
      <c r="B84" s="195" t="s">
        <v>944</v>
      </c>
      <c r="C84" s="574" t="s">
        <v>982</v>
      </c>
      <c r="D84" s="575" t="s">
        <v>1</v>
      </c>
      <c r="E84" s="591">
        <v>160</v>
      </c>
      <c r="F84" s="591">
        <v>3</v>
      </c>
      <c r="G84" s="578">
        <v>0</v>
      </c>
      <c r="H84" s="578">
        <v>0</v>
      </c>
      <c r="I84" s="578">
        <v>0</v>
      </c>
      <c r="J84" s="578">
        <v>1</v>
      </c>
      <c r="K84" s="578">
        <v>1</v>
      </c>
      <c r="L84" s="578">
        <v>1</v>
      </c>
      <c r="M84" s="578">
        <v>0</v>
      </c>
    </row>
    <row r="85" spans="1:13" s="130" customFormat="1" ht="12.75" customHeight="1" x14ac:dyDescent="0.2">
      <c r="A85" s="130" t="s">
        <v>503</v>
      </c>
      <c r="B85" s="195" t="s">
        <v>944</v>
      </c>
      <c r="C85" s="574" t="s">
        <v>983</v>
      </c>
      <c r="D85" s="575" t="s">
        <v>1</v>
      </c>
      <c r="E85" s="591">
        <v>93</v>
      </c>
      <c r="F85" s="591">
        <v>2</v>
      </c>
      <c r="G85" s="578">
        <v>0</v>
      </c>
      <c r="H85" s="578">
        <v>0</v>
      </c>
      <c r="I85" s="578">
        <v>0</v>
      </c>
      <c r="J85" s="578">
        <v>0</v>
      </c>
      <c r="K85" s="578">
        <v>1</v>
      </c>
      <c r="L85" s="578">
        <v>0</v>
      </c>
      <c r="M85" s="578">
        <v>1</v>
      </c>
    </row>
    <row r="86" spans="1:13" s="130" customFormat="1" ht="12.75" customHeight="1" x14ac:dyDescent="0.2">
      <c r="A86" s="130" t="s">
        <v>503</v>
      </c>
      <c r="B86" s="195" t="s">
        <v>944</v>
      </c>
      <c r="C86" s="574" t="s">
        <v>984</v>
      </c>
      <c r="D86" s="575" t="s">
        <v>1</v>
      </c>
      <c r="E86" s="591">
        <v>183</v>
      </c>
      <c r="F86" s="591">
        <v>4</v>
      </c>
      <c r="G86" s="578">
        <v>1</v>
      </c>
      <c r="H86" s="578">
        <v>1</v>
      </c>
      <c r="I86" s="578">
        <v>0</v>
      </c>
      <c r="J86" s="578">
        <v>0</v>
      </c>
      <c r="K86" s="578">
        <v>2</v>
      </c>
      <c r="L86" s="578">
        <v>0</v>
      </c>
      <c r="M86" s="578">
        <v>0</v>
      </c>
    </row>
    <row r="87" spans="1:13" s="130" customFormat="1" ht="12.75" customHeight="1" x14ac:dyDescent="0.2">
      <c r="A87" s="130" t="s">
        <v>503</v>
      </c>
      <c r="B87" s="195" t="s">
        <v>944</v>
      </c>
      <c r="C87" s="574" t="s">
        <v>985</v>
      </c>
      <c r="D87" s="575" t="s">
        <v>1</v>
      </c>
      <c r="E87" s="591">
        <v>394</v>
      </c>
      <c r="F87" s="591">
        <v>7</v>
      </c>
      <c r="G87" s="578">
        <v>2</v>
      </c>
      <c r="H87" s="578">
        <v>0</v>
      </c>
      <c r="I87" s="578">
        <v>0</v>
      </c>
      <c r="J87" s="578">
        <v>1</v>
      </c>
      <c r="K87" s="578">
        <v>4</v>
      </c>
      <c r="L87" s="578">
        <v>0</v>
      </c>
      <c r="M87" s="578">
        <v>0</v>
      </c>
    </row>
    <row r="88" spans="1:13" s="130" customFormat="1" ht="12.75" customHeight="1" x14ac:dyDescent="0.2">
      <c r="A88" s="130" t="s">
        <v>503</v>
      </c>
      <c r="B88" s="195" t="s">
        <v>944</v>
      </c>
      <c r="C88" s="574" t="s">
        <v>986</v>
      </c>
      <c r="D88" s="575" t="s">
        <v>1</v>
      </c>
      <c r="E88" s="591">
        <v>150</v>
      </c>
      <c r="F88" s="591">
        <v>0</v>
      </c>
      <c r="G88" s="578">
        <v>0</v>
      </c>
      <c r="H88" s="578">
        <v>0</v>
      </c>
      <c r="I88" s="578">
        <v>0</v>
      </c>
      <c r="J88" s="578">
        <v>0</v>
      </c>
      <c r="K88" s="578">
        <v>0</v>
      </c>
      <c r="L88" s="578">
        <v>0</v>
      </c>
      <c r="M88" s="578">
        <v>0</v>
      </c>
    </row>
    <row r="89" spans="1:13" s="130" customFormat="1" ht="12.75" customHeight="1" x14ac:dyDescent="0.2">
      <c r="A89" s="130" t="s">
        <v>508</v>
      </c>
      <c r="B89" s="195" t="s">
        <v>512</v>
      </c>
      <c r="C89" s="574" t="s">
        <v>987</v>
      </c>
      <c r="D89" s="575" t="s">
        <v>1</v>
      </c>
      <c r="E89" s="591">
        <v>583</v>
      </c>
      <c r="F89" s="591">
        <v>20</v>
      </c>
      <c r="G89" s="578">
        <v>3</v>
      </c>
      <c r="H89" s="578">
        <v>1</v>
      </c>
      <c r="I89" s="578">
        <v>1</v>
      </c>
      <c r="J89" s="578">
        <v>1</v>
      </c>
      <c r="K89" s="578">
        <v>12</v>
      </c>
      <c r="L89" s="578">
        <v>3</v>
      </c>
      <c r="M89" s="578">
        <v>0</v>
      </c>
    </row>
    <row r="90" spans="1:13" s="130" customFormat="1" ht="12.75" customHeight="1" x14ac:dyDescent="0.2">
      <c r="A90" s="130" t="s">
        <v>513</v>
      </c>
      <c r="B90" s="195" t="s">
        <v>933</v>
      </c>
      <c r="C90" s="574" t="s">
        <v>988</v>
      </c>
      <c r="D90" s="575" t="s">
        <v>1</v>
      </c>
      <c r="E90" s="591">
        <v>312</v>
      </c>
      <c r="F90" s="591">
        <v>4</v>
      </c>
      <c r="G90" s="578">
        <v>0</v>
      </c>
      <c r="H90" s="578">
        <v>3</v>
      </c>
      <c r="I90" s="578">
        <v>0</v>
      </c>
      <c r="J90" s="578">
        <v>0</v>
      </c>
      <c r="K90" s="578">
        <v>1</v>
      </c>
      <c r="L90" s="578">
        <v>0</v>
      </c>
      <c r="M90" s="578">
        <v>0</v>
      </c>
    </row>
    <row r="91" spans="1:13" s="130" customFormat="1" ht="12.75" customHeight="1" x14ac:dyDescent="0.2">
      <c r="A91" s="130" t="s">
        <v>513</v>
      </c>
      <c r="B91" s="195" t="s">
        <v>933</v>
      </c>
      <c r="C91" s="574" t="s">
        <v>989</v>
      </c>
      <c r="D91" s="575" t="s">
        <v>1</v>
      </c>
      <c r="E91" s="591">
        <v>151</v>
      </c>
      <c r="F91" s="591">
        <v>1</v>
      </c>
      <c r="G91" s="578">
        <v>0</v>
      </c>
      <c r="H91" s="578">
        <v>0</v>
      </c>
      <c r="I91" s="578">
        <v>0</v>
      </c>
      <c r="J91" s="578">
        <v>0</v>
      </c>
      <c r="K91" s="578">
        <v>1</v>
      </c>
      <c r="L91" s="578">
        <v>0</v>
      </c>
      <c r="M91" s="578">
        <v>0</v>
      </c>
    </row>
    <row r="92" spans="1:13" s="130" customFormat="1" ht="12.75" customHeight="1" x14ac:dyDescent="0.2">
      <c r="A92" s="130" t="s">
        <v>508</v>
      </c>
      <c r="B92" s="195" t="s">
        <v>512</v>
      </c>
      <c r="C92" s="574" t="s">
        <v>990</v>
      </c>
      <c r="D92" s="575" t="s">
        <v>1</v>
      </c>
      <c r="E92" s="591">
        <v>565</v>
      </c>
      <c r="F92" s="591">
        <v>9</v>
      </c>
      <c r="G92" s="578">
        <v>2</v>
      </c>
      <c r="H92" s="578">
        <v>0</v>
      </c>
      <c r="I92" s="578">
        <v>0</v>
      </c>
      <c r="J92" s="578">
        <v>0</v>
      </c>
      <c r="K92" s="578">
        <v>4</v>
      </c>
      <c r="L92" s="578">
        <v>3</v>
      </c>
      <c r="M92" s="578">
        <v>0</v>
      </c>
    </row>
    <row r="93" spans="1:13" s="130" customFormat="1" ht="12.75" customHeight="1" x14ac:dyDescent="0.2">
      <c r="A93" s="130" t="s">
        <v>508</v>
      </c>
      <c r="B93" s="195" t="s">
        <v>512</v>
      </c>
      <c r="C93" s="574" t="s">
        <v>991</v>
      </c>
      <c r="D93" s="575" t="s">
        <v>1</v>
      </c>
      <c r="E93" s="591">
        <v>763</v>
      </c>
      <c r="F93" s="591">
        <v>7</v>
      </c>
      <c r="G93" s="578">
        <v>1</v>
      </c>
      <c r="H93" s="578">
        <v>0</v>
      </c>
      <c r="I93" s="578">
        <v>0</v>
      </c>
      <c r="J93" s="578">
        <v>0</v>
      </c>
      <c r="K93" s="578">
        <v>5</v>
      </c>
      <c r="L93" s="578">
        <v>1</v>
      </c>
      <c r="M93" s="578">
        <v>0</v>
      </c>
    </row>
    <row r="94" spans="1:13" s="130" customFormat="1" ht="12.75" customHeight="1" x14ac:dyDescent="0.2">
      <c r="A94" s="130" t="s">
        <v>508</v>
      </c>
      <c r="B94" s="195" t="s">
        <v>512</v>
      </c>
      <c r="C94" s="574" t="s">
        <v>992</v>
      </c>
      <c r="D94" s="575" t="s">
        <v>1</v>
      </c>
      <c r="E94" s="591">
        <v>720</v>
      </c>
      <c r="F94" s="591">
        <v>31</v>
      </c>
      <c r="G94" s="578">
        <v>11</v>
      </c>
      <c r="H94" s="578">
        <v>1</v>
      </c>
      <c r="I94" s="578">
        <v>0</v>
      </c>
      <c r="J94" s="578">
        <v>3</v>
      </c>
      <c r="K94" s="578">
        <v>9</v>
      </c>
      <c r="L94" s="578">
        <v>7</v>
      </c>
      <c r="M94" s="578">
        <v>0</v>
      </c>
    </row>
    <row r="95" spans="1:13" s="130" customFormat="1" ht="12.75" customHeight="1" x14ac:dyDescent="0.2">
      <c r="A95" s="130" t="s">
        <v>508</v>
      </c>
      <c r="B95" s="195" t="s">
        <v>512</v>
      </c>
      <c r="C95" s="574" t="s">
        <v>993</v>
      </c>
      <c r="D95" s="575" t="s">
        <v>1</v>
      </c>
      <c r="E95" s="591">
        <v>381</v>
      </c>
      <c r="F95" s="591">
        <v>7</v>
      </c>
      <c r="G95" s="578">
        <v>4</v>
      </c>
      <c r="H95" s="578">
        <v>0</v>
      </c>
      <c r="I95" s="578">
        <v>0</v>
      </c>
      <c r="J95" s="578">
        <v>0</v>
      </c>
      <c r="K95" s="578">
        <v>3</v>
      </c>
      <c r="L95" s="578">
        <v>0</v>
      </c>
      <c r="M95" s="578">
        <v>0</v>
      </c>
    </row>
    <row r="96" spans="1:13" s="130" customFormat="1" ht="12.75" customHeight="1" x14ac:dyDescent="0.2">
      <c r="A96" s="130" t="s">
        <v>513</v>
      </c>
      <c r="B96" s="195" t="s">
        <v>933</v>
      </c>
      <c r="C96" s="574" t="s">
        <v>994</v>
      </c>
      <c r="D96" s="575" t="s">
        <v>1</v>
      </c>
      <c r="E96" s="591">
        <v>256</v>
      </c>
      <c r="F96" s="591">
        <v>6</v>
      </c>
      <c r="G96" s="578">
        <v>2</v>
      </c>
      <c r="H96" s="578">
        <v>0</v>
      </c>
      <c r="I96" s="578">
        <v>0</v>
      </c>
      <c r="J96" s="578">
        <v>0</v>
      </c>
      <c r="K96" s="578">
        <v>4</v>
      </c>
      <c r="L96" s="578">
        <v>0</v>
      </c>
      <c r="M96" s="578">
        <v>0</v>
      </c>
    </row>
    <row r="97" spans="1:13" s="130" customFormat="1" ht="12.75" customHeight="1" x14ac:dyDescent="0.2">
      <c r="A97" s="130" t="s">
        <v>513</v>
      </c>
      <c r="B97" s="195" t="s">
        <v>933</v>
      </c>
      <c r="C97" s="574" t="s">
        <v>995</v>
      </c>
      <c r="D97" s="575" t="s">
        <v>1</v>
      </c>
      <c r="E97" s="591">
        <v>543</v>
      </c>
      <c r="F97" s="591">
        <v>1</v>
      </c>
      <c r="G97" s="578">
        <v>1</v>
      </c>
      <c r="H97" s="578">
        <v>0</v>
      </c>
      <c r="I97" s="578">
        <v>0</v>
      </c>
      <c r="J97" s="578">
        <v>0</v>
      </c>
      <c r="K97" s="578">
        <v>0</v>
      </c>
      <c r="L97" s="578">
        <v>0</v>
      </c>
      <c r="M97" s="578">
        <v>0</v>
      </c>
    </row>
    <row r="98" spans="1:13" s="130" customFormat="1" ht="12.75" customHeight="1" x14ac:dyDescent="0.2">
      <c r="A98" s="130" t="s">
        <v>518</v>
      </c>
      <c r="B98" s="195" t="s">
        <v>939</v>
      </c>
      <c r="C98" s="574" t="s">
        <v>996</v>
      </c>
      <c r="D98" s="575" t="s">
        <v>1</v>
      </c>
      <c r="E98" s="591">
        <v>320</v>
      </c>
      <c r="F98" s="591">
        <v>5</v>
      </c>
      <c r="G98" s="578">
        <v>1</v>
      </c>
      <c r="H98" s="578">
        <v>1</v>
      </c>
      <c r="I98" s="578">
        <v>0</v>
      </c>
      <c r="J98" s="578">
        <v>0</v>
      </c>
      <c r="K98" s="578">
        <v>3</v>
      </c>
      <c r="L98" s="578">
        <v>0</v>
      </c>
      <c r="M98" s="578">
        <v>0</v>
      </c>
    </row>
    <row r="99" spans="1:13" s="130" customFormat="1" ht="12.75" customHeight="1" x14ac:dyDescent="0.2">
      <c r="A99" s="130" t="s">
        <v>518</v>
      </c>
      <c r="B99" s="195" t="s">
        <v>939</v>
      </c>
      <c r="C99" s="574" t="s">
        <v>997</v>
      </c>
      <c r="D99" s="575" t="s">
        <v>1</v>
      </c>
      <c r="E99" s="591">
        <v>374</v>
      </c>
      <c r="F99" s="591">
        <v>6</v>
      </c>
      <c r="G99" s="578">
        <v>1</v>
      </c>
      <c r="H99" s="578">
        <v>0</v>
      </c>
      <c r="I99" s="578">
        <v>0</v>
      </c>
      <c r="J99" s="578">
        <v>0</v>
      </c>
      <c r="K99" s="578">
        <v>4</v>
      </c>
      <c r="L99" s="578">
        <v>1</v>
      </c>
      <c r="M99" s="578">
        <v>0</v>
      </c>
    </row>
    <row r="100" spans="1:13" s="130" customFormat="1" ht="12.75" customHeight="1" x14ac:dyDescent="0.2">
      <c r="A100" s="130" t="s">
        <v>1159</v>
      </c>
      <c r="B100" s="195" t="s">
        <v>933</v>
      </c>
      <c r="C100" s="574" t="s">
        <v>998</v>
      </c>
      <c r="D100" s="575" t="s">
        <v>1</v>
      </c>
      <c r="E100" s="591">
        <v>234</v>
      </c>
      <c r="F100" s="591">
        <v>2</v>
      </c>
      <c r="G100" s="578">
        <v>1</v>
      </c>
      <c r="H100" s="578">
        <v>0</v>
      </c>
      <c r="I100" s="578">
        <v>0</v>
      </c>
      <c r="J100" s="578">
        <v>0</v>
      </c>
      <c r="K100" s="578">
        <v>1</v>
      </c>
      <c r="L100" s="578">
        <v>0</v>
      </c>
      <c r="M100" s="578">
        <v>0</v>
      </c>
    </row>
    <row r="101" spans="1:13" s="130" customFormat="1" ht="12.75" customHeight="1" x14ac:dyDescent="0.2">
      <c r="A101" s="130" t="s">
        <v>518</v>
      </c>
      <c r="B101" s="195" t="s">
        <v>939</v>
      </c>
      <c r="C101" s="574" t="s">
        <v>999</v>
      </c>
      <c r="D101" s="575" t="s">
        <v>1</v>
      </c>
      <c r="E101" s="591">
        <v>288</v>
      </c>
      <c r="F101" s="591">
        <v>6</v>
      </c>
      <c r="G101" s="578">
        <v>1</v>
      </c>
      <c r="H101" s="578">
        <v>0</v>
      </c>
      <c r="I101" s="578">
        <v>0</v>
      </c>
      <c r="J101" s="578">
        <v>2</v>
      </c>
      <c r="K101" s="578">
        <v>3</v>
      </c>
      <c r="L101" s="578">
        <v>0</v>
      </c>
      <c r="M101" s="578">
        <v>0</v>
      </c>
    </row>
    <row r="102" spans="1:13" s="130" customFormat="1" ht="12.75" customHeight="1" x14ac:dyDescent="0.2">
      <c r="A102" s="130" t="s">
        <v>518</v>
      </c>
      <c r="B102" s="195" t="s">
        <v>939</v>
      </c>
      <c r="C102" s="574" t="s">
        <v>1000</v>
      </c>
      <c r="D102" s="575" t="s">
        <v>1</v>
      </c>
      <c r="E102" s="591">
        <v>479</v>
      </c>
      <c r="F102" s="591">
        <v>5</v>
      </c>
      <c r="G102" s="578">
        <v>2</v>
      </c>
      <c r="H102" s="578">
        <v>0</v>
      </c>
      <c r="I102" s="578">
        <v>0</v>
      </c>
      <c r="J102" s="578">
        <v>0</v>
      </c>
      <c r="K102" s="578">
        <v>3</v>
      </c>
      <c r="L102" s="578">
        <v>0</v>
      </c>
      <c r="M102" s="578">
        <v>0</v>
      </c>
    </row>
    <row r="103" spans="1:13" s="130" customFormat="1" ht="12.75" customHeight="1" x14ac:dyDescent="0.2">
      <c r="A103" s="130" t="s">
        <v>538</v>
      </c>
      <c r="B103" s="195" t="s">
        <v>946</v>
      </c>
      <c r="C103" s="574" t="s">
        <v>1001</v>
      </c>
      <c r="D103" s="575" t="s">
        <v>1</v>
      </c>
      <c r="E103" s="591">
        <v>1268</v>
      </c>
      <c r="F103" s="591">
        <v>0</v>
      </c>
      <c r="G103" s="578">
        <v>0</v>
      </c>
      <c r="H103" s="578">
        <v>0</v>
      </c>
      <c r="I103" s="578">
        <v>0</v>
      </c>
      <c r="J103" s="578">
        <v>0</v>
      </c>
      <c r="K103" s="578">
        <v>0</v>
      </c>
      <c r="L103" s="578">
        <v>0</v>
      </c>
      <c r="M103" s="578">
        <v>0</v>
      </c>
    </row>
    <row r="104" spans="1:13" s="130" customFormat="1" ht="12.75" customHeight="1" x14ac:dyDescent="0.2">
      <c r="A104" s="130" t="s">
        <v>538</v>
      </c>
      <c r="B104" s="195" t="s">
        <v>946</v>
      </c>
      <c r="C104" s="574" t="s">
        <v>1002</v>
      </c>
      <c r="D104" s="575" t="s">
        <v>1</v>
      </c>
      <c r="E104" s="591">
        <v>282</v>
      </c>
      <c r="F104" s="591">
        <v>0</v>
      </c>
      <c r="G104" s="578">
        <v>0</v>
      </c>
      <c r="H104" s="578">
        <v>0</v>
      </c>
      <c r="I104" s="578">
        <v>0</v>
      </c>
      <c r="J104" s="578">
        <v>0</v>
      </c>
      <c r="K104" s="578">
        <v>0</v>
      </c>
      <c r="L104" s="578">
        <v>0</v>
      </c>
      <c r="M104" s="578">
        <v>0</v>
      </c>
    </row>
    <row r="105" spans="1:13" s="130" customFormat="1" ht="12.75" customHeight="1" x14ac:dyDescent="0.2">
      <c r="A105" s="130" t="s">
        <v>538</v>
      </c>
      <c r="B105" s="195" t="s">
        <v>946</v>
      </c>
      <c r="C105" s="574" t="s">
        <v>1003</v>
      </c>
      <c r="D105" s="575" t="s">
        <v>1</v>
      </c>
      <c r="E105" s="591">
        <v>717</v>
      </c>
      <c r="F105" s="591">
        <v>5</v>
      </c>
      <c r="G105" s="578">
        <v>1</v>
      </c>
      <c r="H105" s="578">
        <v>1</v>
      </c>
      <c r="I105" s="578">
        <v>1</v>
      </c>
      <c r="J105" s="578">
        <v>0</v>
      </c>
      <c r="K105" s="578">
        <v>3</v>
      </c>
      <c r="L105" s="578">
        <v>0</v>
      </c>
      <c r="M105" s="578">
        <v>0</v>
      </c>
    </row>
    <row r="106" spans="1:13" s="130" customFormat="1" ht="12.75" customHeight="1" x14ac:dyDescent="0.2">
      <c r="A106" s="130" t="s">
        <v>538</v>
      </c>
      <c r="B106" s="195" t="s">
        <v>946</v>
      </c>
      <c r="C106" s="574" t="s">
        <v>1004</v>
      </c>
      <c r="D106" s="575" t="s">
        <v>1</v>
      </c>
      <c r="E106" s="591">
        <v>325</v>
      </c>
      <c r="F106" s="591">
        <v>6</v>
      </c>
      <c r="G106" s="578">
        <v>3</v>
      </c>
      <c r="H106" s="578">
        <v>0</v>
      </c>
      <c r="I106" s="578">
        <v>0</v>
      </c>
      <c r="J106" s="578">
        <v>0</v>
      </c>
      <c r="K106" s="578">
        <v>2</v>
      </c>
      <c r="L106" s="578">
        <v>1</v>
      </c>
      <c r="M106" s="578">
        <v>0</v>
      </c>
    </row>
    <row r="107" spans="1:13" s="130" customFormat="1" ht="12.75" customHeight="1" x14ac:dyDescent="0.2">
      <c r="A107" s="130" t="s">
        <v>538</v>
      </c>
      <c r="B107" s="195" t="s">
        <v>946</v>
      </c>
      <c r="C107" s="574" t="s">
        <v>1005</v>
      </c>
      <c r="D107" s="575" t="s">
        <v>1</v>
      </c>
      <c r="E107" s="591">
        <v>212</v>
      </c>
      <c r="F107" s="591">
        <v>4</v>
      </c>
      <c r="G107" s="578">
        <v>2</v>
      </c>
      <c r="H107" s="578">
        <v>1</v>
      </c>
      <c r="I107" s="578">
        <v>0</v>
      </c>
      <c r="J107" s="578">
        <v>0</v>
      </c>
      <c r="K107" s="578">
        <v>1</v>
      </c>
      <c r="L107" s="578">
        <v>0</v>
      </c>
      <c r="M107" s="578">
        <v>0</v>
      </c>
    </row>
    <row r="108" spans="1:13" s="130" customFormat="1" ht="12.75" customHeight="1" x14ac:dyDescent="0.2">
      <c r="A108" s="130" t="s">
        <v>538</v>
      </c>
      <c r="B108" s="195" t="s">
        <v>946</v>
      </c>
      <c r="C108" s="574" t="s">
        <v>1006</v>
      </c>
      <c r="D108" s="575" t="s">
        <v>1</v>
      </c>
      <c r="E108" s="591">
        <v>142</v>
      </c>
      <c r="F108" s="591">
        <v>0</v>
      </c>
      <c r="G108" s="578">
        <v>0</v>
      </c>
      <c r="H108" s="578">
        <v>0</v>
      </c>
      <c r="I108" s="578">
        <v>0</v>
      </c>
      <c r="J108" s="578">
        <v>0</v>
      </c>
      <c r="K108" s="578">
        <v>0</v>
      </c>
      <c r="L108" s="578">
        <v>0</v>
      </c>
      <c r="M108" s="578">
        <v>0</v>
      </c>
    </row>
    <row r="109" spans="1:13" s="130" customFormat="1" ht="12.75" customHeight="1" x14ac:dyDescent="0.2">
      <c r="A109" s="130" t="s">
        <v>538</v>
      </c>
      <c r="B109" s="195" t="s">
        <v>946</v>
      </c>
      <c r="C109" s="574" t="s">
        <v>1007</v>
      </c>
      <c r="D109" s="575" t="s">
        <v>1</v>
      </c>
      <c r="E109" s="591">
        <v>511</v>
      </c>
      <c r="F109" s="591">
        <v>1</v>
      </c>
      <c r="G109" s="578">
        <v>0</v>
      </c>
      <c r="H109" s="578">
        <v>0</v>
      </c>
      <c r="I109" s="578">
        <v>0</v>
      </c>
      <c r="J109" s="578">
        <v>1</v>
      </c>
      <c r="K109" s="578">
        <v>0</v>
      </c>
      <c r="L109" s="578">
        <v>0</v>
      </c>
      <c r="M109" s="578">
        <v>0</v>
      </c>
    </row>
    <row r="110" spans="1:13" s="130" customFormat="1" ht="12.75" customHeight="1" x14ac:dyDescent="0.2">
      <c r="A110" s="130" t="s">
        <v>538</v>
      </c>
      <c r="B110" s="195" t="s">
        <v>946</v>
      </c>
      <c r="C110" s="574" t="s">
        <v>1008</v>
      </c>
      <c r="D110" s="575" t="s">
        <v>1</v>
      </c>
      <c r="E110" s="591">
        <v>1094</v>
      </c>
      <c r="F110" s="591">
        <v>3</v>
      </c>
      <c r="G110" s="578">
        <v>0</v>
      </c>
      <c r="H110" s="578">
        <v>0</v>
      </c>
      <c r="I110" s="578">
        <v>0</v>
      </c>
      <c r="J110" s="578">
        <v>0</v>
      </c>
      <c r="K110" s="578">
        <v>3</v>
      </c>
      <c r="L110" s="578">
        <v>0</v>
      </c>
      <c r="M110" s="578">
        <v>0</v>
      </c>
    </row>
    <row r="111" spans="1:13" s="130" customFormat="1" ht="12.75" customHeight="1" x14ac:dyDescent="0.2">
      <c r="A111" s="130" t="s">
        <v>526</v>
      </c>
      <c r="B111" s="195" t="s">
        <v>940</v>
      </c>
      <c r="C111" s="574" t="s">
        <v>1009</v>
      </c>
      <c r="D111" s="575" t="s">
        <v>1</v>
      </c>
      <c r="E111" s="591">
        <v>2369</v>
      </c>
      <c r="F111" s="591">
        <v>68</v>
      </c>
      <c r="G111" s="578">
        <v>17</v>
      </c>
      <c r="H111" s="578">
        <v>0</v>
      </c>
      <c r="I111" s="578">
        <v>0</v>
      </c>
      <c r="J111" s="578">
        <v>2</v>
      </c>
      <c r="K111" s="578">
        <v>45</v>
      </c>
      <c r="L111" s="578">
        <v>1</v>
      </c>
      <c r="M111" s="578">
        <v>3</v>
      </c>
    </row>
    <row r="112" spans="1:13" s="130" customFormat="1" ht="12.75" customHeight="1" x14ac:dyDescent="0.2">
      <c r="A112" s="130" t="s">
        <v>526</v>
      </c>
      <c r="B112" s="195" t="s">
        <v>940</v>
      </c>
      <c r="C112" s="574" t="s">
        <v>1010</v>
      </c>
      <c r="D112" s="575" t="s">
        <v>1</v>
      </c>
      <c r="E112" s="591">
        <v>992</v>
      </c>
      <c r="F112" s="591">
        <v>45</v>
      </c>
      <c r="G112" s="578">
        <v>3</v>
      </c>
      <c r="H112" s="578">
        <v>0</v>
      </c>
      <c r="I112" s="578">
        <v>0</v>
      </c>
      <c r="J112" s="578">
        <v>2</v>
      </c>
      <c r="K112" s="578">
        <v>32</v>
      </c>
      <c r="L112" s="578">
        <v>2</v>
      </c>
      <c r="M112" s="578">
        <v>6</v>
      </c>
    </row>
    <row r="113" spans="1:13" s="130" customFormat="1" ht="12.75" customHeight="1" x14ac:dyDescent="0.2">
      <c r="A113" s="130" t="s">
        <v>526</v>
      </c>
      <c r="B113" s="195" t="s">
        <v>940</v>
      </c>
      <c r="C113" s="574" t="s">
        <v>1011</v>
      </c>
      <c r="D113" s="575" t="s">
        <v>1</v>
      </c>
      <c r="E113" s="591">
        <v>248</v>
      </c>
      <c r="F113" s="591">
        <v>5</v>
      </c>
      <c r="G113" s="578">
        <v>1</v>
      </c>
      <c r="H113" s="578">
        <v>0</v>
      </c>
      <c r="I113" s="578">
        <v>0</v>
      </c>
      <c r="J113" s="578">
        <v>0</v>
      </c>
      <c r="K113" s="578">
        <v>3</v>
      </c>
      <c r="L113" s="578">
        <v>1</v>
      </c>
      <c r="M113" s="578">
        <v>0</v>
      </c>
    </row>
    <row r="114" spans="1:13" s="130" customFormat="1" ht="12.75" customHeight="1" x14ac:dyDescent="0.2">
      <c r="A114" s="130" t="s">
        <v>526</v>
      </c>
      <c r="B114" s="195" t="s">
        <v>940</v>
      </c>
      <c r="C114" s="574" t="s">
        <v>1012</v>
      </c>
      <c r="D114" s="575" t="s">
        <v>1</v>
      </c>
      <c r="E114" s="591">
        <v>136</v>
      </c>
      <c r="F114" s="591">
        <v>0</v>
      </c>
      <c r="G114" s="578">
        <v>0</v>
      </c>
      <c r="H114" s="578">
        <v>0</v>
      </c>
      <c r="I114" s="578">
        <v>0</v>
      </c>
      <c r="J114" s="578">
        <v>0</v>
      </c>
      <c r="K114" s="578">
        <v>0</v>
      </c>
      <c r="L114" s="578">
        <v>0</v>
      </c>
      <c r="M114" s="578">
        <v>0</v>
      </c>
    </row>
    <row r="115" spans="1:13" s="130" customFormat="1" ht="12.75" customHeight="1" x14ac:dyDescent="0.2">
      <c r="A115" s="130" t="s">
        <v>543</v>
      </c>
      <c r="B115" s="195" t="s">
        <v>936</v>
      </c>
      <c r="C115" s="574" t="s">
        <v>1013</v>
      </c>
      <c r="D115" s="575" t="s">
        <v>1</v>
      </c>
      <c r="E115" s="591">
        <v>709</v>
      </c>
      <c r="F115" s="591">
        <v>14</v>
      </c>
      <c r="G115" s="578">
        <v>1</v>
      </c>
      <c r="H115" s="578">
        <v>0</v>
      </c>
      <c r="I115" s="578">
        <v>0</v>
      </c>
      <c r="J115" s="578">
        <v>0</v>
      </c>
      <c r="K115" s="578">
        <v>8</v>
      </c>
      <c r="L115" s="578">
        <v>5</v>
      </c>
      <c r="M115" s="578">
        <v>0</v>
      </c>
    </row>
    <row r="116" spans="1:13" s="130" customFormat="1" ht="12.75" customHeight="1" x14ac:dyDescent="0.2">
      <c r="A116" s="130" t="s">
        <v>543</v>
      </c>
      <c r="B116" s="195" t="s">
        <v>936</v>
      </c>
      <c r="C116" s="574" t="s">
        <v>1014</v>
      </c>
      <c r="D116" s="575" t="s">
        <v>1</v>
      </c>
      <c r="E116" s="591">
        <v>505</v>
      </c>
      <c r="F116" s="591">
        <v>5</v>
      </c>
      <c r="G116" s="578">
        <v>2</v>
      </c>
      <c r="H116" s="578">
        <v>0</v>
      </c>
      <c r="I116" s="578">
        <v>0</v>
      </c>
      <c r="J116" s="578">
        <v>0</v>
      </c>
      <c r="K116" s="578">
        <v>2</v>
      </c>
      <c r="L116" s="578">
        <v>1</v>
      </c>
      <c r="M116" s="578">
        <v>0</v>
      </c>
    </row>
    <row r="117" spans="1:13" s="130" customFormat="1" ht="12.75" customHeight="1" x14ac:dyDescent="0.2">
      <c r="A117" s="130" t="s">
        <v>543</v>
      </c>
      <c r="B117" s="195" t="s">
        <v>936</v>
      </c>
      <c r="C117" s="574" t="s">
        <v>1015</v>
      </c>
      <c r="D117" s="575" t="s">
        <v>1</v>
      </c>
      <c r="E117" s="591">
        <v>247</v>
      </c>
      <c r="F117" s="591">
        <v>1</v>
      </c>
      <c r="G117" s="578">
        <v>0</v>
      </c>
      <c r="H117" s="578">
        <v>0</v>
      </c>
      <c r="I117" s="578">
        <v>0</v>
      </c>
      <c r="J117" s="578">
        <v>0</v>
      </c>
      <c r="K117" s="578">
        <v>1</v>
      </c>
      <c r="L117" s="578">
        <v>0</v>
      </c>
      <c r="M117" s="578">
        <v>0</v>
      </c>
    </row>
    <row r="118" spans="1:13" s="130" customFormat="1" ht="12.75" customHeight="1" x14ac:dyDescent="0.2">
      <c r="A118" s="130" t="s">
        <v>543</v>
      </c>
      <c r="B118" s="195" t="s">
        <v>936</v>
      </c>
      <c r="C118" s="574" t="s">
        <v>1016</v>
      </c>
      <c r="D118" s="575" t="s">
        <v>1</v>
      </c>
      <c r="E118" s="591">
        <v>426</v>
      </c>
      <c r="F118" s="591">
        <v>5</v>
      </c>
      <c r="G118" s="578">
        <v>4</v>
      </c>
      <c r="H118" s="578">
        <v>0</v>
      </c>
      <c r="I118" s="578">
        <v>0</v>
      </c>
      <c r="J118" s="578">
        <v>0</v>
      </c>
      <c r="K118" s="578">
        <v>1</v>
      </c>
      <c r="L118" s="578">
        <v>0</v>
      </c>
      <c r="M118" s="578">
        <v>0</v>
      </c>
    </row>
    <row r="119" spans="1:13" s="130" customFormat="1" ht="12.75" customHeight="1" x14ac:dyDescent="0.2">
      <c r="A119" s="130" t="s">
        <v>543</v>
      </c>
      <c r="B119" s="195" t="s">
        <v>936</v>
      </c>
      <c r="C119" s="574" t="s">
        <v>1017</v>
      </c>
      <c r="D119" s="575" t="s">
        <v>1</v>
      </c>
      <c r="E119" s="591">
        <v>55</v>
      </c>
      <c r="F119" s="591">
        <v>0</v>
      </c>
      <c r="G119" s="578">
        <v>0</v>
      </c>
      <c r="H119" s="578">
        <v>0</v>
      </c>
      <c r="I119" s="578">
        <v>0</v>
      </c>
      <c r="J119" s="578">
        <v>0</v>
      </c>
      <c r="K119" s="578">
        <v>0</v>
      </c>
      <c r="L119" s="578">
        <v>0</v>
      </c>
      <c r="M119" s="578">
        <v>0</v>
      </c>
    </row>
    <row r="120" spans="1:13" s="130" customFormat="1" ht="12.75" customHeight="1" x14ac:dyDescent="0.2">
      <c r="A120" s="130" t="s">
        <v>543</v>
      </c>
      <c r="B120" s="195" t="s">
        <v>936</v>
      </c>
      <c r="C120" s="574" t="s">
        <v>1018</v>
      </c>
      <c r="D120" s="575" t="s">
        <v>1</v>
      </c>
      <c r="E120" s="591">
        <v>257</v>
      </c>
      <c r="F120" s="591">
        <v>2</v>
      </c>
      <c r="G120" s="578">
        <v>0</v>
      </c>
      <c r="H120" s="578">
        <v>0</v>
      </c>
      <c r="I120" s="578">
        <v>0</v>
      </c>
      <c r="J120" s="578">
        <v>0</v>
      </c>
      <c r="K120" s="578">
        <v>2</v>
      </c>
      <c r="L120" s="578">
        <v>0</v>
      </c>
      <c r="M120" s="578">
        <v>0</v>
      </c>
    </row>
    <row r="121" spans="1:13" s="130" customFormat="1" ht="12.75" customHeight="1" x14ac:dyDescent="0.2">
      <c r="A121" s="130" t="s">
        <v>538</v>
      </c>
      <c r="B121" s="195" t="s">
        <v>946</v>
      </c>
      <c r="C121" s="574" t="s">
        <v>1019</v>
      </c>
      <c r="D121" s="575" t="s">
        <v>1</v>
      </c>
      <c r="E121" s="591">
        <v>174</v>
      </c>
      <c r="F121" s="591">
        <v>1</v>
      </c>
      <c r="G121" s="578">
        <v>1</v>
      </c>
      <c r="H121" s="578">
        <v>0</v>
      </c>
      <c r="I121" s="578">
        <v>0</v>
      </c>
      <c r="J121" s="578">
        <v>0</v>
      </c>
      <c r="K121" s="578">
        <v>0</v>
      </c>
      <c r="L121" s="578">
        <v>0</v>
      </c>
      <c r="M121" s="578">
        <v>0</v>
      </c>
    </row>
    <row r="122" spans="1:13" s="130" customFormat="1" ht="12.75" customHeight="1" x14ac:dyDescent="0.2">
      <c r="A122" s="130" t="s">
        <v>551</v>
      </c>
      <c r="B122" s="195" t="s">
        <v>605</v>
      </c>
      <c r="C122" s="574" t="s">
        <v>1020</v>
      </c>
      <c r="D122" s="575" t="s">
        <v>1</v>
      </c>
      <c r="E122" s="591">
        <v>527</v>
      </c>
      <c r="F122" s="591">
        <v>1</v>
      </c>
      <c r="G122" s="578">
        <v>0</v>
      </c>
      <c r="H122" s="578">
        <v>1</v>
      </c>
      <c r="I122" s="578">
        <v>1</v>
      </c>
      <c r="J122" s="578">
        <v>0</v>
      </c>
      <c r="K122" s="578">
        <v>0</v>
      </c>
      <c r="L122" s="578">
        <v>0</v>
      </c>
      <c r="M122" s="578">
        <v>0</v>
      </c>
    </row>
    <row r="123" spans="1:13" s="130" customFormat="1" ht="12.75" customHeight="1" x14ac:dyDescent="0.2">
      <c r="A123" s="130" t="s">
        <v>551</v>
      </c>
      <c r="B123" s="195" t="s">
        <v>605</v>
      </c>
      <c r="C123" s="574" t="s">
        <v>1021</v>
      </c>
      <c r="D123" s="575" t="s">
        <v>1</v>
      </c>
      <c r="E123" s="591">
        <v>234</v>
      </c>
      <c r="F123" s="591">
        <v>0</v>
      </c>
      <c r="G123" s="578">
        <v>0</v>
      </c>
      <c r="H123" s="578">
        <v>0</v>
      </c>
      <c r="I123" s="578">
        <v>0</v>
      </c>
      <c r="J123" s="578">
        <v>0</v>
      </c>
      <c r="K123" s="578">
        <v>0</v>
      </c>
      <c r="L123" s="578">
        <v>0</v>
      </c>
      <c r="M123" s="578">
        <v>0</v>
      </c>
    </row>
    <row r="124" spans="1:13" s="130" customFormat="1" ht="12.75" customHeight="1" x14ac:dyDescent="0.2">
      <c r="A124" s="130" t="s">
        <v>551</v>
      </c>
      <c r="B124" s="195" t="s">
        <v>605</v>
      </c>
      <c r="C124" s="574" t="s">
        <v>1022</v>
      </c>
      <c r="D124" s="575" t="s">
        <v>1</v>
      </c>
      <c r="E124" s="591">
        <v>131</v>
      </c>
      <c r="F124" s="591">
        <v>4</v>
      </c>
      <c r="G124" s="578">
        <v>3</v>
      </c>
      <c r="H124" s="578">
        <v>0</v>
      </c>
      <c r="I124" s="578">
        <v>0</v>
      </c>
      <c r="J124" s="578">
        <v>0</v>
      </c>
      <c r="K124" s="578">
        <v>1</v>
      </c>
      <c r="L124" s="578">
        <v>0</v>
      </c>
      <c r="M124" s="578">
        <v>0</v>
      </c>
    </row>
    <row r="125" spans="1:13" s="130" customFormat="1" ht="12.75" customHeight="1" x14ac:dyDescent="0.2">
      <c r="A125" s="130" t="s">
        <v>551</v>
      </c>
      <c r="B125" s="195" t="s">
        <v>605</v>
      </c>
      <c r="C125" s="574" t="s">
        <v>1023</v>
      </c>
      <c r="D125" s="575" t="s">
        <v>1</v>
      </c>
      <c r="E125" s="591">
        <v>435</v>
      </c>
      <c r="F125" s="591">
        <v>2</v>
      </c>
      <c r="G125" s="578">
        <v>1</v>
      </c>
      <c r="H125" s="578">
        <v>0</v>
      </c>
      <c r="I125" s="578">
        <v>0</v>
      </c>
      <c r="J125" s="578">
        <v>0</v>
      </c>
      <c r="K125" s="578">
        <v>1</v>
      </c>
      <c r="L125" s="578">
        <v>0</v>
      </c>
      <c r="M125" s="578">
        <v>0</v>
      </c>
    </row>
    <row r="126" spans="1:13" s="130" customFormat="1" ht="12.75" customHeight="1" x14ac:dyDescent="0.2">
      <c r="A126" s="130" t="s">
        <v>551</v>
      </c>
      <c r="B126" s="195" t="s">
        <v>605</v>
      </c>
      <c r="C126" s="574" t="s">
        <v>1024</v>
      </c>
      <c r="D126" s="575" t="s">
        <v>1</v>
      </c>
      <c r="E126" s="591">
        <v>217</v>
      </c>
      <c r="F126" s="591">
        <v>1</v>
      </c>
      <c r="G126" s="578">
        <v>0</v>
      </c>
      <c r="H126" s="578">
        <v>0</v>
      </c>
      <c r="I126" s="578">
        <v>0</v>
      </c>
      <c r="J126" s="578">
        <v>1</v>
      </c>
      <c r="K126" s="578">
        <v>0</v>
      </c>
      <c r="L126" s="578">
        <v>0</v>
      </c>
      <c r="M126" s="578">
        <v>0</v>
      </c>
    </row>
    <row r="127" spans="1:13" s="130" customFormat="1" ht="12.75" customHeight="1" x14ac:dyDescent="0.2">
      <c r="A127" s="130" t="s">
        <v>551</v>
      </c>
      <c r="B127" s="195" t="s">
        <v>605</v>
      </c>
      <c r="C127" s="574" t="s">
        <v>1025</v>
      </c>
      <c r="D127" s="575" t="s">
        <v>1</v>
      </c>
      <c r="E127" s="591">
        <v>167</v>
      </c>
      <c r="F127" s="591">
        <v>0</v>
      </c>
      <c r="G127" s="578">
        <v>0</v>
      </c>
      <c r="H127" s="578">
        <v>0</v>
      </c>
      <c r="I127" s="578">
        <v>0</v>
      </c>
      <c r="J127" s="578">
        <v>0</v>
      </c>
      <c r="K127" s="578">
        <v>0</v>
      </c>
      <c r="L127" s="578">
        <v>0</v>
      </c>
      <c r="M127" s="578">
        <v>0</v>
      </c>
    </row>
    <row r="128" spans="1:13" s="130" customFormat="1" ht="12.75" customHeight="1" x14ac:dyDescent="0.2">
      <c r="A128" s="130" t="s">
        <v>551</v>
      </c>
      <c r="B128" s="195" t="s">
        <v>605</v>
      </c>
      <c r="C128" s="574" t="s">
        <v>1026</v>
      </c>
      <c r="D128" s="575" t="s">
        <v>1</v>
      </c>
      <c r="E128" s="591">
        <v>252</v>
      </c>
      <c r="F128" s="591">
        <v>4</v>
      </c>
      <c r="G128" s="578">
        <v>0</v>
      </c>
      <c r="H128" s="578">
        <v>0</v>
      </c>
      <c r="I128" s="578">
        <v>0</v>
      </c>
      <c r="J128" s="578">
        <v>1</v>
      </c>
      <c r="K128" s="578">
        <v>1</v>
      </c>
      <c r="L128" s="578">
        <v>1</v>
      </c>
      <c r="M128" s="578">
        <v>1</v>
      </c>
    </row>
    <row r="129" spans="1:13" s="130" customFormat="1" ht="12.75" customHeight="1" x14ac:dyDescent="0.2">
      <c r="A129" s="130" t="s">
        <v>556</v>
      </c>
      <c r="B129" s="195" t="s">
        <v>602</v>
      </c>
      <c r="C129" s="574" t="s">
        <v>1027</v>
      </c>
      <c r="D129" s="575" t="s">
        <v>1</v>
      </c>
      <c r="E129" s="591">
        <v>156</v>
      </c>
      <c r="F129" s="591">
        <v>0</v>
      </c>
      <c r="G129" s="578">
        <v>0</v>
      </c>
      <c r="H129" s="578">
        <v>0</v>
      </c>
      <c r="I129" s="578">
        <v>0</v>
      </c>
      <c r="J129" s="578">
        <v>0</v>
      </c>
      <c r="K129" s="578">
        <v>0</v>
      </c>
      <c r="L129" s="578">
        <v>0</v>
      </c>
      <c r="M129" s="578">
        <v>0</v>
      </c>
    </row>
    <row r="130" spans="1:13" s="130" customFormat="1" ht="12.75" customHeight="1" x14ac:dyDescent="0.2">
      <c r="A130" s="130" t="s">
        <v>556</v>
      </c>
      <c r="B130" s="195" t="s">
        <v>602</v>
      </c>
      <c r="C130" s="574" t="s">
        <v>1028</v>
      </c>
      <c r="D130" s="575" t="s">
        <v>1</v>
      </c>
      <c r="E130" s="591">
        <v>194</v>
      </c>
      <c r="F130" s="591">
        <v>2</v>
      </c>
      <c r="G130" s="578">
        <v>1</v>
      </c>
      <c r="H130" s="578">
        <v>0</v>
      </c>
      <c r="I130" s="578">
        <v>0</v>
      </c>
      <c r="J130" s="578">
        <v>0</v>
      </c>
      <c r="K130" s="578">
        <v>1</v>
      </c>
      <c r="L130" s="578">
        <v>0</v>
      </c>
      <c r="M130" s="578">
        <v>0</v>
      </c>
    </row>
    <row r="131" spans="1:13" s="130" customFormat="1" ht="12.75" customHeight="1" x14ac:dyDescent="0.2">
      <c r="A131" s="130" t="s">
        <v>556</v>
      </c>
      <c r="B131" s="195" t="s">
        <v>602</v>
      </c>
      <c r="C131" s="574" t="s">
        <v>1029</v>
      </c>
      <c r="D131" s="575" t="s">
        <v>1</v>
      </c>
      <c r="E131" s="591">
        <v>140</v>
      </c>
      <c r="F131" s="591">
        <v>0</v>
      </c>
      <c r="G131" s="578">
        <v>0</v>
      </c>
      <c r="H131" s="578">
        <v>0</v>
      </c>
      <c r="I131" s="578">
        <v>0</v>
      </c>
      <c r="J131" s="578">
        <v>0</v>
      </c>
      <c r="K131" s="578">
        <v>0</v>
      </c>
      <c r="L131" s="578">
        <v>0</v>
      </c>
      <c r="M131" s="578">
        <v>0</v>
      </c>
    </row>
    <row r="132" spans="1:13" s="130" customFormat="1" ht="12.75" customHeight="1" x14ac:dyDescent="0.2">
      <c r="A132" s="130" t="s">
        <v>556</v>
      </c>
      <c r="B132" s="195" t="s">
        <v>602</v>
      </c>
      <c r="C132" s="574" t="s">
        <v>1030</v>
      </c>
      <c r="D132" s="575" t="s">
        <v>1</v>
      </c>
      <c r="E132" s="591">
        <v>332</v>
      </c>
      <c r="F132" s="591">
        <v>3</v>
      </c>
      <c r="G132" s="578">
        <v>0</v>
      </c>
      <c r="H132" s="578">
        <v>0</v>
      </c>
      <c r="I132" s="578">
        <v>0</v>
      </c>
      <c r="J132" s="578">
        <v>0</v>
      </c>
      <c r="K132" s="578">
        <v>2</v>
      </c>
      <c r="L132" s="578">
        <v>1</v>
      </c>
      <c r="M132" s="578">
        <v>0</v>
      </c>
    </row>
    <row r="133" spans="1:13" s="130" customFormat="1" ht="12.75" customHeight="1" x14ac:dyDescent="0.2">
      <c r="A133" s="130" t="s">
        <v>556</v>
      </c>
      <c r="B133" s="195" t="s">
        <v>602</v>
      </c>
      <c r="C133" s="574" t="s">
        <v>1031</v>
      </c>
      <c r="D133" s="575" t="s">
        <v>1</v>
      </c>
      <c r="E133" s="591">
        <v>529</v>
      </c>
      <c r="F133" s="591">
        <v>11</v>
      </c>
      <c r="G133" s="578">
        <v>2</v>
      </c>
      <c r="H133" s="578">
        <v>3</v>
      </c>
      <c r="I133" s="578">
        <v>0</v>
      </c>
      <c r="J133" s="578">
        <v>0</v>
      </c>
      <c r="K133" s="578">
        <v>5</v>
      </c>
      <c r="L133" s="578">
        <v>1</v>
      </c>
      <c r="M133" s="578">
        <v>0</v>
      </c>
    </row>
    <row r="134" spans="1:13" s="130" customFormat="1" ht="12.75" customHeight="1" x14ac:dyDescent="0.2">
      <c r="A134" s="130" t="s">
        <v>556</v>
      </c>
      <c r="B134" s="195" t="s">
        <v>602</v>
      </c>
      <c r="C134" s="574" t="s">
        <v>1032</v>
      </c>
      <c r="D134" s="575" t="s">
        <v>1</v>
      </c>
      <c r="E134" s="591">
        <v>203</v>
      </c>
      <c r="F134" s="591">
        <v>1</v>
      </c>
      <c r="G134" s="578">
        <v>1</v>
      </c>
      <c r="H134" s="578">
        <v>0</v>
      </c>
      <c r="I134" s="578">
        <v>0</v>
      </c>
      <c r="J134" s="578">
        <v>0</v>
      </c>
      <c r="K134" s="578">
        <v>0</v>
      </c>
      <c r="L134" s="578">
        <v>0</v>
      </c>
      <c r="M134" s="578">
        <v>0</v>
      </c>
    </row>
    <row r="135" spans="1:13" s="130" customFormat="1" ht="12.75" customHeight="1" x14ac:dyDescent="0.2">
      <c r="A135" s="130" t="s">
        <v>556</v>
      </c>
      <c r="B135" s="195" t="s">
        <v>602</v>
      </c>
      <c r="C135" s="574" t="s">
        <v>1033</v>
      </c>
      <c r="D135" s="575" t="s">
        <v>1</v>
      </c>
      <c r="E135" s="591">
        <v>141</v>
      </c>
      <c r="F135" s="591">
        <v>2</v>
      </c>
      <c r="G135" s="578">
        <v>2</v>
      </c>
      <c r="H135" s="578">
        <v>0</v>
      </c>
      <c r="I135" s="578">
        <v>0</v>
      </c>
      <c r="J135" s="578">
        <v>0</v>
      </c>
      <c r="K135" s="578">
        <v>0</v>
      </c>
      <c r="L135" s="578">
        <v>0</v>
      </c>
      <c r="M135" s="578">
        <v>0</v>
      </c>
    </row>
    <row r="136" spans="1:13" s="130" customFormat="1" ht="12.75" customHeight="1" x14ac:dyDescent="0.2">
      <c r="A136" s="130" t="s">
        <v>556</v>
      </c>
      <c r="B136" s="195" t="s">
        <v>602</v>
      </c>
      <c r="C136" s="574" t="s">
        <v>1034</v>
      </c>
      <c r="D136" s="575" t="s">
        <v>1</v>
      </c>
      <c r="E136" s="591">
        <v>115</v>
      </c>
      <c r="F136" s="591">
        <v>1</v>
      </c>
      <c r="G136" s="578">
        <v>0</v>
      </c>
      <c r="H136" s="578">
        <v>0</v>
      </c>
      <c r="I136" s="578">
        <v>0</v>
      </c>
      <c r="J136" s="578">
        <v>0</v>
      </c>
      <c r="K136" s="578">
        <v>0</v>
      </c>
      <c r="L136" s="578">
        <v>1</v>
      </c>
      <c r="M136" s="578">
        <v>0</v>
      </c>
    </row>
    <row r="137" spans="1:13" s="130" customFormat="1" ht="12.75" customHeight="1" x14ac:dyDescent="0.2">
      <c r="A137" s="130" t="s">
        <v>556</v>
      </c>
      <c r="B137" s="195" t="s">
        <v>602</v>
      </c>
      <c r="C137" s="574" t="s">
        <v>1035</v>
      </c>
      <c r="D137" s="575" t="s">
        <v>1</v>
      </c>
      <c r="E137" s="591">
        <v>168</v>
      </c>
      <c r="F137" s="591">
        <v>4</v>
      </c>
      <c r="G137" s="578">
        <v>1</v>
      </c>
      <c r="H137" s="578">
        <v>0</v>
      </c>
      <c r="I137" s="578">
        <v>0</v>
      </c>
      <c r="J137" s="578">
        <v>0</v>
      </c>
      <c r="K137" s="578">
        <v>0</v>
      </c>
      <c r="L137" s="578">
        <v>3</v>
      </c>
      <c r="M137" s="578">
        <v>0</v>
      </c>
    </row>
    <row r="138" spans="1:13" s="130" customFormat="1" ht="12.75" customHeight="1" x14ac:dyDescent="0.2">
      <c r="A138" s="130" t="s">
        <v>1096</v>
      </c>
      <c r="B138" s="195" t="s">
        <v>932</v>
      </c>
      <c r="C138" s="574" t="s">
        <v>1036</v>
      </c>
      <c r="D138" s="575" t="s">
        <v>1</v>
      </c>
      <c r="E138" s="591">
        <v>465</v>
      </c>
      <c r="F138" s="591">
        <v>5</v>
      </c>
      <c r="G138" s="578">
        <v>1</v>
      </c>
      <c r="H138" s="578">
        <v>0</v>
      </c>
      <c r="I138" s="578">
        <v>0</v>
      </c>
      <c r="J138" s="578">
        <v>0</v>
      </c>
      <c r="K138" s="578">
        <v>3</v>
      </c>
      <c r="L138" s="578">
        <v>1</v>
      </c>
      <c r="M138" s="578">
        <v>0</v>
      </c>
    </row>
    <row r="139" spans="1:13" s="130" customFormat="1" ht="12.75" customHeight="1" x14ac:dyDescent="0.2">
      <c r="A139" s="130" t="s">
        <v>1096</v>
      </c>
      <c r="B139" s="195" t="s">
        <v>932</v>
      </c>
      <c r="C139" s="574" t="s">
        <v>1037</v>
      </c>
      <c r="D139" s="575" t="s">
        <v>1</v>
      </c>
      <c r="E139" s="591">
        <v>341</v>
      </c>
      <c r="F139" s="591">
        <v>0</v>
      </c>
      <c r="G139" s="578">
        <v>0</v>
      </c>
      <c r="H139" s="578">
        <v>0</v>
      </c>
      <c r="I139" s="578">
        <v>0</v>
      </c>
      <c r="J139" s="578">
        <v>0</v>
      </c>
      <c r="K139" s="578">
        <v>0</v>
      </c>
      <c r="L139" s="578">
        <v>0</v>
      </c>
      <c r="M139" s="578">
        <v>0</v>
      </c>
    </row>
    <row r="140" spans="1:13" s="130" customFormat="1" ht="12.75" customHeight="1" x14ac:dyDescent="0.2">
      <c r="A140" s="130" t="s">
        <v>1096</v>
      </c>
      <c r="B140" s="195" t="s">
        <v>593</v>
      </c>
      <c r="C140" s="574" t="s">
        <v>1038</v>
      </c>
      <c r="D140" s="575" t="s">
        <v>1</v>
      </c>
      <c r="E140" s="591">
        <v>403</v>
      </c>
      <c r="F140" s="591">
        <v>16</v>
      </c>
      <c r="G140" s="578">
        <v>3</v>
      </c>
      <c r="H140" s="578">
        <v>0</v>
      </c>
      <c r="I140" s="578">
        <v>0</v>
      </c>
      <c r="J140" s="578">
        <v>2</v>
      </c>
      <c r="K140" s="578">
        <v>11</v>
      </c>
      <c r="L140" s="578">
        <v>0</v>
      </c>
      <c r="M140" s="578">
        <v>0</v>
      </c>
    </row>
    <row r="141" spans="1:13" s="130" customFormat="1" ht="12.75" customHeight="1" x14ac:dyDescent="0.2">
      <c r="A141" s="130" t="s">
        <v>1096</v>
      </c>
      <c r="B141" s="195" t="s">
        <v>593</v>
      </c>
      <c r="C141" s="574" t="s">
        <v>1039</v>
      </c>
      <c r="D141" s="575" t="s">
        <v>1</v>
      </c>
      <c r="E141" s="591">
        <v>320</v>
      </c>
      <c r="F141" s="591">
        <v>3</v>
      </c>
      <c r="G141" s="578">
        <v>1</v>
      </c>
      <c r="H141" s="578">
        <v>0</v>
      </c>
      <c r="I141" s="578">
        <v>0</v>
      </c>
      <c r="J141" s="578">
        <v>0</v>
      </c>
      <c r="K141" s="578">
        <v>1</v>
      </c>
      <c r="L141" s="578">
        <v>1</v>
      </c>
      <c r="M141" s="578">
        <v>0</v>
      </c>
    </row>
    <row r="142" spans="1:13" s="130" customFormat="1" ht="12.75" customHeight="1" x14ac:dyDescent="0.2">
      <c r="A142" s="130" t="s">
        <v>1096</v>
      </c>
      <c r="B142" s="195" t="s">
        <v>593</v>
      </c>
      <c r="C142" s="574" t="s">
        <v>1040</v>
      </c>
      <c r="D142" s="575" t="s">
        <v>1</v>
      </c>
      <c r="E142" s="591">
        <v>351</v>
      </c>
      <c r="F142" s="591">
        <v>4</v>
      </c>
      <c r="G142" s="578">
        <v>2</v>
      </c>
      <c r="H142" s="578">
        <v>0</v>
      </c>
      <c r="I142" s="578">
        <v>0</v>
      </c>
      <c r="J142" s="578">
        <v>0</v>
      </c>
      <c r="K142" s="578">
        <v>1</v>
      </c>
      <c r="L142" s="578">
        <v>0</v>
      </c>
      <c r="M142" s="578">
        <v>1</v>
      </c>
    </row>
    <row r="143" spans="1:13" s="130" customFormat="1" ht="12.75" customHeight="1" x14ac:dyDescent="0.2">
      <c r="A143" s="130" t="s">
        <v>1096</v>
      </c>
      <c r="B143" s="195" t="s">
        <v>932</v>
      </c>
      <c r="C143" s="574" t="s">
        <v>1041</v>
      </c>
      <c r="D143" s="575" t="s">
        <v>1</v>
      </c>
      <c r="E143" s="591">
        <v>434</v>
      </c>
      <c r="F143" s="591">
        <v>5</v>
      </c>
      <c r="G143" s="578">
        <v>2</v>
      </c>
      <c r="H143" s="578">
        <v>0</v>
      </c>
      <c r="I143" s="578">
        <v>0</v>
      </c>
      <c r="J143" s="578">
        <v>0</v>
      </c>
      <c r="K143" s="578">
        <v>2</v>
      </c>
      <c r="L143" s="578">
        <v>1</v>
      </c>
      <c r="M143" s="578">
        <v>0</v>
      </c>
    </row>
    <row r="144" spans="1:13" s="130" customFormat="1" ht="12.75" customHeight="1" x14ac:dyDescent="0.2">
      <c r="A144" s="130" t="s">
        <v>1096</v>
      </c>
      <c r="B144" s="195" t="s">
        <v>932</v>
      </c>
      <c r="C144" s="574" t="s">
        <v>1042</v>
      </c>
      <c r="D144" s="575" t="s">
        <v>1</v>
      </c>
      <c r="E144" s="591">
        <v>437</v>
      </c>
      <c r="F144" s="591">
        <v>14</v>
      </c>
      <c r="G144" s="578">
        <v>4</v>
      </c>
      <c r="H144" s="578">
        <v>0</v>
      </c>
      <c r="I144" s="578">
        <v>0</v>
      </c>
      <c r="J144" s="578">
        <v>1</v>
      </c>
      <c r="K144" s="578">
        <v>6</v>
      </c>
      <c r="L144" s="578">
        <v>3</v>
      </c>
      <c r="M144" s="578">
        <v>0</v>
      </c>
    </row>
    <row r="145" spans="1:13" s="130" customFormat="1" ht="12.75" customHeight="1" x14ac:dyDescent="0.2">
      <c r="A145" s="130" t="s">
        <v>566</v>
      </c>
      <c r="B145" s="195" t="s">
        <v>935</v>
      </c>
      <c r="C145" s="574" t="s">
        <v>1043</v>
      </c>
      <c r="D145" s="575" t="s">
        <v>1</v>
      </c>
      <c r="E145" s="591">
        <v>489</v>
      </c>
      <c r="F145" s="591">
        <v>1</v>
      </c>
      <c r="G145" s="578">
        <v>0</v>
      </c>
      <c r="H145" s="578">
        <v>0</v>
      </c>
      <c r="I145" s="578">
        <v>0</v>
      </c>
      <c r="J145" s="578">
        <v>0</v>
      </c>
      <c r="K145" s="578">
        <v>1</v>
      </c>
      <c r="L145" s="578">
        <v>0</v>
      </c>
      <c r="M145" s="578">
        <v>0</v>
      </c>
    </row>
    <row r="146" spans="1:13" s="130" customFormat="1" ht="12.75" customHeight="1" x14ac:dyDescent="0.2">
      <c r="A146" s="130" t="s">
        <v>566</v>
      </c>
      <c r="B146" s="195" t="s">
        <v>935</v>
      </c>
      <c r="C146" s="574" t="s">
        <v>1044</v>
      </c>
      <c r="D146" s="575" t="s">
        <v>1</v>
      </c>
      <c r="E146" s="591">
        <v>893</v>
      </c>
      <c r="F146" s="591">
        <v>7</v>
      </c>
      <c r="G146" s="578">
        <v>4</v>
      </c>
      <c r="H146" s="578">
        <v>1</v>
      </c>
      <c r="I146" s="578">
        <v>0</v>
      </c>
      <c r="J146" s="578">
        <v>0</v>
      </c>
      <c r="K146" s="578">
        <v>2</v>
      </c>
      <c r="L146" s="578">
        <v>0</v>
      </c>
      <c r="M146" s="578">
        <v>0</v>
      </c>
    </row>
    <row r="147" spans="1:13" s="130" customFormat="1" ht="12.75" customHeight="1" x14ac:dyDescent="0.2">
      <c r="A147" s="130" t="s">
        <v>566</v>
      </c>
      <c r="B147" s="195" t="s">
        <v>935</v>
      </c>
      <c r="C147" s="574" t="s">
        <v>1045</v>
      </c>
      <c r="D147" s="575" t="s">
        <v>1</v>
      </c>
      <c r="E147" s="591">
        <v>668</v>
      </c>
      <c r="F147" s="591">
        <v>1</v>
      </c>
      <c r="G147" s="578">
        <v>0</v>
      </c>
      <c r="H147" s="578">
        <v>1</v>
      </c>
      <c r="I147" s="578">
        <v>0</v>
      </c>
      <c r="J147" s="578">
        <v>0</v>
      </c>
      <c r="K147" s="578">
        <v>0</v>
      </c>
      <c r="L147" s="578">
        <v>0</v>
      </c>
      <c r="M147" s="578">
        <v>0</v>
      </c>
    </row>
    <row r="148" spans="1:13" s="130" customFormat="1" ht="12.75" customHeight="1" x14ac:dyDescent="0.2">
      <c r="A148" s="130" t="s">
        <v>566</v>
      </c>
      <c r="B148" s="195" t="s">
        <v>935</v>
      </c>
      <c r="C148" s="574" t="s">
        <v>1046</v>
      </c>
      <c r="D148" s="575" t="s">
        <v>1</v>
      </c>
      <c r="E148" s="591">
        <v>55</v>
      </c>
      <c r="F148" s="591">
        <v>0</v>
      </c>
      <c r="G148" s="578">
        <v>0</v>
      </c>
      <c r="H148" s="578">
        <v>0</v>
      </c>
      <c r="I148" s="578">
        <v>0</v>
      </c>
      <c r="J148" s="578">
        <v>0</v>
      </c>
      <c r="K148" s="578">
        <v>0</v>
      </c>
      <c r="L148" s="578">
        <v>0</v>
      </c>
      <c r="M148" s="578">
        <v>0</v>
      </c>
    </row>
    <row r="149" spans="1:13" s="130" customFormat="1" ht="12.75" customHeight="1" x14ac:dyDescent="0.2">
      <c r="A149" s="130" t="s">
        <v>566</v>
      </c>
      <c r="B149" s="195" t="s">
        <v>935</v>
      </c>
      <c r="C149" s="574" t="s">
        <v>1047</v>
      </c>
      <c r="D149" s="575" t="s">
        <v>1</v>
      </c>
      <c r="E149" s="591">
        <v>199</v>
      </c>
      <c r="F149" s="591">
        <v>0</v>
      </c>
      <c r="G149" s="578">
        <v>0</v>
      </c>
      <c r="H149" s="578">
        <v>0</v>
      </c>
      <c r="I149" s="578">
        <v>0</v>
      </c>
      <c r="J149" s="578">
        <v>0</v>
      </c>
      <c r="K149" s="578">
        <v>0</v>
      </c>
      <c r="L149" s="578">
        <v>0</v>
      </c>
      <c r="M149" s="578">
        <v>0</v>
      </c>
    </row>
    <row r="150" spans="1:13" s="130" customFormat="1" ht="12.75" customHeight="1" x14ac:dyDescent="0.2">
      <c r="A150" s="130" t="s">
        <v>566</v>
      </c>
      <c r="B150" s="195" t="s">
        <v>935</v>
      </c>
      <c r="C150" s="574" t="s">
        <v>1048</v>
      </c>
      <c r="D150" s="575" t="s">
        <v>1</v>
      </c>
      <c r="E150" s="591">
        <v>104</v>
      </c>
      <c r="F150" s="591">
        <v>2</v>
      </c>
      <c r="G150" s="578">
        <v>0</v>
      </c>
      <c r="H150" s="578">
        <v>0</v>
      </c>
      <c r="I150" s="578">
        <v>0</v>
      </c>
      <c r="J150" s="578">
        <v>0</v>
      </c>
      <c r="K150" s="578">
        <v>1</v>
      </c>
      <c r="L150" s="578">
        <v>0</v>
      </c>
      <c r="M150" s="578">
        <v>1</v>
      </c>
    </row>
    <row r="151" spans="1:13" s="130" customFormat="1" ht="12.75" customHeight="1" x14ac:dyDescent="0.2">
      <c r="A151" s="130" t="s">
        <v>566</v>
      </c>
      <c r="B151" s="195" t="s">
        <v>935</v>
      </c>
      <c r="C151" s="574" t="s">
        <v>1049</v>
      </c>
      <c r="D151" s="575" t="s">
        <v>1</v>
      </c>
      <c r="E151" s="591">
        <v>164</v>
      </c>
      <c r="F151" s="591">
        <v>9</v>
      </c>
      <c r="G151" s="578">
        <v>1</v>
      </c>
      <c r="H151" s="578">
        <v>1</v>
      </c>
      <c r="I151" s="578">
        <v>1</v>
      </c>
      <c r="J151" s="578">
        <v>0</v>
      </c>
      <c r="K151" s="578">
        <v>5</v>
      </c>
      <c r="L151" s="578">
        <v>0</v>
      </c>
      <c r="M151" s="578">
        <v>2</v>
      </c>
    </row>
    <row r="152" spans="1:13" s="130" customFormat="1" ht="12.75" customHeight="1" x14ac:dyDescent="0.2">
      <c r="A152" s="130" t="s">
        <v>1096</v>
      </c>
      <c r="B152" s="195" t="s">
        <v>593</v>
      </c>
      <c r="C152" s="574" t="s">
        <v>1050</v>
      </c>
      <c r="D152" s="575" t="s">
        <v>1</v>
      </c>
      <c r="E152" s="591">
        <v>464</v>
      </c>
      <c r="F152" s="591">
        <v>19</v>
      </c>
      <c r="G152" s="578">
        <v>1</v>
      </c>
      <c r="H152" s="578">
        <v>0</v>
      </c>
      <c r="I152" s="578">
        <v>0</v>
      </c>
      <c r="J152" s="578">
        <v>0</v>
      </c>
      <c r="K152" s="578">
        <v>14</v>
      </c>
      <c r="L152" s="578">
        <v>4</v>
      </c>
      <c r="M152" s="578">
        <v>0</v>
      </c>
    </row>
    <row r="153" spans="1:13" s="130" customFormat="1" ht="12.75" customHeight="1" x14ac:dyDescent="0.2">
      <c r="A153" s="130" t="s">
        <v>1094</v>
      </c>
      <c r="B153" s="195" t="s">
        <v>929</v>
      </c>
      <c r="C153" s="574" t="s">
        <v>1051</v>
      </c>
      <c r="D153" s="575" t="s">
        <v>1</v>
      </c>
      <c r="E153" s="591">
        <v>347</v>
      </c>
      <c r="F153" s="591">
        <v>5</v>
      </c>
      <c r="G153" s="578">
        <v>1</v>
      </c>
      <c r="H153" s="578">
        <v>1</v>
      </c>
      <c r="I153" s="578">
        <v>0</v>
      </c>
      <c r="J153" s="578">
        <v>1</v>
      </c>
      <c r="K153" s="578">
        <v>2</v>
      </c>
      <c r="L153" s="578">
        <v>0</v>
      </c>
      <c r="M153" s="578">
        <v>0</v>
      </c>
    </row>
    <row r="154" spans="1:13" s="130" customFormat="1" ht="12.75" customHeight="1" x14ac:dyDescent="0.2">
      <c r="A154" s="130" t="s">
        <v>1094</v>
      </c>
      <c r="B154" s="195" t="s">
        <v>929</v>
      </c>
      <c r="C154" s="574" t="s">
        <v>1052</v>
      </c>
      <c r="D154" s="575" t="s">
        <v>1</v>
      </c>
      <c r="E154" s="591">
        <v>150</v>
      </c>
      <c r="F154" s="591">
        <v>2</v>
      </c>
      <c r="G154" s="578">
        <v>2</v>
      </c>
      <c r="H154" s="578">
        <v>0</v>
      </c>
      <c r="I154" s="578">
        <v>0</v>
      </c>
      <c r="J154" s="578">
        <v>0</v>
      </c>
      <c r="K154" s="578">
        <v>0</v>
      </c>
      <c r="L154" s="578">
        <v>0</v>
      </c>
      <c r="M154" s="578">
        <v>0</v>
      </c>
    </row>
    <row r="155" spans="1:13" s="130" customFormat="1" ht="12.75" customHeight="1" x14ac:dyDescent="0.2">
      <c r="A155" s="130" t="s">
        <v>528</v>
      </c>
      <c r="B155" s="195" t="s">
        <v>565</v>
      </c>
      <c r="C155" s="574" t="s">
        <v>1053</v>
      </c>
      <c r="D155" s="575" t="s">
        <v>1</v>
      </c>
      <c r="E155" s="591">
        <v>1350</v>
      </c>
      <c r="F155" s="591">
        <v>25</v>
      </c>
      <c r="G155" s="578">
        <v>7</v>
      </c>
      <c r="H155" s="578">
        <v>3</v>
      </c>
      <c r="I155" s="578">
        <v>0</v>
      </c>
      <c r="J155" s="578">
        <v>0</v>
      </c>
      <c r="K155" s="578">
        <v>14</v>
      </c>
      <c r="L155" s="578">
        <v>1</v>
      </c>
      <c r="M155" s="578">
        <v>0</v>
      </c>
    </row>
    <row r="156" spans="1:13" s="130" customFormat="1" ht="12.75" customHeight="1" x14ac:dyDescent="0.2">
      <c r="A156" s="130" t="s">
        <v>528</v>
      </c>
      <c r="B156" s="195" t="s">
        <v>565</v>
      </c>
      <c r="C156" s="574" t="s">
        <v>1054</v>
      </c>
      <c r="D156" s="575" t="s">
        <v>1</v>
      </c>
      <c r="E156" s="591">
        <v>1264</v>
      </c>
      <c r="F156" s="591">
        <v>46</v>
      </c>
      <c r="G156" s="578">
        <v>21</v>
      </c>
      <c r="H156" s="578">
        <v>0</v>
      </c>
      <c r="I156" s="578">
        <v>0</v>
      </c>
      <c r="J156" s="578">
        <v>3</v>
      </c>
      <c r="K156" s="578">
        <v>18</v>
      </c>
      <c r="L156" s="578">
        <v>4</v>
      </c>
      <c r="M156" s="578">
        <v>0</v>
      </c>
    </row>
    <row r="157" spans="1:13" s="130" customFormat="1" ht="12.75" customHeight="1" x14ac:dyDescent="0.2">
      <c r="A157" s="130" t="s">
        <v>1094</v>
      </c>
      <c r="B157" s="195" t="s">
        <v>929</v>
      </c>
      <c r="C157" s="574" t="s">
        <v>1055</v>
      </c>
      <c r="D157" s="575" t="s">
        <v>1</v>
      </c>
      <c r="E157" s="591">
        <v>523</v>
      </c>
      <c r="F157" s="591">
        <v>13</v>
      </c>
      <c r="G157" s="578">
        <v>5</v>
      </c>
      <c r="H157" s="578">
        <v>0</v>
      </c>
      <c r="I157" s="578">
        <v>0</v>
      </c>
      <c r="J157" s="578">
        <v>0</v>
      </c>
      <c r="K157" s="578">
        <v>7</v>
      </c>
      <c r="L157" s="578">
        <v>1</v>
      </c>
      <c r="M157" s="578">
        <v>0</v>
      </c>
    </row>
    <row r="158" spans="1:13" s="130" customFormat="1" ht="12.75" customHeight="1" x14ac:dyDescent="0.2">
      <c r="A158" s="130" t="s">
        <v>528</v>
      </c>
      <c r="B158" s="195" t="s">
        <v>565</v>
      </c>
      <c r="C158" s="574" t="s">
        <v>1056</v>
      </c>
      <c r="D158" s="575" t="s">
        <v>1</v>
      </c>
      <c r="E158" s="591">
        <v>666</v>
      </c>
      <c r="F158" s="591">
        <v>5</v>
      </c>
      <c r="G158" s="578">
        <v>2</v>
      </c>
      <c r="H158" s="578">
        <v>2</v>
      </c>
      <c r="I158" s="578">
        <v>2</v>
      </c>
      <c r="J158" s="578">
        <v>0</v>
      </c>
      <c r="K158" s="578">
        <v>0</v>
      </c>
      <c r="L158" s="578">
        <v>1</v>
      </c>
      <c r="M158" s="578">
        <v>0</v>
      </c>
    </row>
    <row r="159" spans="1:13" s="130" customFormat="1" ht="12.75" customHeight="1" x14ac:dyDescent="0.2">
      <c r="A159" s="130" t="s">
        <v>528</v>
      </c>
      <c r="B159" s="195" t="s">
        <v>565</v>
      </c>
      <c r="C159" s="574" t="s">
        <v>1057</v>
      </c>
      <c r="D159" s="575" t="s">
        <v>1</v>
      </c>
      <c r="E159" s="591">
        <v>770</v>
      </c>
      <c r="F159" s="591">
        <v>0</v>
      </c>
      <c r="G159" s="578">
        <v>0</v>
      </c>
      <c r="H159" s="578">
        <v>0</v>
      </c>
      <c r="I159" s="578">
        <v>0</v>
      </c>
      <c r="J159" s="578">
        <v>0</v>
      </c>
      <c r="K159" s="578">
        <v>0</v>
      </c>
      <c r="L159" s="578">
        <v>0</v>
      </c>
      <c r="M159" s="578">
        <v>0</v>
      </c>
    </row>
    <row r="160" spans="1:13" s="130" customFormat="1" ht="12.75" customHeight="1" x14ac:dyDescent="0.2">
      <c r="A160" s="130" t="s">
        <v>533</v>
      </c>
      <c r="B160" s="195" t="s">
        <v>947</v>
      </c>
      <c r="C160" s="574" t="s">
        <v>1058</v>
      </c>
      <c r="D160" s="575" t="s">
        <v>1</v>
      </c>
      <c r="E160" s="591">
        <v>450</v>
      </c>
      <c r="F160" s="591">
        <v>5</v>
      </c>
      <c r="G160" s="578">
        <v>5</v>
      </c>
      <c r="H160" s="578">
        <v>0</v>
      </c>
      <c r="I160" s="578">
        <v>0</v>
      </c>
      <c r="J160" s="578">
        <v>0</v>
      </c>
      <c r="K160" s="578">
        <v>0</v>
      </c>
      <c r="L160" s="578">
        <v>0</v>
      </c>
      <c r="M160" s="578">
        <v>0</v>
      </c>
    </row>
    <row r="161" spans="1:13" s="130" customFormat="1" ht="12.75" customHeight="1" x14ac:dyDescent="0.2">
      <c r="A161" s="130" t="s">
        <v>533</v>
      </c>
      <c r="B161" s="195" t="s">
        <v>947</v>
      </c>
      <c r="C161" s="574" t="s">
        <v>1059</v>
      </c>
      <c r="D161" s="575" t="s">
        <v>1</v>
      </c>
      <c r="E161" s="591">
        <v>507</v>
      </c>
      <c r="F161" s="591">
        <v>10</v>
      </c>
      <c r="G161" s="578">
        <v>6</v>
      </c>
      <c r="H161" s="578">
        <v>0</v>
      </c>
      <c r="I161" s="578">
        <v>0</v>
      </c>
      <c r="J161" s="578">
        <v>0</v>
      </c>
      <c r="K161" s="578">
        <v>1</v>
      </c>
      <c r="L161" s="578">
        <v>0</v>
      </c>
      <c r="M161" s="578">
        <v>3</v>
      </c>
    </row>
    <row r="162" spans="1:13" s="130" customFormat="1" ht="12.75" customHeight="1" x14ac:dyDescent="0.2">
      <c r="A162" s="130" t="s">
        <v>533</v>
      </c>
      <c r="B162" s="195" t="s">
        <v>947</v>
      </c>
      <c r="C162" s="574" t="s">
        <v>1060</v>
      </c>
      <c r="D162" s="575" t="s">
        <v>1</v>
      </c>
      <c r="E162" s="591">
        <v>385</v>
      </c>
      <c r="F162" s="591">
        <v>7</v>
      </c>
      <c r="G162" s="578">
        <v>1</v>
      </c>
      <c r="H162" s="578">
        <v>1</v>
      </c>
      <c r="I162" s="578">
        <v>1</v>
      </c>
      <c r="J162" s="578">
        <v>0</v>
      </c>
      <c r="K162" s="578">
        <v>5</v>
      </c>
      <c r="L162" s="578">
        <v>0</v>
      </c>
      <c r="M162" s="578">
        <v>0</v>
      </c>
    </row>
    <row r="163" spans="1:13" s="130" customFormat="1" ht="12.75" customHeight="1" x14ac:dyDescent="0.2">
      <c r="A163" s="130" t="s">
        <v>533</v>
      </c>
      <c r="B163" s="195" t="s">
        <v>948</v>
      </c>
      <c r="C163" s="574" t="s">
        <v>1061</v>
      </c>
      <c r="D163" s="575" t="s">
        <v>1</v>
      </c>
      <c r="E163" s="591">
        <v>502</v>
      </c>
      <c r="F163" s="591">
        <v>10</v>
      </c>
      <c r="G163" s="578">
        <v>5</v>
      </c>
      <c r="H163" s="578">
        <v>1</v>
      </c>
      <c r="I163" s="578">
        <v>0</v>
      </c>
      <c r="J163" s="578">
        <v>0</v>
      </c>
      <c r="K163" s="578">
        <v>3</v>
      </c>
      <c r="L163" s="578">
        <v>1</v>
      </c>
      <c r="M163" s="578">
        <v>0</v>
      </c>
    </row>
    <row r="164" spans="1:13" s="130" customFormat="1" ht="12.75" customHeight="1" x14ac:dyDescent="0.2">
      <c r="A164" s="130" t="s">
        <v>533</v>
      </c>
      <c r="B164" s="195" t="s">
        <v>948</v>
      </c>
      <c r="C164" s="574" t="s">
        <v>1062</v>
      </c>
      <c r="D164" s="575" t="s">
        <v>1</v>
      </c>
      <c r="E164" s="591">
        <v>218</v>
      </c>
      <c r="F164" s="591">
        <v>2</v>
      </c>
      <c r="G164" s="578">
        <v>0</v>
      </c>
      <c r="H164" s="578">
        <v>0</v>
      </c>
      <c r="I164" s="578">
        <v>0</v>
      </c>
      <c r="J164" s="578">
        <v>0</v>
      </c>
      <c r="K164" s="578">
        <v>1</v>
      </c>
      <c r="L164" s="578">
        <v>1</v>
      </c>
      <c r="M164" s="578">
        <v>0</v>
      </c>
    </row>
    <row r="165" spans="1:13" s="130" customFormat="1" ht="12.75" customHeight="1" x14ac:dyDescent="0.2">
      <c r="A165" s="130" t="s">
        <v>533</v>
      </c>
      <c r="B165" s="195" t="s">
        <v>948</v>
      </c>
      <c r="C165" s="574" t="s">
        <v>1063</v>
      </c>
      <c r="D165" s="575" t="s">
        <v>1</v>
      </c>
      <c r="E165" s="591">
        <v>216</v>
      </c>
      <c r="F165" s="591">
        <v>2</v>
      </c>
      <c r="G165" s="578">
        <v>0</v>
      </c>
      <c r="H165" s="578">
        <v>1</v>
      </c>
      <c r="I165" s="578">
        <v>1</v>
      </c>
      <c r="J165" s="578">
        <v>0</v>
      </c>
      <c r="K165" s="578">
        <v>1</v>
      </c>
      <c r="L165" s="578">
        <v>0</v>
      </c>
      <c r="M165" s="578">
        <v>0</v>
      </c>
    </row>
    <row r="166" spans="1:13" s="130" customFormat="1" ht="12.75" customHeight="1" x14ac:dyDescent="0.2">
      <c r="A166" s="130" t="s">
        <v>533</v>
      </c>
      <c r="B166" s="195" t="s">
        <v>947</v>
      </c>
      <c r="C166" s="574" t="s">
        <v>1064</v>
      </c>
      <c r="D166" s="575" t="s">
        <v>1</v>
      </c>
      <c r="E166" s="591">
        <v>597</v>
      </c>
      <c r="F166" s="591">
        <v>10</v>
      </c>
      <c r="G166" s="578">
        <v>4</v>
      </c>
      <c r="H166" s="578">
        <v>0</v>
      </c>
      <c r="I166" s="578">
        <v>0</v>
      </c>
      <c r="J166" s="578">
        <v>1</v>
      </c>
      <c r="K166" s="578">
        <v>5</v>
      </c>
      <c r="L166" s="578">
        <v>0</v>
      </c>
      <c r="M166" s="578">
        <v>0</v>
      </c>
    </row>
    <row r="167" spans="1:13" s="130" customFormat="1" ht="12.75" customHeight="1" x14ac:dyDescent="0.2">
      <c r="A167" s="130" t="s">
        <v>571</v>
      </c>
      <c r="B167" s="195" t="s">
        <v>931</v>
      </c>
      <c r="C167" s="574" t="s">
        <v>1065</v>
      </c>
      <c r="D167" s="575" t="s">
        <v>1</v>
      </c>
      <c r="E167" s="591">
        <v>2045</v>
      </c>
      <c r="F167" s="591">
        <v>10</v>
      </c>
      <c r="G167" s="578">
        <v>0</v>
      </c>
      <c r="H167" s="578">
        <v>1</v>
      </c>
      <c r="I167" s="578">
        <v>0</v>
      </c>
      <c r="J167" s="578">
        <v>2</v>
      </c>
      <c r="K167" s="578">
        <v>1</v>
      </c>
      <c r="L167" s="578">
        <v>0</v>
      </c>
      <c r="M167" s="578">
        <v>6</v>
      </c>
    </row>
    <row r="168" spans="1:13" s="130" customFormat="1" ht="12.75" customHeight="1" x14ac:dyDescent="0.2">
      <c r="A168" s="130" t="s">
        <v>571</v>
      </c>
      <c r="B168" s="195" t="s">
        <v>931</v>
      </c>
      <c r="C168" s="574" t="s">
        <v>1066</v>
      </c>
      <c r="D168" s="575" t="s">
        <v>1</v>
      </c>
      <c r="E168" s="591">
        <v>400</v>
      </c>
      <c r="F168" s="591">
        <v>2</v>
      </c>
      <c r="G168" s="578">
        <v>0</v>
      </c>
      <c r="H168" s="578">
        <v>0</v>
      </c>
      <c r="I168" s="578">
        <v>0</v>
      </c>
      <c r="J168" s="578">
        <v>0</v>
      </c>
      <c r="K168" s="578">
        <v>1</v>
      </c>
      <c r="L168" s="578">
        <v>1</v>
      </c>
      <c r="M168" s="578">
        <v>0</v>
      </c>
    </row>
    <row r="169" spans="1:13" s="130" customFormat="1" ht="12.75" customHeight="1" x14ac:dyDescent="0.2">
      <c r="A169" s="130" t="s">
        <v>571</v>
      </c>
      <c r="B169" s="195" t="s">
        <v>931</v>
      </c>
      <c r="C169" s="574" t="s">
        <v>1067</v>
      </c>
      <c r="D169" s="575" t="s">
        <v>1</v>
      </c>
      <c r="E169" s="591">
        <v>457</v>
      </c>
      <c r="F169" s="591">
        <v>10</v>
      </c>
      <c r="G169" s="578">
        <v>6</v>
      </c>
      <c r="H169" s="578">
        <v>0</v>
      </c>
      <c r="I169" s="578">
        <v>0</v>
      </c>
      <c r="J169" s="578">
        <v>0</v>
      </c>
      <c r="K169" s="578">
        <v>4</v>
      </c>
      <c r="L169" s="578">
        <v>0</v>
      </c>
      <c r="M169" s="578">
        <v>0</v>
      </c>
    </row>
    <row r="170" spans="1:13" s="130" customFormat="1" ht="12.75" customHeight="1" x14ac:dyDescent="0.2">
      <c r="A170" s="130" t="s">
        <v>571</v>
      </c>
      <c r="B170" s="195" t="s">
        <v>931</v>
      </c>
      <c r="C170" s="574" t="s">
        <v>1068</v>
      </c>
      <c r="D170" s="575" t="s">
        <v>1</v>
      </c>
      <c r="E170" s="591">
        <v>145</v>
      </c>
      <c r="F170" s="591">
        <v>0</v>
      </c>
      <c r="G170" s="578">
        <v>0</v>
      </c>
      <c r="H170" s="578">
        <v>0</v>
      </c>
      <c r="I170" s="578">
        <v>0</v>
      </c>
      <c r="J170" s="578">
        <v>0</v>
      </c>
      <c r="K170" s="578">
        <v>0</v>
      </c>
      <c r="L170" s="578">
        <v>0</v>
      </c>
      <c r="M170" s="578">
        <v>0</v>
      </c>
    </row>
    <row r="171" spans="1:13" s="130" customFormat="1" ht="12.75" customHeight="1" x14ac:dyDescent="0.2">
      <c r="A171" s="130" t="s">
        <v>571</v>
      </c>
      <c r="B171" s="195" t="s">
        <v>931</v>
      </c>
      <c r="C171" s="574" t="s">
        <v>1069</v>
      </c>
      <c r="D171" s="575" t="s">
        <v>1</v>
      </c>
      <c r="E171" s="591">
        <v>136</v>
      </c>
      <c r="F171" s="591">
        <v>0</v>
      </c>
      <c r="G171" s="578">
        <v>0</v>
      </c>
      <c r="H171" s="578">
        <v>0</v>
      </c>
      <c r="I171" s="578">
        <v>0</v>
      </c>
      <c r="J171" s="578">
        <v>0</v>
      </c>
      <c r="K171" s="578">
        <v>0</v>
      </c>
      <c r="L171" s="578">
        <v>0</v>
      </c>
      <c r="M171" s="578">
        <v>0</v>
      </c>
    </row>
    <row r="172" spans="1:13" s="130" customFormat="1" ht="12.75" customHeight="1" x14ac:dyDescent="0.2">
      <c r="A172" s="130" t="s">
        <v>571</v>
      </c>
      <c r="B172" s="195" t="s">
        <v>931</v>
      </c>
      <c r="C172" s="574" t="s">
        <v>1070</v>
      </c>
      <c r="D172" s="575" t="s">
        <v>1</v>
      </c>
      <c r="E172" s="591">
        <v>541</v>
      </c>
      <c r="F172" s="591">
        <v>3</v>
      </c>
      <c r="G172" s="578">
        <v>1</v>
      </c>
      <c r="H172" s="578">
        <v>0</v>
      </c>
      <c r="I172" s="578">
        <v>0</v>
      </c>
      <c r="J172" s="578">
        <v>0</v>
      </c>
      <c r="K172" s="578">
        <v>1</v>
      </c>
      <c r="L172" s="578">
        <v>1</v>
      </c>
      <c r="M172" s="578">
        <v>0</v>
      </c>
    </row>
    <row r="173" spans="1:13" s="130" customFormat="1" ht="12.75" customHeight="1" x14ac:dyDescent="0.2">
      <c r="A173" s="130" t="s">
        <v>571</v>
      </c>
      <c r="B173" s="195" t="s">
        <v>931</v>
      </c>
      <c r="C173" s="574" t="s">
        <v>1071</v>
      </c>
      <c r="D173" s="575" t="s">
        <v>1</v>
      </c>
      <c r="E173" s="591">
        <v>955</v>
      </c>
      <c r="F173" s="591">
        <v>18</v>
      </c>
      <c r="G173" s="578">
        <v>15</v>
      </c>
      <c r="H173" s="578">
        <v>0</v>
      </c>
      <c r="I173" s="578">
        <v>0</v>
      </c>
      <c r="J173" s="578">
        <v>0</v>
      </c>
      <c r="K173" s="578">
        <v>0</v>
      </c>
      <c r="L173" s="578">
        <v>3</v>
      </c>
      <c r="M173" s="578">
        <v>0</v>
      </c>
    </row>
    <row r="174" spans="1:13" s="130" customFormat="1" ht="12.75" customHeight="1" x14ac:dyDescent="0.2">
      <c r="A174" s="130" t="s">
        <v>571</v>
      </c>
      <c r="B174" s="195" t="s">
        <v>931</v>
      </c>
      <c r="C174" s="574" t="s">
        <v>1072</v>
      </c>
      <c r="D174" s="575" t="s">
        <v>1</v>
      </c>
      <c r="E174" s="591">
        <v>429</v>
      </c>
      <c r="F174" s="591">
        <v>2</v>
      </c>
      <c r="G174" s="578">
        <v>1</v>
      </c>
      <c r="H174" s="578">
        <v>0</v>
      </c>
      <c r="I174" s="578">
        <v>0</v>
      </c>
      <c r="J174" s="578">
        <v>0</v>
      </c>
      <c r="K174" s="578">
        <v>1</v>
      </c>
      <c r="L174" s="578">
        <v>0</v>
      </c>
      <c r="M174" s="578">
        <v>0</v>
      </c>
    </row>
    <row r="175" spans="1:13" s="130" customFormat="1" ht="12.75" customHeight="1" x14ac:dyDescent="0.2">
      <c r="A175" s="130" t="s">
        <v>571</v>
      </c>
      <c r="B175" s="195" t="s">
        <v>931</v>
      </c>
      <c r="C175" s="574" t="s">
        <v>1073</v>
      </c>
      <c r="D175" s="575" t="s">
        <v>1</v>
      </c>
      <c r="E175" s="591">
        <v>650</v>
      </c>
      <c r="F175" s="591">
        <v>12</v>
      </c>
      <c r="G175" s="578">
        <v>0</v>
      </c>
      <c r="H175" s="578">
        <v>0</v>
      </c>
      <c r="I175" s="578">
        <v>0</v>
      </c>
      <c r="J175" s="578">
        <v>0</v>
      </c>
      <c r="K175" s="578">
        <v>6</v>
      </c>
      <c r="L175" s="578">
        <v>1</v>
      </c>
      <c r="M175" s="578">
        <v>5</v>
      </c>
    </row>
    <row r="176" spans="1:13" s="130" customFormat="1" ht="12.75" customHeight="1" x14ac:dyDescent="0.2">
      <c r="A176" s="130" t="s">
        <v>571</v>
      </c>
      <c r="B176" s="195" t="s">
        <v>931</v>
      </c>
      <c r="C176" s="574" t="s">
        <v>1074</v>
      </c>
      <c r="D176" s="575" t="s">
        <v>1</v>
      </c>
      <c r="E176" s="591">
        <v>316</v>
      </c>
      <c r="F176" s="591">
        <v>15</v>
      </c>
      <c r="G176" s="578">
        <v>6</v>
      </c>
      <c r="H176" s="578">
        <v>1</v>
      </c>
      <c r="I176" s="578">
        <v>0</v>
      </c>
      <c r="J176" s="578">
        <v>0</v>
      </c>
      <c r="K176" s="578">
        <v>7</v>
      </c>
      <c r="L176" s="578">
        <v>1</v>
      </c>
      <c r="M176" s="578">
        <v>0</v>
      </c>
    </row>
    <row r="177" spans="1:13" s="130" customFormat="1" ht="12.75" customHeight="1" x14ac:dyDescent="0.2">
      <c r="A177" s="130" t="s">
        <v>571</v>
      </c>
      <c r="B177" s="195" t="s">
        <v>931</v>
      </c>
      <c r="C177" s="574" t="s">
        <v>1075</v>
      </c>
      <c r="D177" s="575" t="s">
        <v>1</v>
      </c>
      <c r="E177" s="591">
        <v>422</v>
      </c>
      <c r="F177" s="591">
        <v>11</v>
      </c>
      <c r="G177" s="578">
        <v>1</v>
      </c>
      <c r="H177" s="578">
        <v>0</v>
      </c>
      <c r="I177" s="578">
        <v>0</v>
      </c>
      <c r="J177" s="578">
        <v>0</v>
      </c>
      <c r="K177" s="578">
        <v>8</v>
      </c>
      <c r="L177" s="578">
        <v>2</v>
      </c>
      <c r="M177" s="578">
        <v>0</v>
      </c>
    </row>
    <row r="178" spans="1:13" s="130" customFormat="1" ht="12.75" customHeight="1" x14ac:dyDescent="0.2">
      <c r="A178" s="130" t="s">
        <v>571</v>
      </c>
      <c r="B178" s="195" t="s">
        <v>931</v>
      </c>
      <c r="C178" s="574" t="s">
        <v>1076</v>
      </c>
      <c r="D178" s="575" t="s">
        <v>1</v>
      </c>
      <c r="E178" s="591">
        <v>1960</v>
      </c>
      <c r="F178" s="591">
        <v>81</v>
      </c>
      <c r="G178" s="578">
        <v>27</v>
      </c>
      <c r="H178" s="578">
        <v>2</v>
      </c>
      <c r="I178" s="578">
        <v>0</v>
      </c>
      <c r="J178" s="578">
        <v>1</v>
      </c>
      <c r="K178" s="578">
        <v>39</v>
      </c>
      <c r="L178" s="578">
        <v>12</v>
      </c>
      <c r="M178" s="578">
        <v>0</v>
      </c>
    </row>
    <row r="179" spans="1:13" s="130" customFormat="1" ht="12.75" customHeight="1" x14ac:dyDescent="0.2">
      <c r="A179" s="130" t="s">
        <v>571</v>
      </c>
      <c r="B179" s="195" t="s">
        <v>931</v>
      </c>
      <c r="C179" s="574" t="s">
        <v>1077</v>
      </c>
      <c r="D179" s="575" t="s">
        <v>1</v>
      </c>
      <c r="E179" s="591">
        <v>351</v>
      </c>
      <c r="F179" s="591">
        <v>14</v>
      </c>
      <c r="G179" s="578">
        <v>8</v>
      </c>
      <c r="H179" s="578">
        <v>0</v>
      </c>
      <c r="I179" s="578">
        <v>0</v>
      </c>
      <c r="J179" s="578">
        <v>1</v>
      </c>
      <c r="K179" s="578">
        <v>4</v>
      </c>
      <c r="L179" s="578">
        <v>1</v>
      </c>
      <c r="M179" s="578">
        <v>0</v>
      </c>
    </row>
    <row r="180" spans="1:13" s="130" customFormat="1" ht="12.75" customHeight="1" x14ac:dyDescent="0.2">
      <c r="A180" s="130" t="s">
        <v>571</v>
      </c>
      <c r="B180" s="195" t="s">
        <v>931</v>
      </c>
      <c r="C180" s="574" t="s">
        <v>1078</v>
      </c>
      <c r="D180" s="575" t="s">
        <v>1</v>
      </c>
      <c r="E180" s="591">
        <v>278</v>
      </c>
      <c r="F180" s="591">
        <v>12</v>
      </c>
      <c r="G180" s="578">
        <v>5</v>
      </c>
      <c r="H180" s="578">
        <v>0</v>
      </c>
      <c r="I180" s="578">
        <v>0</v>
      </c>
      <c r="J180" s="578">
        <v>0</v>
      </c>
      <c r="K180" s="578">
        <v>5</v>
      </c>
      <c r="L180" s="578">
        <v>2</v>
      </c>
      <c r="M180" s="578">
        <v>0</v>
      </c>
    </row>
    <row r="181" spans="1:13" s="130" customFormat="1" ht="12.75" customHeight="1" x14ac:dyDescent="0.2">
      <c r="A181" s="130" t="s">
        <v>571</v>
      </c>
      <c r="B181" s="195" t="s">
        <v>931</v>
      </c>
      <c r="C181" s="574" t="s">
        <v>1079</v>
      </c>
      <c r="D181" s="575" t="s">
        <v>1</v>
      </c>
      <c r="E181" s="591">
        <v>640</v>
      </c>
      <c r="F181" s="591">
        <v>9</v>
      </c>
      <c r="G181" s="578">
        <v>4</v>
      </c>
      <c r="H181" s="578">
        <v>1</v>
      </c>
      <c r="I181" s="578">
        <v>0</v>
      </c>
      <c r="J181" s="578">
        <v>0</v>
      </c>
      <c r="K181" s="578">
        <v>4</v>
      </c>
      <c r="L181" s="578">
        <v>0</v>
      </c>
      <c r="M181" s="578">
        <v>0</v>
      </c>
    </row>
    <row r="182" spans="1:13" s="130" customFormat="1" ht="12.75" customHeight="1" x14ac:dyDescent="0.2">
      <c r="A182" s="130" t="s">
        <v>571</v>
      </c>
      <c r="B182" s="195" t="s">
        <v>931</v>
      </c>
      <c r="C182" s="574" t="s">
        <v>1080</v>
      </c>
      <c r="D182" s="575" t="s">
        <v>1</v>
      </c>
      <c r="E182" s="591">
        <v>457</v>
      </c>
      <c r="F182" s="591">
        <v>8</v>
      </c>
      <c r="G182" s="578">
        <v>3</v>
      </c>
      <c r="H182" s="578">
        <v>1</v>
      </c>
      <c r="I182" s="578">
        <v>0</v>
      </c>
      <c r="J182" s="578">
        <v>0</v>
      </c>
      <c r="K182" s="578">
        <v>3</v>
      </c>
      <c r="L182" s="578">
        <v>1</v>
      </c>
      <c r="M182" s="578">
        <v>0</v>
      </c>
    </row>
    <row r="183" spans="1:13" s="130" customFormat="1" ht="12.75" customHeight="1" x14ac:dyDescent="0.2">
      <c r="A183" s="130" t="s">
        <v>571</v>
      </c>
      <c r="B183" s="195" t="s">
        <v>931</v>
      </c>
      <c r="C183" s="574" t="s">
        <v>1081</v>
      </c>
      <c r="D183" s="575" t="s">
        <v>1</v>
      </c>
      <c r="E183" s="591">
        <v>253</v>
      </c>
      <c r="F183" s="591">
        <v>1</v>
      </c>
      <c r="G183" s="578">
        <v>0</v>
      </c>
      <c r="H183" s="578">
        <v>1</v>
      </c>
      <c r="I183" s="578">
        <v>0</v>
      </c>
      <c r="J183" s="578">
        <v>0</v>
      </c>
      <c r="K183" s="578">
        <v>0</v>
      </c>
      <c r="L183" s="578">
        <v>0</v>
      </c>
      <c r="M183" s="578">
        <v>0</v>
      </c>
    </row>
    <row r="184" spans="1:13" s="130" customFormat="1" ht="12.75" customHeight="1" x14ac:dyDescent="0.2">
      <c r="A184" s="130" t="s">
        <v>571</v>
      </c>
      <c r="B184" s="195" t="s">
        <v>931</v>
      </c>
      <c r="C184" s="574" t="s">
        <v>1082</v>
      </c>
      <c r="D184" s="575" t="s">
        <v>1</v>
      </c>
      <c r="E184" s="591">
        <v>351</v>
      </c>
      <c r="F184" s="591">
        <v>2</v>
      </c>
      <c r="G184" s="578">
        <v>1</v>
      </c>
      <c r="H184" s="578">
        <v>1</v>
      </c>
      <c r="I184" s="578">
        <v>0</v>
      </c>
      <c r="J184" s="578">
        <v>0</v>
      </c>
      <c r="K184" s="578">
        <v>0</v>
      </c>
      <c r="L184" s="578">
        <v>0</v>
      </c>
      <c r="M184" s="578">
        <v>0</v>
      </c>
    </row>
    <row r="185" spans="1:13" s="130" customFormat="1" ht="12.75" customHeight="1" x14ac:dyDescent="0.2">
      <c r="A185" s="130" t="s">
        <v>576</v>
      </c>
      <c r="B185" s="195" t="s">
        <v>930</v>
      </c>
      <c r="C185" s="574" t="s">
        <v>1083</v>
      </c>
      <c r="D185" s="575" t="s">
        <v>1</v>
      </c>
      <c r="E185" s="591">
        <v>486</v>
      </c>
      <c r="F185" s="591">
        <v>2</v>
      </c>
      <c r="G185" s="578">
        <v>0</v>
      </c>
      <c r="H185" s="578">
        <v>1</v>
      </c>
      <c r="I185" s="578">
        <v>1</v>
      </c>
      <c r="J185" s="578">
        <v>0</v>
      </c>
      <c r="K185" s="578">
        <v>1</v>
      </c>
      <c r="L185" s="578">
        <v>0</v>
      </c>
      <c r="M185" s="578">
        <v>0</v>
      </c>
    </row>
    <row r="186" spans="1:13" s="130" customFormat="1" ht="12.75" customHeight="1" x14ac:dyDescent="0.2">
      <c r="A186" s="130" t="s">
        <v>576</v>
      </c>
      <c r="B186" s="195" t="s">
        <v>930</v>
      </c>
      <c r="C186" s="574" t="s">
        <v>1084</v>
      </c>
      <c r="D186" s="575" t="s">
        <v>1</v>
      </c>
      <c r="E186" s="591">
        <v>402</v>
      </c>
      <c r="F186" s="591">
        <v>0</v>
      </c>
      <c r="G186" s="578">
        <v>0</v>
      </c>
      <c r="H186" s="578">
        <v>0</v>
      </c>
      <c r="I186" s="578">
        <v>0</v>
      </c>
      <c r="J186" s="578">
        <v>0</v>
      </c>
      <c r="K186" s="578">
        <v>0</v>
      </c>
      <c r="L186" s="578">
        <v>0</v>
      </c>
      <c r="M186" s="578">
        <v>0</v>
      </c>
    </row>
    <row r="187" spans="1:13" s="130" customFormat="1" ht="12.75" customHeight="1" x14ac:dyDescent="0.2">
      <c r="A187" s="130" t="s">
        <v>576</v>
      </c>
      <c r="B187" s="195" t="s">
        <v>930</v>
      </c>
      <c r="C187" s="574" t="s">
        <v>1085</v>
      </c>
      <c r="D187" s="575" t="s">
        <v>1</v>
      </c>
      <c r="E187" s="591">
        <v>255</v>
      </c>
      <c r="F187" s="591">
        <v>1</v>
      </c>
      <c r="G187" s="578">
        <v>1</v>
      </c>
      <c r="H187" s="578">
        <v>0</v>
      </c>
      <c r="I187" s="578">
        <v>0</v>
      </c>
      <c r="J187" s="578">
        <v>0</v>
      </c>
      <c r="K187" s="578">
        <v>0</v>
      </c>
      <c r="L187" s="578">
        <v>0</v>
      </c>
      <c r="M187" s="578">
        <v>0</v>
      </c>
    </row>
    <row r="188" spans="1:13" s="130" customFormat="1" ht="12.75" customHeight="1" x14ac:dyDescent="0.2">
      <c r="A188" s="130" t="s">
        <v>576</v>
      </c>
      <c r="B188" s="195" t="s">
        <v>930</v>
      </c>
      <c r="C188" s="574" t="s">
        <v>1086</v>
      </c>
      <c r="D188" s="575" t="s">
        <v>1</v>
      </c>
      <c r="E188" s="591">
        <v>742</v>
      </c>
      <c r="F188" s="591">
        <v>5</v>
      </c>
      <c r="G188" s="578">
        <v>1</v>
      </c>
      <c r="H188" s="578">
        <v>0</v>
      </c>
      <c r="I188" s="578">
        <v>0</v>
      </c>
      <c r="J188" s="578">
        <v>0</v>
      </c>
      <c r="K188" s="578">
        <v>2</v>
      </c>
      <c r="L188" s="578">
        <v>2</v>
      </c>
      <c r="M188" s="578">
        <v>0</v>
      </c>
    </row>
    <row r="189" spans="1:13" s="130" customFormat="1" ht="12.75" customHeight="1" x14ac:dyDescent="0.2">
      <c r="A189" s="130" t="s">
        <v>576</v>
      </c>
      <c r="B189" s="195" t="s">
        <v>930</v>
      </c>
      <c r="C189" s="574" t="s">
        <v>1087</v>
      </c>
      <c r="D189" s="575" t="s">
        <v>1</v>
      </c>
      <c r="E189" s="591">
        <v>607</v>
      </c>
      <c r="F189" s="591">
        <v>0</v>
      </c>
      <c r="G189" s="578">
        <v>0</v>
      </c>
      <c r="H189" s="578">
        <v>0</v>
      </c>
      <c r="I189" s="578">
        <v>0</v>
      </c>
      <c r="J189" s="578">
        <v>0</v>
      </c>
      <c r="K189" s="578">
        <v>0</v>
      </c>
      <c r="L189" s="578">
        <v>0</v>
      </c>
      <c r="M189" s="578">
        <v>0</v>
      </c>
    </row>
    <row r="190" spans="1:13" s="130" customFormat="1" ht="12.75" customHeight="1" x14ac:dyDescent="0.2">
      <c r="A190" s="130" t="s">
        <v>576</v>
      </c>
      <c r="B190" s="195" t="s">
        <v>930</v>
      </c>
      <c r="C190" s="574" t="s">
        <v>1088</v>
      </c>
      <c r="D190" s="575" t="s">
        <v>1</v>
      </c>
      <c r="E190" s="591">
        <v>361</v>
      </c>
      <c r="F190" s="591">
        <v>2</v>
      </c>
      <c r="G190" s="578">
        <v>1</v>
      </c>
      <c r="H190" s="578">
        <v>0</v>
      </c>
      <c r="I190" s="578">
        <v>0</v>
      </c>
      <c r="J190" s="578">
        <v>0</v>
      </c>
      <c r="K190" s="578">
        <v>1</v>
      </c>
      <c r="L190" s="578">
        <v>0</v>
      </c>
      <c r="M190" s="578">
        <v>0</v>
      </c>
    </row>
    <row r="191" spans="1:13" s="130" customFormat="1" ht="12.75" customHeight="1" x14ac:dyDescent="0.2">
      <c r="A191" s="130" t="s">
        <v>576</v>
      </c>
      <c r="B191" s="195" t="s">
        <v>930</v>
      </c>
      <c r="C191" s="574" t="s">
        <v>1089</v>
      </c>
      <c r="D191" s="575" t="s">
        <v>1</v>
      </c>
      <c r="E191" s="591">
        <v>349</v>
      </c>
      <c r="F191" s="591">
        <v>1</v>
      </c>
      <c r="G191" s="578">
        <v>1</v>
      </c>
      <c r="H191" s="578">
        <v>0</v>
      </c>
      <c r="I191" s="578">
        <v>0</v>
      </c>
      <c r="J191" s="578">
        <v>0</v>
      </c>
      <c r="K191" s="578">
        <v>0</v>
      </c>
      <c r="L191" s="578">
        <v>0</v>
      </c>
      <c r="M191" s="578">
        <v>0</v>
      </c>
    </row>
    <row r="192" spans="1:13" s="130" customFormat="1" ht="12.75" customHeight="1" x14ac:dyDescent="0.2">
      <c r="A192" s="130" t="s">
        <v>581</v>
      </c>
      <c r="B192" s="195" t="s">
        <v>949</v>
      </c>
      <c r="C192" s="574" t="s">
        <v>1090</v>
      </c>
      <c r="D192" s="575" t="s">
        <v>1</v>
      </c>
      <c r="E192" s="591">
        <v>1140</v>
      </c>
      <c r="F192" s="591">
        <v>1</v>
      </c>
      <c r="G192" s="578">
        <v>0</v>
      </c>
      <c r="H192" s="578">
        <v>0</v>
      </c>
      <c r="I192" s="578">
        <v>0</v>
      </c>
      <c r="J192" s="578">
        <v>0</v>
      </c>
      <c r="K192" s="578">
        <v>1</v>
      </c>
      <c r="L192" s="578">
        <v>0</v>
      </c>
      <c r="M192" s="578">
        <v>0</v>
      </c>
    </row>
    <row r="193" spans="1:13" s="130" customFormat="1" ht="12.75" customHeight="1" x14ac:dyDescent="0.2">
      <c r="A193" s="130" t="s">
        <v>581</v>
      </c>
      <c r="B193" s="195" t="s">
        <v>949</v>
      </c>
      <c r="C193" s="574" t="s">
        <v>1091</v>
      </c>
      <c r="D193" s="575" t="s">
        <v>1</v>
      </c>
      <c r="E193" s="591">
        <v>795</v>
      </c>
      <c r="F193" s="591">
        <v>32</v>
      </c>
      <c r="G193" s="578">
        <v>12</v>
      </c>
      <c r="H193" s="578">
        <v>0</v>
      </c>
      <c r="I193" s="578">
        <v>0</v>
      </c>
      <c r="J193" s="578">
        <v>0</v>
      </c>
      <c r="K193" s="578">
        <v>16</v>
      </c>
      <c r="L193" s="578">
        <v>1</v>
      </c>
      <c r="M193" s="578">
        <v>3</v>
      </c>
    </row>
    <row r="194" spans="1:13" s="130" customFormat="1" ht="12.75" customHeight="1" x14ac:dyDescent="0.2">
      <c r="A194" s="130" t="s">
        <v>581</v>
      </c>
      <c r="B194" s="195" t="s">
        <v>949</v>
      </c>
      <c r="C194" s="574" t="s">
        <v>1092</v>
      </c>
      <c r="D194" s="575" t="s">
        <v>1</v>
      </c>
      <c r="E194" s="591">
        <v>241</v>
      </c>
      <c r="F194" s="591">
        <v>3</v>
      </c>
      <c r="G194" s="578">
        <v>0</v>
      </c>
      <c r="H194" s="578">
        <v>0</v>
      </c>
      <c r="I194" s="578">
        <v>0</v>
      </c>
      <c r="J194" s="578">
        <v>0</v>
      </c>
      <c r="K194" s="578">
        <v>3</v>
      </c>
      <c r="L194" s="578">
        <v>0</v>
      </c>
      <c r="M194" s="578">
        <v>0</v>
      </c>
    </row>
    <row r="195" spans="1:13" s="130" customFormat="1" ht="12.75" customHeight="1" x14ac:dyDescent="0.2">
      <c r="A195" s="130" t="s">
        <v>581</v>
      </c>
      <c r="B195" s="195" t="s">
        <v>949</v>
      </c>
      <c r="C195" s="574" t="s">
        <v>1093</v>
      </c>
      <c r="D195" s="575" t="s">
        <v>1</v>
      </c>
      <c r="E195" s="591">
        <v>218</v>
      </c>
      <c r="F195" s="591">
        <v>3</v>
      </c>
      <c r="G195" s="578">
        <v>1</v>
      </c>
      <c r="H195" s="578">
        <v>1</v>
      </c>
      <c r="I195" s="578">
        <v>0</v>
      </c>
      <c r="J195" s="578">
        <v>0</v>
      </c>
      <c r="K195" s="578">
        <v>1</v>
      </c>
      <c r="L195" s="578">
        <v>0</v>
      </c>
      <c r="M195" s="578">
        <v>0</v>
      </c>
    </row>
    <row r="196" spans="1:13" s="130" customFormat="1" ht="12.75" customHeight="1" x14ac:dyDescent="0.2">
      <c r="B196" s="195"/>
      <c r="C196" s="574"/>
      <c r="D196" s="575"/>
      <c r="E196" s="598"/>
      <c r="F196" s="598"/>
      <c r="G196" s="578"/>
      <c r="H196" s="578"/>
      <c r="I196" s="578"/>
      <c r="J196" s="578"/>
      <c r="K196" s="578"/>
      <c r="L196" s="578"/>
      <c r="M196" s="578"/>
    </row>
    <row r="197" spans="1:13" s="130" customFormat="1" ht="12.75" customHeight="1" x14ac:dyDescent="0.2">
      <c r="A197" s="130" t="s">
        <v>498</v>
      </c>
      <c r="B197" s="195" t="s">
        <v>482</v>
      </c>
      <c r="C197" s="574" t="s">
        <v>482</v>
      </c>
      <c r="D197" s="575" t="s">
        <v>265</v>
      </c>
      <c r="E197" s="591">
        <v>8864</v>
      </c>
      <c r="F197" s="591">
        <v>446</v>
      </c>
      <c r="G197" s="591">
        <v>88</v>
      </c>
      <c r="H197" s="591">
        <v>7</v>
      </c>
      <c r="I197" s="591">
        <v>0</v>
      </c>
      <c r="J197" s="591">
        <v>11</v>
      </c>
      <c r="K197" s="591">
        <v>228</v>
      </c>
      <c r="L197" s="591">
        <v>0</v>
      </c>
      <c r="M197" s="591">
        <v>112</v>
      </c>
    </row>
    <row r="198" spans="1:13" s="130" customFormat="1" ht="12.75" customHeight="1" x14ac:dyDescent="0.2">
      <c r="A198" s="130" t="s">
        <v>484</v>
      </c>
      <c r="B198" s="195" t="s">
        <v>928</v>
      </c>
      <c r="C198" s="574" t="s">
        <v>536</v>
      </c>
      <c r="D198" s="575" t="s">
        <v>265</v>
      </c>
      <c r="E198" s="591">
        <v>3066</v>
      </c>
      <c r="F198" s="591">
        <v>95</v>
      </c>
      <c r="G198" s="591">
        <v>14</v>
      </c>
      <c r="H198" s="591">
        <v>0</v>
      </c>
      <c r="I198" s="591">
        <v>0</v>
      </c>
      <c r="J198" s="591">
        <v>0</v>
      </c>
      <c r="K198" s="591">
        <v>29</v>
      </c>
      <c r="L198" s="591">
        <v>52</v>
      </c>
      <c r="M198" s="591">
        <v>0</v>
      </c>
    </row>
    <row r="199" spans="1:13" s="130" customFormat="1" ht="12.75" customHeight="1" x14ac:dyDescent="0.2">
      <c r="A199" s="130" t="s">
        <v>503</v>
      </c>
      <c r="B199" s="195" t="s">
        <v>541</v>
      </c>
      <c r="C199" s="574" t="s">
        <v>541</v>
      </c>
      <c r="D199" s="575" t="s">
        <v>265</v>
      </c>
      <c r="E199" s="591">
        <v>449</v>
      </c>
      <c r="F199" s="591">
        <v>7</v>
      </c>
      <c r="G199" s="591">
        <v>5</v>
      </c>
      <c r="H199" s="591">
        <v>0</v>
      </c>
      <c r="I199" s="591">
        <v>0</v>
      </c>
      <c r="J199" s="591">
        <v>0</v>
      </c>
      <c r="K199" s="591">
        <v>1</v>
      </c>
      <c r="L199" s="591">
        <v>1</v>
      </c>
      <c r="M199" s="591">
        <v>0</v>
      </c>
    </row>
    <row r="200" spans="1:13" s="130" customFormat="1" ht="12.75" customHeight="1" x14ac:dyDescent="0.2">
      <c r="A200" s="130" t="s">
        <v>538</v>
      </c>
      <c r="B200" s="195" t="s">
        <v>546</v>
      </c>
      <c r="C200" s="574" t="s">
        <v>546</v>
      </c>
      <c r="D200" s="575" t="s">
        <v>265</v>
      </c>
      <c r="E200" s="591">
        <v>3184</v>
      </c>
      <c r="F200" s="591">
        <v>26</v>
      </c>
      <c r="G200" s="591">
        <v>3</v>
      </c>
      <c r="H200" s="591">
        <v>3</v>
      </c>
      <c r="I200" s="591">
        <v>0</v>
      </c>
      <c r="J200" s="591">
        <v>0</v>
      </c>
      <c r="K200" s="591">
        <v>13</v>
      </c>
      <c r="L200" s="591">
        <v>7</v>
      </c>
      <c r="M200" s="591">
        <v>0</v>
      </c>
    </row>
    <row r="201" spans="1:13" s="130" customFormat="1" ht="12.75" customHeight="1" x14ac:dyDescent="0.2">
      <c r="A201" s="130" t="s">
        <v>1094</v>
      </c>
      <c r="B201" s="195" t="s">
        <v>929</v>
      </c>
      <c r="C201" s="574" t="s">
        <v>549</v>
      </c>
      <c r="D201" s="575" t="s">
        <v>265</v>
      </c>
      <c r="E201" s="591">
        <v>2209</v>
      </c>
      <c r="F201" s="591">
        <v>16</v>
      </c>
      <c r="G201" s="591">
        <v>9</v>
      </c>
      <c r="H201" s="591">
        <v>1</v>
      </c>
      <c r="I201" s="591">
        <v>0</v>
      </c>
      <c r="J201" s="591">
        <v>0</v>
      </c>
      <c r="K201" s="591">
        <v>2</v>
      </c>
      <c r="L201" s="591">
        <v>4</v>
      </c>
      <c r="M201" s="591">
        <v>0</v>
      </c>
    </row>
    <row r="202" spans="1:13" s="130" customFormat="1" ht="12.75" customHeight="1" x14ac:dyDescent="0.2">
      <c r="A202" s="130" t="s">
        <v>576</v>
      </c>
      <c r="B202" s="195" t="s">
        <v>930</v>
      </c>
      <c r="C202" s="574" t="s">
        <v>554</v>
      </c>
      <c r="D202" s="575" t="s">
        <v>265</v>
      </c>
      <c r="E202" s="591">
        <v>1568</v>
      </c>
      <c r="F202" s="591">
        <v>6</v>
      </c>
      <c r="G202" s="591">
        <v>2</v>
      </c>
      <c r="H202" s="591">
        <v>1</v>
      </c>
      <c r="I202" s="591">
        <v>0</v>
      </c>
      <c r="J202" s="591">
        <v>0</v>
      </c>
      <c r="K202" s="591">
        <v>3</v>
      </c>
      <c r="L202" s="591">
        <v>0</v>
      </c>
      <c r="M202" s="591">
        <v>0</v>
      </c>
    </row>
    <row r="203" spans="1:13" s="130" customFormat="1" ht="12.75" customHeight="1" x14ac:dyDescent="0.2">
      <c r="A203" s="130" t="s">
        <v>571</v>
      </c>
      <c r="B203" s="195" t="s">
        <v>931</v>
      </c>
      <c r="C203" s="574" t="s">
        <v>559</v>
      </c>
      <c r="D203" s="575" t="s">
        <v>265</v>
      </c>
      <c r="E203" s="591">
        <v>2213</v>
      </c>
      <c r="F203" s="591">
        <v>4</v>
      </c>
      <c r="G203" s="591">
        <v>0</v>
      </c>
      <c r="H203" s="591">
        <v>0</v>
      </c>
      <c r="I203" s="591">
        <v>0</v>
      </c>
      <c r="J203" s="591">
        <v>0</v>
      </c>
      <c r="K203" s="591">
        <v>3</v>
      </c>
      <c r="L203" s="591">
        <v>1</v>
      </c>
      <c r="M203" s="591">
        <v>0</v>
      </c>
    </row>
    <row r="204" spans="1:13" s="130" customFormat="1" ht="12.75" customHeight="1" x14ac:dyDescent="0.2">
      <c r="A204" s="130" t="s">
        <v>561</v>
      </c>
      <c r="B204" s="195" t="s">
        <v>932</v>
      </c>
      <c r="C204" s="574" t="s">
        <v>564</v>
      </c>
      <c r="D204" s="575" t="s">
        <v>265</v>
      </c>
      <c r="E204" s="591">
        <v>974</v>
      </c>
      <c r="F204" s="591">
        <v>3</v>
      </c>
      <c r="G204" s="591">
        <v>1</v>
      </c>
      <c r="H204" s="591">
        <v>0</v>
      </c>
      <c r="I204" s="591">
        <v>0</v>
      </c>
      <c r="J204" s="591">
        <v>0</v>
      </c>
      <c r="K204" s="591">
        <v>2</v>
      </c>
      <c r="L204" s="591">
        <v>0</v>
      </c>
      <c r="M204" s="591">
        <v>0</v>
      </c>
    </row>
    <row r="205" spans="1:13" s="130" customFormat="1" ht="12.75" customHeight="1" x14ac:dyDescent="0.2">
      <c r="A205" s="130" t="s">
        <v>1095</v>
      </c>
      <c r="B205" s="195" t="s">
        <v>512</v>
      </c>
      <c r="C205" s="574" t="s">
        <v>569</v>
      </c>
      <c r="D205" s="575" t="s">
        <v>265</v>
      </c>
      <c r="E205" s="591">
        <v>201</v>
      </c>
      <c r="F205" s="591">
        <v>9</v>
      </c>
      <c r="G205" s="591">
        <v>0</v>
      </c>
      <c r="H205" s="591">
        <v>0</v>
      </c>
      <c r="I205" s="591">
        <v>0</v>
      </c>
      <c r="J205" s="591">
        <v>0</v>
      </c>
      <c r="K205" s="591">
        <v>6</v>
      </c>
      <c r="L205" s="591">
        <v>3</v>
      </c>
      <c r="M205" s="591">
        <v>0</v>
      </c>
    </row>
    <row r="206" spans="1:13" s="130" customFormat="1" ht="12.75" customHeight="1" x14ac:dyDescent="0.2">
      <c r="A206" s="130" t="s">
        <v>1095</v>
      </c>
      <c r="B206" s="195" t="s">
        <v>512</v>
      </c>
      <c r="C206" s="574" t="s">
        <v>574</v>
      </c>
      <c r="D206" s="575" t="s">
        <v>265</v>
      </c>
      <c r="E206" s="591">
        <v>1164</v>
      </c>
      <c r="F206" s="591">
        <v>23</v>
      </c>
      <c r="G206" s="591">
        <v>6</v>
      </c>
      <c r="H206" s="591">
        <v>1</v>
      </c>
      <c r="I206" s="591">
        <v>0</v>
      </c>
      <c r="J206" s="591">
        <v>0</v>
      </c>
      <c r="K206" s="591">
        <v>11</v>
      </c>
      <c r="L206" s="591">
        <v>5</v>
      </c>
      <c r="M206" s="591">
        <v>0</v>
      </c>
    </row>
    <row r="207" spans="1:13" s="130" customFormat="1" ht="12.75" customHeight="1" x14ac:dyDescent="0.2">
      <c r="A207" s="130" t="s">
        <v>1096</v>
      </c>
      <c r="B207" s="195" t="s">
        <v>593</v>
      </c>
      <c r="C207" s="574" t="s">
        <v>579</v>
      </c>
      <c r="D207" s="575" t="s">
        <v>265</v>
      </c>
      <c r="E207" s="591">
        <v>489</v>
      </c>
      <c r="F207" s="591">
        <v>5</v>
      </c>
      <c r="G207" s="591">
        <v>1</v>
      </c>
      <c r="H207" s="591">
        <v>0</v>
      </c>
      <c r="I207" s="591">
        <v>0</v>
      </c>
      <c r="J207" s="591">
        <v>0</v>
      </c>
      <c r="K207" s="591">
        <v>3</v>
      </c>
      <c r="L207" s="591">
        <v>1</v>
      </c>
      <c r="M207" s="591">
        <v>0</v>
      </c>
    </row>
    <row r="208" spans="1:13" s="130" customFormat="1" ht="12.75" customHeight="1" x14ac:dyDescent="0.2">
      <c r="A208" s="130" t="s">
        <v>551</v>
      </c>
      <c r="B208" s="195" t="s">
        <v>605</v>
      </c>
      <c r="C208" s="574" t="s">
        <v>584</v>
      </c>
      <c r="D208" s="575" t="s">
        <v>265</v>
      </c>
      <c r="E208" s="591">
        <v>132</v>
      </c>
      <c r="F208" s="591">
        <v>4</v>
      </c>
      <c r="G208" s="591">
        <v>0</v>
      </c>
      <c r="H208" s="591">
        <v>1</v>
      </c>
      <c r="I208" s="591">
        <v>0</v>
      </c>
      <c r="J208" s="591">
        <v>0</v>
      </c>
      <c r="K208" s="591">
        <v>3</v>
      </c>
      <c r="L208" s="591">
        <v>0</v>
      </c>
      <c r="M208" s="591">
        <v>0</v>
      </c>
    </row>
    <row r="209" spans="1:13" s="130" customFormat="1" ht="12.75" customHeight="1" x14ac:dyDescent="0.2">
      <c r="A209" s="130" t="s">
        <v>528</v>
      </c>
      <c r="B209" s="195" t="s">
        <v>565</v>
      </c>
      <c r="C209" s="574" t="s">
        <v>587</v>
      </c>
      <c r="D209" s="575" t="s">
        <v>265</v>
      </c>
      <c r="E209" s="591">
        <v>4590</v>
      </c>
      <c r="F209" s="591">
        <v>51</v>
      </c>
      <c r="G209" s="591">
        <v>17</v>
      </c>
      <c r="H209" s="591">
        <v>11</v>
      </c>
      <c r="I209" s="591">
        <v>3</v>
      </c>
      <c r="J209" s="591">
        <v>0</v>
      </c>
      <c r="K209" s="591">
        <v>15</v>
      </c>
      <c r="L209" s="591">
        <v>5</v>
      </c>
      <c r="M209" s="591">
        <v>3</v>
      </c>
    </row>
    <row r="210" spans="1:13" s="130" customFormat="1" ht="12.75" customHeight="1" x14ac:dyDescent="0.2">
      <c r="A210" s="130" t="s">
        <v>556</v>
      </c>
      <c r="B210" s="195" t="s">
        <v>602</v>
      </c>
      <c r="C210" s="574" t="s">
        <v>589</v>
      </c>
      <c r="D210" s="575" t="s">
        <v>265</v>
      </c>
      <c r="E210" s="591">
        <v>636</v>
      </c>
      <c r="F210" s="591">
        <v>12</v>
      </c>
      <c r="G210" s="591">
        <v>2</v>
      </c>
      <c r="H210" s="591">
        <v>0</v>
      </c>
      <c r="I210" s="591">
        <v>0</v>
      </c>
      <c r="J210" s="591">
        <v>0</v>
      </c>
      <c r="K210" s="591">
        <v>6</v>
      </c>
      <c r="L210" s="591">
        <v>4</v>
      </c>
      <c r="M210" s="591">
        <v>0</v>
      </c>
    </row>
    <row r="211" spans="1:13" s="130" customFormat="1" ht="12.75" customHeight="1" x14ac:dyDescent="0.2">
      <c r="A211" s="130" t="s">
        <v>1095</v>
      </c>
      <c r="B211" s="195" t="s">
        <v>512</v>
      </c>
      <c r="C211" s="574" t="s">
        <v>592</v>
      </c>
      <c r="D211" s="575" t="s">
        <v>265</v>
      </c>
      <c r="E211" s="591">
        <v>213</v>
      </c>
      <c r="F211" s="591">
        <v>0</v>
      </c>
      <c r="G211" s="591">
        <v>0</v>
      </c>
      <c r="H211" s="591">
        <v>0</v>
      </c>
      <c r="I211" s="591">
        <v>0</v>
      </c>
      <c r="J211" s="591">
        <v>0</v>
      </c>
      <c r="K211" s="591">
        <v>0</v>
      </c>
      <c r="L211" s="591">
        <v>0</v>
      </c>
      <c r="M211" s="591">
        <v>0</v>
      </c>
    </row>
    <row r="212" spans="1:13" s="130" customFormat="1" ht="12.75" customHeight="1" x14ac:dyDescent="0.2">
      <c r="A212" s="130" t="s">
        <v>513</v>
      </c>
      <c r="B212" s="195" t="s">
        <v>933</v>
      </c>
      <c r="C212" s="574" t="s">
        <v>595</v>
      </c>
      <c r="D212" s="575" t="s">
        <v>265</v>
      </c>
      <c r="E212" s="591">
        <v>317</v>
      </c>
      <c r="F212" s="591">
        <v>4</v>
      </c>
      <c r="G212" s="591">
        <v>0</v>
      </c>
      <c r="H212" s="591">
        <v>0</v>
      </c>
      <c r="I212" s="591">
        <v>0</v>
      </c>
      <c r="J212" s="591">
        <v>1</v>
      </c>
      <c r="K212" s="591">
        <v>2</v>
      </c>
      <c r="L212" s="591">
        <v>1</v>
      </c>
      <c r="M212" s="591">
        <v>0</v>
      </c>
    </row>
    <row r="213" spans="1:13" s="130" customFormat="1" ht="12.75" customHeight="1" x14ac:dyDescent="0.2">
      <c r="A213" s="130" t="s">
        <v>498</v>
      </c>
      <c r="B213" s="195" t="s">
        <v>934</v>
      </c>
      <c r="C213" s="574" t="s">
        <v>598</v>
      </c>
      <c r="D213" s="575" t="s">
        <v>265</v>
      </c>
      <c r="E213" s="591">
        <v>1420</v>
      </c>
      <c r="F213" s="591">
        <v>33</v>
      </c>
      <c r="G213" s="591">
        <v>12</v>
      </c>
      <c r="H213" s="591">
        <v>2</v>
      </c>
      <c r="I213" s="591">
        <v>1</v>
      </c>
      <c r="J213" s="591">
        <v>4</v>
      </c>
      <c r="K213" s="591">
        <v>9</v>
      </c>
      <c r="L213" s="591">
        <v>4</v>
      </c>
      <c r="M213" s="591">
        <v>2</v>
      </c>
    </row>
    <row r="214" spans="1:13" s="130" customFormat="1" ht="12.75" customHeight="1" x14ac:dyDescent="0.2">
      <c r="A214" s="130" t="s">
        <v>513</v>
      </c>
      <c r="B214" s="195" t="s">
        <v>933</v>
      </c>
      <c r="C214" s="574" t="s">
        <v>601</v>
      </c>
      <c r="D214" s="575" t="s">
        <v>265</v>
      </c>
      <c r="E214" s="591">
        <v>125</v>
      </c>
      <c r="F214" s="591">
        <v>4</v>
      </c>
      <c r="G214" s="591">
        <v>0</v>
      </c>
      <c r="H214" s="591">
        <v>2</v>
      </c>
      <c r="I214" s="591">
        <v>0</v>
      </c>
      <c r="J214" s="591">
        <v>0</v>
      </c>
      <c r="K214" s="591">
        <v>1</v>
      </c>
      <c r="L214" s="591">
        <v>0</v>
      </c>
      <c r="M214" s="591">
        <v>1</v>
      </c>
    </row>
    <row r="215" spans="1:13" s="130" customFormat="1" ht="12.75" customHeight="1" x14ac:dyDescent="0.2">
      <c r="A215" s="130" t="s">
        <v>566</v>
      </c>
      <c r="B215" s="195" t="s">
        <v>935</v>
      </c>
      <c r="C215" s="574" t="s">
        <v>604</v>
      </c>
      <c r="D215" s="575" t="s">
        <v>265</v>
      </c>
      <c r="E215" s="591">
        <v>300</v>
      </c>
      <c r="F215" s="591">
        <v>1</v>
      </c>
      <c r="G215" s="591">
        <v>0</v>
      </c>
      <c r="H215" s="591">
        <v>0</v>
      </c>
      <c r="I215" s="591">
        <v>0</v>
      </c>
      <c r="J215" s="591">
        <v>0</v>
      </c>
      <c r="K215" s="591">
        <v>1</v>
      </c>
      <c r="L215" s="591">
        <v>0</v>
      </c>
      <c r="M215" s="591">
        <v>0</v>
      </c>
    </row>
    <row r="216" spans="1:13" s="130" customFormat="1" ht="12.75" customHeight="1" x14ac:dyDescent="0.2">
      <c r="A216" s="130" t="s">
        <v>543</v>
      </c>
      <c r="B216" s="195" t="s">
        <v>936</v>
      </c>
      <c r="C216" s="574" t="s">
        <v>607</v>
      </c>
      <c r="D216" s="575" t="s">
        <v>265</v>
      </c>
      <c r="E216" s="591">
        <v>272</v>
      </c>
      <c r="F216" s="591">
        <v>1</v>
      </c>
      <c r="G216" s="591">
        <v>0</v>
      </c>
      <c r="H216" s="591">
        <v>0</v>
      </c>
      <c r="I216" s="591">
        <v>0</v>
      </c>
      <c r="J216" s="591">
        <v>1</v>
      </c>
      <c r="K216" s="591">
        <v>0</v>
      </c>
      <c r="L216" s="591">
        <v>0</v>
      </c>
      <c r="M216" s="591">
        <v>0</v>
      </c>
    </row>
    <row r="217" spans="1:13" s="130" customFormat="1" ht="12.75" customHeight="1" x14ac:dyDescent="0.2">
      <c r="A217" s="130" t="s">
        <v>543</v>
      </c>
      <c r="B217" s="195" t="s">
        <v>936</v>
      </c>
      <c r="C217" s="574" t="s">
        <v>610</v>
      </c>
      <c r="D217" s="575" t="s">
        <v>265</v>
      </c>
      <c r="E217" s="591">
        <v>448</v>
      </c>
      <c r="F217" s="591">
        <v>0</v>
      </c>
      <c r="G217" s="591">
        <v>0</v>
      </c>
      <c r="H217" s="591">
        <v>0</v>
      </c>
      <c r="I217" s="591">
        <v>0</v>
      </c>
      <c r="J217" s="591">
        <v>0</v>
      </c>
      <c r="K217" s="591">
        <v>0</v>
      </c>
      <c r="L217" s="591">
        <v>0</v>
      </c>
      <c r="M217" s="591">
        <v>0</v>
      </c>
    </row>
    <row r="218" spans="1:13" s="130" customFormat="1" ht="12.75" customHeight="1" x14ac:dyDescent="0.2">
      <c r="A218" s="130" t="s">
        <v>1095</v>
      </c>
      <c r="B218" s="195" t="s">
        <v>512</v>
      </c>
      <c r="C218" s="574" t="s">
        <v>612</v>
      </c>
      <c r="D218" s="575" t="s">
        <v>265</v>
      </c>
      <c r="E218" s="591">
        <v>97</v>
      </c>
      <c r="F218" s="591">
        <v>4</v>
      </c>
      <c r="G218" s="591">
        <v>3</v>
      </c>
      <c r="H218" s="591">
        <v>0</v>
      </c>
      <c r="I218" s="591">
        <v>0</v>
      </c>
      <c r="J218" s="591">
        <v>0</v>
      </c>
      <c r="K218" s="591">
        <v>1</v>
      </c>
      <c r="L218" s="591">
        <v>0</v>
      </c>
      <c r="M218" s="591">
        <v>0</v>
      </c>
    </row>
    <row r="219" spans="1:13" s="130" customFormat="1" ht="12.75" customHeight="1" x14ac:dyDescent="0.2">
      <c r="A219" s="130" t="s">
        <v>1097</v>
      </c>
      <c r="B219" s="195" t="s">
        <v>937</v>
      </c>
      <c r="C219" s="574" t="s">
        <v>614</v>
      </c>
      <c r="D219" s="575" t="s">
        <v>265</v>
      </c>
      <c r="E219" s="591">
        <v>220</v>
      </c>
      <c r="F219" s="591">
        <v>0</v>
      </c>
      <c r="G219" s="591">
        <v>0</v>
      </c>
      <c r="H219" s="591">
        <v>0</v>
      </c>
      <c r="I219" s="591">
        <v>0</v>
      </c>
      <c r="J219" s="591">
        <v>0</v>
      </c>
      <c r="K219" s="591">
        <v>0</v>
      </c>
      <c r="L219" s="591">
        <v>0</v>
      </c>
      <c r="M219" s="591">
        <v>0</v>
      </c>
    </row>
    <row r="220" spans="1:13" s="130" customFormat="1" ht="12.75" customHeight="1" x14ac:dyDescent="0.2">
      <c r="A220" s="130" t="s">
        <v>498</v>
      </c>
      <c r="B220" s="195" t="s">
        <v>938</v>
      </c>
      <c r="C220" s="574" t="s">
        <v>616</v>
      </c>
      <c r="D220" s="575" t="s">
        <v>265</v>
      </c>
      <c r="E220" s="591">
        <v>1052</v>
      </c>
      <c r="F220" s="591">
        <v>12</v>
      </c>
      <c r="G220" s="591">
        <v>3</v>
      </c>
      <c r="H220" s="591">
        <v>0</v>
      </c>
      <c r="I220" s="591">
        <v>0</v>
      </c>
      <c r="J220" s="591">
        <v>2</v>
      </c>
      <c r="K220" s="591">
        <v>5</v>
      </c>
      <c r="L220" s="591">
        <v>2</v>
      </c>
      <c r="M220" s="591">
        <v>0</v>
      </c>
    </row>
    <row r="221" spans="1:13" s="130" customFormat="1" ht="12.75" customHeight="1" x14ac:dyDescent="0.2">
      <c r="A221" s="130" t="s">
        <v>513</v>
      </c>
      <c r="B221" s="195" t="s">
        <v>933</v>
      </c>
      <c r="C221" s="574" t="s">
        <v>618</v>
      </c>
      <c r="D221" s="575" t="s">
        <v>265</v>
      </c>
      <c r="E221" s="591">
        <v>402</v>
      </c>
      <c r="F221" s="591">
        <v>8</v>
      </c>
      <c r="G221" s="591">
        <v>0</v>
      </c>
      <c r="H221" s="591">
        <v>0</v>
      </c>
      <c r="I221" s="591">
        <v>0</v>
      </c>
      <c r="J221" s="591">
        <v>0</v>
      </c>
      <c r="K221" s="591">
        <v>2</v>
      </c>
      <c r="L221" s="591">
        <v>2</v>
      </c>
      <c r="M221" s="591">
        <v>4</v>
      </c>
    </row>
    <row r="222" spans="1:13" s="130" customFormat="1" ht="12.75" customHeight="1" x14ac:dyDescent="0.2">
      <c r="A222" s="130" t="s">
        <v>513</v>
      </c>
      <c r="B222" s="195" t="s">
        <v>933</v>
      </c>
      <c r="C222" s="574" t="s">
        <v>620</v>
      </c>
      <c r="D222" s="575" t="s">
        <v>265</v>
      </c>
      <c r="E222" s="591">
        <v>410</v>
      </c>
      <c r="F222" s="591">
        <v>6</v>
      </c>
      <c r="G222" s="591">
        <v>2</v>
      </c>
      <c r="H222" s="591">
        <v>0</v>
      </c>
      <c r="I222" s="591">
        <v>0</v>
      </c>
      <c r="J222" s="591">
        <v>0</v>
      </c>
      <c r="K222" s="591">
        <v>3</v>
      </c>
      <c r="L222" s="591">
        <v>1</v>
      </c>
      <c r="M222" s="591">
        <v>0</v>
      </c>
    </row>
    <row r="223" spans="1:13" s="130" customFormat="1" ht="12.75" customHeight="1" x14ac:dyDescent="0.2">
      <c r="A223" s="130" t="s">
        <v>513</v>
      </c>
      <c r="B223" s="195" t="s">
        <v>933</v>
      </c>
      <c r="C223" s="574" t="s">
        <v>622</v>
      </c>
      <c r="D223" s="575" t="s">
        <v>265</v>
      </c>
      <c r="E223" s="591">
        <v>78</v>
      </c>
      <c r="F223" s="591">
        <v>2</v>
      </c>
      <c r="G223" s="591">
        <v>0</v>
      </c>
      <c r="H223" s="591">
        <v>0</v>
      </c>
      <c r="I223" s="591">
        <v>0</v>
      </c>
      <c r="J223" s="591">
        <v>1</v>
      </c>
      <c r="K223" s="591">
        <v>1</v>
      </c>
      <c r="L223" s="591">
        <v>0</v>
      </c>
      <c r="M223" s="591">
        <v>0</v>
      </c>
    </row>
    <row r="224" spans="1:13" s="130" customFormat="1" ht="12.75" customHeight="1" x14ac:dyDescent="0.2">
      <c r="A224" s="130" t="s">
        <v>518</v>
      </c>
      <c r="B224" s="195" t="s">
        <v>939</v>
      </c>
      <c r="C224" s="574" t="s">
        <v>624</v>
      </c>
      <c r="D224" s="575" t="s">
        <v>265</v>
      </c>
      <c r="E224" s="591">
        <v>566</v>
      </c>
      <c r="F224" s="591">
        <v>6</v>
      </c>
      <c r="G224" s="591">
        <v>3</v>
      </c>
      <c r="H224" s="591">
        <v>2</v>
      </c>
      <c r="I224" s="591">
        <v>0</v>
      </c>
      <c r="J224" s="591">
        <v>0</v>
      </c>
      <c r="K224" s="591">
        <v>1</v>
      </c>
      <c r="L224" s="591">
        <v>0</v>
      </c>
      <c r="M224" s="591">
        <v>0</v>
      </c>
    </row>
    <row r="225" spans="1:13" s="130" customFormat="1" ht="12.75" customHeight="1" x14ac:dyDescent="0.2">
      <c r="A225" s="130" t="s">
        <v>526</v>
      </c>
      <c r="B225" s="195" t="s">
        <v>940</v>
      </c>
      <c r="C225" s="574" t="s">
        <v>626</v>
      </c>
      <c r="D225" s="575" t="s">
        <v>265</v>
      </c>
      <c r="E225" s="591">
        <v>545</v>
      </c>
      <c r="F225" s="591">
        <v>5</v>
      </c>
      <c r="G225" s="591">
        <v>1</v>
      </c>
      <c r="H225" s="591">
        <v>0</v>
      </c>
      <c r="I225" s="591">
        <v>0</v>
      </c>
      <c r="J225" s="591">
        <v>0</v>
      </c>
      <c r="K225" s="591">
        <v>3</v>
      </c>
      <c r="L225" s="591">
        <v>1</v>
      </c>
      <c r="M225" s="591">
        <v>0</v>
      </c>
    </row>
    <row r="226" spans="1:13" s="130" customFormat="1" ht="12.75" customHeight="1" x14ac:dyDescent="0.2">
      <c r="A226" s="130" t="s">
        <v>1094</v>
      </c>
      <c r="B226" s="195" t="s">
        <v>929</v>
      </c>
      <c r="C226" s="574" t="s">
        <v>628</v>
      </c>
      <c r="D226" s="575" t="s">
        <v>265</v>
      </c>
      <c r="E226" s="591">
        <v>1551</v>
      </c>
      <c r="F226" s="591">
        <v>68</v>
      </c>
      <c r="G226" s="591">
        <v>9</v>
      </c>
      <c r="H226" s="591">
        <v>1</v>
      </c>
      <c r="I226" s="591">
        <v>1</v>
      </c>
      <c r="J226" s="591">
        <v>0</v>
      </c>
      <c r="K226" s="591">
        <v>10</v>
      </c>
      <c r="L226" s="591">
        <v>11</v>
      </c>
      <c r="M226" s="591">
        <v>37</v>
      </c>
    </row>
    <row r="227" spans="1:13" s="130" customFormat="1" ht="12.75" customHeight="1" x14ac:dyDescent="0.2">
      <c r="A227" s="130" t="s">
        <v>498</v>
      </c>
      <c r="B227" s="195" t="s">
        <v>938</v>
      </c>
      <c r="C227" s="574" t="s">
        <v>630</v>
      </c>
      <c r="D227" s="575" t="s">
        <v>265</v>
      </c>
      <c r="E227" s="591">
        <v>777</v>
      </c>
      <c r="F227" s="591">
        <v>41</v>
      </c>
      <c r="G227" s="591">
        <v>15</v>
      </c>
      <c r="H227" s="591">
        <v>1</v>
      </c>
      <c r="I227" s="591">
        <v>1</v>
      </c>
      <c r="J227" s="591">
        <v>1</v>
      </c>
      <c r="K227" s="591">
        <v>12</v>
      </c>
      <c r="L227" s="591">
        <v>0</v>
      </c>
      <c r="M227" s="591">
        <v>12</v>
      </c>
    </row>
    <row r="228" spans="1:13" s="130" customFormat="1" ht="12.75" customHeight="1" x14ac:dyDescent="0.2">
      <c r="A228" s="130" t="s">
        <v>1094</v>
      </c>
      <c r="B228" s="195" t="s">
        <v>929</v>
      </c>
      <c r="C228" s="574" t="s">
        <v>632</v>
      </c>
      <c r="D228" s="575" t="s">
        <v>265</v>
      </c>
      <c r="E228" s="591">
        <v>1127</v>
      </c>
      <c r="F228" s="591">
        <v>31</v>
      </c>
      <c r="G228" s="591">
        <v>4</v>
      </c>
      <c r="H228" s="591">
        <v>1</v>
      </c>
      <c r="I228" s="591">
        <v>0</v>
      </c>
      <c r="J228" s="591">
        <v>1</v>
      </c>
      <c r="K228" s="591">
        <v>14</v>
      </c>
      <c r="L228" s="591">
        <v>7</v>
      </c>
      <c r="M228" s="591">
        <v>4</v>
      </c>
    </row>
    <row r="229" spans="1:13" s="130" customFormat="1" ht="12.75" customHeight="1" x14ac:dyDescent="0.2">
      <c r="A229" s="130" t="s">
        <v>498</v>
      </c>
      <c r="B229" s="195" t="s">
        <v>938</v>
      </c>
      <c r="C229" s="574" t="s">
        <v>634</v>
      </c>
      <c r="D229" s="575" t="s">
        <v>265</v>
      </c>
      <c r="E229" s="591">
        <v>414</v>
      </c>
      <c r="F229" s="591">
        <v>5</v>
      </c>
      <c r="G229" s="591">
        <v>1</v>
      </c>
      <c r="H229" s="591">
        <v>0</v>
      </c>
      <c r="I229" s="591">
        <v>0</v>
      </c>
      <c r="J229" s="591">
        <v>0</v>
      </c>
      <c r="K229" s="591">
        <v>4</v>
      </c>
      <c r="L229" s="591">
        <v>0</v>
      </c>
      <c r="M229" s="591">
        <v>0</v>
      </c>
    </row>
    <row r="230" spans="1:13" s="130" customFormat="1" ht="12.75" customHeight="1" x14ac:dyDescent="0.2">
      <c r="A230" s="130" t="s">
        <v>498</v>
      </c>
      <c r="B230" s="195" t="s">
        <v>934</v>
      </c>
      <c r="C230" s="574" t="s">
        <v>636</v>
      </c>
      <c r="D230" s="575" t="s">
        <v>265</v>
      </c>
      <c r="E230" s="591">
        <v>408</v>
      </c>
      <c r="F230" s="591">
        <v>7</v>
      </c>
      <c r="G230" s="591">
        <v>2</v>
      </c>
      <c r="H230" s="591">
        <v>0</v>
      </c>
      <c r="I230" s="591">
        <v>0</v>
      </c>
      <c r="J230" s="591">
        <v>0</v>
      </c>
      <c r="K230" s="591">
        <v>5</v>
      </c>
      <c r="L230" s="591">
        <v>0</v>
      </c>
      <c r="M230" s="591">
        <v>0</v>
      </c>
    </row>
    <row r="231" spans="1:13" s="130" customFormat="1" ht="12.75" customHeight="1" x14ac:dyDescent="0.2">
      <c r="A231" s="130" t="s">
        <v>1098</v>
      </c>
      <c r="B231" s="195" t="s">
        <v>941</v>
      </c>
      <c r="C231" s="574" t="s">
        <v>638</v>
      </c>
      <c r="D231" s="575" t="s">
        <v>265</v>
      </c>
      <c r="E231" s="591">
        <v>954</v>
      </c>
      <c r="F231" s="591">
        <v>9</v>
      </c>
      <c r="G231" s="591">
        <v>2</v>
      </c>
      <c r="H231" s="591">
        <v>0</v>
      </c>
      <c r="I231" s="591">
        <v>0</v>
      </c>
      <c r="J231" s="591">
        <v>4</v>
      </c>
      <c r="K231" s="591">
        <v>1</v>
      </c>
      <c r="L231" s="591">
        <v>2</v>
      </c>
      <c r="M231" s="591">
        <v>0</v>
      </c>
    </row>
    <row r="232" spans="1:13" s="130" customFormat="1" ht="12.75" customHeight="1" x14ac:dyDescent="0.2">
      <c r="A232" s="130" t="s">
        <v>498</v>
      </c>
      <c r="B232" s="195" t="s">
        <v>934</v>
      </c>
      <c r="C232" s="574" t="s">
        <v>950</v>
      </c>
      <c r="D232" s="575" t="s">
        <v>265</v>
      </c>
      <c r="E232" s="591">
        <v>472</v>
      </c>
      <c r="F232" s="591">
        <v>10</v>
      </c>
      <c r="G232" s="591">
        <v>1</v>
      </c>
      <c r="H232" s="591">
        <v>1</v>
      </c>
      <c r="I232" s="591">
        <v>0</v>
      </c>
      <c r="J232" s="591">
        <v>1</v>
      </c>
      <c r="K232" s="591">
        <v>6</v>
      </c>
      <c r="L232" s="591">
        <v>1</v>
      </c>
      <c r="M232" s="591">
        <v>0</v>
      </c>
    </row>
    <row r="233" spans="1:13" s="130" customFormat="1" ht="12.75" customHeight="1" x14ac:dyDescent="0.2">
      <c r="A233" s="130" t="s">
        <v>498</v>
      </c>
      <c r="B233" s="195" t="s">
        <v>934</v>
      </c>
      <c r="C233" s="574" t="s">
        <v>951</v>
      </c>
      <c r="D233" s="575" t="s">
        <v>265</v>
      </c>
      <c r="E233" s="591">
        <v>150</v>
      </c>
      <c r="F233" s="591">
        <v>3</v>
      </c>
      <c r="G233" s="591">
        <v>1</v>
      </c>
      <c r="H233" s="591">
        <v>0</v>
      </c>
      <c r="I233" s="591">
        <v>0</v>
      </c>
      <c r="J233" s="591">
        <v>0</v>
      </c>
      <c r="K233" s="591">
        <v>2</v>
      </c>
      <c r="L233" s="591">
        <v>0</v>
      </c>
      <c r="M233" s="591">
        <v>0</v>
      </c>
    </row>
    <row r="234" spans="1:13" s="130" customFormat="1" ht="12.75" customHeight="1" x14ac:dyDescent="0.2">
      <c r="A234" s="130" t="s">
        <v>1098</v>
      </c>
      <c r="B234" s="195" t="s">
        <v>941</v>
      </c>
      <c r="C234" s="574" t="s">
        <v>952</v>
      </c>
      <c r="D234" s="575" t="s">
        <v>265</v>
      </c>
      <c r="E234" s="591">
        <v>232</v>
      </c>
      <c r="F234" s="591">
        <v>8</v>
      </c>
      <c r="G234" s="591">
        <v>3</v>
      </c>
      <c r="H234" s="591">
        <v>1</v>
      </c>
      <c r="I234" s="591">
        <v>0</v>
      </c>
      <c r="J234" s="591">
        <v>0</v>
      </c>
      <c r="K234" s="591">
        <v>4</v>
      </c>
      <c r="L234" s="591">
        <v>0</v>
      </c>
      <c r="M234" s="591">
        <v>0</v>
      </c>
    </row>
    <row r="235" spans="1:13" s="130" customFormat="1" ht="12.75" customHeight="1" x14ac:dyDescent="0.2">
      <c r="A235" s="130" t="s">
        <v>1098</v>
      </c>
      <c r="B235" s="195" t="s">
        <v>941</v>
      </c>
      <c r="C235" s="574" t="s">
        <v>953</v>
      </c>
      <c r="D235" s="575" t="s">
        <v>265</v>
      </c>
      <c r="E235" s="591">
        <v>108</v>
      </c>
      <c r="F235" s="591">
        <v>2</v>
      </c>
      <c r="G235" s="591">
        <v>1</v>
      </c>
      <c r="H235" s="591">
        <v>1</v>
      </c>
      <c r="I235" s="591">
        <v>0</v>
      </c>
      <c r="J235" s="591">
        <v>0</v>
      </c>
      <c r="K235" s="591">
        <v>0</v>
      </c>
      <c r="L235" s="591">
        <v>0</v>
      </c>
      <c r="M235" s="591">
        <v>0</v>
      </c>
    </row>
    <row r="236" spans="1:13" s="130" customFormat="1" ht="12.75" customHeight="1" x14ac:dyDescent="0.2">
      <c r="A236" s="130" t="s">
        <v>1098</v>
      </c>
      <c r="B236" s="195" t="s">
        <v>941</v>
      </c>
      <c r="C236" s="574" t="s">
        <v>954</v>
      </c>
      <c r="D236" s="575" t="s">
        <v>265</v>
      </c>
      <c r="E236" s="591">
        <v>240</v>
      </c>
      <c r="F236" s="591">
        <v>3</v>
      </c>
      <c r="G236" s="591">
        <v>0</v>
      </c>
      <c r="H236" s="591">
        <v>0</v>
      </c>
      <c r="I236" s="591">
        <v>0</v>
      </c>
      <c r="J236" s="591">
        <v>0</v>
      </c>
      <c r="K236" s="591">
        <v>1</v>
      </c>
      <c r="L236" s="591">
        <v>0</v>
      </c>
      <c r="M236" s="591">
        <v>2</v>
      </c>
    </row>
    <row r="237" spans="1:13" s="130" customFormat="1" ht="12.75" customHeight="1" x14ac:dyDescent="0.2">
      <c r="A237" s="130" t="s">
        <v>1098</v>
      </c>
      <c r="B237" s="195" t="s">
        <v>941</v>
      </c>
      <c r="C237" s="574" t="s">
        <v>955</v>
      </c>
      <c r="D237" s="575" t="s">
        <v>265</v>
      </c>
      <c r="E237" s="591">
        <v>252</v>
      </c>
      <c r="F237" s="591">
        <v>4</v>
      </c>
      <c r="G237" s="591">
        <v>0</v>
      </c>
      <c r="H237" s="591">
        <v>0</v>
      </c>
      <c r="I237" s="591">
        <v>0</v>
      </c>
      <c r="J237" s="591">
        <v>1</v>
      </c>
      <c r="K237" s="591">
        <v>1</v>
      </c>
      <c r="L237" s="591">
        <v>2</v>
      </c>
      <c r="M237" s="591">
        <v>0</v>
      </c>
    </row>
    <row r="238" spans="1:13" s="130" customFormat="1" ht="12.75" customHeight="1" x14ac:dyDescent="0.2">
      <c r="A238" s="130" t="s">
        <v>1098</v>
      </c>
      <c r="B238" s="195" t="s">
        <v>941</v>
      </c>
      <c r="C238" s="574" t="s">
        <v>956</v>
      </c>
      <c r="D238" s="575" t="s">
        <v>265</v>
      </c>
      <c r="E238" s="591">
        <v>320</v>
      </c>
      <c r="F238" s="591">
        <v>4</v>
      </c>
      <c r="G238" s="591">
        <v>2</v>
      </c>
      <c r="H238" s="591">
        <v>0</v>
      </c>
      <c r="I238" s="591">
        <v>0</v>
      </c>
      <c r="J238" s="591">
        <v>1</v>
      </c>
      <c r="K238" s="591">
        <v>1</v>
      </c>
      <c r="L238" s="591">
        <v>0</v>
      </c>
      <c r="M238" s="591">
        <v>0</v>
      </c>
    </row>
    <row r="239" spans="1:13" s="130" customFormat="1" ht="12.75" customHeight="1" x14ac:dyDescent="0.2">
      <c r="A239" s="130" t="s">
        <v>1098</v>
      </c>
      <c r="B239" s="195" t="s">
        <v>941</v>
      </c>
      <c r="C239" s="574" t="s">
        <v>957</v>
      </c>
      <c r="D239" s="575" t="s">
        <v>265</v>
      </c>
      <c r="E239" s="591">
        <v>156</v>
      </c>
      <c r="F239" s="591">
        <v>1</v>
      </c>
      <c r="G239" s="591">
        <v>1</v>
      </c>
      <c r="H239" s="591">
        <v>0</v>
      </c>
      <c r="I239" s="591">
        <v>0</v>
      </c>
      <c r="J239" s="591">
        <v>0</v>
      </c>
      <c r="K239" s="591">
        <v>0</v>
      </c>
      <c r="L239" s="591">
        <v>0</v>
      </c>
      <c r="M239" s="591">
        <v>0</v>
      </c>
    </row>
    <row r="240" spans="1:13" s="130" customFormat="1" ht="12.75" customHeight="1" x14ac:dyDescent="0.2">
      <c r="A240" s="130" t="s">
        <v>1098</v>
      </c>
      <c r="B240" s="195" t="s">
        <v>941</v>
      </c>
      <c r="C240" s="574" t="s">
        <v>958</v>
      </c>
      <c r="D240" s="575" t="s">
        <v>265</v>
      </c>
      <c r="E240" s="591">
        <v>245</v>
      </c>
      <c r="F240" s="591">
        <v>0</v>
      </c>
      <c r="G240" s="591">
        <v>0</v>
      </c>
      <c r="H240" s="591">
        <v>0</v>
      </c>
      <c r="I240" s="591">
        <v>0</v>
      </c>
      <c r="J240" s="591">
        <v>0</v>
      </c>
      <c r="K240" s="591">
        <v>0</v>
      </c>
      <c r="L240" s="591">
        <v>0</v>
      </c>
      <c r="M240" s="591">
        <v>0</v>
      </c>
    </row>
    <row r="241" spans="1:13" s="130" customFormat="1" ht="12.75" customHeight="1" x14ac:dyDescent="0.2">
      <c r="A241" s="130" t="s">
        <v>1099</v>
      </c>
      <c r="B241" s="195" t="s">
        <v>942</v>
      </c>
      <c r="C241" s="574" t="s">
        <v>959</v>
      </c>
      <c r="D241" s="575" t="s">
        <v>265</v>
      </c>
      <c r="E241" s="591">
        <v>193</v>
      </c>
      <c r="F241" s="591">
        <v>7</v>
      </c>
      <c r="G241" s="591">
        <v>1</v>
      </c>
      <c r="H241" s="591">
        <v>0</v>
      </c>
      <c r="I241" s="591">
        <v>0</v>
      </c>
      <c r="J241" s="591">
        <v>0</v>
      </c>
      <c r="K241" s="591">
        <v>5</v>
      </c>
      <c r="L241" s="591">
        <v>0</v>
      </c>
      <c r="M241" s="591">
        <v>1</v>
      </c>
    </row>
    <row r="242" spans="1:13" s="130" customFormat="1" ht="12.75" customHeight="1" x14ac:dyDescent="0.2">
      <c r="A242" s="130" t="s">
        <v>1099</v>
      </c>
      <c r="B242" s="195" t="s">
        <v>942</v>
      </c>
      <c r="C242" s="574" t="s">
        <v>960</v>
      </c>
      <c r="D242" s="575" t="s">
        <v>265</v>
      </c>
      <c r="E242" s="591">
        <v>76</v>
      </c>
      <c r="F242" s="591">
        <v>1</v>
      </c>
      <c r="G242" s="591">
        <v>1</v>
      </c>
      <c r="H242" s="591">
        <v>0</v>
      </c>
      <c r="I242" s="591">
        <v>0</v>
      </c>
      <c r="J242" s="591">
        <v>0</v>
      </c>
      <c r="K242" s="591">
        <v>0</v>
      </c>
      <c r="L242" s="591">
        <v>0</v>
      </c>
      <c r="M242" s="591">
        <v>0</v>
      </c>
    </row>
    <row r="243" spans="1:13" s="130" customFormat="1" ht="12.75" customHeight="1" x14ac:dyDescent="0.2">
      <c r="A243" s="130" t="s">
        <v>489</v>
      </c>
      <c r="B243" s="195" t="s">
        <v>943</v>
      </c>
      <c r="C243" s="574" t="s">
        <v>961</v>
      </c>
      <c r="D243" s="575" t="s">
        <v>265</v>
      </c>
      <c r="E243" s="591">
        <v>92</v>
      </c>
      <c r="F243" s="591">
        <v>2</v>
      </c>
      <c r="G243" s="591">
        <v>0</v>
      </c>
      <c r="H243" s="591">
        <v>1</v>
      </c>
      <c r="I243" s="591">
        <v>0</v>
      </c>
      <c r="J243" s="591">
        <v>0</v>
      </c>
      <c r="K243" s="591">
        <v>0</v>
      </c>
      <c r="L243" s="591">
        <v>0</v>
      </c>
      <c r="M243" s="591">
        <v>1</v>
      </c>
    </row>
    <row r="244" spans="1:13" s="130" customFormat="1" ht="12.75" customHeight="1" x14ac:dyDescent="0.2">
      <c r="A244" s="130" t="s">
        <v>489</v>
      </c>
      <c r="B244" s="195" t="s">
        <v>943</v>
      </c>
      <c r="C244" s="574" t="s">
        <v>962</v>
      </c>
      <c r="D244" s="575" t="s">
        <v>265</v>
      </c>
      <c r="E244" s="591">
        <v>55</v>
      </c>
      <c r="F244" s="591">
        <v>0</v>
      </c>
      <c r="G244" s="591">
        <v>0</v>
      </c>
      <c r="H244" s="591">
        <v>0</v>
      </c>
      <c r="I244" s="591">
        <v>0</v>
      </c>
      <c r="J244" s="591">
        <v>0</v>
      </c>
      <c r="K244" s="591">
        <v>0</v>
      </c>
      <c r="L244" s="591">
        <v>0</v>
      </c>
      <c r="M244" s="591">
        <v>0</v>
      </c>
    </row>
    <row r="245" spans="1:13" s="130" customFormat="1" ht="12.75" customHeight="1" x14ac:dyDescent="0.2">
      <c r="A245" s="130" t="s">
        <v>489</v>
      </c>
      <c r="B245" s="195" t="s">
        <v>943</v>
      </c>
      <c r="C245" s="574" t="s">
        <v>963</v>
      </c>
      <c r="D245" s="575" t="s">
        <v>265</v>
      </c>
      <c r="E245" s="591">
        <v>61</v>
      </c>
      <c r="F245" s="591">
        <v>1</v>
      </c>
      <c r="G245" s="591">
        <v>0</v>
      </c>
      <c r="H245" s="591">
        <v>0</v>
      </c>
      <c r="I245" s="591">
        <v>0</v>
      </c>
      <c r="J245" s="591">
        <v>1</v>
      </c>
      <c r="K245" s="591">
        <v>0</v>
      </c>
      <c r="L245" s="591">
        <v>0</v>
      </c>
      <c r="M245" s="591">
        <v>0</v>
      </c>
    </row>
    <row r="246" spans="1:13" s="130" customFormat="1" ht="12.75" customHeight="1" x14ac:dyDescent="0.2">
      <c r="A246" s="130" t="s">
        <v>489</v>
      </c>
      <c r="B246" s="195" t="s">
        <v>943</v>
      </c>
      <c r="C246" s="574" t="s">
        <v>964</v>
      </c>
      <c r="D246" s="575" t="s">
        <v>265</v>
      </c>
      <c r="E246" s="591">
        <v>96</v>
      </c>
      <c r="F246" s="591">
        <v>0</v>
      </c>
      <c r="G246" s="591">
        <v>0</v>
      </c>
      <c r="H246" s="591">
        <v>0</v>
      </c>
      <c r="I246" s="591">
        <v>0</v>
      </c>
      <c r="J246" s="591">
        <v>0</v>
      </c>
      <c r="K246" s="591">
        <v>0</v>
      </c>
      <c r="L246" s="591">
        <v>0</v>
      </c>
      <c r="M246" s="591">
        <v>0</v>
      </c>
    </row>
    <row r="247" spans="1:13" s="130" customFormat="1" ht="12.75" customHeight="1" x14ac:dyDescent="0.2">
      <c r="A247" s="130" t="s">
        <v>489</v>
      </c>
      <c r="B247" s="195" t="s">
        <v>943</v>
      </c>
      <c r="C247" s="574" t="s">
        <v>965</v>
      </c>
      <c r="D247" s="575" t="s">
        <v>265</v>
      </c>
      <c r="E247" s="591">
        <v>63</v>
      </c>
      <c r="F247" s="591">
        <v>2</v>
      </c>
      <c r="G247" s="591">
        <v>1</v>
      </c>
      <c r="H247" s="591">
        <v>1</v>
      </c>
      <c r="I247" s="591">
        <v>0</v>
      </c>
      <c r="J247" s="591">
        <v>0</v>
      </c>
      <c r="K247" s="591">
        <v>0</v>
      </c>
      <c r="L247" s="591">
        <v>0</v>
      </c>
      <c r="M247" s="591">
        <v>0</v>
      </c>
    </row>
    <row r="248" spans="1:13" s="130" customFormat="1" ht="12.75" customHeight="1" x14ac:dyDescent="0.2">
      <c r="A248" s="130" t="s">
        <v>1099</v>
      </c>
      <c r="B248" s="195" t="s">
        <v>942</v>
      </c>
      <c r="C248" s="574" t="s">
        <v>966</v>
      </c>
      <c r="D248" s="575" t="s">
        <v>265</v>
      </c>
      <c r="E248" s="591">
        <v>268</v>
      </c>
      <c r="F248" s="591">
        <v>9</v>
      </c>
      <c r="G248" s="591">
        <v>3</v>
      </c>
      <c r="H248" s="591">
        <v>0</v>
      </c>
      <c r="I248" s="591">
        <v>0</v>
      </c>
      <c r="J248" s="591">
        <v>0</v>
      </c>
      <c r="K248" s="591">
        <v>3</v>
      </c>
      <c r="L248" s="591">
        <v>2</v>
      </c>
      <c r="M248" s="591">
        <v>1</v>
      </c>
    </row>
    <row r="249" spans="1:13" s="130" customFormat="1" ht="12.75" customHeight="1" x14ac:dyDescent="0.2">
      <c r="A249" s="130" t="s">
        <v>1099</v>
      </c>
      <c r="B249" s="195" t="s">
        <v>942</v>
      </c>
      <c r="C249" s="574" t="s">
        <v>967</v>
      </c>
      <c r="D249" s="575" t="s">
        <v>265</v>
      </c>
      <c r="E249" s="591">
        <v>247</v>
      </c>
      <c r="F249" s="591">
        <v>1</v>
      </c>
      <c r="G249" s="591">
        <v>0</v>
      </c>
      <c r="H249" s="591">
        <v>1</v>
      </c>
      <c r="I249" s="591">
        <v>1</v>
      </c>
      <c r="J249" s="591">
        <v>0</v>
      </c>
      <c r="K249" s="591">
        <v>0</v>
      </c>
      <c r="L249" s="591">
        <v>0</v>
      </c>
      <c r="M249" s="591">
        <v>0</v>
      </c>
    </row>
    <row r="250" spans="1:13" s="130" customFormat="1" ht="12.75" customHeight="1" x14ac:dyDescent="0.2">
      <c r="A250" s="130" t="s">
        <v>503</v>
      </c>
      <c r="B250" s="195" t="s">
        <v>944</v>
      </c>
      <c r="C250" s="574" t="s">
        <v>968</v>
      </c>
      <c r="D250" s="575" t="s">
        <v>265</v>
      </c>
      <c r="E250" s="591">
        <v>33</v>
      </c>
      <c r="F250" s="591">
        <v>0</v>
      </c>
      <c r="G250" s="591">
        <v>0</v>
      </c>
      <c r="H250" s="591">
        <v>0</v>
      </c>
      <c r="I250" s="591">
        <v>0</v>
      </c>
      <c r="J250" s="591">
        <v>0</v>
      </c>
      <c r="K250" s="591">
        <v>0</v>
      </c>
      <c r="L250" s="591">
        <v>0</v>
      </c>
      <c r="M250" s="591">
        <v>0</v>
      </c>
    </row>
    <row r="251" spans="1:13" s="130" customFormat="1" ht="12.75" customHeight="1" x14ac:dyDescent="0.2">
      <c r="A251" s="130" t="s">
        <v>503</v>
      </c>
      <c r="B251" s="195" t="s">
        <v>944</v>
      </c>
      <c r="C251" s="574" t="s">
        <v>969</v>
      </c>
      <c r="D251" s="575" t="s">
        <v>265</v>
      </c>
      <c r="E251" s="591">
        <v>173</v>
      </c>
      <c r="F251" s="591">
        <v>1</v>
      </c>
      <c r="G251" s="591">
        <v>0</v>
      </c>
      <c r="H251" s="591">
        <v>0</v>
      </c>
      <c r="I251" s="591">
        <v>0</v>
      </c>
      <c r="J251" s="591">
        <v>0</v>
      </c>
      <c r="K251" s="591">
        <v>1</v>
      </c>
      <c r="L251" s="591">
        <v>0</v>
      </c>
      <c r="M251" s="591">
        <v>0</v>
      </c>
    </row>
    <row r="252" spans="1:13" s="130" customFormat="1" ht="12.75" customHeight="1" x14ac:dyDescent="0.2">
      <c r="A252" s="130" t="s">
        <v>503</v>
      </c>
      <c r="B252" s="195" t="s">
        <v>944</v>
      </c>
      <c r="C252" s="574" t="s">
        <v>970</v>
      </c>
      <c r="D252" s="575" t="s">
        <v>265</v>
      </c>
      <c r="E252" s="591">
        <v>112</v>
      </c>
      <c r="F252" s="591">
        <v>1</v>
      </c>
      <c r="G252" s="591">
        <v>0</v>
      </c>
      <c r="H252" s="591">
        <v>0</v>
      </c>
      <c r="I252" s="591">
        <v>0</v>
      </c>
      <c r="J252" s="591">
        <v>0</v>
      </c>
      <c r="K252" s="591">
        <v>1</v>
      </c>
      <c r="L252" s="591">
        <v>0</v>
      </c>
      <c r="M252" s="591">
        <v>0</v>
      </c>
    </row>
    <row r="253" spans="1:13" s="130" customFormat="1" ht="12.75" customHeight="1" x14ac:dyDescent="0.2">
      <c r="A253" s="130" t="s">
        <v>503</v>
      </c>
      <c r="B253" s="195" t="s">
        <v>944</v>
      </c>
      <c r="C253" s="574" t="s">
        <v>971</v>
      </c>
      <c r="D253" s="575" t="s">
        <v>265</v>
      </c>
      <c r="E253" s="591">
        <v>221</v>
      </c>
      <c r="F253" s="591">
        <v>2</v>
      </c>
      <c r="G253" s="591">
        <v>1</v>
      </c>
      <c r="H253" s="591">
        <v>0</v>
      </c>
      <c r="I253" s="591">
        <v>0</v>
      </c>
      <c r="J253" s="591">
        <v>0</v>
      </c>
      <c r="K253" s="591">
        <v>0</v>
      </c>
      <c r="L253" s="591">
        <v>1</v>
      </c>
      <c r="M253" s="591">
        <v>0</v>
      </c>
    </row>
    <row r="254" spans="1:13" s="130" customFormat="1" ht="12.75" customHeight="1" x14ac:dyDescent="0.2">
      <c r="A254" s="130" t="s">
        <v>503</v>
      </c>
      <c r="B254" s="195" t="s">
        <v>944</v>
      </c>
      <c r="C254" s="574" t="s">
        <v>972</v>
      </c>
      <c r="D254" s="575" t="s">
        <v>265</v>
      </c>
      <c r="E254" s="591">
        <v>119</v>
      </c>
      <c r="F254" s="591">
        <v>2</v>
      </c>
      <c r="G254" s="591">
        <v>1</v>
      </c>
      <c r="H254" s="591">
        <v>0</v>
      </c>
      <c r="I254" s="591">
        <v>0</v>
      </c>
      <c r="J254" s="591">
        <v>0</v>
      </c>
      <c r="K254" s="591">
        <v>1</v>
      </c>
      <c r="L254" s="591">
        <v>0</v>
      </c>
      <c r="M254" s="591">
        <v>0</v>
      </c>
    </row>
    <row r="255" spans="1:13" s="130" customFormat="1" ht="12.75" customHeight="1" x14ac:dyDescent="0.2">
      <c r="A255" s="130" t="s">
        <v>503</v>
      </c>
      <c r="B255" s="195" t="s">
        <v>944</v>
      </c>
      <c r="C255" s="574" t="s">
        <v>973</v>
      </c>
      <c r="D255" s="575" t="s">
        <v>265</v>
      </c>
      <c r="E255" s="591">
        <v>71</v>
      </c>
      <c r="F255" s="591">
        <v>0</v>
      </c>
      <c r="G255" s="591">
        <v>0</v>
      </c>
      <c r="H255" s="591">
        <v>0</v>
      </c>
      <c r="I255" s="591">
        <v>0</v>
      </c>
      <c r="J255" s="591">
        <v>0</v>
      </c>
      <c r="K255" s="591">
        <v>0</v>
      </c>
      <c r="L255" s="591">
        <v>0</v>
      </c>
      <c r="M255" s="591">
        <v>0</v>
      </c>
    </row>
    <row r="256" spans="1:13" s="130" customFormat="1" ht="12.75" customHeight="1" x14ac:dyDescent="0.2">
      <c r="A256" s="130" t="s">
        <v>503</v>
      </c>
      <c r="B256" s="195" t="s">
        <v>944</v>
      </c>
      <c r="C256" s="574" t="s">
        <v>974</v>
      </c>
      <c r="D256" s="575" t="s">
        <v>265</v>
      </c>
      <c r="E256" s="591">
        <v>59</v>
      </c>
      <c r="F256" s="591">
        <v>1</v>
      </c>
      <c r="G256" s="591">
        <v>1</v>
      </c>
      <c r="H256" s="591">
        <v>0</v>
      </c>
      <c r="I256" s="591">
        <v>0</v>
      </c>
      <c r="J256" s="591">
        <v>0</v>
      </c>
      <c r="K256" s="591">
        <v>0</v>
      </c>
      <c r="L256" s="591">
        <v>0</v>
      </c>
      <c r="M256" s="591">
        <v>0</v>
      </c>
    </row>
    <row r="257" spans="1:13" s="130" customFormat="1" ht="12.75" customHeight="1" x14ac:dyDescent="0.2">
      <c r="A257" s="130" t="s">
        <v>503</v>
      </c>
      <c r="B257" s="195" t="s">
        <v>944</v>
      </c>
      <c r="C257" s="574" t="s">
        <v>975</v>
      </c>
      <c r="D257" s="575" t="s">
        <v>265</v>
      </c>
      <c r="E257" s="591">
        <v>124</v>
      </c>
      <c r="F257" s="591">
        <v>3</v>
      </c>
      <c r="G257" s="591">
        <v>0</v>
      </c>
      <c r="H257" s="591">
        <v>0</v>
      </c>
      <c r="I257" s="591">
        <v>0</v>
      </c>
      <c r="J257" s="591">
        <v>0</v>
      </c>
      <c r="K257" s="591">
        <v>1</v>
      </c>
      <c r="L257" s="591">
        <v>0</v>
      </c>
      <c r="M257" s="591">
        <v>2</v>
      </c>
    </row>
    <row r="258" spans="1:13" s="130" customFormat="1" ht="12.75" customHeight="1" x14ac:dyDescent="0.2">
      <c r="A258" s="130" t="s">
        <v>503</v>
      </c>
      <c r="B258" s="195" t="s">
        <v>944</v>
      </c>
      <c r="C258" s="574" t="s">
        <v>976</v>
      </c>
      <c r="D258" s="575" t="s">
        <v>265</v>
      </c>
      <c r="E258" s="591">
        <v>97</v>
      </c>
      <c r="F258" s="591">
        <v>2</v>
      </c>
      <c r="G258" s="591">
        <v>0</v>
      </c>
      <c r="H258" s="591">
        <v>0</v>
      </c>
      <c r="I258" s="591">
        <v>0</v>
      </c>
      <c r="J258" s="591">
        <v>0</v>
      </c>
      <c r="K258" s="591">
        <v>1</v>
      </c>
      <c r="L258" s="591">
        <v>1</v>
      </c>
      <c r="M258" s="591">
        <v>0</v>
      </c>
    </row>
    <row r="259" spans="1:13" s="130" customFormat="1" ht="12.75" customHeight="1" x14ac:dyDescent="0.2">
      <c r="A259" s="130" t="s">
        <v>503</v>
      </c>
      <c r="B259" s="195" t="s">
        <v>944</v>
      </c>
      <c r="C259" s="574" t="s">
        <v>977</v>
      </c>
      <c r="D259" s="575" t="s">
        <v>265</v>
      </c>
      <c r="E259" s="591">
        <v>387</v>
      </c>
      <c r="F259" s="591">
        <v>10</v>
      </c>
      <c r="G259" s="591">
        <v>0</v>
      </c>
      <c r="H259" s="591">
        <v>0</v>
      </c>
      <c r="I259" s="591">
        <v>0</v>
      </c>
      <c r="J259" s="591">
        <v>0</v>
      </c>
      <c r="K259" s="591">
        <v>0</v>
      </c>
      <c r="L259" s="591">
        <v>0</v>
      </c>
      <c r="M259" s="591">
        <v>10</v>
      </c>
    </row>
    <row r="260" spans="1:13" s="130" customFormat="1" ht="12.75" customHeight="1" x14ac:dyDescent="0.2">
      <c r="A260" s="130" t="s">
        <v>503</v>
      </c>
      <c r="B260" s="195" t="s">
        <v>945</v>
      </c>
      <c r="C260" s="574" t="s">
        <v>978</v>
      </c>
      <c r="D260" s="575" t="s">
        <v>265</v>
      </c>
      <c r="E260" s="591">
        <v>265</v>
      </c>
      <c r="F260" s="591">
        <v>1</v>
      </c>
      <c r="G260" s="591">
        <v>0</v>
      </c>
      <c r="H260" s="591">
        <v>0</v>
      </c>
      <c r="I260" s="591">
        <v>0</v>
      </c>
      <c r="J260" s="591">
        <v>1</v>
      </c>
      <c r="K260" s="591">
        <v>0</v>
      </c>
      <c r="L260" s="591">
        <v>0</v>
      </c>
      <c r="M260" s="591">
        <v>0</v>
      </c>
    </row>
    <row r="261" spans="1:13" s="130" customFormat="1" ht="12.75" customHeight="1" x14ac:dyDescent="0.2">
      <c r="A261" s="130" t="s">
        <v>503</v>
      </c>
      <c r="B261" s="195" t="s">
        <v>945</v>
      </c>
      <c r="C261" s="574" t="s">
        <v>979</v>
      </c>
      <c r="D261" s="575" t="s">
        <v>265</v>
      </c>
      <c r="E261" s="591">
        <v>248</v>
      </c>
      <c r="F261" s="591">
        <v>1</v>
      </c>
      <c r="G261" s="591">
        <v>0</v>
      </c>
      <c r="H261" s="591">
        <v>1</v>
      </c>
      <c r="I261" s="591">
        <v>0</v>
      </c>
      <c r="J261" s="591">
        <v>0</v>
      </c>
      <c r="K261" s="591">
        <v>0</v>
      </c>
      <c r="L261" s="591">
        <v>0</v>
      </c>
      <c r="M261" s="591">
        <v>0</v>
      </c>
    </row>
    <row r="262" spans="1:13" s="130" customFormat="1" ht="12.75" customHeight="1" x14ac:dyDescent="0.2">
      <c r="A262" s="130" t="s">
        <v>503</v>
      </c>
      <c r="B262" s="195" t="s">
        <v>945</v>
      </c>
      <c r="C262" s="574" t="s">
        <v>980</v>
      </c>
      <c r="D262" s="575" t="s">
        <v>265</v>
      </c>
      <c r="E262" s="591">
        <v>40</v>
      </c>
      <c r="F262" s="591">
        <v>0</v>
      </c>
      <c r="G262" s="591">
        <v>0</v>
      </c>
      <c r="H262" s="591">
        <v>0</v>
      </c>
      <c r="I262" s="591">
        <v>0</v>
      </c>
      <c r="J262" s="591">
        <v>0</v>
      </c>
      <c r="K262" s="591">
        <v>0</v>
      </c>
      <c r="L262" s="591">
        <v>0</v>
      </c>
      <c r="M262" s="591">
        <v>0</v>
      </c>
    </row>
    <row r="263" spans="1:13" s="130" customFormat="1" ht="12.75" customHeight="1" x14ac:dyDescent="0.2">
      <c r="A263" s="130" t="s">
        <v>503</v>
      </c>
      <c r="B263" s="195" t="s">
        <v>945</v>
      </c>
      <c r="C263" s="574" t="s">
        <v>981</v>
      </c>
      <c r="D263" s="575" t="s">
        <v>265</v>
      </c>
      <c r="E263" s="591">
        <v>12</v>
      </c>
      <c r="F263" s="591">
        <v>1</v>
      </c>
      <c r="G263" s="591">
        <v>0</v>
      </c>
      <c r="H263" s="591">
        <v>0</v>
      </c>
      <c r="I263" s="591">
        <v>0</v>
      </c>
      <c r="J263" s="591">
        <v>0</v>
      </c>
      <c r="K263" s="591">
        <v>1</v>
      </c>
      <c r="L263" s="591">
        <v>0</v>
      </c>
      <c r="M263" s="591">
        <v>0</v>
      </c>
    </row>
    <row r="264" spans="1:13" s="130" customFormat="1" ht="12.75" customHeight="1" x14ac:dyDescent="0.2">
      <c r="A264" s="130" t="s">
        <v>503</v>
      </c>
      <c r="B264" s="195" t="s">
        <v>944</v>
      </c>
      <c r="C264" s="574" t="s">
        <v>982</v>
      </c>
      <c r="D264" s="575" t="s">
        <v>265</v>
      </c>
      <c r="E264" s="591">
        <v>63</v>
      </c>
      <c r="F264" s="591">
        <v>2</v>
      </c>
      <c r="G264" s="591">
        <v>0</v>
      </c>
      <c r="H264" s="591">
        <v>0</v>
      </c>
      <c r="I264" s="591">
        <v>0</v>
      </c>
      <c r="J264" s="591">
        <v>0</v>
      </c>
      <c r="K264" s="591">
        <v>1</v>
      </c>
      <c r="L264" s="591">
        <v>1</v>
      </c>
      <c r="M264" s="591">
        <v>0</v>
      </c>
    </row>
    <row r="265" spans="1:13" s="130" customFormat="1" ht="12.75" customHeight="1" x14ac:dyDescent="0.2">
      <c r="A265" s="130" t="s">
        <v>503</v>
      </c>
      <c r="B265" s="195" t="s">
        <v>944</v>
      </c>
      <c r="C265" s="574" t="s">
        <v>983</v>
      </c>
      <c r="D265" s="575" t="s">
        <v>265</v>
      </c>
      <c r="E265" s="591">
        <v>32</v>
      </c>
      <c r="F265" s="591">
        <v>2</v>
      </c>
      <c r="G265" s="591">
        <v>0</v>
      </c>
      <c r="H265" s="591">
        <v>0</v>
      </c>
      <c r="I265" s="591">
        <v>0</v>
      </c>
      <c r="J265" s="591">
        <v>0</v>
      </c>
      <c r="K265" s="591">
        <v>1</v>
      </c>
      <c r="L265" s="591">
        <v>0</v>
      </c>
      <c r="M265" s="591">
        <v>1</v>
      </c>
    </row>
    <row r="266" spans="1:13" s="130" customFormat="1" ht="12.75" customHeight="1" x14ac:dyDescent="0.2">
      <c r="A266" s="130" t="s">
        <v>503</v>
      </c>
      <c r="B266" s="195" t="s">
        <v>944</v>
      </c>
      <c r="C266" s="574" t="s">
        <v>984</v>
      </c>
      <c r="D266" s="575" t="s">
        <v>265</v>
      </c>
      <c r="E266" s="591">
        <v>100</v>
      </c>
      <c r="F266" s="591">
        <v>0</v>
      </c>
      <c r="G266" s="591">
        <v>0</v>
      </c>
      <c r="H266" s="591">
        <v>0</v>
      </c>
      <c r="I266" s="591">
        <v>0</v>
      </c>
      <c r="J266" s="591">
        <v>0</v>
      </c>
      <c r="K266" s="591">
        <v>0</v>
      </c>
      <c r="L266" s="591">
        <v>0</v>
      </c>
      <c r="M266" s="591">
        <v>0</v>
      </c>
    </row>
    <row r="267" spans="1:13" s="130" customFormat="1" ht="12.75" customHeight="1" x14ac:dyDescent="0.2">
      <c r="A267" s="130" t="s">
        <v>503</v>
      </c>
      <c r="B267" s="195" t="s">
        <v>944</v>
      </c>
      <c r="C267" s="574" t="s">
        <v>985</v>
      </c>
      <c r="D267" s="575" t="s">
        <v>265</v>
      </c>
      <c r="E267" s="591">
        <v>184</v>
      </c>
      <c r="F267" s="591">
        <v>4</v>
      </c>
      <c r="G267" s="591">
        <v>1</v>
      </c>
      <c r="H267" s="591">
        <v>0</v>
      </c>
      <c r="I267" s="591">
        <v>0</v>
      </c>
      <c r="J267" s="591">
        <v>1</v>
      </c>
      <c r="K267" s="591">
        <v>2</v>
      </c>
      <c r="L267" s="591">
        <v>0</v>
      </c>
      <c r="M267" s="591">
        <v>0</v>
      </c>
    </row>
    <row r="268" spans="1:13" s="130" customFormat="1" ht="12.75" customHeight="1" x14ac:dyDescent="0.2">
      <c r="A268" s="130" t="s">
        <v>503</v>
      </c>
      <c r="B268" s="195" t="s">
        <v>944</v>
      </c>
      <c r="C268" s="574" t="s">
        <v>986</v>
      </c>
      <c r="D268" s="575" t="s">
        <v>265</v>
      </c>
      <c r="E268" s="591">
        <v>65</v>
      </c>
      <c r="F268" s="591">
        <v>0</v>
      </c>
      <c r="G268" s="591">
        <v>0</v>
      </c>
      <c r="H268" s="591">
        <v>0</v>
      </c>
      <c r="I268" s="591">
        <v>0</v>
      </c>
      <c r="J268" s="591">
        <v>0</v>
      </c>
      <c r="K268" s="591">
        <v>0</v>
      </c>
      <c r="L268" s="591">
        <v>0</v>
      </c>
      <c r="M268" s="591">
        <v>0</v>
      </c>
    </row>
    <row r="269" spans="1:13" s="130" customFormat="1" ht="12.75" customHeight="1" x14ac:dyDescent="0.2">
      <c r="A269" s="130" t="s">
        <v>508</v>
      </c>
      <c r="B269" s="195" t="s">
        <v>512</v>
      </c>
      <c r="C269" s="574" t="s">
        <v>987</v>
      </c>
      <c r="D269" s="575" t="s">
        <v>265</v>
      </c>
      <c r="E269" s="591">
        <v>281</v>
      </c>
      <c r="F269" s="591">
        <v>14</v>
      </c>
      <c r="G269" s="591">
        <v>1</v>
      </c>
      <c r="H269" s="591">
        <v>0</v>
      </c>
      <c r="I269" s="591">
        <v>0</v>
      </c>
      <c r="J269" s="591">
        <v>1</v>
      </c>
      <c r="K269" s="591">
        <v>10</v>
      </c>
      <c r="L269" s="591">
        <v>2</v>
      </c>
      <c r="M269" s="591">
        <v>0</v>
      </c>
    </row>
    <row r="270" spans="1:13" s="130" customFormat="1" ht="12.75" customHeight="1" x14ac:dyDescent="0.2">
      <c r="A270" s="130" t="s">
        <v>513</v>
      </c>
      <c r="B270" s="195" t="s">
        <v>933</v>
      </c>
      <c r="C270" s="574" t="s">
        <v>988</v>
      </c>
      <c r="D270" s="575" t="s">
        <v>265</v>
      </c>
      <c r="E270" s="591">
        <v>139</v>
      </c>
      <c r="F270" s="591">
        <v>3</v>
      </c>
      <c r="G270" s="591">
        <v>0</v>
      </c>
      <c r="H270" s="591">
        <v>2</v>
      </c>
      <c r="I270" s="591">
        <v>0</v>
      </c>
      <c r="J270" s="591">
        <v>0</v>
      </c>
      <c r="K270" s="591">
        <v>1</v>
      </c>
      <c r="L270" s="591">
        <v>0</v>
      </c>
      <c r="M270" s="591">
        <v>0</v>
      </c>
    </row>
    <row r="271" spans="1:13" s="130" customFormat="1" ht="12.75" customHeight="1" x14ac:dyDescent="0.2">
      <c r="A271" s="130" t="s">
        <v>513</v>
      </c>
      <c r="B271" s="195" t="s">
        <v>933</v>
      </c>
      <c r="C271" s="574" t="s">
        <v>989</v>
      </c>
      <c r="D271" s="575" t="s">
        <v>265</v>
      </c>
      <c r="E271" s="591">
        <v>60</v>
      </c>
      <c r="F271" s="591">
        <v>0</v>
      </c>
      <c r="G271" s="591">
        <v>0</v>
      </c>
      <c r="H271" s="591">
        <v>0</v>
      </c>
      <c r="I271" s="591">
        <v>0</v>
      </c>
      <c r="J271" s="591">
        <v>0</v>
      </c>
      <c r="K271" s="591">
        <v>0</v>
      </c>
      <c r="L271" s="591">
        <v>0</v>
      </c>
      <c r="M271" s="591">
        <v>0</v>
      </c>
    </row>
    <row r="272" spans="1:13" s="130" customFormat="1" ht="12.75" customHeight="1" x14ac:dyDescent="0.2">
      <c r="A272" s="130" t="s">
        <v>508</v>
      </c>
      <c r="B272" s="195" t="s">
        <v>512</v>
      </c>
      <c r="C272" s="574" t="s">
        <v>990</v>
      </c>
      <c r="D272" s="575" t="s">
        <v>265</v>
      </c>
      <c r="E272" s="591">
        <v>259</v>
      </c>
      <c r="F272" s="591">
        <v>3</v>
      </c>
      <c r="G272" s="591">
        <v>1</v>
      </c>
      <c r="H272" s="591">
        <v>0</v>
      </c>
      <c r="I272" s="591">
        <v>0</v>
      </c>
      <c r="J272" s="591">
        <v>0</v>
      </c>
      <c r="K272" s="591">
        <v>1</v>
      </c>
      <c r="L272" s="591">
        <v>1</v>
      </c>
      <c r="M272" s="591">
        <v>0</v>
      </c>
    </row>
    <row r="273" spans="1:13" s="130" customFormat="1" ht="12.75" customHeight="1" x14ac:dyDescent="0.2">
      <c r="A273" s="130" t="s">
        <v>508</v>
      </c>
      <c r="B273" s="195" t="s">
        <v>512</v>
      </c>
      <c r="C273" s="574" t="s">
        <v>991</v>
      </c>
      <c r="D273" s="575" t="s">
        <v>265</v>
      </c>
      <c r="E273" s="591">
        <v>375</v>
      </c>
      <c r="F273" s="591">
        <v>6</v>
      </c>
      <c r="G273" s="591">
        <v>1</v>
      </c>
      <c r="H273" s="591">
        <v>0</v>
      </c>
      <c r="I273" s="591">
        <v>0</v>
      </c>
      <c r="J273" s="591">
        <v>0</v>
      </c>
      <c r="K273" s="591">
        <v>4</v>
      </c>
      <c r="L273" s="591">
        <v>1</v>
      </c>
      <c r="M273" s="591">
        <v>0</v>
      </c>
    </row>
    <row r="274" spans="1:13" s="130" customFormat="1" ht="12.75" customHeight="1" x14ac:dyDescent="0.2">
      <c r="A274" s="130" t="s">
        <v>508</v>
      </c>
      <c r="B274" s="195" t="s">
        <v>512</v>
      </c>
      <c r="C274" s="574" t="s">
        <v>992</v>
      </c>
      <c r="D274" s="575" t="s">
        <v>265</v>
      </c>
      <c r="E274" s="591">
        <v>295</v>
      </c>
      <c r="F274" s="591">
        <v>9</v>
      </c>
      <c r="G274" s="591">
        <v>4</v>
      </c>
      <c r="H274" s="591">
        <v>0</v>
      </c>
      <c r="I274" s="591">
        <v>0</v>
      </c>
      <c r="J274" s="591">
        <v>2</v>
      </c>
      <c r="K274" s="591">
        <v>2</v>
      </c>
      <c r="L274" s="591">
        <v>1</v>
      </c>
      <c r="M274" s="591">
        <v>0</v>
      </c>
    </row>
    <row r="275" spans="1:13" s="130" customFormat="1" ht="12.75" customHeight="1" x14ac:dyDescent="0.2">
      <c r="A275" s="130" t="s">
        <v>508</v>
      </c>
      <c r="B275" s="195" t="s">
        <v>512</v>
      </c>
      <c r="C275" s="574" t="s">
        <v>993</v>
      </c>
      <c r="D275" s="575" t="s">
        <v>265</v>
      </c>
      <c r="E275" s="591">
        <v>178</v>
      </c>
      <c r="F275" s="591">
        <v>3</v>
      </c>
      <c r="G275" s="591">
        <v>2</v>
      </c>
      <c r="H275" s="591">
        <v>0</v>
      </c>
      <c r="I275" s="591">
        <v>0</v>
      </c>
      <c r="J275" s="591">
        <v>0</v>
      </c>
      <c r="K275" s="591">
        <v>1</v>
      </c>
      <c r="L275" s="591">
        <v>0</v>
      </c>
      <c r="M275" s="591">
        <v>0</v>
      </c>
    </row>
    <row r="276" spans="1:13" s="130" customFormat="1" ht="12.75" customHeight="1" x14ac:dyDescent="0.2">
      <c r="A276" s="130" t="s">
        <v>513</v>
      </c>
      <c r="B276" s="195" t="s">
        <v>933</v>
      </c>
      <c r="C276" s="574" t="s">
        <v>994</v>
      </c>
      <c r="D276" s="575" t="s">
        <v>265</v>
      </c>
      <c r="E276" s="591">
        <v>130</v>
      </c>
      <c r="F276" s="591">
        <v>5</v>
      </c>
      <c r="G276" s="591">
        <v>2</v>
      </c>
      <c r="H276" s="591">
        <v>0</v>
      </c>
      <c r="I276" s="591">
        <v>0</v>
      </c>
      <c r="J276" s="591">
        <v>0</v>
      </c>
      <c r="K276" s="591">
        <v>3</v>
      </c>
      <c r="L276" s="591">
        <v>0</v>
      </c>
      <c r="M276" s="591">
        <v>0</v>
      </c>
    </row>
    <row r="277" spans="1:13" s="130" customFormat="1" ht="12.75" customHeight="1" x14ac:dyDescent="0.2">
      <c r="A277" s="130" t="s">
        <v>513</v>
      </c>
      <c r="B277" s="195" t="s">
        <v>933</v>
      </c>
      <c r="C277" s="574" t="s">
        <v>995</v>
      </c>
      <c r="D277" s="575" t="s">
        <v>265</v>
      </c>
      <c r="E277" s="591">
        <v>239</v>
      </c>
      <c r="F277" s="591">
        <v>1</v>
      </c>
      <c r="G277" s="591">
        <v>1</v>
      </c>
      <c r="H277" s="591">
        <v>0</v>
      </c>
      <c r="I277" s="591">
        <v>0</v>
      </c>
      <c r="J277" s="591">
        <v>0</v>
      </c>
      <c r="K277" s="591">
        <v>0</v>
      </c>
      <c r="L277" s="591">
        <v>0</v>
      </c>
      <c r="M277" s="591">
        <v>0</v>
      </c>
    </row>
    <row r="278" spans="1:13" s="130" customFormat="1" ht="12.75" customHeight="1" x14ac:dyDescent="0.2">
      <c r="A278" s="130" t="s">
        <v>518</v>
      </c>
      <c r="B278" s="195" t="s">
        <v>939</v>
      </c>
      <c r="C278" s="574" t="s">
        <v>996</v>
      </c>
      <c r="D278" s="575" t="s">
        <v>265</v>
      </c>
      <c r="E278" s="591">
        <v>142</v>
      </c>
      <c r="F278" s="591">
        <v>2</v>
      </c>
      <c r="G278" s="591">
        <v>0</v>
      </c>
      <c r="H278" s="591">
        <v>1</v>
      </c>
      <c r="I278" s="591">
        <v>0</v>
      </c>
      <c r="J278" s="591">
        <v>0</v>
      </c>
      <c r="K278" s="591">
        <v>1</v>
      </c>
      <c r="L278" s="591">
        <v>0</v>
      </c>
      <c r="M278" s="591">
        <v>0</v>
      </c>
    </row>
    <row r="279" spans="1:13" s="130" customFormat="1" ht="12.75" customHeight="1" x14ac:dyDescent="0.2">
      <c r="A279" s="130" t="s">
        <v>518</v>
      </c>
      <c r="B279" s="195" t="s">
        <v>939</v>
      </c>
      <c r="C279" s="574" t="s">
        <v>997</v>
      </c>
      <c r="D279" s="575" t="s">
        <v>265</v>
      </c>
      <c r="E279" s="591">
        <v>160</v>
      </c>
      <c r="F279" s="591">
        <v>3</v>
      </c>
      <c r="G279" s="591">
        <v>0</v>
      </c>
      <c r="H279" s="591">
        <v>0</v>
      </c>
      <c r="I279" s="591">
        <v>0</v>
      </c>
      <c r="J279" s="591">
        <v>0</v>
      </c>
      <c r="K279" s="591">
        <v>2</v>
      </c>
      <c r="L279" s="591">
        <v>1</v>
      </c>
      <c r="M279" s="591">
        <v>0</v>
      </c>
    </row>
    <row r="280" spans="1:13" s="130" customFormat="1" ht="12.75" customHeight="1" x14ac:dyDescent="0.2">
      <c r="A280" s="130" t="s">
        <v>1159</v>
      </c>
      <c r="B280" s="195" t="s">
        <v>933</v>
      </c>
      <c r="C280" s="574" t="s">
        <v>998</v>
      </c>
      <c r="D280" s="575" t="s">
        <v>265</v>
      </c>
      <c r="E280" s="591">
        <v>102</v>
      </c>
      <c r="F280" s="591">
        <v>1</v>
      </c>
      <c r="G280" s="591">
        <v>0</v>
      </c>
      <c r="H280" s="591">
        <v>0</v>
      </c>
      <c r="I280" s="591">
        <v>0</v>
      </c>
      <c r="J280" s="591">
        <v>0</v>
      </c>
      <c r="K280" s="591">
        <v>1</v>
      </c>
      <c r="L280" s="591">
        <v>0</v>
      </c>
      <c r="M280" s="591">
        <v>0</v>
      </c>
    </row>
    <row r="281" spans="1:13" s="130" customFormat="1" ht="12.75" customHeight="1" x14ac:dyDescent="0.2">
      <c r="A281" s="130" t="s">
        <v>518</v>
      </c>
      <c r="B281" s="195" t="s">
        <v>939</v>
      </c>
      <c r="C281" s="574" t="s">
        <v>999</v>
      </c>
      <c r="D281" s="575" t="s">
        <v>265</v>
      </c>
      <c r="E281" s="591">
        <v>142</v>
      </c>
      <c r="F281" s="591">
        <v>5</v>
      </c>
      <c r="G281" s="591">
        <v>1</v>
      </c>
      <c r="H281" s="591">
        <v>0</v>
      </c>
      <c r="I281" s="591">
        <v>0</v>
      </c>
      <c r="J281" s="591">
        <v>2</v>
      </c>
      <c r="K281" s="591">
        <v>2</v>
      </c>
      <c r="L281" s="591">
        <v>0</v>
      </c>
      <c r="M281" s="591">
        <v>0</v>
      </c>
    </row>
    <row r="282" spans="1:13" s="130" customFormat="1" ht="12.75" customHeight="1" x14ac:dyDescent="0.2">
      <c r="A282" s="130" t="s">
        <v>518</v>
      </c>
      <c r="B282" s="195" t="s">
        <v>939</v>
      </c>
      <c r="C282" s="574" t="s">
        <v>1000</v>
      </c>
      <c r="D282" s="575" t="s">
        <v>265</v>
      </c>
      <c r="E282" s="591">
        <v>217</v>
      </c>
      <c r="F282" s="591">
        <v>2</v>
      </c>
      <c r="G282" s="591">
        <v>1</v>
      </c>
      <c r="H282" s="591">
        <v>0</v>
      </c>
      <c r="I282" s="591">
        <v>0</v>
      </c>
      <c r="J282" s="591">
        <v>0</v>
      </c>
      <c r="K282" s="591">
        <v>1</v>
      </c>
      <c r="L282" s="591">
        <v>0</v>
      </c>
      <c r="M282" s="591">
        <v>0</v>
      </c>
    </row>
    <row r="283" spans="1:13" s="130" customFormat="1" ht="12.75" customHeight="1" x14ac:dyDescent="0.2">
      <c r="A283" s="130" t="s">
        <v>538</v>
      </c>
      <c r="B283" s="195" t="s">
        <v>946</v>
      </c>
      <c r="C283" s="574" t="s">
        <v>1001</v>
      </c>
      <c r="D283" s="575" t="s">
        <v>265</v>
      </c>
      <c r="E283" s="591">
        <v>476</v>
      </c>
      <c r="F283" s="591">
        <v>0</v>
      </c>
      <c r="G283" s="591">
        <v>0</v>
      </c>
      <c r="H283" s="591">
        <v>0</v>
      </c>
      <c r="I283" s="591">
        <v>0</v>
      </c>
      <c r="J283" s="591">
        <v>0</v>
      </c>
      <c r="K283" s="591">
        <v>0</v>
      </c>
      <c r="L283" s="591">
        <v>0</v>
      </c>
      <c r="M283" s="591">
        <v>0</v>
      </c>
    </row>
    <row r="284" spans="1:13" s="130" customFormat="1" ht="12.75" customHeight="1" x14ac:dyDescent="0.2">
      <c r="A284" s="130" t="s">
        <v>538</v>
      </c>
      <c r="B284" s="195" t="s">
        <v>946</v>
      </c>
      <c r="C284" s="574" t="s">
        <v>1002</v>
      </c>
      <c r="D284" s="575" t="s">
        <v>265</v>
      </c>
      <c r="E284" s="591">
        <v>75</v>
      </c>
      <c r="F284" s="591">
        <v>0</v>
      </c>
      <c r="G284" s="591">
        <v>0</v>
      </c>
      <c r="H284" s="591">
        <v>0</v>
      </c>
      <c r="I284" s="591">
        <v>0</v>
      </c>
      <c r="J284" s="591">
        <v>0</v>
      </c>
      <c r="K284" s="591">
        <v>0</v>
      </c>
      <c r="L284" s="591">
        <v>0</v>
      </c>
      <c r="M284" s="591">
        <v>0</v>
      </c>
    </row>
    <row r="285" spans="1:13" s="130" customFormat="1" ht="12.75" customHeight="1" x14ac:dyDescent="0.2">
      <c r="A285" s="130" t="s">
        <v>538</v>
      </c>
      <c r="B285" s="195" t="s">
        <v>946</v>
      </c>
      <c r="C285" s="574" t="s">
        <v>1003</v>
      </c>
      <c r="D285" s="575" t="s">
        <v>265</v>
      </c>
      <c r="E285" s="591">
        <v>307</v>
      </c>
      <c r="F285" s="591">
        <v>2</v>
      </c>
      <c r="G285" s="591">
        <v>1</v>
      </c>
      <c r="H285" s="591">
        <v>1</v>
      </c>
      <c r="I285" s="591">
        <v>1</v>
      </c>
      <c r="J285" s="591">
        <v>0</v>
      </c>
      <c r="K285" s="591">
        <v>0</v>
      </c>
      <c r="L285" s="591">
        <v>0</v>
      </c>
      <c r="M285" s="591">
        <v>0</v>
      </c>
    </row>
    <row r="286" spans="1:13" s="130" customFormat="1" ht="12.75" customHeight="1" x14ac:dyDescent="0.2">
      <c r="A286" s="130" t="s">
        <v>538</v>
      </c>
      <c r="B286" s="195" t="s">
        <v>946</v>
      </c>
      <c r="C286" s="574" t="s">
        <v>1004</v>
      </c>
      <c r="D286" s="575" t="s">
        <v>265</v>
      </c>
      <c r="E286" s="591">
        <v>151</v>
      </c>
      <c r="F286" s="591">
        <v>4</v>
      </c>
      <c r="G286" s="591">
        <v>3</v>
      </c>
      <c r="H286" s="591">
        <v>0</v>
      </c>
      <c r="I286" s="591">
        <v>0</v>
      </c>
      <c r="J286" s="591">
        <v>0</v>
      </c>
      <c r="K286" s="591">
        <v>0</v>
      </c>
      <c r="L286" s="591">
        <v>1</v>
      </c>
      <c r="M286" s="591">
        <v>0</v>
      </c>
    </row>
    <row r="287" spans="1:13" s="130" customFormat="1" ht="12.75" customHeight="1" x14ac:dyDescent="0.2">
      <c r="A287" s="130" t="s">
        <v>538</v>
      </c>
      <c r="B287" s="195" t="s">
        <v>946</v>
      </c>
      <c r="C287" s="574" t="s">
        <v>1005</v>
      </c>
      <c r="D287" s="575" t="s">
        <v>265</v>
      </c>
      <c r="E287" s="591">
        <v>106</v>
      </c>
      <c r="F287" s="591">
        <v>3</v>
      </c>
      <c r="G287" s="591">
        <v>1</v>
      </c>
      <c r="H287" s="591">
        <v>1</v>
      </c>
      <c r="I287" s="591">
        <v>0</v>
      </c>
      <c r="J287" s="591">
        <v>0</v>
      </c>
      <c r="K287" s="591">
        <v>1</v>
      </c>
      <c r="L287" s="591">
        <v>0</v>
      </c>
      <c r="M287" s="591">
        <v>0</v>
      </c>
    </row>
    <row r="288" spans="1:13" s="130" customFormat="1" ht="12.75" customHeight="1" x14ac:dyDescent="0.2">
      <c r="A288" s="130" t="s">
        <v>538</v>
      </c>
      <c r="B288" s="195" t="s">
        <v>946</v>
      </c>
      <c r="C288" s="574" t="s">
        <v>1006</v>
      </c>
      <c r="D288" s="575" t="s">
        <v>265</v>
      </c>
      <c r="E288" s="591">
        <v>51</v>
      </c>
      <c r="F288" s="591">
        <v>0</v>
      </c>
      <c r="G288" s="591">
        <v>0</v>
      </c>
      <c r="H288" s="591">
        <v>0</v>
      </c>
      <c r="I288" s="591">
        <v>0</v>
      </c>
      <c r="J288" s="591">
        <v>0</v>
      </c>
      <c r="K288" s="591">
        <v>0</v>
      </c>
      <c r="L288" s="591">
        <v>0</v>
      </c>
      <c r="M288" s="591">
        <v>0</v>
      </c>
    </row>
    <row r="289" spans="1:13" s="130" customFormat="1" ht="12.75" customHeight="1" x14ac:dyDescent="0.2">
      <c r="A289" s="130" t="s">
        <v>538</v>
      </c>
      <c r="B289" s="195" t="s">
        <v>946</v>
      </c>
      <c r="C289" s="574" t="s">
        <v>1007</v>
      </c>
      <c r="D289" s="575" t="s">
        <v>265</v>
      </c>
      <c r="E289" s="591">
        <v>224</v>
      </c>
      <c r="F289" s="591">
        <v>1</v>
      </c>
      <c r="G289" s="591">
        <v>0</v>
      </c>
      <c r="H289" s="591">
        <v>0</v>
      </c>
      <c r="I289" s="591">
        <v>0</v>
      </c>
      <c r="J289" s="591">
        <v>1</v>
      </c>
      <c r="K289" s="591">
        <v>0</v>
      </c>
      <c r="L289" s="591">
        <v>0</v>
      </c>
      <c r="M289" s="591">
        <v>0</v>
      </c>
    </row>
    <row r="290" spans="1:13" s="130" customFormat="1" ht="12.75" customHeight="1" x14ac:dyDescent="0.2">
      <c r="A290" s="130" t="s">
        <v>538</v>
      </c>
      <c r="B290" s="195" t="s">
        <v>946</v>
      </c>
      <c r="C290" s="574" t="s">
        <v>1008</v>
      </c>
      <c r="D290" s="575" t="s">
        <v>265</v>
      </c>
      <c r="E290" s="591">
        <v>529</v>
      </c>
      <c r="F290" s="591">
        <v>2</v>
      </c>
      <c r="G290" s="591">
        <v>0</v>
      </c>
      <c r="H290" s="591">
        <v>0</v>
      </c>
      <c r="I290" s="591">
        <v>0</v>
      </c>
      <c r="J290" s="591">
        <v>0</v>
      </c>
      <c r="K290" s="591">
        <v>2</v>
      </c>
      <c r="L290" s="591">
        <v>0</v>
      </c>
      <c r="M290" s="591">
        <v>0</v>
      </c>
    </row>
    <row r="291" spans="1:13" s="130" customFormat="1" ht="12.75" customHeight="1" x14ac:dyDescent="0.2">
      <c r="A291" s="130" t="s">
        <v>526</v>
      </c>
      <c r="B291" s="195" t="s">
        <v>940</v>
      </c>
      <c r="C291" s="574" t="s">
        <v>1009</v>
      </c>
      <c r="D291" s="575" t="s">
        <v>265</v>
      </c>
      <c r="E291" s="591">
        <v>901</v>
      </c>
      <c r="F291" s="591">
        <v>30</v>
      </c>
      <c r="G291" s="591">
        <v>10</v>
      </c>
      <c r="H291" s="591">
        <v>0</v>
      </c>
      <c r="I291" s="591">
        <v>0</v>
      </c>
      <c r="J291" s="591">
        <v>1</v>
      </c>
      <c r="K291" s="591">
        <v>16</v>
      </c>
      <c r="L291" s="591">
        <v>1</v>
      </c>
      <c r="M291" s="591">
        <v>2</v>
      </c>
    </row>
    <row r="292" spans="1:13" s="130" customFormat="1" ht="12.75" customHeight="1" x14ac:dyDescent="0.2">
      <c r="A292" s="130" t="s">
        <v>526</v>
      </c>
      <c r="B292" s="195" t="s">
        <v>940</v>
      </c>
      <c r="C292" s="574" t="s">
        <v>1010</v>
      </c>
      <c r="D292" s="575" t="s">
        <v>265</v>
      </c>
      <c r="E292" s="591">
        <v>477</v>
      </c>
      <c r="F292" s="591">
        <v>24</v>
      </c>
      <c r="G292" s="591">
        <v>2</v>
      </c>
      <c r="H292" s="591">
        <v>0</v>
      </c>
      <c r="I292" s="591">
        <v>0</v>
      </c>
      <c r="J292" s="591">
        <v>1</v>
      </c>
      <c r="K292" s="591">
        <v>16</v>
      </c>
      <c r="L292" s="591">
        <v>2</v>
      </c>
      <c r="M292" s="591">
        <v>3</v>
      </c>
    </row>
    <row r="293" spans="1:13" s="130" customFormat="1" ht="12.75" customHeight="1" x14ac:dyDescent="0.2">
      <c r="A293" s="130" t="s">
        <v>526</v>
      </c>
      <c r="B293" s="195" t="s">
        <v>940</v>
      </c>
      <c r="C293" s="574" t="s">
        <v>1011</v>
      </c>
      <c r="D293" s="575" t="s">
        <v>265</v>
      </c>
      <c r="E293" s="591">
        <v>106</v>
      </c>
      <c r="F293" s="591">
        <v>2</v>
      </c>
      <c r="G293" s="591">
        <v>1</v>
      </c>
      <c r="H293" s="591">
        <v>0</v>
      </c>
      <c r="I293" s="591">
        <v>0</v>
      </c>
      <c r="J293" s="591">
        <v>0</v>
      </c>
      <c r="K293" s="591">
        <v>1</v>
      </c>
      <c r="L293" s="591">
        <v>0</v>
      </c>
      <c r="M293" s="591">
        <v>0</v>
      </c>
    </row>
    <row r="294" spans="1:13" s="130" customFormat="1" ht="12.75" customHeight="1" x14ac:dyDescent="0.2">
      <c r="A294" s="130" t="s">
        <v>526</v>
      </c>
      <c r="B294" s="195" t="s">
        <v>940</v>
      </c>
      <c r="C294" s="574" t="s">
        <v>1012</v>
      </c>
      <c r="D294" s="575" t="s">
        <v>265</v>
      </c>
      <c r="E294" s="591">
        <v>57</v>
      </c>
      <c r="F294" s="591">
        <v>0</v>
      </c>
      <c r="G294" s="591">
        <v>0</v>
      </c>
      <c r="H294" s="591">
        <v>0</v>
      </c>
      <c r="I294" s="591">
        <v>0</v>
      </c>
      <c r="J294" s="591">
        <v>0</v>
      </c>
      <c r="K294" s="591">
        <v>0</v>
      </c>
      <c r="L294" s="591">
        <v>0</v>
      </c>
      <c r="M294" s="591">
        <v>0</v>
      </c>
    </row>
    <row r="295" spans="1:13" s="130" customFormat="1" ht="12.75" customHeight="1" x14ac:dyDescent="0.2">
      <c r="A295" s="130" t="s">
        <v>543</v>
      </c>
      <c r="B295" s="195" t="s">
        <v>936</v>
      </c>
      <c r="C295" s="574" t="s">
        <v>1013</v>
      </c>
      <c r="D295" s="575" t="s">
        <v>265</v>
      </c>
      <c r="E295" s="591">
        <v>284</v>
      </c>
      <c r="F295" s="591">
        <v>6</v>
      </c>
      <c r="G295" s="591">
        <v>0</v>
      </c>
      <c r="H295" s="591">
        <v>0</v>
      </c>
      <c r="I295" s="591">
        <v>0</v>
      </c>
      <c r="J295" s="591">
        <v>0</v>
      </c>
      <c r="K295" s="591">
        <v>2</v>
      </c>
      <c r="L295" s="591">
        <v>4</v>
      </c>
      <c r="M295" s="591">
        <v>0</v>
      </c>
    </row>
    <row r="296" spans="1:13" s="130" customFormat="1" ht="12.75" customHeight="1" x14ac:dyDescent="0.2">
      <c r="A296" s="130" t="s">
        <v>543</v>
      </c>
      <c r="B296" s="195" t="s">
        <v>936</v>
      </c>
      <c r="C296" s="574" t="s">
        <v>1014</v>
      </c>
      <c r="D296" s="575" t="s">
        <v>265</v>
      </c>
      <c r="E296" s="591">
        <v>183</v>
      </c>
      <c r="F296" s="591">
        <v>2</v>
      </c>
      <c r="G296" s="591">
        <v>1</v>
      </c>
      <c r="H296" s="591">
        <v>0</v>
      </c>
      <c r="I296" s="591">
        <v>0</v>
      </c>
      <c r="J296" s="591">
        <v>0</v>
      </c>
      <c r="K296" s="591">
        <v>0</v>
      </c>
      <c r="L296" s="591">
        <v>1</v>
      </c>
      <c r="M296" s="591">
        <v>0</v>
      </c>
    </row>
    <row r="297" spans="1:13" s="130" customFormat="1" ht="12.75" customHeight="1" x14ac:dyDescent="0.2">
      <c r="A297" s="130" t="s">
        <v>543</v>
      </c>
      <c r="B297" s="195" t="s">
        <v>936</v>
      </c>
      <c r="C297" s="574" t="s">
        <v>1015</v>
      </c>
      <c r="D297" s="575" t="s">
        <v>265</v>
      </c>
      <c r="E297" s="591">
        <v>102</v>
      </c>
      <c r="F297" s="591">
        <v>0</v>
      </c>
      <c r="G297" s="591">
        <v>0</v>
      </c>
      <c r="H297" s="591">
        <v>0</v>
      </c>
      <c r="I297" s="591">
        <v>0</v>
      </c>
      <c r="J297" s="591">
        <v>0</v>
      </c>
      <c r="K297" s="591">
        <v>0</v>
      </c>
      <c r="L297" s="591">
        <v>0</v>
      </c>
      <c r="M297" s="591">
        <v>0</v>
      </c>
    </row>
    <row r="298" spans="1:13" s="130" customFormat="1" ht="12.75" customHeight="1" x14ac:dyDescent="0.2">
      <c r="A298" s="130" t="s">
        <v>543</v>
      </c>
      <c r="B298" s="195" t="s">
        <v>936</v>
      </c>
      <c r="C298" s="574" t="s">
        <v>1016</v>
      </c>
      <c r="D298" s="575" t="s">
        <v>265</v>
      </c>
      <c r="E298" s="591">
        <v>185</v>
      </c>
      <c r="F298" s="591">
        <v>1</v>
      </c>
      <c r="G298" s="591">
        <v>1</v>
      </c>
      <c r="H298" s="591">
        <v>0</v>
      </c>
      <c r="I298" s="591">
        <v>0</v>
      </c>
      <c r="J298" s="591">
        <v>0</v>
      </c>
      <c r="K298" s="591">
        <v>0</v>
      </c>
      <c r="L298" s="591">
        <v>0</v>
      </c>
      <c r="M298" s="591">
        <v>0</v>
      </c>
    </row>
    <row r="299" spans="1:13" s="130" customFormat="1" ht="12.75" customHeight="1" x14ac:dyDescent="0.2">
      <c r="A299" s="130" t="s">
        <v>543</v>
      </c>
      <c r="B299" s="195" t="s">
        <v>936</v>
      </c>
      <c r="C299" s="574" t="s">
        <v>1017</v>
      </c>
      <c r="D299" s="575" t="s">
        <v>265</v>
      </c>
      <c r="E299" s="591">
        <v>28</v>
      </c>
      <c r="F299" s="591">
        <v>0</v>
      </c>
      <c r="G299" s="591">
        <v>0</v>
      </c>
      <c r="H299" s="591">
        <v>0</v>
      </c>
      <c r="I299" s="591">
        <v>0</v>
      </c>
      <c r="J299" s="591">
        <v>0</v>
      </c>
      <c r="K299" s="591">
        <v>0</v>
      </c>
      <c r="L299" s="591">
        <v>0</v>
      </c>
      <c r="M299" s="591">
        <v>0</v>
      </c>
    </row>
    <row r="300" spans="1:13" s="130" customFormat="1" ht="12.75" customHeight="1" x14ac:dyDescent="0.2">
      <c r="A300" s="130" t="s">
        <v>543</v>
      </c>
      <c r="B300" s="195" t="s">
        <v>936</v>
      </c>
      <c r="C300" s="574" t="s">
        <v>1018</v>
      </c>
      <c r="D300" s="575" t="s">
        <v>265</v>
      </c>
      <c r="E300" s="591">
        <v>108</v>
      </c>
      <c r="F300" s="591">
        <v>2</v>
      </c>
      <c r="G300" s="591">
        <v>0</v>
      </c>
      <c r="H300" s="591">
        <v>0</v>
      </c>
      <c r="I300" s="591">
        <v>0</v>
      </c>
      <c r="J300" s="591">
        <v>0</v>
      </c>
      <c r="K300" s="591">
        <v>2</v>
      </c>
      <c r="L300" s="591">
        <v>0</v>
      </c>
      <c r="M300" s="591">
        <v>0</v>
      </c>
    </row>
    <row r="301" spans="1:13" s="130" customFormat="1" ht="12.75" customHeight="1" x14ac:dyDescent="0.2">
      <c r="A301" s="130" t="s">
        <v>538</v>
      </c>
      <c r="B301" s="195" t="s">
        <v>946</v>
      </c>
      <c r="C301" s="574" t="s">
        <v>1019</v>
      </c>
      <c r="D301" s="575" t="s">
        <v>265</v>
      </c>
      <c r="E301" s="591">
        <v>65</v>
      </c>
      <c r="F301" s="591">
        <v>0</v>
      </c>
      <c r="G301" s="591">
        <v>0</v>
      </c>
      <c r="H301" s="591">
        <v>0</v>
      </c>
      <c r="I301" s="591">
        <v>0</v>
      </c>
      <c r="J301" s="591">
        <v>0</v>
      </c>
      <c r="K301" s="591">
        <v>0</v>
      </c>
      <c r="L301" s="591">
        <v>0</v>
      </c>
      <c r="M301" s="591">
        <v>0</v>
      </c>
    </row>
    <row r="302" spans="1:13" s="130" customFormat="1" ht="12.75" customHeight="1" x14ac:dyDescent="0.2">
      <c r="A302" s="130" t="s">
        <v>551</v>
      </c>
      <c r="B302" s="195" t="s">
        <v>605</v>
      </c>
      <c r="C302" s="574" t="s">
        <v>1020</v>
      </c>
      <c r="D302" s="575" t="s">
        <v>265</v>
      </c>
      <c r="E302" s="591">
        <v>228</v>
      </c>
      <c r="F302" s="591">
        <v>0</v>
      </c>
      <c r="G302" s="591">
        <v>0</v>
      </c>
      <c r="H302" s="591">
        <v>0</v>
      </c>
      <c r="I302" s="591">
        <v>0</v>
      </c>
      <c r="J302" s="591">
        <v>0</v>
      </c>
      <c r="K302" s="591">
        <v>0</v>
      </c>
      <c r="L302" s="591">
        <v>0</v>
      </c>
      <c r="M302" s="591">
        <v>0</v>
      </c>
    </row>
    <row r="303" spans="1:13" s="130" customFormat="1" ht="12.75" customHeight="1" x14ac:dyDescent="0.2">
      <c r="A303" s="130" t="s">
        <v>551</v>
      </c>
      <c r="B303" s="195" t="s">
        <v>605</v>
      </c>
      <c r="C303" s="574" t="s">
        <v>1021</v>
      </c>
      <c r="D303" s="575" t="s">
        <v>265</v>
      </c>
      <c r="E303" s="591">
        <v>103</v>
      </c>
      <c r="F303" s="591">
        <v>0</v>
      </c>
      <c r="G303" s="591">
        <v>0</v>
      </c>
      <c r="H303" s="591">
        <v>0</v>
      </c>
      <c r="I303" s="591">
        <v>0</v>
      </c>
      <c r="J303" s="591">
        <v>0</v>
      </c>
      <c r="K303" s="591">
        <v>0</v>
      </c>
      <c r="L303" s="591">
        <v>0</v>
      </c>
      <c r="M303" s="591">
        <v>0</v>
      </c>
    </row>
    <row r="304" spans="1:13" s="130" customFormat="1" ht="12.75" customHeight="1" x14ac:dyDescent="0.2">
      <c r="A304" s="130" t="s">
        <v>551</v>
      </c>
      <c r="B304" s="195" t="s">
        <v>605</v>
      </c>
      <c r="C304" s="574" t="s">
        <v>1022</v>
      </c>
      <c r="D304" s="575" t="s">
        <v>265</v>
      </c>
      <c r="E304" s="591">
        <v>55</v>
      </c>
      <c r="F304" s="591">
        <v>4</v>
      </c>
      <c r="G304" s="591">
        <v>3</v>
      </c>
      <c r="H304" s="591">
        <v>0</v>
      </c>
      <c r="I304" s="591">
        <v>0</v>
      </c>
      <c r="J304" s="591">
        <v>0</v>
      </c>
      <c r="K304" s="591">
        <v>1</v>
      </c>
      <c r="L304" s="591">
        <v>0</v>
      </c>
      <c r="M304" s="591">
        <v>0</v>
      </c>
    </row>
    <row r="305" spans="1:13" s="130" customFormat="1" ht="12.75" customHeight="1" x14ac:dyDescent="0.2">
      <c r="A305" s="130" t="s">
        <v>551</v>
      </c>
      <c r="B305" s="195" t="s">
        <v>605</v>
      </c>
      <c r="C305" s="574" t="s">
        <v>1023</v>
      </c>
      <c r="D305" s="575" t="s">
        <v>265</v>
      </c>
      <c r="E305" s="591">
        <v>212</v>
      </c>
      <c r="F305" s="591">
        <v>1</v>
      </c>
      <c r="G305" s="591">
        <v>0</v>
      </c>
      <c r="H305" s="591">
        <v>0</v>
      </c>
      <c r="I305" s="591">
        <v>0</v>
      </c>
      <c r="J305" s="591">
        <v>0</v>
      </c>
      <c r="K305" s="591">
        <v>1</v>
      </c>
      <c r="L305" s="591">
        <v>0</v>
      </c>
      <c r="M305" s="591">
        <v>0</v>
      </c>
    </row>
    <row r="306" spans="1:13" s="130" customFormat="1" ht="12.75" customHeight="1" x14ac:dyDescent="0.2">
      <c r="A306" s="130" t="s">
        <v>551</v>
      </c>
      <c r="B306" s="195" t="s">
        <v>605</v>
      </c>
      <c r="C306" s="574" t="s">
        <v>1024</v>
      </c>
      <c r="D306" s="575" t="s">
        <v>265</v>
      </c>
      <c r="E306" s="591">
        <v>86</v>
      </c>
      <c r="F306" s="591">
        <v>0</v>
      </c>
      <c r="G306" s="591">
        <v>0</v>
      </c>
      <c r="H306" s="591">
        <v>0</v>
      </c>
      <c r="I306" s="591">
        <v>0</v>
      </c>
      <c r="J306" s="591">
        <v>0</v>
      </c>
      <c r="K306" s="591">
        <v>0</v>
      </c>
      <c r="L306" s="591">
        <v>0</v>
      </c>
      <c r="M306" s="591">
        <v>0</v>
      </c>
    </row>
    <row r="307" spans="1:13" s="130" customFormat="1" ht="12.75" customHeight="1" x14ac:dyDescent="0.2">
      <c r="A307" s="130" t="s">
        <v>551</v>
      </c>
      <c r="B307" s="195" t="s">
        <v>605</v>
      </c>
      <c r="C307" s="574" t="s">
        <v>1025</v>
      </c>
      <c r="D307" s="575" t="s">
        <v>265</v>
      </c>
      <c r="E307" s="591">
        <v>64</v>
      </c>
      <c r="F307" s="591">
        <v>0</v>
      </c>
      <c r="G307" s="591">
        <v>0</v>
      </c>
      <c r="H307" s="591">
        <v>0</v>
      </c>
      <c r="I307" s="591">
        <v>0</v>
      </c>
      <c r="J307" s="591">
        <v>0</v>
      </c>
      <c r="K307" s="591">
        <v>0</v>
      </c>
      <c r="L307" s="591">
        <v>0</v>
      </c>
      <c r="M307" s="591">
        <v>0</v>
      </c>
    </row>
    <row r="308" spans="1:13" s="130" customFormat="1" ht="12.75" customHeight="1" x14ac:dyDescent="0.2">
      <c r="A308" s="130" t="s">
        <v>551</v>
      </c>
      <c r="B308" s="195" t="s">
        <v>605</v>
      </c>
      <c r="C308" s="574" t="s">
        <v>1026</v>
      </c>
      <c r="D308" s="575" t="s">
        <v>265</v>
      </c>
      <c r="E308" s="591">
        <v>126</v>
      </c>
      <c r="F308" s="591">
        <v>3</v>
      </c>
      <c r="G308" s="591">
        <v>0</v>
      </c>
      <c r="H308" s="591">
        <v>0</v>
      </c>
      <c r="I308" s="591">
        <v>0</v>
      </c>
      <c r="J308" s="591">
        <v>1</v>
      </c>
      <c r="K308" s="591">
        <v>1</v>
      </c>
      <c r="L308" s="591">
        <v>0</v>
      </c>
      <c r="M308" s="591">
        <v>1</v>
      </c>
    </row>
    <row r="309" spans="1:13" s="130" customFormat="1" ht="12.75" customHeight="1" x14ac:dyDescent="0.2">
      <c r="A309" s="130" t="s">
        <v>556</v>
      </c>
      <c r="B309" s="195" t="s">
        <v>602</v>
      </c>
      <c r="C309" s="574" t="s">
        <v>1027</v>
      </c>
      <c r="D309" s="575" t="s">
        <v>265</v>
      </c>
      <c r="E309" s="591">
        <v>74</v>
      </c>
      <c r="F309" s="591">
        <v>0</v>
      </c>
      <c r="G309" s="591">
        <v>0</v>
      </c>
      <c r="H309" s="591">
        <v>0</v>
      </c>
      <c r="I309" s="591">
        <v>0</v>
      </c>
      <c r="J309" s="591">
        <v>0</v>
      </c>
      <c r="K309" s="591">
        <v>0</v>
      </c>
      <c r="L309" s="591">
        <v>0</v>
      </c>
      <c r="M309" s="591">
        <v>0</v>
      </c>
    </row>
    <row r="310" spans="1:13" s="130" customFormat="1" ht="12.75" customHeight="1" x14ac:dyDescent="0.2">
      <c r="A310" s="130" t="s">
        <v>556</v>
      </c>
      <c r="B310" s="195" t="s">
        <v>602</v>
      </c>
      <c r="C310" s="574" t="s">
        <v>1028</v>
      </c>
      <c r="D310" s="575" t="s">
        <v>265</v>
      </c>
      <c r="E310" s="591">
        <v>95</v>
      </c>
      <c r="F310" s="591">
        <v>2</v>
      </c>
      <c r="G310" s="591">
        <v>1</v>
      </c>
      <c r="H310" s="591">
        <v>0</v>
      </c>
      <c r="I310" s="591">
        <v>0</v>
      </c>
      <c r="J310" s="591">
        <v>0</v>
      </c>
      <c r="K310" s="591">
        <v>1</v>
      </c>
      <c r="L310" s="591">
        <v>0</v>
      </c>
      <c r="M310" s="591">
        <v>0</v>
      </c>
    </row>
    <row r="311" spans="1:13" s="130" customFormat="1" ht="12.75" customHeight="1" x14ac:dyDescent="0.2">
      <c r="A311" s="130" t="s">
        <v>556</v>
      </c>
      <c r="B311" s="195" t="s">
        <v>602</v>
      </c>
      <c r="C311" s="574" t="s">
        <v>1029</v>
      </c>
      <c r="D311" s="575" t="s">
        <v>265</v>
      </c>
      <c r="E311" s="591">
        <v>71</v>
      </c>
      <c r="F311" s="591">
        <v>0</v>
      </c>
      <c r="G311" s="591">
        <v>0</v>
      </c>
      <c r="H311" s="591">
        <v>0</v>
      </c>
      <c r="I311" s="591">
        <v>0</v>
      </c>
      <c r="J311" s="591">
        <v>0</v>
      </c>
      <c r="K311" s="591">
        <v>0</v>
      </c>
      <c r="L311" s="591">
        <v>0</v>
      </c>
      <c r="M311" s="591">
        <v>0</v>
      </c>
    </row>
    <row r="312" spans="1:13" s="130" customFormat="1" ht="12.75" customHeight="1" x14ac:dyDescent="0.2">
      <c r="A312" s="130" t="s">
        <v>556</v>
      </c>
      <c r="B312" s="195" t="s">
        <v>602</v>
      </c>
      <c r="C312" s="574" t="s">
        <v>1030</v>
      </c>
      <c r="D312" s="575" t="s">
        <v>265</v>
      </c>
      <c r="E312" s="591">
        <v>141</v>
      </c>
      <c r="F312" s="591">
        <v>1</v>
      </c>
      <c r="G312" s="591">
        <v>0</v>
      </c>
      <c r="H312" s="591">
        <v>0</v>
      </c>
      <c r="I312" s="591">
        <v>0</v>
      </c>
      <c r="J312" s="591">
        <v>0</v>
      </c>
      <c r="K312" s="591">
        <v>0</v>
      </c>
      <c r="L312" s="591">
        <v>1</v>
      </c>
      <c r="M312" s="591">
        <v>0</v>
      </c>
    </row>
    <row r="313" spans="1:13" s="130" customFormat="1" ht="12.75" customHeight="1" x14ac:dyDescent="0.2">
      <c r="A313" s="130" t="s">
        <v>556</v>
      </c>
      <c r="B313" s="195" t="s">
        <v>602</v>
      </c>
      <c r="C313" s="574" t="s">
        <v>1031</v>
      </c>
      <c r="D313" s="575" t="s">
        <v>265</v>
      </c>
      <c r="E313" s="591">
        <v>251</v>
      </c>
      <c r="F313" s="591">
        <v>4</v>
      </c>
      <c r="G313" s="591">
        <v>1</v>
      </c>
      <c r="H313" s="591">
        <v>2</v>
      </c>
      <c r="I313" s="591">
        <v>0</v>
      </c>
      <c r="J313" s="591">
        <v>0</v>
      </c>
      <c r="K313" s="591">
        <v>0</v>
      </c>
      <c r="L313" s="591">
        <v>1</v>
      </c>
      <c r="M313" s="591">
        <v>0</v>
      </c>
    </row>
    <row r="314" spans="1:13" s="130" customFormat="1" ht="12.75" customHeight="1" x14ac:dyDescent="0.2">
      <c r="A314" s="130" t="s">
        <v>556</v>
      </c>
      <c r="B314" s="195" t="s">
        <v>602</v>
      </c>
      <c r="C314" s="574" t="s">
        <v>1032</v>
      </c>
      <c r="D314" s="575" t="s">
        <v>265</v>
      </c>
      <c r="E314" s="591">
        <v>84</v>
      </c>
      <c r="F314" s="591">
        <v>1</v>
      </c>
      <c r="G314" s="591">
        <v>1</v>
      </c>
      <c r="H314" s="591">
        <v>0</v>
      </c>
      <c r="I314" s="591">
        <v>0</v>
      </c>
      <c r="J314" s="591">
        <v>0</v>
      </c>
      <c r="K314" s="591">
        <v>0</v>
      </c>
      <c r="L314" s="591">
        <v>0</v>
      </c>
      <c r="M314" s="591">
        <v>0</v>
      </c>
    </row>
    <row r="315" spans="1:13" s="130" customFormat="1" ht="12.75" customHeight="1" x14ac:dyDescent="0.2">
      <c r="A315" s="130" t="s">
        <v>556</v>
      </c>
      <c r="B315" s="195" t="s">
        <v>602</v>
      </c>
      <c r="C315" s="574" t="s">
        <v>1033</v>
      </c>
      <c r="D315" s="575" t="s">
        <v>265</v>
      </c>
      <c r="E315" s="591">
        <v>76</v>
      </c>
      <c r="F315" s="591">
        <v>1</v>
      </c>
      <c r="G315" s="591">
        <v>1</v>
      </c>
      <c r="H315" s="591">
        <v>0</v>
      </c>
      <c r="I315" s="591">
        <v>0</v>
      </c>
      <c r="J315" s="591">
        <v>0</v>
      </c>
      <c r="K315" s="591">
        <v>0</v>
      </c>
      <c r="L315" s="591">
        <v>0</v>
      </c>
      <c r="M315" s="591">
        <v>0</v>
      </c>
    </row>
    <row r="316" spans="1:13" s="130" customFormat="1" ht="12.75" customHeight="1" x14ac:dyDescent="0.2">
      <c r="A316" s="130" t="s">
        <v>556</v>
      </c>
      <c r="B316" s="195" t="s">
        <v>602</v>
      </c>
      <c r="C316" s="574" t="s">
        <v>1034</v>
      </c>
      <c r="D316" s="575" t="s">
        <v>265</v>
      </c>
      <c r="E316" s="591">
        <v>42</v>
      </c>
      <c r="F316" s="591">
        <v>0</v>
      </c>
      <c r="G316" s="591">
        <v>0</v>
      </c>
      <c r="H316" s="591">
        <v>0</v>
      </c>
      <c r="I316" s="591">
        <v>0</v>
      </c>
      <c r="J316" s="591">
        <v>0</v>
      </c>
      <c r="K316" s="591">
        <v>0</v>
      </c>
      <c r="L316" s="591">
        <v>0</v>
      </c>
      <c r="M316" s="591">
        <v>0</v>
      </c>
    </row>
    <row r="317" spans="1:13" s="130" customFormat="1" ht="12.75" customHeight="1" x14ac:dyDescent="0.2">
      <c r="A317" s="130" t="s">
        <v>556</v>
      </c>
      <c r="B317" s="195" t="s">
        <v>602</v>
      </c>
      <c r="C317" s="574" t="s">
        <v>1035</v>
      </c>
      <c r="D317" s="575" t="s">
        <v>265</v>
      </c>
      <c r="E317" s="591">
        <v>90</v>
      </c>
      <c r="F317" s="591">
        <v>2</v>
      </c>
      <c r="G317" s="591">
        <v>0</v>
      </c>
      <c r="H317" s="591">
        <v>0</v>
      </c>
      <c r="I317" s="591">
        <v>0</v>
      </c>
      <c r="J317" s="591">
        <v>0</v>
      </c>
      <c r="K317" s="591">
        <v>0</v>
      </c>
      <c r="L317" s="591">
        <v>2</v>
      </c>
      <c r="M317" s="591">
        <v>0</v>
      </c>
    </row>
    <row r="318" spans="1:13" s="130" customFormat="1" ht="12.75" customHeight="1" x14ac:dyDescent="0.2">
      <c r="A318" s="130" t="s">
        <v>1096</v>
      </c>
      <c r="B318" s="195" t="s">
        <v>932</v>
      </c>
      <c r="C318" s="574" t="s">
        <v>1036</v>
      </c>
      <c r="D318" s="575" t="s">
        <v>265</v>
      </c>
      <c r="E318" s="591">
        <v>201</v>
      </c>
      <c r="F318" s="591">
        <v>3</v>
      </c>
      <c r="G318" s="591">
        <v>1</v>
      </c>
      <c r="H318" s="591">
        <v>0</v>
      </c>
      <c r="I318" s="591">
        <v>0</v>
      </c>
      <c r="J318" s="591">
        <v>0</v>
      </c>
      <c r="K318" s="591">
        <v>2</v>
      </c>
      <c r="L318" s="591">
        <v>0</v>
      </c>
      <c r="M318" s="591">
        <v>0</v>
      </c>
    </row>
    <row r="319" spans="1:13" s="130" customFormat="1" ht="12.75" customHeight="1" x14ac:dyDescent="0.2">
      <c r="A319" s="130" t="s">
        <v>1096</v>
      </c>
      <c r="B319" s="195" t="s">
        <v>932</v>
      </c>
      <c r="C319" s="574" t="s">
        <v>1037</v>
      </c>
      <c r="D319" s="575" t="s">
        <v>265</v>
      </c>
      <c r="E319" s="591">
        <v>153</v>
      </c>
      <c r="F319" s="591">
        <v>0</v>
      </c>
      <c r="G319" s="591">
        <v>0</v>
      </c>
      <c r="H319" s="591">
        <v>0</v>
      </c>
      <c r="I319" s="591">
        <v>0</v>
      </c>
      <c r="J319" s="591">
        <v>0</v>
      </c>
      <c r="K319" s="591">
        <v>0</v>
      </c>
      <c r="L319" s="591">
        <v>0</v>
      </c>
      <c r="M319" s="591">
        <v>0</v>
      </c>
    </row>
    <row r="320" spans="1:13" s="130" customFormat="1" ht="12.75" customHeight="1" x14ac:dyDescent="0.2">
      <c r="A320" s="130" t="s">
        <v>1096</v>
      </c>
      <c r="B320" s="195" t="s">
        <v>593</v>
      </c>
      <c r="C320" s="574" t="s">
        <v>1038</v>
      </c>
      <c r="D320" s="575" t="s">
        <v>265</v>
      </c>
      <c r="E320" s="591">
        <v>176</v>
      </c>
      <c r="F320" s="591">
        <v>7</v>
      </c>
      <c r="G320" s="591">
        <v>1</v>
      </c>
      <c r="H320" s="591">
        <v>0</v>
      </c>
      <c r="I320" s="591">
        <v>0</v>
      </c>
      <c r="J320" s="591">
        <v>2</v>
      </c>
      <c r="K320" s="591">
        <v>4</v>
      </c>
      <c r="L320" s="591">
        <v>0</v>
      </c>
      <c r="M320" s="591">
        <v>0</v>
      </c>
    </row>
    <row r="321" spans="1:13" s="130" customFormat="1" ht="12.75" customHeight="1" x14ac:dyDescent="0.2">
      <c r="A321" s="130" t="s">
        <v>1096</v>
      </c>
      <c r="B321" s="195" t="s">
        <v>593</v>
      </c>
      <c r="C321" s="574" t="s">
        <v>1039</v>
      </c>
      <c r="D321" s="575" t="s">
        <v>265</v>
      </c>
      <c r="E321" s="591">
        <v>141</v>
      </c>
      <c r="F321" s="591">
        <v>1</v>
      </c>
      <c r="G321" s="591">
        <v>0</v>
      </c>
      <c r="H321" s="591">
        <v>0</v>
      </c>
      <c r="I321" s="591">
        <v>0</v>
      </c>
      <c r="J321" s="591">
        <v>0</v>
      </c>
      <c r="K321" s="591">
        <v>0</v>
      </c>
      <c r="L321" s="591">
        <v>1</v>
      </c>
      <c r="M321" s="591">
        <v>0</v>
      </c>
    </row>
    <row r="322" spans="1:13" s="130" customFormat="1" ht="12.75" customHeight="1" x14ac:dyDescent="0.2">
      <c r="A322" s="130" t="s">
        <v>1096</v>
      </c>
      <c r="B322" s="195" t="s">
        <v>593</v>
      </c>
      <c r="C322" s="574" t="s">
        <v>1040</v>
      </c>
      <c r="D322" s="575" t="s">
        <v>265</v>
      </c>
      <c r="E322" s="591">
        <v>158</v>
      </c>
      <c r="F322" s="591">
        <v>1</v>
      </c>
      <c r="G322" s="591">
        <v>1</v>
      </c>
      <c r="H322" s="591">
        <v>0</v>
      </c>
      <c r="I322" s="591">
        <v>0</v>
      </c>
      <c r="J322" s="591">
        <v>0</v>
      </c>
      <c r="K322" s="591">
        <v>0</v>
      </c>
      <c r="L322" s="591">
        <v>0</v>
      </c>
      <c r="M322" s="591">
        <v>0</v>
      </c>
    </row>
    <row r="323" spans="1:13" s="130" customFormat="1" ht="12.75" customHeight="1" x14ac:dyDescent="0.2">
      <c r="A323" s="130" t="s">
        <v>1096</v>
      </c>
      <c r="B323" s="195" t="s">
        <v>932</v>
      </c>
      <c r="C323" s="574" t="s">
        <v>1041</v>
      </c>
      <c r="D323" s="575" t="s">
        <v>265</v>
      </c>
      <c r="E323" s="591">
        <v>209</v>
      </c>
      <c r="F323" s="591">
        <v>3</v>
      </c>
      <c r="G323" s="591">
        <v>1</v>
      </c>
      <c r="H323" s="591">
        <v>0</v>
      </c>
      <c r="I323" s="591">
        <v>0</v>
      </c>
      <c r="J323" s="591">
        <v>0</v>
      </c>
      <c r="K323" s="591">
        <v>1</v>
      </c>
      <c r="L323" s="591">
        <v>1</v>
      </c>
      <c r="M323" s="591">
        <v>0</v>
      </c>
    </row>
    <row r="324" spans="1:13" s="130" customFormat="1" ht="12.75" customHeight="1" x14ac:dyDescent="0.2">
      <c r="A324" s="130" t="s">
        <v>1096</v>
      </c>
      <c r="B324" s="195" t="s">
        <v>932</v>
      </c>
      <c r="C324" s="574" t="s">
        <v>1042</v>
      </c>
      <c r="D324" s="575" t="s">
        <v>265</v>
      </c>
      <c r="E324" s="591">
        <v>196</v>
      </c>
      <c r="F324" s="591">
        <v>4</v>
      </c>
      <c r="G324" s="591">
        <v>2</v>
      </c>
      <c r="H324" s="591">
        <v>0</v>
      </c>
      <c r="I324" s="591">
        <v>0</v>
      </c>
      <c r="J324" s="591">
        <v>0</v>
      </c>
      <c r="K324" s="591">
        <v>1</v>
      </c>
      <c r="L324" s="591">
        <v>1</v>
      </c>
      <c r="M324" s="591">
        <v>0</v>
      </c>
    </row>
    <row r="325" spans="1:13" s="130" customFormat="1" ht="12.75" customHeight="1" x14ac:dyDescent="0.2">
      <c r="A325" s="130" t="s">
        <v>566</v>
      </c>
      <c r="B325" s="195" t="s">
        <v>935</v>
      </c>
      <c r="C325" s="574" t="s">
        <v>1043</v>
      </c>
      <c r="D325" s="575" t="s">
        <v>265</v>
      </c>
      <c r="E325" s="591">
        <v>210</v>
      </c>
      <c r="F325" s="591">
        <v>0</v>
      </c>
      <c r="G325" s="591">
        <v>0</v>
      </c>
      <c r="H325" s="591">
        <v>0</v>
      </c>
      <c r="I325" s="591">
        <v>0</v>
      </c>
      <c r="J325" s="591">
        <v>0</v>
      </c>
      <c r="K325" s="591">
        <v>0</v>
      </c>
      <c r="L325" s="591">
        <v>0</v>
      </c>
      <c r="M325" s="591">
        <v>0</v>
      </c>
    </row>
    <row r="326" spans="1:13" s="130" customFormat="1" ht="12.75" customHeight="1" x14ac:dyDescent="0.2">
      <c r="A326" s="130" t="s">
        <v>566</v>
      </c>
      <c r="B326" s="195" t="s">
        <v>935</v>
      </c>
      <c r="C326" s="574" t="s">
        <v>1044</v>
      </c>
      <c r="D326" s="575" t="s">
        <v>265</v>
      </c>
      <c r="E326" s="591">
        <v>413</v>
      </c>
      <c r="F326" s="591">
        <v>4</v>
      </c>
      <c r="G326" s="591">
        <v>3</v>
      </c>
      <c r="H326" s="591">
        <v>0</v>
      </c>
      <c r="I326" s="591">
        <v>0</v>
      </c>
      <c r="J326" s="591">
        <v>0</v>
      </c>
      <c r="K326" s="591">
        <v>1</v>
      </c>
      <c r="L326" s="591">
        <v>0</v>
      </c>
      <c r="M326" s="591">
        <v>0</v>
      </c>
    </row>
    <row r="327" spans="1:13" s="130" customFormat="1" ht="12.75" customHeight="1" x14ac:dyDescent="0.2">
      <c r="A327" s="130" t="s">
        <v>566</v>
      </c>
      <c r="B327" s="195" t="s">
        <v>935</v>
      </c>
      <c r="C327" s="574" t="s">
        <v>1045</v>
      </c>
      <c r="D327" s="575" t="s">
        <v>265</v>
      </c>
      <c r="E327" s="591">
        <v>287</v>
      </c>
      <c r="F327" s="591">
        <v>1</v>
      </c>
      <c r="G327" s="591">
        <v>0</v>
      </c>
      <c r="H327" s="591">
        <v>1</v>
      </c>
      <c r="I327" s="591">
        <v>0</v>
      </c>
      <c r="J327" s="591">
        <v>0</v>
      </c>
      <c r="K327" s="591">
        <v>0</v>
      </c>
      <c r="L327" s="591">
        <v>0</v>
      </c>
      <c r="M327" s="591">
        <v>0</v>
      </c>
    </row>
    <row r="328" spans="1:13" s="130" customFormat="1" ht="12.75" customHeight="1" x14ac:dyDescent="0.2">
      <c r="A328" s="130" t="s">
        <v>566</v>
      </c>
      <c r="B328" s="195" t="s">
        <v>935</v>
      </c>
      <c r="C328" s="574" t="s">
        <v>1046</v>
      </c>
      <c r="D328" s="575" t="s">
        <v>265</v>
      </c>
      <c r="E328" s="591">
        <v>32</v>
      </c>
      <c r="F328" s="591">
        <v>0</v>
      </c>
      <c r="G328" s="591">
        <v>0</v>
      </c>
      <c r="H328" s="591">
        <v>0</v>
      </c>
      <c r="I328" s="591">
        <v>0</v>
      </c>
      <c r="J328" s="591">
        <v>0</v>
      </c>
      <c r="K328" s="591">
        <v>0</v>
      </c>
      <c r="L328" s="591">
        <v>0</v>
      </c>
      <c r="M328" s="591">
        <v>0</v>
      </c>
    </row>
    <row r="329" spans="1:13" s="130" customFormat="1" ht="12.75" customHeight="1" x14ac:dyDescent="0.2">
      <c r="A329" s="130" t="s">
        <v>566</v>
      </c>
      <c r="B329" s="195" t="s">
        <v>935</v>
      </c>
      <c r="C329" s="574" t="s">
        <v>1047</v>
      </c>
      <c r="D329" s="575" t="s">
        <v>265</v>
      </c>
      <c r="E329" s="591">
        <v>93</v>
      </c>
      <c r="F329" s="591">
        <v>0</v>
      </c>
      <c r="G329" s="591">
        <v>0</v>
      </c>
      <c r="H329" s="591">
        <v>0</v>
      </c>
      <c r="I329" s="591">
        <v>0</v>
      </c>
      <c r="J329" s="591">
        <v>0</v>
      </c>
      <c r="K329" s="591">
        <v>0</v>
      </c>
      <c r="L329" s="591">
        <v>0</v>
      </c>
      <c r="M329" s="591">
        <v>0</v>
      </c>
    </row>
    <row r="330" spans="1:13" s="130" customFormat="1" ht="12.75" customHeight="1" x14ac:dyDescent="0.2">
      <c r="A330" s="130" t="s">
        <v>566</v>
      </c>
      <c r="B330" s="195" t="s">
        <v>935</v>
      </c>
      <c r="C330" s="574" t="s">
        <v>1048</v>
      </c>
      <c r="D330" s="575" t="s">
        <v>265</v>
      </c>
      <c r="E330" s="591">
        <v>46</v>
      </c>
      <c r="F330" s="591">
        <v>1</v>
      </c>
      <c r="G330" s="591">
        <v>0</v>
      </c>
      <c r="H330" s="591">
        <v>0</v>
      </c>
      <c r="I330" s="591">
        <v>0</v>
      </c>
      <c r="J330" s="591">
        <v>0</v>
      </c>
      <c r="K330" s="591">
        <v>1</v>
      </c>
      <c r="L330" s="591">
        <v>0</v>
      </c>
      <c r="M330" s="591">
        <v>0</v>
      </c>
    </row>
    <row r="331" spans="1:13" s="130" customFormat="1" ht="12.75" customHeight="1" x14ac:dyDescent="0.2">
      <c r="A331" s="130" t="s">
        <v>566</v>
      </c>
      <c r="B331" s="195" t="s">
        <v>935</v>
      </c>
      <c r="C331" s="574" t="s">
        <v>1049</v>
      </c>
      <c r="D331" s="575" t="s">
        <v>265</v>
      </c>
      <c r="E331" s="591">
        <v>96</v>
      </c>
      <c r="F331" s="591">
        <v>4</v>
      </c>
      <c r="G331" s="591">
        <v>1</v>
      </c>
      <c r="H331" s="591">
        <v>0</v>
      </c>
      <c r="I331" s="591">
        <v>0</v>
      </c>
      <c r="J331" s="591">
        <v>0</v>
      </c>
      <c r="K331" s="591">
        <v>1</v>
      </c>
      <c r="L331" s="591">
        <v>0</v>
      </c>
      <c r="M331" s="591">
        <v>2</v>
      </c>
    </row>
    <row r="332" spans="1:13" s="130" customFormat="1" ht="12.75" customHeight="1" x14ac:dyDescent="0.2">
      <c r="A332" s="130" t="s">
        <v>1096</v>
      </c>
      <c r="B332" s="195" t="s">
        <v>593</v>
      </c>
      <c r="C332" s="574" t="s">
        <v>1050</v>
      </c>
      <c r="D332" s="575" t="s">
        <v>265</v>
      </c>
      <c r="E332" s="591">
        <v>252</v>
      </c>
      <c r="F332" s="591">
        <v>8</v>
      </c>
      <c r="G332" s="591">
        <v>0</v>
      </c>
      <c r="H332" s="591">
        <v>0</v>
      </c>
      <c r="I332" s="591">
        <v>0</v>
      </c>
      <c r="J332" s="591">
        <v>0</v>
      </c>
      <c r="K332" s="591">
        <v>5</v>
      </c>
      <c r="L332" s="591">
        <v>3</v>
      </c>
      <c r="M332" s="591">
        <v>0</v>
      </c>
    </row>
    <row r="333" spans="1:13" s="130" customFormat="1" ht="12.75" customHeight="1" x14ac:dyDescent="0.2">
      <c r="A333" s="130" t="s">
        <v>1094</v>
      </c>
      <c r="B333" s="195" t="s">
        <v>929</v>
      </c>
      <c r="C333" s="574" t="s">
        <v>1051</v>
      </c>
      <c r="D333" s="575" t="s">
        <v>265</v>
      </c>
      <c r="E333" s="591">
        <v>136</v>
      </c>
      <c r="F333" s="591">
        <v>1</v>
      </c>
      <c r="G333" s="591">
        <v>0</v>
      </c>
      <c r="H333" s="591">
        <v>1</v>
      </c>
      <c r="I333" s="591">
        <v>0</v>
      </c>
      <c r="J333" s="591">
        <v>0</v>
      </c>
      <c r="K333" s="591">
        <v>0</v>
      </c>
      <c r="L333" s="591">
        <v>0</v>
      </c>
      <c r="M333" s="591">
        <v>0</v>
      </c>
    </row>
    <row r="334" spans="1:13" s="130" customFormat="1" ht="12.75" customHeight="1" x14ac:dyDescent="0.2">
      <c r="A334" s="130" t="s">
        <v>1094</v>
      </c>
      <c r="B334" s="195" t="s">
        <v>929</v>
      </c>
      <c r="C334" s="574" t="s">
        <v>1052</v>
      </c>
      <c r="D334" s="575" t="s">
        <v>265</v>
      </c>
      <c r="E334" s="591">
        <v>70</v>
      </c>
      <c r="F334" s="591">
        <v>0</v>
      </c>
      <c r="G334" s="591">
        <v>0</v>
      </c>
      <c r="H334" s="591">
        <v>0</v>
      </c>
      <c r="I334" s="591">
        <v>0</v>
      </c>
      <c r="J334" s="591">
        <v>0</v>
      </c>
      <c r="K334" s="591">
        <v>0</v>
      </c>
      <c r="L334" s="591">
        <v>0</v>
      </c>
      <c r="M334" s="591">
        <v>0</v>
      </c>
    </row>
    <row r="335" spans="1:13" s="130" customFormat="1" ht="12.75" customHeight="1" x14ac:dyDescent="0.2">
      <c r="A335" s="130" t="s">
        <v>528</v>
      </c>
      <c r="B335" s="195" t="s">
        <v>565</v>
      </c>
      <c r="C335" s="574" t="s">
        <v>1053</v>
      </c>
      <c r="D335" s="575" t="s">
        <v>265</v>
      </c>
      <c r="E335" s="591">
        <v>546</v>
      </c>
      <c r="F335" s="591">
        <v>11</v>
      </c>
      <c r="G335" s="591">
        <v>1</v>
      </c>
      <c r="H335" s="591">
        <v>1</v>
      </c>
      <c r="I335" s="591">
        <v>0</v>
      </c>
      <c r="J335" s="591">
        <v>0</v>
      </c>
      <c r="K335" s="591">
        <v>8</v>
      </c>
      <c r="L335" s="591">
        <v>1</v>
      </c>
      <c r="M335" s="591">
        <v>0</v>
      </c>
    </row>
    <row r="336" spans="1:13" s="130" customFormat="1" ht="12.75" customHeight="1" x14ac:dyDescent="0.2">
      <c r="A336" s="130" t="s">
        <v>528</v>
      </c>
      <c r="B336" s="195" t="s">
        <v>565</v>
      </c>
      <c r="C336" s="574" t="s">
        <v>1054</v>
      </c>
      <c r="D336" s="575" t="s">
        <v>265</v>
      </c>
      <c r="E336" s="591">
        <v>512</v>
      </c>
      <c r="F336" s="591">
        <v>18</v>
      </c>
      <c r="G336" s="591">
        <v>6</v>
      </c>
      <c r="H336" s="591">
        <v>0</v>
      </c>
      <c r="I336" s="591">
        <v>0</v>
      </c>
      <c r="J336" s="591">
        <v>1</v>
      </c>
      <c r="K336" s="591">
        <v>9</v>
      </c>
      <c r="L336" s="591">
        <v>2</v>
      </c>
      <c r="M336" s="591">
        <v>0</v>
      </c>
    </row>
    <row r="337" spans="1:13" s="130" customFormat="1" ht="12.75" customHeight="1" x14ac:dyDescent="0.2">
      <c r="A337" s="130" t="s">
        <v>1094</v>
      </c>
      <c r="B337" s="195" t="s">
        <v>929</v>
      </c>
      <c r="C337" s="574" t="s">
        <v>1055</v>
      </c>
      <c r="D337" s="575" t="s">
        <v>265</v>
      </c>
      <c r="E337" s="591">
        <v>231</v>
      </c>
      <c r="F337" s="591">
        <v>9</v>
      </c>
      <c r="G337" s="591">
        <v>3</v>
      </c>
      <c r="H337" s="591">
        <v>0</v>
      </c>
      <c r="I337" s="591">
        <v>0</v>
      </c>
      <c r="J337" s="591">
        <v>0</v>
      </c>
      <c r="K337" s="591">
        <v>6</v>
      </c>
      <c r="L337" s="591">
        <v>0</v>
      </c>
      <c r="M337" s="591">
        <v>0</v>
      </c>
    </row>
    <row r="338" spans="1:13" s="130" customFormat="1" ht="12.75" customHeight="1" x14ac:dyDescent="0.2">
      <c r="A338" s="130" t="s">
        <v>528</v>
      </c>
      <c r="B338" s="195" t="s">
        <v>565</v>
      </c>
      <c r="C338" s="574" t="s">
        <v>1056</v>
      </c>
      <c r="D338" s="575" t="s">
        <v>265</v>
      </c>
      <c r="E338" s="591">
        <v>256</v>
      </c>
      <c r="F338" s="591">
        <v>4</v>
      </c>
      <c r="G338" s="591">
        <v>2</v>
      </c>
      <c r="H338" s="591">
        <v>1</v>
      </c>
      <c r="I338" s="591">
        <v>1</v>
      </c>
      <c r="J338" s="591">
        <v>0</v>
      </c>
      <c r="K338" s="591">
        <v>0</v>
      </c>
      <c r="L338" s="591">
        <v>1</v>
      </c>
      <c r="M338" s="591">
        <v>0</v>
      </c>
    </row>
    <row r="339" spans="1:13" s="130" customFormat="1" ht="12.75" customHeight="1" x14ac:dyDescent="0.2">
      <c r="A339" s="130" t="s">
        <v>528</v>
      </c>
      <c r="B339" s="195" t="s">
        <v>565</v>
      </c>
      <c r="C339" s="574" t="s">
        <v>1057</v>
      </c>
      <c r="D339" s="575" t="s">
        <v>265</v>
      </c>
      <c r="E339" s="591">
        <v>321</v>
      </c>
      <c r="F339" s="591">
        <v>0</v>
      </c>
      <c r="G339" s="591">
        <v>0</v>
      </c>
      <c r="H339" s="591">
        <v>0</v>
      </c>
      <c r="I339" s="591">
        <v>0</v>
      </c>
      <c r="J339" s="591">
        <v>0</v>
      </c>
      <c r="K339" s="591">
        <v>0</v>
      </c>
      <c r="L339" s="591">
        <v>0</v>
      </c>
      <c r="M339" s="591">
        <v>0</v>
      </c>
    </row>
    <row r="340" spans="1:13" s="130" customFormat="1" ht="12.75" customHeight="1" x14ac:dyDescent="0.2">
      <c r="A340" s="130" t="s">
        <v>533</v>
      </c>
      <c r="B340" s="195" t="s">
        <v>947</v>
      </c>
      <c r="C340" s="574" t="s">
        <v>1058</v>
      </c>
      <c r="D340" s="575" t="s">
        <v>265</v>
      </c>
      <c r="E340" s="591">
        <v>206</v>
      </c>
      <c r="F340" s="591">
        <v>3</v>
      </c>
      <c r="G340" s="591">
        <v>3</v>
      </c>
      <c r="H340" s="591">
        <v>0</v>
      </c>
      <c r="I340" s="591">
        <v>0</v>
      </c>
      <c r="J340" s="591">
        <v>0</v>
      </c>
      <c r="K340" s="591">
        <v>0</v>
      </c>
      <c r="L340" s="591">
        <v>0</v>
      </c>
      <c r="M340" s="591">
        <v>0</v>
      </c>
    </row>
    <row r="341" spans="1:13" s="130" customFormat="1" ht="12.75" customHeight="1" x14ac:dyDescent="0.2">
      <c r="A341" s="130" t="s">
        <v>533</v>
      </c>
      <c r="B341" s="195" t="s">
        <v>947</v>
      </c>
      <c r="C341" s="574" t="s">
        <v>1059</v>
      </c>
      <c r="D341" s="575" t="s">
        <v>265</v>
      </c>
      <c r="E341" s="591">
        <v>234</v>
      </c>
      <c r="F341" s="591">
        <v>7</v>
      </c>
      <c r="G341" s="591">
        <v>4</v>
      </c>
      <c r="H341" s="591">
        <v>0</v>
      </c>
      <c r="I341" s="591">
        <v>0</v>
      </c>
      <c r="J341" s="591">
        <v>0</v>
      </c>
      <c r="K341" s="591">
        <v>1</v>
      </c>
      <c r="L341" s="591">
        <v>0</v>
      </c>
      <c r="M341" s="591">
        <v>2</v>
      </c>
    </row>
    <row r="342" spans="1:13" s="130" customFormat="1" ht="12.75" customHeight="1" x14ac:dyDescent="0.2">
      <c r="A342" s="130" t="s">
        <v>533</v>
      </c>
      <c r="B342" s="195" t="s">
        <v>947</v>
      </c>
      <c r="C342" s="574" t="s">
        <v>1060</v>
      </c>
      <c r="D342" s="575" t="s">
        <v>265</v>
      </c>
      <c r="E342" s="591">
        <v>187</v>
      </c>
      <c r="F342" s="591">
        <v>4</v>
      </c>
      <c r="G342" s="591">
        <v>0</v>
      </c>
      <c r="H342" s="591">
        <v>1</v>
      </c>
      <c r="I342" s="591">
        <v>1</v>
      </c>
      <c r="J342" s="591">
        <v>0</v>
      </c>
      <c r="K342" s="591">
        <v>3</v>
      </c>
      <c r="L342" s="591">
        <v>0</v>
      </c>
      <c r="M342" s="591">
        <v>0</v>
      </c>
    </row>
    <row r="343" spans="1:13" s="130" customFormat="1" ht="12.75" customHeight="1" x14ac:dyDescent="0.2">
      <c r="A343" s="130" t="s">
        <v>533</v>
      </c>
      <c r="B343" s="195" t="s">
        <v>948</v>
      </c>
      <c r="C343" s="574" t="s">
        <v>1061</v>
      </c>
      <c r="D343" s="575" t="s">
        <v>265</v>
      </c>
      <c r="E343" s="591">
        <v>251</v>
      </c>
      <c r="F343" s="591">
        <v>5</v>
      </c>
      <c r="G343" s="591">
        <v>3</v>
      </c>
      <c r="H343" s="591">
        <v>1</v>
      </c>
      <c r="I343" s="591">
        <v>0</v>
      </c>
      <c r="J343" s="591">
        <v>0</v>
      </c>
      <c r="K343" s="591">
        <v>1</v>
      </c>
      <c r="L343" s="591">
        <v>0</v>
      </c>
      <c r="M343" s="591">
        <v>0</v>
      </c>
    </row>
    <row r="344" spans="1:13" s="130" customFormat="1" ht="12.75" customHeight="1" x14ac:dyDescent="0.2">
      <c r="A344" s="130" t="s">
        <v>533</v>
      </c>
      <c r="B344" s="195" t="s">
        <v>948</v>
      </c>
      <c r="C344" s="574" t="s">
        <v>1062</v>
      </c>
      <c r="D344" s="575" t="s">
        <v>265</v>
      </c>
      <c r="E344" s="591">
        <v>103</v>
      </c>
      <c r="F344" s="591">
        <v>2</v>
      </c>
      <c r="G344" s="591">
        <v>0</v>
      </c>
      <c r="H344" s="591">
        <v>0</v>
      </c>
      <c r="I344" s="591">
        <v>0</v>
      </c>
      <c r="J344" s="591">
        <v>0</v>
      </c>
      <c r="K344" s="591">
        <v>1</v>
      </c>
      <c r="L344" s="591">
        <v>1</v>
      </c>
      <c r="M344" s="591">
        <v>0</v>
      </c>
    </row>
    <row r="345" spans="1:13" s="130" customFormat="1" ht="12.75" customHeight="1" x14ac:dyDescent="0.2">
      <c r="A345" s="130" t="s">
        <v>533</v>
      </c>
      <c r="B345" s="195" t="s">
        <v>948</v>
      </c>
      <c r="C345" s="574" t="s">
        <v>1063</v>
      </c>
      <c r="D345" s="575" t="s">
        <v>265</v>
      </c>
      <c r="E345" s="591">
        <v>93</v>
      </c>
      <c r="F345" s="591">
        <v>1</v>
      </c>
      <c r="G345" s="591">
        <v>0</v>
      </c>
      <c r="H345" s="591">
        <v>1</v>
      </c>
      <c r="I345" s="591">
        <v>1</v>
      </c>
      <c r="J345" s="591">
        <v>0</v>
      </c>
      <c r="K345" s="591">
        <v>0</v>
      </c>
      <c r="L345" s="591">
        <v>0</v>
      </c>
      <c r="M345" s="591">
        <v>0</v>
      </c>
    </row>
    <row r="346" spans="1:13" s="130" customFormat="1" ht="12.75" customHeight="1" x14ac:dyDescent="0.2">
      <c r="A346" s="130" t="s">
        <v>533</v>
      </c>
      <c r="B346" s="195" t="s">
        <v>947</v>
      </c>
      <c r="C346" s="574" t="s">
        <v>1064</v>
      </c>
      <c r="D346" s="575" t="s">
        <v>265</v>
      </c>
      <c r="E346" s="591">
        <v>265</v>
      </c>
      <c r="F346" s="591">
        <v>6</v>
      </c>
      <c r="G346" s="591">
        <v>2</v>
      </c>
      <c r="H346" s="591">
        <v>0</v>
      </c>
      <c r="I346" s="591">
        <v>0</v>
      </c>
      <c r="J346" s="591">
        <v>1</v>
      </c>
      <c r="K346" s="591">
        <v>3</v>
      </c>
      <c r="L346" s="591">
        <v>0</v>
      </c>
      <c r="M346" s="591">
        <v>0</v>
      </c>
    </row>
    <row r="347" spans="1:13" s="130" customFormat="1" ht="12.75" customHeight="1" x14ac:dyDescent="0.2">
      <c r="A347" s="130" t="s">
        <v>571</v>
      </c>
      <c r="B347" s="195" t="s">
        <v>931</v>
      </c>
      <c r="C347" s="574" t="s">
        <v>1065</v>
      </c>
      <c r="D347" s="575" t="s">
        <v>265</v>
      </c>
      <c r="E347" s="591">
        <v>935</v>
      </c>
      <c r="F347" s="591">
        <v>5</v>
      </c>
      <c r="G347" s="591">
        <v>0</v>
      </c>
      <c r="H347" s="591">
        <v>1</v>
      </c>
      <c r="I347" s="591">
        <v>0</v>
      </c>
      <c r="J347" s="591">
        <v>0</v>
      </c>
      <c r="K347" s="591">
        <v>1</v>
      </c>
      <c r="L347" s="591">
        <v>0</v>
      </c>
      <c r="M347" s="591">
        <v>3</v>
      </c>
    </row>
    <row r="348" spans="1:13" s="130" customFormat="1" ht="12.75" customHeight="1" x14ac:dyDescent="0.2">
      <c r="A348" s="130" t="s">
        <v>571</v>
      </c>
      <c r="B348" s="195" t="s">
        <v>931</v>
      </c>
      <c r="C348" s="574" t="s">
        <v>1066</v>
      </c>
      <c r="D348" s="575" t="s">
        <v>265</v>
      </c>
      <c r="E348" s="591">
        <v>177</v>
      </c>
      <c r="F348" s="591">
        <v>1</v>
      </c>
      <c r="G348" s="591">
        <v>0</v>
      </c>
      <c r="H348" s="591">
        <v>0</v>
      </c>
      <c r="I348" s="591">
        <v>0</v>
      </c>
      <c r="J348" s="591">
        <v>0</v>
      </c>
      <c r="K348" s="591">
        <v>0</v>
      </c>
      <c r="L348" s="591">
        <v>1</v>
      </c>
      <c r="M348" s="591">
        <v>0</v>
      </c>
    </row>
    <row r="349" spans="1:13" s="130" customFormat="1" ht="12.75" customHeight="1" x14ac:dyDescent="0.2">
      <c r="A349" s="130" t="s">
        <v>571</v>
      </c>
      <c r="B349" s="195" t="s">
        <v>931</v>
      </c>
      <c r="C349" s="574" t="s">
        <v>1067</v>
      </c>
      <c r="D349" s="575" t="s">
        <v>265</v>
      </c>
      <c r="E349" s="591">
        <v>216</v>
      </c>
      <c r="F349" s="591">
        <v>4</v>
      </c>
      <c r="G349" s="591">
        <v>2</v>
      </c>
      <c r="H349" s="591">
        <v>0</v>
      </c>
      <c r="I349" s="591">
        <v>0</v>
      </c>
      <c r="J349" s="591">
        <v>0</v>
      </c>
      <c r="K349" s="591">
        <v>2</v>
      </c>
      <c r="L349" s="591">
        <v>0</v>
      </c>
      <c r="M349" s="591">
        <v>0</v>
      </c>
    </row>
    <row r="350" spans="1:13" s="130" customFormat="1" ht="12.75" customHeight="1" x14ac:dyDescent="0.2">
      <c r="A350" s="130" t="s">
        <v>571</v>
      </c>
      <c r="B350" s="195" t="s">
        <v>931</v>
      </c>
      <c r="C350" s="574" t="s">
        <v>1068</v>
      </c>
      <c r="D350" s="575" t="s">
        <v>265</v>
      </c>
      <c r="E350" s="591">
        <v>67</v>
      </c>
      <c r="F350" s="591">
        <v>0</v>
      </c>
      <c r="G350" s="591">
        <v>0</v>
      </c>
      <c r="H350" s="591">
        <v>0</v>
      </c>
      <c r="I350" s="591">
        <v>0</v>
      </c>
      <c r="J350" s="591">
        <v>0</v>
      </c>
      <c r="K350" s="591">
        <v>0</v>
      </c>
      <c r="L350" s="591">
        <v>0</v>
      </c>
      <c r="M350" s="591">
        <v>0</v>
      </c>
    </row>
    <row r="351" spans="1:13" s="130" customFormat="1" ht="12.75" customHeight="1" x14ac:dyDescent="0.2">
      <c r="A351" s="130" t="s">
        <v>571</v>
      </c>
      <c r="B351" s="195" t="s">
        <v>931</v>
      </c>
      <c r="C351" s="574" t="s">
        <v>1069</v>
      </c>
      <c r="D351" s="575" t="s">
        <v>265</v>
      </c>
      <c r="E351" s="591">
        <v>68</v>
      </c>
      <c r="F351" s="591">
        <v>0</v>
      </c>
      <c r="G351" s="591">
        <v>0</v>
      </c>
      <c r="H351" s="591">
        <v>0</v>
      </c>
      <c r="I351" s="591">
        <v>0</v>
      </c>
      <c r="J351" s="591">
        <v>0</v>
      </c>
      <c r="K351" s="591">
        <v>0</v>
      </c>
      <c r="L351" s="591">
        <v>0</v>
      </c>
      <c r="M351" s="591">
        <v>0</v>
      </c>
    </row>
    <row r="352" spans="1:13" s="130" customFormat="1" ht="12.75" customHeight="1" x14ac:dyDescent="0.2">
      <c r="A352" s="130" t="s">
        <v>571</v>
      </c>
      <c r="B352" s="195" t="s">
        <v>931</v>
      </c>
      <c r="C352" s="574" t="s">
        <v>1070</v>
      </c>
      <c r="D352" s="575" t="s">
        <v>265</v>
      </c>
      <c r="E352" s="591">
        <v>283</v>
      </c>
      <c r="F352" s="591">
        <v>2</v>
      </c>
      <c r="G352" s="591">
        <v>0</v>
      </c>
      <c r="H352" s="591">
        <v>0</v>
      </c>
      <c r="I352" s="591">
        <v>0</v>
      </c>
      <c r="J352" s="591">
        <v>0</v>
      </c>
      <c r="K352" s="591">
        <v>1</v>
      </c>
      <c r="L352" s="591">
        <v>1</v>
      </c>
      <c r="M352" s="591">
        <v>0</v>
      </c>
    </row>
    <row r="353" spans="1:13" s="130" customFormat="1" ht="12.75" customHeight="1" x14ac:dyDescent="0.2">
      <c r="A353" s="130" t="s">
        <v>571</v>
      </c>
      <c r="B353" s="195" t="s">
        <v>931</v>
      </c>
      <c r="C353" s="574" t="s">
        <v>1071</v>
      </c>
      <c r="D353" s="575" t="s">
        <v>265</v>
      </c>
      <c r="E353" s="591">
        <v>506</v>
      </c>
      <c r="F353" s="591">
        <v>7</v>
      </c>
      <c r="G353" s="591">
        <v>6</v>
      </c>
      <c r="H353" s="591">
        <v>0</v>
      </c>
      <c r="I353" s="591">
        <v>0</v>
      </c>
      <c r="J353" s="591">
        <v>0</v>
      </c>
      <c r="K353" s="591">
        <v>0</v>
      </c>
      <c r="L353" s="591">
        <v>1</v>
      </c>
      <c r="M353" s="591">
        <v>0</v>
      </c>
    </row>
    <row r="354" spans="1:13" s="130" customFormat="1" ht="12.75" customHeight="1" x14ac:dyDescent="0.2">
      <c r="A354" s="130" t="s">
        <v>571</v>
      </c>
      <c r="B354" s="195" t="s">
        <v>931</v>
      </c>
      <c r="C354" s="574" t="s">
        <v>1072</v>
      </c>
      <c r="D354" s="575" t="s">
        <v>265</v>
      </c>
      <c r="E354" s="591">
        <v>212</v>
      </c>
      <c r="F354" s="591">
        <v>1</v>
      </c>
      <c r="G354" s="591">
        <v>1</v>
      </c>
      <c r="H354" s="591">
        <v>0</v>
      </c>
      <c r="I354" s="591">
        <v>0</v>
      </c>
      <c r="J354" s="591">
        <v>0</v>
      </c>
      <c r="K354" s="591">
        <v>0</v>
      </c>
      <c r="L354" s="591">
        <v>0</v>
      </c>
      <c r="M354" s="591">
        <v>0</v>
      </c>
    </row>
    <row r="355" spans="1:13" s="130" customFormat="1" ht="12.75" customHeight="1" x14ac:dyDescent="0.2">
      <c r="A355" s="130" t="s">
        <v>571</v>
      </c>
      <c r="B355" s="195" t="s">
        <v>931</v>
      </c>
      <c r="C355" s="574" t="s">
        <v>1073</v>
      </c>
      <c r="D355" s="575" t="s">
        <v>265</v>
      </c>
      <c r="E355" s="591">
        <v>300</v>
      </c>
      <c r="F355" s="591">
        <v>10</v>
      </c>
      <c r="G355" s="591">
        <v>0</v>
      </c>
      <c r="H355" s="591">
        <v>0</v>
      </c>
      <c r="I355" s="591">
        <v>0</v>
      </c>
      <c r="J355" s="591">
        <v>0</v>
      </c>
      <c r="K355" s="591">
        <v>6</v>
      </c>
      <c r="L355" s="591">
        <v>1</v>
      </c>
      <c r="M355" s="591">
        <v>3</v>
      </c>
    </row>
    <row r="356" spans="1:13" s="130" customFormat="1" ht="12.75" customHeight="1" x14ac:dyDescent="0.2">
      <c r="A356" s="130" t="s">
        <v>571</v>
      </c>
      <c r="B356" s="195" t="s">
        <v>931</v>
      </c>
      <c r="C356" s="574" t="s">
        <v>1074</v>
      </c>
      <c r="D356" s="575" t="s">
        <v>265</v>
      </c>
      <c r="E356" s="591">
        <v>157</v>
      </c>
      <c r="F356" s="591">
        <v>10</v>
      </c>
      <c r="G356" s="591">
        <v>4</v>
      </c>
      <c r="H356" s="591">
        <v>0</v>
      </c>
      <c r="I356" s="591">
        <v>0</v>
      </c>
      <c r="J356" s="591">
        <v>0</v>
      </c>
      <c r="K356" s="591">
        <v>5</v>
      </c>
      <c r="L356" s="591">
        <v>1</v>
      </c>
      <c r="M356" s="591">
        <v>0</v>
      </c>
    </row>
    <row r="357" spans="1:13" s="130" customFormat="1" ht="12.75" customHeight="1" x14ac:dyDescent="0.2">
      <c r="A357" s="130" t="s">
        <v>571</v>
      </c>
      <c r="B357" s="195" t="s">
        <v>931</v>
      </c>
      <c r="C357" s="574" t="s">
        <v>1075</v>
      </c>
      <c r="D357" s="575" t="s">
        <v>265</v>
      </c>
      <c r="E357" s="591">
        <v>199</v>
      </c>
      <c r="F357" s="591">
        <v>7</v>
      </c>
      <c r="G357" s="591">
        <v>1</v>
      </c>
      <c r="H357" s="591">
        <v>0</v>
      </c>
      <c r="I357" s="591">
        <v>0</v>
      </c>
      <c r="J357" s="591">
        <v>0</v>
      </c>
      <c r="K357" s="591">
        <v>5</v>
      </c>
      <c r="L357" s="591">
        <v>1</v>
      </c>
      <c r="M357" s="591">
        <v>0</v>
      </c>
    </row>
    <row r="358" spans="1:13" s="130" customFormat="1" ht="12.75" customHeight="1" x14ac:dyDescent="0.2">
      <c r="A358" s="130" t="s">
        <v>571</v>
      </c>
      <c r="B358" s="195" t="s">
        <v>931</v>
      </c>
      <c r="C358" s="574" t="s">
        <v>1076</v>
      </c>
      <c r="D358" s="575" t="s">
        <v>265</v>
      </c>
      <c r="E358" s="591">
        <v>963</v>
      </c>
      <c r="F358" s="591">
        <v>55</v>
      </c>
      <c r="G358" s="591">
        <v>15</v>
      </c>
      <c r="H358" s="591">
        <v>2</v>
      </c>
      <c r="I358" s="591">
        <v>0</v>
      </c>
      <c r="J358" s="591">
        <v>1</v>
      </c>
      <c r="K358" s="591">
        <v>26</v>
      </c>
      <c r="L358" s="591">
        <v>11</v>
      </c>
      <c r="M358" s="591">
        <v>0</v>
      </c>
    </row>
    <row r="359" spans="1:13" s="130" customFormat="1" ht="12.75" customHeight="1" x14ac:dyDescent="0.2">
      <c r="A359" s="130" t="s">
        <v>571</v>
      </c>
      <c r="B359" s="195" t="s">
        <v>931</v>
      </c>
      <c r="C359" s="574" t="s">
        <v>1077</v>
      </c>
      <c r="D359" s="575" t="s">
        <v>265</v>
      </c>
      <c r="E359" s="591">
        <v>153</v>
      </c>
      <c r="F359" s="591">
        <v>6</v>
      </c>
      <c r="G359" s="591">
        <v>3</v>
      </c>
      <c r="H359" s="591">
        <v>0</v>
      </c>
      <c r="I359" s="591">
        <v>0</v>
      </c>
      <c r="J359" s="591">
        <v>0</v>
      </c>
      <c r="K359" s="591">
        <v>2</v>
      </c>
      <c r="L359" s="591">
        <v>1</v>
      </c>
      <c r="M359" s="591">
        <v>0</v>
      </c>
    </row>
    <row r="360" spans="1:13" s="130" customFormat="1" ht="12.75" customHeight="1" x14ac:dyDescent="0.2">
      <c r="A360" s="130" t="s">
        <v>571</v>
      </c>
      <c r="B360" s="195" t="s">
        <v>931</v>
      </c>
      <c r="C360" s="574" t="s">
        <v>1078</v>
      </c>
      <c r="D360" s="575" t="s">
        <v>265</v>
      </c>
      <c r="E360" s="591">
        <v>132</v>
      </c>
      <c r="F360" s="591">
        <v>9</v>
      </c>
      <c r="G360" s="591">
        <v>5</v>
      </c>
      <c r="H360" s="591">
        <v>0</v>
      </c>
      <c r="I360" s="591">
        <v>0</v>
      </c>
      <c r="J360" s="591">
        <v>0</v>
      </c>
      <c r="K360" s="591">
        <v>2</v>
      </c>
      <c r="L360" s="591">
        <v>2</v>
      </c>
      <c r="M360" s="591">
        <v>0</v>
      </c>
    </row>
    <row r="361" spans="1:13" s="130" customFormat="1" ht="12.75" customHeight="1" x14ac:dyDescent="0.2">
      <c r="A361" s="130" t="s">
        <v>571</v>
      </c>
      <c r="B361" s="195" t="s">
        <v>931</v>
      </c>
      <c r="C361" s="574" t="s">
        <v>1079</v>
      </c>
      <c r="D361" s="575" t="s">
        <v>265</v>
      </c>
      <c r="E361" s="591">
        <v>254</v>
      </c>
      <c r="F361" s="591">
        <v>4</v>
      </c>
      <c r="G361" s="591">
        <v>1</v>
      </c>
      <c r="H361" s="591">
        <v>1</v>
      </c>
      <c r="I361" s="591">
        <v>0</v>
      </c>
      <c r="J361" s="591">
        <v>0</v>
      </c>
      <c r="K361" s="591">
        <v>2</v>
      </c>
      <c r="L361" s="591">
        <v>0</v>
      </c>
      <c r="M361" s="591">
        <v>0</v>
      </c>
    </row>
    <row r="362" spans="1:13" s="130" customFormat="1" ht="12.75" customHeight="1" x14ac:dyDescent="0.2">
      <c r="A362" s="130" t="s">
        <v>571</v>
      </c>
      <c r="B362" s="195" t="s">
        <v>931</v>
      </c>
      <c r="C362" s="574" t="s">
        <v>1080</v>
      </c>
      <c r="D362" s="575" t="s">
        <v>265</v>
      </c>
      <c r="E362" s="591">
        <v>189</v>
      </c>
      <c r="F362" s="591">
        <v>2</v>
      </c>
      <c r="G362" s="591">
        <v>1</v>
      </c>
      <c r="H362" s="591">
        <v>0</v>
      </c>
      <c r="I362" s="591">
        <v>0</v>
      </c>
      <c r="J362" s="591">
        <v>0</v>
      </c>
      <c r="K362" s="591">
        <v>1</v>
      </c>
      <c r="L362" s="591">
        <v>0</v>
      </c>
      <c r="M362" s="591">
        <v>0</v>
      </c>
    </row>
    <row r="363" spans="1:13" s="130" customFormat="1" ht="12.75" customHeight="1" x14ac:dyDescent="0.2">
      <c r="A363" s="130" t="s">
        <v>571</v>
      </c>
      <c r="B363" s="195" t="s">
        <v>931</v>
      </c>
      <c r="C363" s="574" t="s">
        <v>1081</v>
      </c>
      <c r="D363" s="575" t="s">
        <v>265</v>
      </c>
      <c r="E363" s="591">
        <v>133</v>
      </c>
      <c r="F363" s="591">
        <v>1</v>
      </c>
      <c r="G363" s="591">
        <v>0</v>
      </c>
      <c r="H363" s="591">
        <v>1</v>
      </c>
      <c r="I363" s="591">
        <v>0</v>
      </c>
      <c r="J363" s="591">
        <v>0</v>
      </c>
      <c r="K363" s="591">
        <v>0</v>
      </c>
      <c r="L363" s="591">
        <v>0</v>
      </c>
      <c r="M363" s="591">
        <v>0</v>
      </c>
    </row>
    <row r="364" spans="1:13" s="130" customFormat="1" ht="12.75" customHeight="1" x14ac:dyDescent="0.2">
      <c r="A364" s="130" t="s">
        <v>571</v>
      </c>
      <c r="B364" s="195" t="s">
        <v>931</v>
      </c>
      <c r="C364" s="574" t="s">
        <v>1082</v>
      </c>
      <c r="D364" s="575" t="s">
        <v>265</v>
      </c>
      <c r="E364" s="591">
        <v>167</v>
      </c>
      <c r="F364" s="591">
        <v>2</v>
      </c>
      <c r="G364" s="591">
        <v>1</v>
      </c>
      <c r="H364" s="591">
        <v>1</v>
      </c>
      <c r="I364" s="591">
        <v>0</v>
      </c>
      <c r="J364" s="591">
        <v>0</v>
      </c>
      <c r="K364" s="591">
        <v>0</v>
      </c>
      <c r="L364" s="591">
        <v>0</v>
      </c>
      <c r="M364" s="591">
        <v>0</v>
      </c>
    </row>
    <row r="365" spans="1:13" s="130" customFormat="1" ht="12.75" customHeight="1" x14ac:dyDescent="0.2">
      <c r="A365" s="130" t="s">
        <v>576</v>
      </c>
      <c r="B365" s="195" t="s">
        <v>930</v>
      </c>
      <c r="C365" s="574" t="s">
        <v>1083</v>
      </c>
      <c r="D365" s="575" t="s">
        <v>265</v>
      </c>
      <c r="E365" s="591">
        <v>186</v>
      </c>
      <c r="F365" s="591">
        <v>1</v>
      </c>
      <c r="G365" s="591">
        <v>0</v>
      </c>
      <c r="H365" s="591">
        <v>1</v>
      </c>
      <c r="I365" s="591">
        <v>1</v>
      </c>
      <c r="J365" s="591">
        <v>0</v>
      </c>
      <c r="K365" s="591">
        <v>0</v>
      </c>
      <c r="L365" s="591">
        <v>0</v>
      </c>
      <c r="M365" s="591">
        <v>0</v>
      </c>
    </row>
    <row r="366" spans="1:13" s="130" customFormat="1" ht="12.75" customHeight="1" x14ac:dyDescent="0.2">
      <c r="A366" s="130" t="s">
        <v>576</v>
      </c>
      <c r="B366" s="195" t="s">
        <v>930</v>
      </c>
      <c r="C366" s="574" t="s">
        <v>1084</v>
      </c>
      <c r="D366" s="575" t="s">
        <v>265</v>
      </c>
      <c r="E366" s="591">
        <v>175</v>
      </c>
      <c r="F366" s="591">
        <v>0</v>
      </c>
      <c r="G366" s="591">
        <v>0</v>
      </c>
      <c r="H366" s="591">
        <v>0</v>
      </c>
      <c r="I366" s="591">
        <v>0</v>
      </c>
      <c r="J366" s="591">
        <v>0</v>
      </c>
      <c r="K366" s="591">
        <v>0</v>
      </c>
      <c r="L366" s="591">
        <v>0</v>
      </c>
      <c r="M366" s="591">
        <v>0</v>
      </c>
    </row>
    <row r="367" spans="1:13" s="130" customFormat="1" ht="12.75" customHeight="1" x14ac:dyDescent="0.2">
      <c r="A367" s="130" t="s">
        <v>576</v>
      </c>
      <c r="B367" s="195" t="s">
        <v>930</v>
      </c>
      <c r="C367" s="574" t="s">
        <v>1085</v>
      </c>
      <c r="D367" s="575" t="s">
        <v>265</v>
      </c>
      <c r="E367" s="591">
        <v>119</v>
      </c>
      <c r="F367" s="591">
        <v>1</v>
      </c>
      <c r="G367" s="591">
        <v>1</v>
      </c>
      <c r="H367" s="591">
        <v>0</v>
      </c>
      <c r="I367" s="591">
        <v>0</v>
      </c>
      <c r="J367" s="591">
        <v>0</v>
      </c>
      <c r="K367" s="591">
        <v>0</v>
      </c>
      <c r="L367" s="591">
        <v>0</v>
      </c>
      <c r="M367" s="591">
        <v>0</v>
      </c>
    </row>
    <row r="368" spans="1:13" s="130" customFormat="1" ht="12.75" customHeight="1" x14ac:dyDescent="0.2">
      <c r="A368" s="130" t="s">
        <v>576</v>
      </c>
      <c r="B368" s="195" t="s">
        <v>930</v>
      </c>
      <c r="C368" s="574" t="s">
        <v>1086</v>
      </c>
      <c r="D368" s="575" t="s">
        <v>265</v>
      </c>
      <c r="E368" s="591">
        <v>324</v>
      </c>
      <c r="F368" s="591">
        <v>3</v>
      </c>
      <c r="G368" s="591">
        <v>0</v>
      </c>
      <c r="H368" s="591">
        <v>0</v>
      </c>
      <c r="I368" s="591">
        <v>0</v>
      </c>
      <c r="J368" s="591">
        <v>0</v>
      </c>
      <c r="K368" s="591">
        <v>2</v>
      </c>
      <c r="L368" s="591">
        <v>1</v>
      </c>
      <c r="M368" s="591">
        <v>0</v>
      </c>
    </row>
    <row r="369" spans="1:13" s="130" customFormat="1" ht="12.75" customHeight="1" x14ac:dyDescent="0.2">
      <c r="A369" s="130" t="s">
        <v>576</v>
      </c>
      <c r="B369" s="195" t="s">
        <v>930</v>
      </c>
      <c r="C369" s="574" t="s">
        <v>1087</v>
      </c>
      <c r="D369" s="575" t="s">
        <v>265</v>
      </c>
      <c r="E369" s="591">
        <v>258</v>
      </c>
      <c r="F369" s="591">
        <v>0</v>
      </c>
      <c r="G369" s="591">
        <v>0</v>
      </c>
      <c r="H369" s="591">
        <v>0</v>
      </c>
      <c r="I369" s="591">
        <v>0</v>
      </c>
      <c r="J369" s="591">
        <v>0</v>
      </c>
      <c r="K369" s="591">
        <v>0</v>
      </c>
      <c r="L369" s="591">
        <v>0</v>
      </c>
      <c r="M369" s="591">
        <v>0</v>
      </c>
    </row>
    <row r="370" spans="1:13" s="130" customFormat="1" ht="12.75" customHeight="1" x14ac:dyDescent="0.2">
      <c r="A370" s="130" t="s">
        <v>576</v>
      </c>
      <c r="B370" s="195" t="s">
        <v>930</v>
      </c>
      <c r="C370" s="574" t="s">
        <v>1088</v>
      </c>
      <c r="D370" s="575" t="s">
        <v>265</v>
      </c>
      <c r="E370" s="591">
        <v>167</v>
      </c>
      <c r="F370" s="591">
        <v>0</v>
      </c>
      <c r="G370" s="591">
        <v>0</v>
      </c>
      <c r="H370" s="591">
        <v>0</v>
      </c>
      <c r="I370" s="591">
        <v>0</v>
      </c>
      <c r="J370" s="591">
        <v>0</v>
      </c>
      <c r="K370" s="591">
        <v>0</v>
      </c>
      <c r="L370" s="591">
        <v>0</v>
      </c>
      <c r="M370" s="591">
        <v>0</v>
      </c>
    </row>
    <row r="371" spans="1:13" s="130" customFormat="1" ht="12.75" customHeight="1" x14ac:dyDescent="0.2">
      <c r="A371" s="130" t="s">
        <v>576</v>
      </c>
      <c r="B371" s="195" t="s">
        <v>930</v>
      </c>
      <c r="C371" s="574" t="s">
        <v>1089</v>
      </c>
      <c r="D371" s="575" t="s">
        <v>265</v>
      </c>
      <c r="E371" s="591">
        <v>136</v>
      </c>
      <c r="F371" s="591">
        <v>1</v>
      </c>
      <c r="G371" s="591">
        <v>1</v>
      </c>
      <c r="H371" s="591">
        <v>0</v>
      </c>
      <c r="I371" s="591">
        <v>0</v>
      </c>
      <c r="J371" s="591">
        <v>0</v>
      </c>
      <c r="K371" s="591">
        <v>0</v>
      </c>
      <c r="L371" s="591">
        <v>0</v>
      </c>
      <c r="M371" s="591">
        <v>0</v>
      </c>
    </row>
    <row r="372" spans="1:13" s="130" customFormat="1" ht="12.75" customHeight="1" x14ac:dyDescent="0.2">
      <c r="A372" s="130" t="s">
        <v>581</v>
      </c>
      <c r="B372" s="195" t="s">
        <v>949</v>
      </c>
      <c r="C372" s="574" t="s">
        <v>1090</v>
      </c>
      <c r="D372" s="575" t="s">
        <v>265</v>
      </c>
      <c r="E372" s="591">
        <v>522</v>
      </c>
      <c r="F372" s="591">
        <v>0</v>
      </c>
      <c r="G372" s="591">
        <v>0</v>
      </c>
      <c r="H372" s="591">
        <v>0</v>
      </c>
      <c r="I372" s="591">
        <v>0</v>
      </c>
      <c r="J372" s="591">
        <v>0</v>
      </c>
      <c r="K372" s="591">
        <v>0</v>
      </c>
      <c r="L372" s="591">
        <v>0</v>
      </c>
      <c r="M372" s="591">
        <v>0</v>
      </c>
    </row>
    <row r="373" spans="1:13" s="130" customFormat="1" ht="12.75" customHeight="1" x14ac:dyDescent="0.2">
      <c r="A373" s="130" t="s">
        <v>581</v>
      </c>
      <c r="B373" s="195" t="s">
        <v>949</v>
      </c>
      <c r="C373" s="574" t="s">
        <v>1091</v>
      </c>
      <c r="D373" s="575" t="s">
        <v>265</v>
      </c>
      <c r="E373" s="591">
        <v>349</v>
      </c>
      <c r="F373" s="591">
        <v>19</v>
      </c>
      <c r="G373" s="591">
        <v>3</v>
      </c>
      <c r="H373" s="591">
        <v>0</v>
      </c>
      <c r="I373" s="591">
        <v>0</v>
      </c>
      <c r="J373" s="591">
        <v>0</v>
      </c>
      <c r="K373" s="591">
        <v>13</v>
      </c>
      <c r="L373" s="591">
        <v>1</v>
      </c>
      <c r="M373" s="591">
        <v>2</v>
      </c>
    </row>
    <row r="374" spans="1:13" s="130" customFormat="1" ht="12.75" customHeight="1" x14ac:dyDescent="0.2">
      <c r="A374" s="130" t="s">
        <v>581</v>
      </c>
      <c r="B374" s="195" t="s">
        <v>949</v>
      </c>
      <c r="C374" s="574" t="s">
        <v>1092</v>
      </c>
      <c r="D374" s="575" t="s">
        <v>265</v>
      </c>
      <c r="E374" s="591">
        <v>117</v>
      </c>
      <c r="F374" s="591">
        <v>1</v>
      </c>
      <c r="G374" s="591">
        <v>0</v>
      </c>
      <c r="H374" s="591">
        <v>0</v>
      </c>
      <c r="I374" s="591">
        <v>0</v>
      </c>
      <c r="J374" s="591">
        <v>0</v>
      </c>
      <c r="K374" s="591">
        <v>1</v>
      </c>
      <c r="L374" s="591">
        <v>0</v>
      </c>
      <c r="M374" s="591">
        <v>0</v>
      </c>
    </row>
    <row r="375" spans="1:13" s="130" customFormat="1" ht="12.75" customHeight="1" x14ac:dyDescent="0.2">
      <c r="A375" s="130" t="s">
        <v>581</v>
      </c>
      <c r="B375" s="195" t="s">
        <v>949</v>
      </c>
      <c r="C375" s="574" t="s">
        <v>1093</v>
      </c>
      <c r="D375" s="575" t="s">
        <v>265</v>
      </c>
      <c r="E375" s="591">
        <v>113</v>
      </c>
      <c r="F375" s="591">
        <v>3</v>
      </c>
      <c r="G375" s="591">
        <v>1</v>
      </c>
      <c r="H375" s="591">
        <v>1</v>
      </c>
      <c r="I375" s="591">
        <v>0</v>
      </c>
      <c r="J375" s="591">
        <v>0</v>
      </c>
      <c r="K375" s="591">
        <v>1</v>
      </c>
      <c r="L375" s="591">
        <v>0</v>
      </c>
      <c r="M375" s="591">
        <v>0</v>
      </c>
    </row>
    <row r="376" spans="1:13" s="130" customFormat="1" ht="12.75" customHeight="1" x14ac:dyDescent="0.2">
      <c r="B376" s="195"/>
      <c r="C376" s="574"/>
      <c r="D376" s="575"/>
      <c r="E376" s="598"/>
      <c r="F376" s="598"/>
      <c r="G376" s="578"/>
      <c r="H376" s="578"/>
      <c r="I376" s="591"/>
      <c r="J376" s="578"/>
      <c r="K376" s="578"/>
      <c r="L376" s="578"/>
      <c r="M376" s="578"/>
    </row>
    <row r="377" spans="1:13" s="130" customFormat="1" ht="12.75" customHeight="1" x14ac:dyDescent="0.2">
      <c r="A377" s="130" t="s">
        <v>498</v>
      </c>
      <c r="B377" s="195" t="s">
        <v>482</v>
      </c>
      <c r="C377" s="574" t="s">
        <v>482</v>
      </c>
      <c r="D377" s="578" t="s">
        <v>266</v>
      </c>
      <c r="E377" s="591">
        <v>15575</v>
      </c>
      <c r="F377" s="591">
        <v>471</v>
      </c>
      <c r="G377" s="591">
        <v>116</v>
      </c>
      <c r="H377" s="591">
        <v>8</v>
      </c>
      <c r="I377" s="591">
        <v>0</v>
      </c>
      <c r="J377" s="591">
        <v>6</v>
      </c>
      <c r="K377" s="591">
        <v>216</v>
      </c>
      <c r="L377" s="591">
        <v>0</v>
      </c>
      <c r="M377" s="591">
        <v>125</v>
      </c>
    </row>
    <row r="378" spans="1:13" s="130" customFormat="1" ht="12.75" customHeight="1" x14ac:dyDescent="0.2">
      <c r="A378" s="130" t="s">
        <v>484</v>
      </c>
      <c r="B378" s="195" t="s">
        <v>928</v>
      </c>
      <c r="C378" s="574" t="s">
        <v>536</v>
      </c>
      <c r="D378" s="578" t="s">
        <v>266</v>
      </c>
      <c r="E378" s="591">
        <v>4532</v>
      </c>
      <c r="F378" s="591">
        <v>79</v>
      </c>
      <c r="G378" s="591">
        <v>7</v>
      </c>
      <c r="H378" s="591">
        <v>1</v>
      </c>
      <c r="I378" s="591">
        <v>0</v>
      </c>
      <c r="J378" s="591">
        <v>4</v>
      </c>
      <c r="K378" s="591">
        <v>32</v>
      </c>
      <c r="L378" s="591">
        <v>35</v>
      </c>
      <c r="M378" s="591">
        <v>0</v>
      </c>
    </row>
    <row r="379" spans="1:13" s="130" customFormat="1" ht="12.75" customHeight="1" x14ac:dyDescent="0.2">
      <c r="A379" s="130" t="s">
        <v>503</v>
      </c>
      <c r="B379" s="195" t="s">
        <v>541</v>
      </c>
      <c r="C379" s="574" t="s">
        <v>541</v>
      </c>
      <c r="D379" s="578" t="s">
        <v>266</v>
      </c>
      <c r="E379" s="591">
        <v>728</v>
      </c>
      <c r="F379" s="591">
        <v>5</v>
      </c>
      <c r="G379" s="591">
        <v>2</v>
      </c>
      <c r="H379" s="591">
        <v>0</v>
      </c>
      <c r="I379" s="591">
        <v>0</v>
      </c>
      <c r="J379" s="591">
        <v>1</v>
      </c>
      <c r="K379" s="591">
        <v>2</v>
      </c>
      <c r="L379" s="591">
        <v>0</v>
      </c>
      <c r="M379" s="591">
        <v>0</v>
      </c>
    </row>
    <row r="380" spans="1:13" s="130" customFormat="1" ht="12.75" customHeight="1" x14ac:dyDescent="0.2">
      <c r="A380" s="130" t="s">
        <v>538</v>
      </c>
      <c r="B380" s="195" t="s">
        <v>546</v>
      </c>
      <c r="C380" s="574" t="s">
        <v>546</v>
      </c>
      <c r="D380" s="578" t="s">
        <v>266</v>
      </c>
      <c r="E380" s="591">
        <v>5453</v>
      </c>
      <c r="F380" s="591">
        <v>34</v>
      </c>
      <c r="G380" s="591">
        <v>9</v>
      </c>
      <c r="H380" s="591">
        <v>2</v>
      </c>
      <c r="I380" s="591">
        <v>0</v>
      </c>
      <c r="J380" s="591">
        <v>0</v>
      </c>
      <c r="K380" s="591">
        <v>19</v>
      </c>
      <c r="L380" s="591">
        <v>4</v>
      </c>
      <c r="M380" s="591">
        <v>0</v>
      </c>
    </row>
    <row r="381" spans="1:13" s="130" customFormat="1" ht="12.75" customHeight="1" x14ac:dyDescent="0.2">
      <c r="A381" s="130" t="s">
        <v>1094</v>
      </c>
      <c r="B381" s="195" t="s">
        <v>929</v>
      </c>
      <c r="C381" s="574" t="s">
        <v>549</v>
      </c>
      <c r="D381" s="578" t="s">
        <v>266</v>
      </c>
      <c r="E381" s="591">
        <v>3634</v>
      </c>
      <c r="F381" s="591">
        <v>28</v>
      </c>
      <c r="G381" s="591">
        <v>19</v>
      </c>
      <c r="H381" s="591">
        <v>2</v>
      </c>
      <c r="I381" s="591">
        <v>1</v>
      </c>
      <c r="J381" s="591">
        <v>0</v>
      </c>
      <c r="K381" s="591">
        <v>4</v>
      </c>
      <c r="L381" s="591">
        <v>3</v>
      </c>
      <c r="M381" s="591">
        <v>0</v>
      </c>
    </row>
    <row r="382" spans="1:13" s="130" customFormat="1" ht="12.75" customHeight="1" x14ac:dyDescent="0.2">
      <c r="A382" s="130" t="s">
        <v>576</v>
      </c>
      <c r="B382" s="195" t="s">
        <v>930</v>
      </c>
      <c r="C382" s="574" t="s">
        <v>554</v>
      </c>
      <c r="D382" s="578" t="s">
        <v>266</v>
      </c>
      <c r="E382" s="591">
        <v>2376</v>
      </c>
      <c r="F382" s="591">
        <v>7</v>
      </c>
      <c r="G382" s="591">
        <v>1</v>
      </c>
      <c r="H382" s="591">
        <v>3</v>
      </c>
      <c r="I382" s="591">
        <v>0</v>
      </c>
      <c r="J382" s="591">
        <v>0</v>
      </c>
      <c r="K382" s="591">
        <v>3</v>
      </c>
      <c r="L382" s="591">
        <v>0</v>
      </c>
      <c r="M382" s="591">
        <v>0</v>
      </c>
    </row>
    <row r="383" spans="1:13" s="130" customFormat="1" ht="12.75" customHeight="1" x14ac:dyDescent="0.2">
      <c r="A383" s="130" t="s">
        <v>571</v>
      </c>
      <c r="B383" s="195" t="s">
        <v>931</v>
      </c>
      <c r="C383" s="574" t="s">
        <v>559</v>
      </c>
      <c r="D383" s="578" t="s">
        <v>266</v>
      </c>
      <c r="E383" s="591">
        <v>2606</v>
      </c>
      <c r="F383" s="591">
        <v>8</v>
      </c>
      <c r="G383" s="591">
        <v>3</v>
      </c>
      <c r="H383" s="591">
        <v>1</v>
      </c>
      <c r="I383" s="591">
        <v>0</v>
      </c>
      <c r="J383" s="591">
        <v>0</v>
      </c>
      <c r="K383" s="591">
        <v>4</v>
      </c>
      <c r="L383" s="591">
        <v>0</v>
      </c>
      <c r="M383" s="591">
        <v>0</v>
      </c>
    </row>
    <row r="384" spans="1:13" s="130" customFormat="1" ht="12.75" customHeight="1" x14ac:dyDescent="0.2">
      <c r="A384" s="130" t="s">
        <v>561</v>
      </c>
      <c r="B384" s="195" t="s">
        <v>932</v>
      </c>
      <c r="C384" s="574" t="s">
        <v>564</v>
      </c>
      <c r="D384" s="578" t="s">
        <v>266</v>
      </c>
      <c r="E384" s="591">
        <v>1624</v>
      </c>
      <c r="F384" s="591">
        <v>3</v>
      </c>
      <c r="G384" s="591">
        <v>1</v>
      </c>
      <c r="H384" s="591">
        <v>1</v>
      </c>
      <c r="I384" s="591">
        <v>0</v>
      </c>
      <c r="J384" s="591">
        <v>0</v>
      </c>
      <c r="K384" s="591">
        <v>1</v>
      </c>
      <c r="L384" s="591">
        <v>0</v>
      </c>
      <c r="M384" s="591">
        <v>0</v>
      </c>
    </row>
    <row r="385" spans="1:13" s="130" customFormat="1" ht="12.75" customHeight="1" x14ac:dyDescent="0.2">
      <c r="A385" s="130" t="s">
        <v>1095</v>
      </c>
      <c r="B385" s="195" t="s">
        <v>512</v>
      </c>
      <c r="C385" s="574" t="s">
        <v>569</v>
      </c>
      <c r="D385" s="578" t="s">
        <v>266</v>
      </c>
      <c r="E385" s="591">
        <v>289</v>
      </c>
      <c r="F385" s="591">
        <v>7</v>
      </c>
      <c r="G385" s="591">
        <v>1</v>
      </c>
      <c r="H385" s="591">
        <v>0</v>
      </c>
      <c r="I385" s="591">
        <v>0</v>
      </c>
      <c r="J385" s="591">
        <v>0</v>
      </c>
      <c r="K385" s="591">
        <v>5</v>
      </c>
      <c r="L385" s="591">
        <v>0</v>
      </c>
      <c r="M385" s="591">
        <v>1</v>
      </c>
    </row>
    <row r="386" spans="1:13" s="130" customFormat="1" ht="12.75" customHeight="1" x14ac:dyDescent="0.2">
      <c r="A386" s="130" t="s">
        <v>1095</v>
      </c>
      <c r="B386" s="195" t="s">
        <v>512</v>
      </c>
      <c r="C386" s="574" t="s">
        <v>574</v>
      </c>
      <c r="D386" s="578" t="s">
        <v>266</v>
      </c>
      <c r="E386" s="591">
        <v>1633</v>
      </c>
      <c r="F386" s="591">
        <v>16</v>
      </c>
      <c r="G386" s="591">
        <v>3</v>
      </c>
      <c r="H386" s="591">
        <v>0</v>
      </c>
      <c r="I386" s="591">
        <v>0</v>
      </c>
      <c r="J386" s="591">
        <v>0</v>
      </c>
      <c r="K386" s="591">
        <v>10</v>
      </c>
      <c r="L386" s="591">
        <v>3</v>
      </c>
      <c r="M386" s="591">
        <v>0</v>
      </c>
    </row>
    <row r="387" spans="1:13" s="130" customFormat="1" ht="12.75" customHeight="1" x14ac:dyDescent="0.2">
      <c r="A387" s="130" t="s">
        <v>1096</v>
      </c>
      <c r="B387" s="195" t="s">
        <v>593</v>
      </c>
      <c r="C387" s="574" t="s">
        <v>579</v>
      </c>
      <c r="D387" s="578" t="s">
        <v>266</v>
      </c>
      <c r="E387" s="591">
        <v>643</v>
      </c>
      <c r="F387" s="591">
        <v>2</v>
      </c>
      <c r="G387" s="591">
        <v>1</v>
      </c>
      <c r="H387" s="591">
        <v>0</v>
      </c>
      <c r="I387" s="591">
        <v>0</v>
      </c>
      <c r="J387" s="591">
        <v>0</v>
      </c>
      <c r="K387" s="591">
        <v>1</v>
      </c>
      <c r="L387" s="591">
        <v>0</v>
      </c>
      <c r="M387" s="591">
        <v>0</v>
      </c>
    </row>
    <row r="388" spans="1:13" s="130" customFormat="1" ht="12.75" customHeight="1" x14ac:dyDescent="0.2">
      <c r="A388" s="130" t="s">
        <v>551</v>
      </c>
      <c r="B388" s="195" t="s">
        <v>605</v>
      </c>
      <c r="C388" s="574" t="s">
        <v>584</v>
      </c>
      <c r="D388" s="578" t="s">
        <v>266</v>
      </c>
      <c r="E388" s="591">
        <v>199</v>
      </c>
      <c r="F388" s="591">
        <v>11</v>
      </c>
      <c r="G388" s="591">
        <v>7</v>
      </c>
      <c r="H388" s="591">
        <v>0</v>
      </c>
      <c r="I388" s="591">
        <v>0</v>
      </c>
      <c r="J388" s="591">
        <v>0</v>
      </c>
      <c r="K388" s="591">
        <v>4</v>
      </c>
      <c r="L388" s="591">
        <v>0</v>
      </c>
      <c r="M388" s="591">
        <v>0</v>
      </c>
    </row>
    <row r="389" spans="1:13" s="130" customFormat="1" ht="12.75" customHeight="1" x14ac:dyDescent="0.2">
      <c r="A389" s="130" t="s">
        <v>528</v>
      </c>
      <c r="B389" s="195" t="s">
        <v>565</v>
      </c>
      <c r="C389" s="574" t="s">
        <v>587</v>
      </c>
      <c r="D389" s="578" t="s">
        <v>266</v>
      </c>
      <c r="E389" s="591">
        <v>7324</v>
      </c>
      <c r="F389" s="591">
        <v>69</v>
      </c>
      <c r="G389" s="591">
        <v>28</v>
      </c>
      <c r="H389" s="591">
        <v>3</v>
      </c>
      <c r="I389" s="591">
        <v>0</v>
      </c>
      <c r="J389" s="591">
        <v>3</v>
      </c>
      <c r="K389" s="591">
        <v>28</v>
      </c>
      <c r="L389" s="591">
        <v>6</v>
      </c>
      <c r="M389" s="591">
        <v>1</v>
      </c>
    </row>
    <row r="390" spans="1:13" s="130" customFormat="1" ht="12.75" customHeight="1" x14ac:dyDescent="0.2">
      <c r="A390" s="130" t="s">
        <v>556</v>
      </c>
      <c r="B390" s="195" t="s">
        <v>602</v>
      </c>
      <c r="C390" s="574" t="s">
        <v>589</v>
      </c>
      <c r="D390" s="578" t="s">
        <v>266</v>
      </c>
      <c r="E390" s="591">
        <v>755</v>
      </c>
      <c r="F390" s="591">
        <v>11</v>
      </c>
      <c r="G390" s="591">
        <v>7</v>
      </c>
      <c r="H390" s="591">
        <v>0</v>
      </c>
      <c r="I390" s="591">
        <v>0</v>
      </c>
      <c r="J390" s="591">
        <v>0</v>
      </c>
      <c r="K390" s="591">
        <v>4</v>
      </c>
      <c r="L390" s="591">
        <v>0</v>
      </c>
      <c r="M390" s="591">
        <v>0</v>
      </c>
    </row>
    <row r="391" spans="1:13" s="130" customFormat="1" ht="12.75" customHeight="1" x14ac:dyDescent="0.2">
      <c r="A391" s="130" t="s">
        <v>1095</v>
      </c>
      <c r="B391" s="195" t="s">
        <v>512</v>
      </c>
      <c r="C391" s="574" t="s">
        <v>592</v>
      </c>
      <c r="D391" s="578" t="s">
        <v>266</v>
      </c>
      <c r="E391" s="591">
        <v>357</v>
      </c>
      <c r="F391" s="591">
        <v>4</v>
      </c>
      <c r="G391" s="591">
        <v>2</v>
      </c>
      <c r="H391" s="591">
        <v>0</v>
      </c>
      <c r="I391" s="591">
        <v>0</v>
      </c>
      <c r="J391" s="591">
        <v>1</v>
      </c>
      <c r="K391" s="591">
        <v>1</v>
      </c>
      <c r="L391" s="591">
        <v>0</v>
      </c>
      <c r="M391" s="591">
        <v>0</v>
      </c>
    </row>
    <row r="392" spans="1:13" s="130" customFormat="1" ht="12.75" customHeight="1" x14ac:dyDescent="0.2">
      <c r="A392" s="130" t="s">
        <v>513</v>
      </c>
      <c r="B392" s="195" t="s">
        <v>933</v>
      </c>
      <c r="C392" s="574" t="s">
        <v>595</v>
      </c>
      <c r="D392" s="578" t="s">
        <v>266</v>
      </c>
      <c r="E392" s="591">
        <v>462</v>
      </c>
      <c r="F392" s="591">
        <v>5</v>
      </c>
      <c r="G392" s="591">
        <v>2</v>
      </c>
      <c r="H392" s="591">
        <v>0</v>
      </c>
      <c r="I392" s="591">
        <v>0</v>
      </c>
      <c r="J392" s="591">
        <v>0</v>
      </c>
      <c r="K392" s="591">
        <v>3</v>
      </c>
      <c r="L392" s="591">
        <v>0</v>
      </c>
      <c r="M392" s="591">
        <v>0</v>
      </c>
    </row>
    <row r="393" spans="1:13" s="130" customFormat="1" ht="12.75" customHeight="1" x14ac:dyDescent="0.2">
      <c r="A393" s="130" t="s">
        <v>498</v>
      </c>
      <c r="B393" s="195" t="s">
        <v>934</v>
      </c>
      <c r="C393" s="574" t="s">
        <v>598</v>
      </c>
      <c r="D393" s="578" t="s">
        <v>266</v>
      </c>
      <c r="E393" s="591">
        <v>2184</v>
      </c>
      <c r="F393" s="591">
        <v>33</v>
      </c>
      <c r="G393" s="591">
        <v>16</v>
      </c>
      <c r="H393" s="591">
        <v>0</v>
      </c>
      <c r="I393" s="591">
        <v>0</v>
      </c>
      <c r="J393" s="591">
        <v>2</v>
      </c>
      <c r="K393" s="591">
        <v>12</v>
      </c>
      <c r="L393" s="591">
        <v>3</v>
      </c>
      <c r="M393" s="591">
        <v>0</v>
      </c>
    </row>
    <row r="394" spans="1:13" s="130" customFormat="1" ht="12.75" customHeight="1" x14ac:dyDescent="0.2">
      <c r="A394" s="130" t="s">
        <v>513</v>
      </c>
      <c r="B394" s="195" t="s">
        <v>933</v>
      </c>
      <c r="C394" s="574" t="s">
        <v>601</v>
      </c>
      <c r="D394" s="578" t="s">
        <v>266</v>
      </c>
      <c r="E394" s="591">
        <v>207</v>
      </c>
      <c r="F394" s="591">
        <v>3</v>
      </c>
      <c r="G394" s="591">
        <v>0</v>
      </c>
      <c r="H394" s="591">
        <v>0</v>
      </c>
      <c r="I394" s="591">
        <v>0</v>
      </c>
      <c r="J394" s="591">
        <v>0</v>
      </c>
      <c r="K394" s="591">
        <v>1</v>
      </c>
      <c r="L394" s="591">
        <v>0</v>
      </c>
      <c r="M394" s="591">
        <v>2</v>
      </c>
    </row>
    <row r="395" spans="1:13" s="130" customFormat="1" ht="12.75" customHeight="1" x14ac:dyDescent="0.2">
      <c r="A395" s="130" t="s">
        <v>566</v>
      </c>
      <c r="B395" s="195" t="s">
        <v>935</v>
      </c>
      <c r="C395" s="574" t="s">
        <v>604</v>
      </c>
      <c r="D395" s="578" t="s">
        <v>266</v>
      </c>
      <c r="E395" s="591">
        <v>418</v>
      </c>
      <c r="F395" s="591">
        <v>1</v>
      </c>
      <c r="G395" s="591">
        <v>1</v>
      </c>
      <c r="H395" s="591">
        <v>0</v>
      </c>
      <c r="I395" s="591">
        <v>0</v>
      </c>
      <c r="J395" s="591">
        <v>0</v>
      </c>
      <c r="K395" s="591">
        <v>0</v>
      </c>
      <c r="L395" s="591">
        <v>0</v>
      </c>
      <c r="M395" s="591">
        <v>0</v>
      </c>
    </row>
    <row r="396" spans="1:13" s="130" customFormat="1" ht="12.75" customHeight="1" x14ac:dyDescent="0.2">
      <c r="A396" s="130" t="s">
        <v>543</v>
      </c>
      <c r="B396" s="195" t="s">
        <v>936</v>
      </c>
      <c r="C396" s="574" t="s">
        <v>607</v>
      </c>
      <c r="D396" s="578" t="s">
        <v>266</v>
      </c>
      <c r="E396" s="591">
        <v>413</v>
      </c>
      <c r="F396" s="591">
        <v>1</v>
      </c>
      <c r="G396" s="591">
        <v>0</v>
      </c>
      <c r="H396" s="591">
        <v>0</v>
      </c>
      <c r="I396" s="591">
        <v>0</v>
      </c>
      <c r="J396" s="591">
        <v>0</v>
      </c>
      <c r="K396" s="591">
        <v>1</v>
      </c>
      <c r="L396" s="591">
        <v>0</v>
      </c>
      <c r="M396" s="591">
        <v>0</v>
      </c>
    </row>
    <row r="397" spans="1:13" s="130" customFormat="1" ht="12.75" customHeight="1" x14ac:dyDescent="0.2">
      <c r="A397" s="130" t="s">
        <v>543</v>
      </c>
      <c r="B397" s="195" t="s">
        <v>936</v>
      </c>
      <c r="C397" s="574" t="s">
        <v>610</v>
      </c>
      <c r="D397" s="578" t="s">
        <v>266</v>
      </c>
      <c r="E397" s="591">
        <v>623</v>
      </c>
      <c r="F397" s="591">
        <v>4</v>
      </c>
      <c r="G397" s="591">
        <v>1</v>
      </c>
      <c r="H397" s="591">
        <v>1</v>
      </c>
      <c r="I397" s="591">
        <v>0</v>
      </c>
      <c r="J397" s="591">
        <v>1</v>
      </c>
      <c r="K397" s="591">
        <v>1</v>
      </c>
      <c r="L397" s="591">
        <v>0</v>
      </c>
      <c r="M397" s="591">
        <v>0</v>
      </c>
    </row>
    <row r="398" spans="1:13" s="130" customFormat="1" ht="12.75" customHeight="1" x14ac:dyDescent="0.2">
      <c r="A398" s="130" t="s">
        <v>1095</v>
      </c>
      <c r="B398" s="195" t="s">
        <v>512</v>
      </c>
      <c r="C398" s="574" t="s">
        <v>612</v>
      </c>
      <c r="D398" s="578" t="s">
        <v>266</v>
      </c>
      <c r="E398" s="591">
        <v>175</v>
      </c>
      <c r="F398" s="591">
        <v>4</v>
      </c>
      <c r="G398" s="591">
        <v>1</v>
      </c>
      <c r="H398" s="591">
        <v>0</v>
      </c>
      <c r="I398" s="591">
        <v>0</v>
      </c>
      <c r="J398" s="591">
        <v>0</v>
      </c>
      <c r="K398" s="591">
        <v>3</v>
      </c>
      <c r="L398" s="591">
        <v>0</v>
      </c>
      <c r="M398" s="591">
        <v>0</v>
      </c>
    </row>
    <row r="399" spans="1:13" s="130" customFormat="1" ht="12.75" customHeight="1" x14ac:dyDescent="0.2">
      <c r="A399" s="130" t="s">
        <v>1097</v>
      </c>
      <c r="B399" s="195" t="s">
        <v>937</v>
      </c>
      <c r="C399" s="574" t="s">
        <v>614</v>
      </c>
      <c r="D399" s="578" t="s">
        <v>266</v>
      </c>
      <c r="E399" s="591">
        <v>260</v>
      </c>
      <c r="F399" s="591">
        <v>0</v>
      </c>
      <c r="G399" s="591">
        <v>0</v>
      </c>
      <c r="H399" s="591">
        <v>0</v>
      </c>
      <c r="I399" s="591">
        <v>0</v>
      </c>
      <c r="J399" s="591">
        <v>0</v>
      </c>
      <c r="K399" s="591">
        <v>0</v>
      </c>
      <c r="L399" s="591">
        <v>0</v>
      </c>
      <c r="M399" s="591">
        <v>0</v>
      </c>
    </row>
    <row r="400" spans="1:13" s="130" customFormat="1" ht="12.75" customHeight="1" x14ac:dyDescent="0.2">
      <c r="A400" s="130" t="s">
        <v>498</v>
      </c>
      <c r="B400" s="195" t="s">
        <v>938</v>
      </c>
      <c r="C400" s="574" t="s">
        <v>616</v>
      </c>
      <c r="D400" s="578" t="s">
        <v>266</v>
      </c>
      <c r="E400" s="591">
        <v>1358</v>
      </c>
      <c r="F400" s="591">
        <v>12</v>
      </c>
      <c r="G400" s="591">
        <v>1</v>
      </c>
      <c r="H400" s="591">
        <v>0</v>
      </c>
      <c r="I400" s="591">
        <v>0</v>
      </c>
      <c r="J400" s="591">
        <v>1</v>
      </c>
      <c r="K400" s="591">
        <v>10</v>
      </c>
      <c r="L400" s="591">
        <v>0</v>
      </c>
      <c r="M400" s="591">
        <v>0</v>
      </c>
    </row>
    <row r="401" spans="1:13" s="130" customFormat="1" ht="12.75" customHeight="1" x14ac:dyDescent="0.2">
      <c r="A401" s="130" t="s">
        <v>513</v>
      </c>
      <c r="B401" s="195" t="s">
        <v>933</v>
      </c>
      <c r="C401" s="574" t="s">
        <v>618</v>
      </c>
      <c r="D401" s="578" t="s">
        <v>266</v>
      </c>
      <c r="E401" s="591">
        <v>554</v>
      </c>
      <c r="F401" s="591">
        <v>7</v>
      </c>
      <c r="G401" s="591">
        <v>1</v>
      </c>
      <c r="H401" s="591">
        <v>0</v>
      </c>
      <c r="I401" s="591">
        <v>0</v>
      </c>
      <c r="J401" s="591">
        <v>0</v>
      </c>
      <c r="K401" s="591">
        <v>0</v>
      </c>
      <c r="L401" s="591">
        <v>2</v>
      </c>
      <c r="M401" s="591">
        <v>4</v>
      </c>
    </row>
    <row r="402" spans="1:13" s="130" customFormat="1" ht="12.75" customHeight="1" x14ac:dyDescent="0.2">
      <c r="A402" s="130" t="s">
        <v>513</v>
      </c>
      <c r="B402" s="195" t="s">
        <v>933</v>
      </c>
      <c r="C402" s="574" t="s">
        <v>620</v>
      </c>
      <c r="D402" s="578" t="s">
        <v>266</v>
      </c>
      <c r="E402" s="591">
        <v>518</v>
      </c>
      <c r="F402" s="591">
        <v>8</v>
      </c>
      <c r="G402" s="591">
        <v>1</v>
      </c>
      <c r="H402" s="591">
        <v>1</v>
      </c>
      <c r="I402" s="591">
        <v>0</v>
      </c>
      <c r="J402" s="591">
        <v>2</v>
      </c>
      <c r="K402" s="591">
        <v>3</v>
      </c>
      <c r="L402" s="591">
        <v>1</v>
      </c>
      <c r="M402" s="591">
        <v>0</v>
      </c>
    </row>
    <row r="403" spans="1:13" s="130" customFormat="1" ht="12.75" customHeight="1" x14ac:dyDescent="0.2">
      <c r="A403" s="130" t="s">
        <v>513</v>
      </c>
      <c r="B403" s="195" t="s">
        <v>933</v>
      </c>
      <c r="C403" s="574" t="s">
        <v>622</v>
      </c>
      <c r="D403" s="578" t="s">
        <v>266</v>
      </c>
      <c r="E403" s="591">
        <v>145</v>
      </c>
      <c r="F403" s="591">
        <v>4</v>
      </c>
      <c r="G403" s="591">
        <v>1</v>
      </c>
      <c r="H403" s="591">
        <v>0</v>
      </c>
      <c r="I403" s="591">
        <v>0</v>
      </c>
      <c r="J403" s="591">
        <v>0</v>
      </c>
      <c r="K403" s="591">
        <v>3</v>
      </c>
      <c r="L403" s="591">
        <v>0</v>
      </c>
      <c r="M403" s="591">
        <v>0</v>
      </c>
    </row>
    <row r="404" spans="1:13" s="130" customFormat="1" ht="12.75" customHeight="1" x14ac:dyDescent="0.2">
      <c r="A404" s="130" t="s">
        <v>518</v>
      </c>
      <c r="B404" s="195" t="s">
        <v>939</v>
      </c>
      <c r="C404" s="574" t="s">
        <v>624</v>
      </c>
      <c r="D404" s="578" t="s">
        <v>266</v>
      </c>
      <c r="E404" s="591">
        <v>676</v>
      </c>
      <c r="F404" s="591">
        <v>5</v>
      </c>
      <c r="G404" s="591">
        <v>2</v>
      </c>
      <c r="H404" s="591">
        <v>1</v>
      </c>
      <c r="I404" s="591">
        <v>0</v>
      </c>
      <c r="J404" s="591">
        <v>0</v>
      </c>
      <c r="K404" s="591">
        <v>1</v>
      </c>
      <c r="L404" s="591">
        <v>1</v>
      </c>
      <c r="M404" s="591">
        <v>0</v>
      </c>
    </row>
    <row r="405" spans="1:13" s="130" customFormat="1" ht="12.75" customHeight="1" x14ac:dyDescent="0.2">
      <c r="A405" s="130" t="s">
        <v>526</v>
      </c>
      <c r="B405" s="195" t="s">
        <v>940</v>
      </c>
      <c r="C405" s="574" t="s">
        <v>626</v>
      </c>
      <c r="D405" s="578" t="s">
        <v>266</v>
      </c>
      <c r="E405" s="591">
        <v>674</v>
      </c>
      <c r="F405" s="591">
        <v>2</v>
      </c>
      <c r="G405" s="591">
        <v>1</v>
      </c>
      <c r="H405" s="591">
        <v>0</v>
      </c>
      <c r="I405" s="591">
        <v>0</v>
      </c>
      <c r="J405" s="591">
        <v>0</v>
      </c>
      <c r="K405" s="591">
        <v>1</v>
      </c>
      <c r="L405" s="591">
        <v>0</v>
      </c>
      <c r="M405" s="591">
        <v>0</v>
      </c>
    </row>
    <row r="406" spans="1:13" s="130" customFormat="1" ht="12.75" customHeight="1" x14ac:dyDescent="0.2">
      <c r="A406" s="130" t="s">
        <v>1094</v>
      </c>
      <c r="B406" s="195" t="s">
        <v>929</v>
      </c>
      <c r="C406" s="574" t="s">
        <v>628</v>
      </c>
      <c r="D406" s="578" t="s">
        <v>266</v>
      </c>
      <c r="E406" s="591">
        <v>2056</v>
      </c>
      <c r="F406" s="591">
        <v>61</v>
      </c>
      <c r="G406" s="591">
        <v>17</v>
      </c>
      <c r="H406" s="591">
        <v>0</v>
      </c>
      <c r="I406" s="591">
        <v>0</v>
      </c>
      <c r="J406" s="591">
        <v>3</v>
      </c>
      <c r="K406" s="591">
        <v>11</v>
      </c>
      <c r="L406" s="591">
        <v>6</v>
      </c>
      <c r="M406" s="591">
        <v>24</v>
      </c>
    </row>
    <row r="407" spans="1:13" s="130" customFormat="1" ht="12.75" customHeight="1" x14ac:dyDescent="0.2">
      <c r="A407" s="130" t="s">
        <v>498</v>
      </c>
      <c r="B407" s="195" t="s">
        <v>938</v>
      </c>
      <c r="C407" s="574" t="s">
        <v>630</v>
      </c>
      <c r="D407" s="578" t="s">
        <v>266</v>
      </c>
      <c r="E407" s="591">
        <v>959</v>
      </c>
      <c r="F407" s="591">
        <v>34</v>
      </c>
      <c r="G407" s="591">
        <v>13</v>
      </c>
      <c r="H407" s="591">
        <v>0</v>
      </c>
      <c r="I407" s="591">
        <v>0</v>
      </c>
      <c r="J407" s="591">
        <v>2</v>
      </c>
      <c r="K407" s="591">
        <v>7</v>
      </c>
      <c r="L407" s="591">
        <v>2</v>
      </c>
      <c r="M407" s="591">
        <v>10</v>
      </c>
    </row>
    <row r="408" spans="1:13" s="130" customFormat="1" ht="12.75" customHeight="1" x14ac:dyDescent="0.2">
      <c r="A408" s="130" t="s">
        <v>1094</v>
      </c>
      <c r="B408" s="195" t="s">
        <v>929</v>
      </c>
      <c r="C408" s="574" t="s">
        <v>632</v>
      </c>
      <c r="D408" s="578" t="s">
        <v>266</v>
      </c>
      <c r="E408" s="591">
        <v>1487</v>
      </c>
      <c r="F408" s="591">
        <v>26</v>
      </c>
      <c r="G408" s="591">
        <v>1</v>
      </c>
      <c r="H408" s="591">
        <v>1</v>
      </c>
      <c r="I408" s="591">
        <v>0</v>
      </c>
      <c r="J408" s="591">
        <v>0</v>
      </c>
      <c r="K408" s="591">
        <v>19</v>
      </c>
      <c r="L408" s="591">
        <v>3</v>
      </c>
      <c r="M408" s="591">
        <v>2</v>
      </c>
    </row>
    <row r="409" spans="1:13" s="130" customFormat="1" ht="12.75" customHeight="1" x14ac:dyDescent="0.2">
      <c r="A409" s="130" t="s">
        <v>498</v>
      </c>
      <c r="B409" s="195" t="s">
        <v>938</v>
      </c>
      <c r="C409" s="574" t="s">
        <v>634</v>
      </c>
      <c r="D409" s="578" t="s">
        <v>266</v>
      </c>
      <c r="E409" s="591">
        <v>555</v>
      </c>
      <c r="F409" s="591">
        <v>12</v>
      </c>
      <c r="G409" s="591">
        <v>0</v>
      </c>
      <c r="H409" s="591">
        <v>1</v>
      </c>
      <c r="I409" s="591">
        <v>0</v>
      </c>
      <c r="J409" s="591">
        <v>0</v>
      </c>
      <c r="K409" s="591">
        <v>11</v>
      </c>
      <c r="L409" s="591">
        <v>0</v>
      </c>
      <c r="M409" s="591">
        <v>0</v>
      </c>
    </row>
    <row r="410" spans="1:13" s="130" customFormat="1" ht="12.75" customHeight="1" x14ac:dyDescent="0.2">
      <c r="A410" s="130" t="s">
        <v>498</v>
      </c>
      <c r="B410" s="195" t="s">
        <v>934</v>
      </c>
      <c r="C410" s="574" t="s">
        <v>636</v>
      </c>
      <c r="D410" s="578" t="s">
        <v>266</v>
      </c>
      <c r="E410" s="591">
        <v>670</v>
      </c>
      <c r="F410" s="591">
        <v>5</v>
      </c>
      <c r="G410" s="591">
        <v>3</v>
      </c>
      <c r="H410" s="591">
        <v>0</v>
      </c>
      <c r="I410" s="591">
        <v>0</v>
      </c>
      <c r="J410" s="591">
        <v>0</v>
      </c>
      <c r="K410" s="591">
        <v>2</v>
      </c>
      <c r="L410" s="591">
        <v>0</v>
      </c>
      <c r="M410" s="591">
        <v>0</v>
      </c>
    </row>
    <row r="411" spans="1:13" s="130" customFormat="1" ht="12.75" customHeight="1" x14ac:dyDescent="0.2">
      <c r="A411" s="130" t="s">
        <v>1098</v>
      </c>
      <c r="B411" s="195" t="s">
        <v>941</v>
      </c>
      <c r="C411" s="574" t="s">
        <v>638</v>
      </c>
      <c r="D411" s="578" t="s">
        <v>266</v>
      </c>
      <c r="E411" s="591">
        <v>1059</v>
      </c>
      <c r="F411" s="591">
        <v>10</v>
      </c>
      <c r="G411" s="591">
        <v>2</v>
      </c>
      <c r="H411" s="591">
        <v>0</v>
      </c>
      <c r="I411" s="591">
        <v>0</v>
      </c>
      <c r="J411" s="591">
        <v>3</v>
      </c>
      <c r="K411" s="591">
        <v>4</v>
      </c>
      <c r="L411" s="591">
        <v>0</v>
      </c>
      <c r="M411" s="591">
        <v>1</v>
      </c>
    </row>
    <row r="412" spans="1:13" s="130" customFormat="1" ht="12.75" customHeight="1" x14ac:dyDescent="0.2">
      <c r="A412" s="130" t="s">
        <v>498</v>
      </c>
      <c r="B412" s="195" t="s">
        <v>934</v>
      </c>
      <c r="C412" s="574" t="s">
        <v>950</v>
      </c>
      <c r="D412" s="578" t="s">
        <v>266</v>
      </c>
      <c r="E412" s="591">
        <v>614</v>
      </c>
      <c r="F412" s="591">
        <v>13</v>
      </c>
      <c r="G412" s="591">
        <v>7</v>
      </c>
      <c r="H412" s="591">
        <v>1</v>
      </c>
      <c r="I412" s="591">
        <v>0</v>
      </c>
      <c r="J412" s="591">
        <v>1</v>
      </c>
      <c r="K412" s="591">
        <v>4</v>
      </c>
      <c r="L412" s="591">
        <v>0</v>
      </c>
      <c r="M412" s="591">
        <v>0</v>
      </c>
    </row>
    <row r="413" spans="1:13" s="130" customFormat="1" ht="12.75" customHeight="1" x14ac:dyDescent="0.2">
      <c r="A413" s="130" t="s">
        <v>498</v>
      </c>
      <c r="B413" s="195" t="s">
        <v>934</v>
      </c>
      <c r="C413" s="574" t="s">
        <v>951</v>
      </c>
      <c r="D413" s="578" t="s">
        <v>266</v>
      </c>
      <c r="E413" s="591">
        <v>153</v>
      </c>
      <c r="F413" s="591">
        <v>2</v>
      </c>
      <c r="G413" s="591">
        <v>1</v>
      </c>
      <c r="H413" s="591">
        <v>0</v>
      </c>
      <c r="I413" s="591">
        <v>0</v>
      </c>
      <c r="J413" s="591">
        <v>0</v>
      </c>
      <c r="K413" s="591">
        <v>1</v>
      </c>
      <c r="L413" s="591">
        <v>0</v>
      </c>
      <c r="M413" s="591">
        <v>0</v>
      </c>
    </row>
    <row r="414" spans="1:13" s="130" customFormat="1" ht="12.75" customHeight="1" x14ac:dyDescent="0.2">
      <c r="A414" s="130" t="s">
        <v>1098</v>
      </c>
      <c r="B414" s="195" t="s">
        <v>941</v>
      </c>
      <c r="C414" s="574" t="s">
        <v>952</v>
      </c>
      <c r="D414" s="578" t="s">
        <v>266</v>
      </c>
      <c r="E414" s="591">
        <v>462</v>
      </c>
      <c r="F414" s="591">
        <v>4</v>
      </c>
      <c r="G414" s="591">
        <v>2</v>
      </c>
      <c r="H414" s="591">
        <v>1</v>
      </c>
      <c r="I414" s="591">
        <v>0</v>
      </c>
      <c r="J414" s="591">
        <v>0</v>
      </c>
      <c r="K414" s="591">
        <v>1</v>
      </c>
      <c r="L414" s="591">
        <v>0</v>
      </c>
      <c r="M414" s="591">
        <v>0</v>
      </c>
    </row>
    <row r="415" spans="1:13" s="130" customFormat="1" ht="12.75" customHeight="1" x14ac:dyDescent="0.2">
      <c r="A415" s="130" t="s">
        <v>1098</v>
      </c>
      <c r="B415" s="195" t="s">
        <v>941</v>
      </c>
      <c r="C415" s="574" t="s">
        <v>953</v>
      </c>
      <c r="D415" s="578" t="s">
        <v>266</v>
      </c>
      <c r="E415" s="591">
        <v>171</v>
      </c>
      <c r="F415" s="591">
        <v>1</v>
      </c>
      <c r="G415" s="591">
        <v>1</v>
      </c>
      <c r="H415" s="591">
        <v>0</v>
      </c>
      <c r="I415" s="591">
        <v>0</v>
      </c>
      <c r="J415" s="591">
        <v>0</v>
      </c>
      <c r="K415" s="591">
        <v>0</v>
      </c>
      <c r="L415" s="591">
        <v>0</v>
      </c>
      <c r="M415" s="591">
        <v>0</v>
      </c>
    </row>
    <row r="416" spans="1:13" s="130" customFormat="1" ht="12.75" customHeight="1" x14ac:dyDescent="0.2">
      <c r="A416" s="130" t="s">
        <v>1098</v>
      </c>
      <c r="B416" s="195" t="s">
        <v>941</v>
      </c>
      <c r="C416" s="574" t="s">
        <v>954</v>
      </c>
      <c r="D416" s="578" t="s">
        <v>266</v>
      </c>
      <c r="E416" s="591">
        <v>333</v>
      </c>
      <c r="F416" s="591">
        <v>2</v>
      </c>
      <c r="G416" s="591">
        <v>0</v>
      </c>
      <c r="H416" s="591">
        <v>0</v>
      </c>
      <c r="I416" s="591">
        <v>0</v>
      </c>
      <c r="J416" s="591">
        <v>1</v>
      </c>
      <c r="K416" s="591">
        <v>0</v>
      </c>
      <c r="L416" s="591">
        <v>0</v>
      </c>
      <c r="M416" s="591">
        <v>1</v>
      </c>
    </row>
    <row r="417" spans="1:13" s="130" customFormat="1" ht="12.75" customHeight="1" x14ac:dyDescent="0.2">
      <c r="A417" s="130" t="s">
        <v>1098</v>
      </c>
      <c r="B417" s="195" t="s">
        <v>941</v>
      </c>
      <c r="C417" s="574" t="s">
        <v>955</v>
      </c>
      <c r="D417" s="578" t="s">
        <v>266</v>
      </c>
      <c r="E417" s="591">
        <v>395</v>
      </c>
      <c r="F417" s="591">
        <v>5</v>
      </c>
      <c r="G417" s="591">
        <v>4</v>
      </c>
      <c r="H417" s="591">
        <v>0</v>
      </c>
      <c r="I417" s="591">
        <v>0</v>
      </c>
      <c r="J417" s="591">
        <v>0</v>
      </c>
      <c r="K417" s="591">
        <v>0</v>
      </c>
      <c r="L417" s="591">
        <v>1</v>
      </c>
      <c r="M417" s="591">
        <v>0</v>
      </c>
    </row>
    <row r="418" spans="1:13" s="130" customFormat="1" ht="12.75" customHeight="1" x14ac:dyDescent="0.2">
      <c r="A418" s="130" t="s">
        <v>1098</v>
      </c>
      <c r="B418" s="195" t="s">
        <v>941</v>
      </c>
      <c r="C418" s="574" t="s">
        <v>956</v>
      </c>
      <c r="D418" s="578" t="s">
        <v>266</v>
      </c>
      <c r="E418" s="591">
        <v>394</v>
      </c>
      <c r="F418" s="591">
        <v>6</v>
      </c>
      <c r="G418" s="591">
        <v>5</v>
      </c>
      <c r="H418" s="591">
        <v>0</v>
      </c>
      <c r="I418" s="591">
        <v>0</v>
      </c>
      <c r="J418" s="591">
        <v>0</v>
      </c>
      <c r="K418" s="591">
        <v>1</v>
      </c>
      <c r="L418" s="591">
        <v>0</v>
      </c>
      <c r="M418" s="591">
        <v>0</v>
      </c>
    </row>
    <row r="419" spans="1:13" s="130" customFormat="1" ht="12.75" customHeight="1" x14ac:dyDescent="0.2">
      <c r="A419" s="130" t="s">
        <v>1098</v>
      </c>
      <c r="B419" s="195" t="s">
        <v>941</v>
      </c>
      <c r="C419" s="574" t="s">
        <v>957</v>
      </c>
      <c r="D419" s="578" t="s">
        <v>266</v>
      </c>
      <c r="E419" s="591">
        <v>191</v>
      </c>
      <c r="F419" s="591">
        <v>1</v>
      </c>
      <c r="G419" s="591">
        <v>0</v>
      </c>
      <c r="H419" s="591">
        <v>0</v>
      </c>
      <c r="I419" s="591">
        <v>0</v>
      </c>
      <c r="J419" s="591">
        <v>0</v>
      </c>
      <c r="K419" s="591">
        <v>1</v>
      </c>
      <c r="L419" s="591">
        <v>0</v>
      </c>
      <c r="M419" s="591">
        <v>0</v>
      </c>
    </row>
    <row r="420" spans="1:13" s="130" customFormat="1" ht="12.75" customHeight="1" x14ac:dyDescent="0.2">
      <c r="A420" s="130" t="s">
        <v>1098</v>
      </c>
      <c r="B420" s="195" t="s">
        <v>941</v>
      </c>
      <c r="C420" s="574" t="s">
        <v>958</v>
      </c>
      <c r="D420" s="578" t="s">
        <v>266</v>
      </c>
      <c r="E420" s="591">
        <v>297</v>
      </c>
      <c r="F420" s="591">
        <v>0</v>
      </c>
      <c r="G420" s="591">
        <v>0</v>
      </c>
      <c r="H420" s="591">
        <v>0</v>
      </c>
      <c r="I420" s="591">
        <v>0</v>
      </c>
      <c r="J420" s="591">
        <v>0</v>
      </c>
      <c r="K420" s="591">
        <v>0</v>
      </c>
      <c r="L420" s="591">
        <v>0</v>
      </c>
      <c r="M420" s="591">
        <v>0</v>
      </c>
    </row>
    <row r="421" spans="1:13" s="130" customFormat="1" ht="12.75" customHeight="1" x14ac:dyDescent="0.2">
      <c r="A421" s="130" t="s">
        <v>1099</v>
      </c>
      <c r="B421" s="195" t="s">
        <v>942</v>
      </c>
      <c r="C421" s="574" t="s">
        <v>959</v>
      </c>
      <c r="D421" s="578" t="s">
        <v>266</v>
      </c>
      <c r="E421" s="591">
        <v>274</v>
      </c>
      <c r="F421" s="591">
        <v>9</v>
      </c>
      <c r="G421" s="591">
        <v>3</v>
      </c>
      <c r="H421" s="591">
        <v>0</v>
      </c>
      <c r="I421" s="591">
        <v>0</v>
      </c>
      <c r="J421" s="591">
        <v>1</v>
      </c>
      <c r="K421" s="591">
        <v>4</v>
      </c>
      <c r="L421" s="591">
        <v>1</v>
      </c>
      <c r="M421" s="591">
        <v>0</v>
      </c>
    </row>
    <row r="422" spans="1:13" s="130" customFormat="1" ht="12.75" customHeight="1" x14ac:dyDescent="0.2">
      <c r="A422" s="130" t="s">
        <v>1099</v>
      </c>
      <c r="B422" s="195" t="s">
        <v>942</v>
      </c>
      <c r="C422" s="574" t="s">
        <v>960</v>
      </c>
      <c r="D422" s="578" t="s">
        <v>266</v>
      </c>
      <c r="E422" s="591">
        <v>73</v>
      </c>
      <c r="F422" s="591">
        <v>1</v>
      </c>
      <c r="G422" s="591">
        <v>0</v>
      </c>
      <c r="H422" s="591">
        <v>0</v>
      </c>
      <c r="I422" s="591">
        <v>0</v>
      </c>
      <c r="J422" s="591">
        <v>1</v>
      </c>
      <c r="K422" s="591">
        <v>0</v>
      </c>
      <c r="L422" s="591">
        <v>0</v>
      </c>
      <c r="M422" s="591">
        <v>0</v>
      </c>
    </row>
    <row r="423" spans="1:13" s="130" customFormat="1" ht="12.75" customHeight="1" x14ac:dyDescent="0.2">
      <c r="A423" s="130" t="s">
        <v>489</v>
      </c>
      <c r="B423" s="195" t="s">
        <v>943</v>
      </c>
      <c r="C423" s="574" t="s">
        <v>961</v>
      </c>
      <c r="D423" s="578" t="s">
        <v>266</v>
      </c>
      <c r="E423" s="591">
        <v>131</v>
      </c>
      <c r="F423" s="591">
        <v>2</v>
      </c>
      <c r="G423" s="591">
        <v>0</v>
      </c>
      <c r="H423" s="591">
        <v>0</v>
      </c>
      <c r="I423" s="591">
        <v>0</v>
      </c>
      <c r="J423" s="591">
        <v>1</v>
      </c>
      <c r="K423" s="591">
        <v>1</v>
      </c>
      <c r="L423" s="591">
        <v>0</v>
      </c>
      <c r="M423" s="591">
        <v>0</v>
      </c>
    </row>
    <row r="424" spans="1:13" s="130" customFormat="1" ht="12.75" customHeight="1" x14ac:dyDescent="0.2">
      <c r="A424" s="130" t="s">
        <v>489</v>
      </c>
      <c r="B424" s="195" t="s">
        <v>943</v>
      </c>
      <c r="C424" s="574" t="s">
        <v>962</v>
      </c>
      <c r="D424" s="578" t="s">
        <v>266</v>
      </c>
      <c r="E424" s="591">
        <v>83</v>
      </c>
      <c r="F424" s="591">
        <v>0</v>
      </c>
      <c r="G424" s="591">
        <v>0</v>
      </c>
      <c r="H424" s="591">
        <v>0</v>
      </c>
      <c r="I424" s="591">
        <v>0</v>
      </c>
      <c r="J424" s="591">
        <v>0</v>
      </c>
      <c r="K424" s="591">
        <v>0</v>
      </c>
      <c r="L424" s="591">
        <v>0</v>
      </c>
      <c r="M424" s="591">
        <v>0</v>
      </c>
    </row>
    <row r="425" spans="1:13" s="130" customFormat="1" ht="12.75" customHeight="1" x14ac:dyDescent="0.2">
      <c r="A425" s="130" t="s">
        <v>489</v>
      </c>
      <c r="B425" s="195" t="s">
        <v>943</v>
      </c>
      <c r="C425" s="574" t="s">
        <v>963</v>
      </c>
      <c r="D425" s="578" t="s">
        <v>266</v>
      </c>
      <c r="E425" s="591">
        <v>53</v>
      </c>
      <c r="F425" s="591">
        <v>0</v>
      </c>
      <c r="G425" s="591">
        <v>0</v>
      </c>
      <c r="H425" s="591">
        <v>0</v>
      </c>
      <c r="I425" s="591">
        <v>0</v>
      </c>
      <c r="J425" s="591">
        <v>0</v>
      </c>
      <c r="K425" s="591">
        <v>0</v>
      </c>
      <c r="L425" s="591">
        <v>0</v>
      </c>
      <c r="M425" s="591">
        <v>0</v>
      </c>
    </row>
    <row r="426" spans="1:13" s="130" customFormat="1" ht="12.75" customHeight="1" x14ac:dyDescent="0.2">
      <c r="A426" s="130" t="s">
        <v>489</v>
      </c>
      <c r="B426" s="195" t="s">
        <v>943</v>
      </c>
      <c r="C426" s="574" t="s">
        <v>964</v>
      </c>
      <c r="D426" s="578" t="s">
        <v>266</v>
      </c>
      <c r="E426" s="591">
        <v>102</v>
      </c>
      <c r="F426" s="591">
        <v>1</v>
      </c>
      <c r="G426" s="591">
        <v>0</v>
      </c>
      <c r="H426" s="591">
        <v>0</v>
      </c>
      <c r="I426" s="591">
        <v>0</v>
      </c>
      <c r="J426" s="591">
        <v>0</v>
      </c>
      <c r="K426" s="591">
        <v>1</v>
      </c>
      <c r="L426" s="591">
        <v>0</v>
      </c>
      <c r="M426" s="591">
        <v>0</v>
      </c>
    </row>
    <row r="427" spans="1:13" s="130" customFormat="1" ht="12.75" customHeight="1" x14ac:dyDescent="0.2">
      <c r="A427" s="130" t="s">
        <v>489</v>
      </c>
      <c r="B427" s="195" t="s">
        <v>943</v>
      </c>
      <c r="C427" s="574" t="s">
        <v>965</v>
      </c>
      <c r="D427" s="578" t="s">
        <v>266</v>
      </c>
      <c r="E427" s="591">
        <v>92</v>
      </c>
      <c r="F427" s="591">
        <v>1</v>
      </c>
      <c r="G427" s="591">
        <v>0</v>
      </c>
      <c r="H427" s="591">
        <v>0</v>
      </c>
      <c r="I427" s="591">
        <v>0</v>
      </c>
      <c r="J427" s="591">
        <v>0</v>
      </c>
      <c r="K427" s="591">
        <v>1</v>
      </c>
      <c r="L427" s="591">
        <v>0</v>
      </c>
      <c r="M427" s="591">
        <v>0</v>
      </c>
    </row>
    <row r="428" spans="1:13" s="130" customFormat="1" ht="12.75" customHeight="1" x14ac:dyDescent="0.2">
      <c r="A428" s="130" t="s">
        <v>1099</v>
      </c>
      <c r="B428" s="195" t="s">
        <v>942</v>
      </c>
      <c r="C428" s="574" t="s">
        <v>966</v>
      </c>
      <c r="D428" s="578" t="s">
        <v>266</v>
      </c>
      <c r="E428" s="591">
        <v>270</v>
      </c>
      <c r="F428" s="591">
        <v>10</v>
      </c>
      <c r="G428" s="591">
        <v>2</v>
      </c>
      <c r="H428" s="591">
        <v>0</v>
      </c>
      <c r="I428" s="591">
        <v>0</v>
      </c>
      <c r="J428" s="591">
        <v>0</v>
      </c>
      <c r="K428" s="591">
        <v>5</v>
      </c>
      <c r="L428" s="591">
        <v>3</v>
      </c>
      <c r="M428" s="591">
        <v>0</v>
      </c>
    </row>
    <row r="429" spans="1:13" s="130" customFormat="1" ht="12.75" customHeight="1" x14ac:dyDescent="0.2">
      <c r="A429" s="130" t="s">
        <v>1099</v>
      </c>
      <c r="B429" s="195" t="s">
        <v>942</v>
      </c>
      <c r="C429" s="574" t="s">
        <v>967</v>
      </c>
      <c r="D429" s="578" t="s">
        <v>266</v>
      </c>
      <c r="E429" s="591">
        <v>306</v>
      </c>
      <c r="F429" s="591">
        <v>1</v>
      </c>
      <c r="G429" s="591">
        <v>0</v>
      </c>
      <c r="H429" s="591">
        <v>0</v>
      </c>
      <c r="I429" s="591">
        <v>0</v>
      </c>
      <c r="J429" s="591">
        <v>0</v>
      </c>
      <c r="K429" s="591">
        <v>0</v>
      </c>
      <c r="L429" s="591">
        <v>1</v>
      </c>
      <c r="M429" s="591">
        <v>0</v>
      </c>
    </row>
    <row r="430" spans="1:13" s="130" customFormat="1" ht="12.75" customHeight="1" x14ac:dyDescent="0.2">
      <c r="A430" s="130" t="s">
        <v>503</v>
      </c>
      <c r="B430" s="195" t="s">
        <v>944</v>
      </c>
      <c r="C430" s="574" t="s">
        <v>968</v>
      </c>
      <c r="D430" s="578" t="s">
        <v>266</v>
      </c>
      <c r="E430" s="591">
        <v>59</v>
      </c>
      <c r="F430" s="591">
        <v>1</v>
      </c>
      <c r="G430" s="591">
        <v>0</v>
      </c>
      <c r="H430" s="591">
        <v>0</v>
      </c>
      <c r="I430" s="591">
        <v>0</v>
      </c>
      <c r="J430" s="591">
        <v>0</v>
      </c>
      <c r="K430" s="591">
        <v>1</v>
      </c>
      <c r="L430" s="591">
        <v>0</v>
      </c>
      <c r="M430" s="591">
        <v>0</v>
      </c>
    </row>
    <row r="431" spans="1:13" s="130" customFormat="1" ht="12.75" customHeight="1" x14ac:dyDescent="0.2">
      <c r="A431" s="130" t="s">
        <v>503</v>
      </c>
      <c r="B431" s="195" t="s">
        <v>944</v>
      </c>
      <c r="C431" s="574" t="s">
        <v>969</v>
      </c>
      <c r="D431" s="578" t="s">
        <v>266</v>
      </c>
      <c r="E431" s="591">
        <v>231</v>
      </c>
      <c r="F431" s="591">
        <v>3</v>
      </c>
      <c r="G431" s="591">
        <v>1</v>
      </c>
      <c r="H431" s="591">
        <v>0</v>
      </c>
      <c r="I431" s="591">
        <v>0</v>
      </c>
      <c r="J431" s="591">
        <v>0</v>
      </c>
      <c r="K431" s="591">
        <v>1</v>
      </c>
      <c r="L431" s="591">
        <v>1</v>
      </c>
      <c r="M431" s="591">
        <v>0</v>
      </c>
    </row>
    <row r="432" spans="1:13" s="130" customFormat="1" ht="12.75" customHeight="1" x14ac:dyDescent="0.2">
      <c r="A432" s="130" t="s">
        <v>503</v>
      </c>
      <c r="B432" s="195" t="s">
        <v>944</v>
      </c>
      <c r="C432" s="574" t="s">
        <v>970</v>
      </c>
      <c r="D432" s="578" t="s">
        <v>266</v>
      </c>
      <c r="E432" s="591">
        <v>143</v>
      </c>
      <c r="F432" s="591">
        <v>0</v>
      </c>
      <c r="G432" s="591">
        <v>0</v>
      </c>
      <c r="H432" s="591">
        <v>0</v>
      </c>
      <c r="I432" s="591">
        <v>0</v>
      </c>
      <c r="J432" s="591">
        <v>0</v>
      </c>
      <c r="K432" s="591">
        <v>0</v>
      </c>
      <c r="L432" s="591">
        <v>0</v>
      </c>
      <c r="M432" s="591">
        <v>0</v>
      </c>
    </row>
    <row r="433" spans="1:13" s="130" customFormat="1" ht="12.75" customHeight="1" x14ac:dyDescent="0.2">
      <c r="A433" s="130" t="s">
        <v>503</v>
      </c>
      <c r="B433" s="195" t="s">
        <v>944</v>
      </c>
      <c r="C433" s="574" t="s">
        <v>971</v>
      </c>
      <c r="D433" s="578" t="s">
        <v>266</v>
      </c>
      <c r="E433" s="591">
        <v>264</v>
      </c>
      <c r="F433" s="591">
        <v>4</v>
      </c>
      <c r="G433" s="591">
        <v>0</v>
      </c>
      <c r="H433" s="591">
        <v>0</v>
      </c>
      <c r="I433" s="591">
        <v>0</v>
      </c>
      <c r="J433" s="591">
        <v>0</v>
      </c>
      <c r="K433" s="591">
        <v>4</v>
      </c>
      <c r="L433" s="591">
        <v>0</v>
      </c>
      <c r="M433" s="591">
        <v>0</v>
      </c>
    </row>
    <row r="434" spans="1:13" s="130" customFormat="1" ht="12.75" customHeight="1" x14ac:dyDescent="0.2">
      <c r="A434" s="130" t="s">
        <v>503</v>
      </c>
      <c r="B434" s="195" t="s">
        <v>944</v>
      </c>
      <c r="C434" s="574" t="s">
        <v>972</v>
      </c>
      <c r="D434" s="578" t="s">
        <v>266</v>
      </c>
      <c r="E434" s="591">
        <v>160</v>
      </c>
      <c r="F434" s="591">
        <v>1</v>
      </c>
      <c r="G434" s="591">
        <v>0</v>
      </c>
      <c r="H434" s="591">
        <v>1</v>
      </c>
      <c r="I434" s="591">
        <v>0</v>
      </c>
      <c r="J434" s="591">
        <v>0</v>
      </c>
      <c r="K434" s="591">
        <v>0</v>
      </c>
      <c r="L434" s="591">
        <v>0</v>
      </c>
      <c r="M434" s="591">
        <v>0</v>
      </c>
    </row>
    <row r="435" spans="1:13" s="130" customFormat="1" ht="12.75" customHeight="1" x14ac:dyDescent="0.2">
      <c r="A435" s="130" t="s">
        <v>503</v>
      </c>
      <c r="B435" s="195" t="s">
        <v>944</v>
      </c>
      <c r="C435" s="574" t="s">
        <v>973</v>
      </c>
      <c r="D435" s="578" t="s">
        <v>266</v>
      </c>
      <c r="E435" s="591">
        <v>67</v>
      </c>
      <c r="F435" s="591">
        <v>0</v>
      </c>
      <c r="G435" s="591">
        <v>0</v>
      </c>
      <c r="H435" s="591">
        <v>0</v>
      </c>
      <c r="I435" s="591">
        <v>0</v>
      </c>
      <c r="J435" s="591">
        <v>0</v>
      </c>
      <c r="K435" s="591">
        <v>0</v>
      </c>
      <c r="L435" s="591">
        <v>0</v>
      </c>
      <c r="M435" s="591">
        <v>0</v>
      </c>
    </row>
    <row r="436" spans="1:13" s="130" customFormat="1" ht="12.75" customHeight="1" x14ac:dyDescent="0.2">
      <c r="A436" s="130" t="s">
        <v>503</v>
      </c>
      <c r="B436" s="195" t="s">
        <v>944</v>
      </c>
      <c r="C436" s="574" t="s">
        <v>974</v>
      </c>
      <c r="D436" s="578" t="s">
        <v>266</v>
      </c>
      <c r="E436" s="591">
        <v>75</v>
      </c>
      <c r="F436" s="591">
        <v>1</v>
      </c>
      <c r="G436" s="591">
        <v>0</v>
      </c>
      <c r="H436" s="591">
        <v>0</v>
      </c>
      <c r="I436" s="591">
        <v>0</v>
      </c>
      <c r="J436" s="591">
        <v>0</v>
      </c>
      <c r="K436" s="591">
        <v>0</v>
      </c>
      <c r="L436" s="591">
        <v>1</v>
      </c>
      <c r="M436" s="591">
        <v>0</v>
      </c>
    </row>
    <row r="437" spans="1:13" s="130" customFormat="1" ht="12.75" customHeight="1" x14ac:dyDescent="0.2">
      <c r="A437" s="130" t="s">
        <v>503</v>
      </c>
      <c r="B437" s="195" t="s">
        <v>944</v>
      </c>
      <c r="C437" s="574" t="s">
        <v>975</v>
      </c>
      <c r="D437" s="578" t="s">
        <v>266</v>
      </c>
      <c r="E437" s="591">
        <v>130</v>
      </c>
      <c r="F437" s="591">
        <v>2</v>
      </c>
      <c r="G437" s="591">
        <v>0</v>
      </c>
      <c r="H437" s="591">
        <v>0</v>
      </c>
      <c r="I437" s="591">
        <v>0</v>
      </c>
      <c r="J437" s="591">
        <v>0</v>
      </c>
      <c r="K437" s="591">
        <v>2</v>
      </c>
      <c r="L437" s="591">
        <v>0</v>
      </c>
      <c r="M437" s="591">
        <v>0</v>
      </c>
    </row>
    <row r="438" spans="1:13" s="130" customFormat="1" ht="12.75" customHeight="1" x14ac:dyDescent="0.2">
      <c r="A438" s="130" t="s">
        <v>503</v>
      </c>
      <c r="B438" s="195" t="s">
        <v>944</v>
      </c>
      <c r="C438" s="574" t="s">
        <v>976</v>
      </c>
      <c r="D438" s="578" t="s">
        <v>266</v>
      </c>
      <c r="E438" s="591">
        <v>120</v>
      </c>
      <c r="F438" s="591">
        <v>0</v>
      </c>
      <c r="G438" s="591">
        <v>0</v>
      </c>
      <c r="H438" s="591">
        <v>0</v>
      </c>
      <c r="I438" s="591">
        <v>0</v>
      </c>
      <c r="J438" s="591">
        <v>0</v>
      </c>
      <c r="K438" s="591">
        <v>0</v>
      </c>
      <c r="L438" s="591">
        <v>0</v>
      </c>
      <c r="M438" s="591">
        <v>0</v>
      </c>
    </row>
    <row r="439" spans="1:13" s="130" customFormat="1" ht="12.75" customHeight="1" x14ac:dyDescent="0.2">
      <c r="A439" s="130" t="s">
        <v>503</v>
      </c>
      <c r="B439" s="195" t="s">
        <v>944</v>
      </c>
      <c r="C439" s="574" t="s">
        <v>977</v>
      </c>
      <c r="D439" s="578" t="s">
        <v>266</v>
      </c>
      <c r="E439" s="591">
        <v>451</v>
      </c>
      <c r="F439" s="591">
        <v>7</v>
      </c>
      <c r="G439" s="591">
        <v>0</v>
      </c>
      <c r="H439" s="591">
        <v>0</v>
      </c>
      <c r="I439" s="591">
        <v>0</v>
      </c>
      <c r="J439" s="591">
        <v>0</v>
      </c>
      <c r="K439" s="591">
        <v>0</v>
      </c>
      <c r="L439" s="591">
        <v>0</v>
      </c>
      <c r="M439" s="591">
        <v>7</v>
      </c>
    </row>
    <row r="440" spans="1:13" s="130" customFormat="1" ht="12.75" customHeight="1" x14ac:dyDescent="0.2">
      <c r="A440" s="130" t="s">
        <v>503</v>
      </c>
      <c r="B440" s="195" t="s">
        <v>945</v>
      </c>
      <c r="C440" s="574" t="s">
        <v>978</v>
      </c>
      <c r="D440" s="578" t="s">
        <v>266</v>
      </c>
      <c r="E440" s="591">
        <v>347</v>
      </c>
      <c r="F440" s="591">
        <v>4</v>
      </c>
      <c r="G440" s="591">
        <v>2</v>
      </c>
      <c r="H440" s="591">
        <v>0</v>
      </c>
      <c r="I440" s="591">
        <v>0</v>
      </c>
      <c r="J440" s="591">
        <v>0</v>
      </c>
      <c r="K440" s="591">
        <v>2</v>
      </c>
      <c r="L440" s="591">
        <v>0</v>
      </c>
      <c r="M440" s="591">
        <v>0</v>
      </c>
    </row>
    <row r="441" spans="1:13" s="130" customFormat="1" ht="12.75" customHeight="1" x14ac:dyDescent="0.2">
      <c r="A441" s="130" t="s">
        <v>503</v>
      </c>
      <c r="B441" s="195" t="s">
        <v>945</v>
      </c>
      <c r="C441" s="574" t="s">
        <v>979</v>
      </c>
      <c r="D441" s="578" t="s">
        <v>266</v>
      </c>
      <c r="E441" s="591">
        <v>328</v>
      </c>
      <c r="F441" s="591">
        <v>2</v>
      </c>
      <c r="G441" s="591">
        <v>2</v>
      </c>
      <c r="H441" s="591">
        <v>0</v>
      </c>
      <c r="I441" s="591">
        <v>0</v>
      </c>
      <c r="J441" s="591">
        <v>0</v>
      </c>
      <c r="K441" s="591">
        <v>0</v>
      </c>
      <c r="L441" s="591">
        <v>0</v>
      </c>
      <c r="M441" s="591">
        <v>0</v>
      </c>
    </row>
    <row r="442" spans="1:13" s="130" customFormat="1" ht="12.75" customHeight="1" x14ac:dyDescent="0.2">
      <c r="A442" s="130" t="s">
        <v>503</v>
      </c>
      <c r="B442" s="195" t="s">
        <v>945</v>
      </c>
      <c r="C442" s="574" t="s">
        <v>980</v>
      </c>
      <c r="D442" s="578" t="s">
        <v>266</v>
      </c>
      <c r="E442" s="591">
        <v>63</v>
      </c>
      <c r="F442" s="591">
        <v>0</v>
      </c>
      <c r="G442" s="591">
        <v>0</v>
      </c>
      <c r="H442" s="591">
        <v>0</v>
      </c>
      <c r="I442" s="591">
        <v>0</v>
      </c>
      <c r="J442" s="591">
        <v>0</v>
      </c>
      <c r="K442" s="591">
        <v>0</v>
      </c>
      <c r="L442" s="591">
        <v>0</v>
      </c>
      <c r="M442" s="591">
        <v>0</v>
      </c>
    </row>
    <row r="443" spans="1:13" s="130" customFormat="1" ht="12.75" customHeight="1" x14ac:dyDescent="0.2">
      <c r="A443" s="130" t="s">
        <v>503</v>
      </c>
      <c r="B443" s="195" t="s">
        <v>945</v>
      </c>
      <c r="C443" s="574" t="s">
        <v>981</v>
      </c>
      <c r="D443" s="578" t="s">
        <v>266</v>
      </c>
      <c r="E443" s="591">
        <v>34</v>
      </c>
      <c r="F443" s="591">
        <v>1</v>
      </c>
      <c r="G443" s="591">
        <v>1</v>
      </c>
      <c r="H443" s="591">
        <v>0</v>
      </c>
      <c r="I443" s="591">
        <v>0</v>
      </c>
      <c r="J443" s="591">
        <v>0</v>
      </c>
      <c r="K443" s="591">
        <v>0</v>
      </c>
      <c r="L443" s="591">
        <v>0</v>
      </c>
      <c r="M443" s="591">
        <v>0</v>
      </c>
    </row>
    <row r="444" spans="1:13" s="130" customFormat="1" ht="12.75" customHeight="1" x14ac:dyDescent="0.2">
      <c r="A444" s="130" t="s">
        <v>503</v>
      </c>
      <c r="B444" s="195" t="s">
        <v>944</v>
      </c>
      <c r="C444" s="574" t="s">
        <v>982</v>
      </c>
      <c r="D444" s="578" t="s">
        <v>266</v>
      </c>
      <c r="E444" s="591">
        <v>97</v>
      </c>
      <c r="F444" s="591">
        <v>1</v>
      </c>
      <c r="G444" s="591">
        <v>0</v>
      </c>
      <c r="H444" s="591">
        <v>0</v>
      </c>
      <c r="I444" s="591">
        <v>0</v>
      </c>
      <c r="J444" s="591">
        <v>1</v>
      </c>
      <c r="K444" s="591">
        <v>0</v>
      </c>
      <c r="L444" s="591">
        <v>0</v>
      </c>
      <c r="M444" s="591">
        <v>0</v>
      </c>
    </row>
    <row r="445" spans="1:13" s="130" customFormat="1" ht="12.75" customHeight="1" x14ac:dyDescent="0.2">
      <c r="A445" s="130" t="s">
        <v>503</v>
      </c>
      <c r="B445" s="195" t="s">
        <v>944</v>
      </c>
      <c r="C445" s="574" t="s">
        <v>983</v>
      </c>
      <c r="D445" s="578" t="s">
        <v>266</v>
      </c>
      <c r="E445" s="591">
        <v>61</v>
      </c>
      <c r="F445" s="591">
        <v>0</v>
      </c>
      <c r="G445" s="591">
        <v>0</v>
      </c>
      <c r="H445" s="591">
        <v>0</v>
      </c>
      <c r="I445" s="591">
        <v>0</v>
      </c>
      <c r="J445" s="591">
        <v>0</v>
      </c>
      <c r="K445" s="591">
        <v>0</v>
      </c>
      <c r="L445" s="591">
        <v>0</v>
      </c>
      <c r="M445" s="591">
        <v>0</v>
      </c>
    </row>
    <row r="446" spans="1:13" s="130" customFormat="1" ht="12.75" customHeight="1" x14ac:dyDescent="0.2">
      <c r="A446" s="130" t="s">
        <v>503</v>
      </c>
      <c r="B446" s="195" t="s">
        <v>944</v>
      </c>
      <c r="C446" s="574" t="s">
        <v>984</v>
      </c>
      <c r="D446" s="578" t="s">
        <v>266</v>
      </c>
      <c r="E446" s="591">
        <v>83</v>
      </c>
      <c r="F446" s="591">
        <v>4</v>
      </c>
      <c r="G446" s="591">
        <v>1</v>
      </c>
      <c r="H446" s="591">
        <v>1</v>
      </c>
      <c r="I446" s="591">
        <v>0</v>
      </c>
      <c r="J446" s="591">
        <v>0</v>
      </c>
      <c r="K446" s="591">
        <v>2</v>
      </c>
      <c r="L446" s="591">
        <v>0</v>
      </c>
      <c r="M446" s="591">
        <v>0</v>
      </c>
    </row>
    <row r="447" spans="1:13" s="130" customFormat="1" ht="12.75" customHeight="1" x14ac:dyDescent="0.2">
      <c r="A447" s="130" t="s">
        <v>503</v>
      </c>
      <c r="B447" s="195" t="s">
        <v>944</v>
      </c>
      <c r="C447" s="574" t="s">
        <v>985</v>
      </c>
      <c r="D447" s="578" t="s">
        <v>266</v>
      </c>
      <c r="E447" s="591">
        <v>210</v>
      </c>
      <c r="F447" s="591">
        <v>3</v>
      </c>
      <c r="G447" s="591">
        <v>1</v>
      </c>
      <c r="H447" s="591">
        <v>0</v>
      </c>
      <c r="I447" s="591">
        <v>0</v>
      </c>
      <c r="J447" s="591">
        <v>0</v>
      </c>
      <c r="K447" s="591">
        <v>2</v>
      </c>
      <c r="L447" s="591">
        <v>0</v>
      </c>
      <c r="M447" s="591">
        <v>0</v>
      </c>
    </row>
    <row r="448" spans="1:13" s="130" customFormat="1" ht="12.75" customHeight="1" x14ac:dyDescent="0.2">
      <c r="A448" s="130" t="s">
        <v>503</v>
      </c>
      <c r="B448" s="195" t="s">
        <v>944</v>
      </c>
      <c r="C448" s="574" t="s">
        <v>986</v>
      </c>
      <c r="D448" s="578" t="s">
        <v>266</v>
      </c>
      <c r="E448" s="591">
        <v>85</v>
      </c>
      <c r="F448" s="591">
        <v>0</v>
      </c>
      <c r="G448" s="591">
        <v>0</v>
      </c>
      <c r="H448" s="591">
        <v>0</v>
      </c>
      <c r="I448" s="591">
        <v>0</v>
      </c>
      <c r="J448" s="591">
        <v>0</v>
      </c>
      <c r="K448" s="591">
        <v>0</v>
      </c>
      <c r="L448" s="591">
        <v>0</v>
      </c>
      <c r="M448" s="591">
        <v>0</v>
      </c>
    </row>
    <row r="449" spans="1:13" s="130" customFormat="1" ht="12.75" customHeight="1" x14ac:dyDescent="0.2">
      <c r="A449" s="130" t="s">
        <v>508</v>
      </c>
      <c r="B449" s="195" t="s">
        <v>512</v>
      </c>
      <c r="C449" s="574" t="s">
        <v>987</v>
      </c>
      <c r="D449" s="578" t="s">
        <v>266</v>
      </c>
      <c r="E449" s="591">
        <v>302</v>
      </c>
      <c r="F449" s="591">
        <v>6</v>
      </c>
      <c r="G449" s="591">
        <v>2</v>
      </c>
      <c r="H449" s="591">
        <v>1</v>
      </c>
      <c r="I449" s="591">
        <v>1</v>
      </c>
      <c r="J449" s="591">
        <v>0</v>
      </c>
      <c r="K449" s="591">
        <v>2</v>
      </c>
      <c r="L449" s="591">
        <v>1</v>
      </c>
      <c r="M449" s="591">
        <v>0</v>
      </c>
    </row>
    <row r="450" spans="1:13" s="130" customFormat="1" ht="12.75" customHeight="1" x14ac:dyDescent="0.2">
      <c r="A450" s="130" t="s">
        <v>513</v>
      </c>
      <c r="B450" s="195" t="s">
        <v>933</v>
      </c>
      <c r="C450" s="574" t="s">
        <v>988</v>
      </c>
      <c r="D450" s="578" t="s">
        <v>266</v>
      </c>
      <c r="E450" s="591">
        <v>173</v>
      </c>
      <c r="F450" s="591">
        <v>1</v>
      </c>
      <c r="G450" s="591">
        <v>0</v>
      </c>
      <c r="H450" s="591">
        <v>1</v>
      </c>
      <c r="I450" s="591">
        <v>0</v>
      </c>
      <c r="J450" s="591">
        <v>0</v>
      </c>
      <c r="K450" s="591">
        <v>0</v>
      </c>
      <c r="L450" s="591">
        <v>0</v>
      </c>
      <c r="M450" s="591">
        <v>0</v>
      </c>
    </row>
    <row r="451" spans="1:13" s="130" customFormat="1" ht="12.75" customHeight="1" x14ac:dyDescent="0.2">
      <c r="A451" s="130" t="s">
        <v>513</v>
      </c>
      <c r="B451" s="195" t="s">
        <v>933</v>
      </c>
      <c r="C451" s="574" t="s">
        <v>989</v>
      </c>
      <c r="D451" s="578" t="s">
        <v>266</v>
      </c>
      <c r="E451" s="591">
        <v>91</v>
      </c>
      <c r="F451" s="591">
        <v>1</v>
      </c>
      <c r="G451" s="591">
        <v>0</v>
      </c>
      <c r="H451" s="591">
        <v>0</v>
      </c>
      <c r="I451" s="591">
        <v>0</v>
      </c>
      <c r="J451" s="591">
        <v>0</v>
      </c>
      <c r="K451" s="591">
        <v>1</v>
      </c>
      <c r="L451" s="591">
        <v>0</v>
      </c>
      <c r="M451" s="591">
        <v>0</v>
      </c>
    </row>
    <row r="452" spans="1:13" s="130" customFormat="1" ht="12.75" customHeight="1" x14ac:dyDescent="0.2">
      <c r="A452" s="130" t="s">
        <v>508</v>
      </c>
      <c r="B452" s="195" t="s">
        <v>512</v>
      </c>
      <c r="C452" s="574" t="s">
        <v>990</v>
      </c>
      <c r="D452" s="578" t="s">
        <v>266</v>
      </c>
      <c r="E452" s="591">
        <v>306</v>
      </c>
      <c r="F452" s="591">
        <v>6</v>
      </c>
      <c r="G452" s="591">
        <v>1</v>
      </c>
      <c r="H452" s="591">
        <v>0</v>
      </c>
      <c r="I452" s="591">
        <v>0</v>
      </c>
      <c r="J452" s="591">
        <v>0</v>
      </c>
      <c r="K452" s="591">
        <v>3</v>
      </c>
      <c r="L452" s="591">
        <v>2</v>
      </c>
      <c r="M452" s="591">
        <v>0</v>
      </c>
    </row>
    <row r="453" spans="1:13" s="130" customFormat="1" ht="12.75" customHeight="1" x14ac:dyDescent="0.2">
      <c r="A453" s="130" t="s">
        <v>508</v>
      </c>
      <c r="B453" s="195" t="s">
        <v>512</v>
      </c>
      <c r="C453" s="574" t="s">
        <v>991</v>
      </c>
      <c r="D453" s="578" t="s">
        <v>266</v>
      </c>
      <c r="E453" s="591">
        <v>388</v>
      </c>
      <c r="F453" s="591">
        <v>1</v>
      </c>
      <c r="G453" s="591">
        <v>0</v>
      </c>
      <c r="H453" s="591">
        <v>0</v>
      </c>
      <c r="I453" s="591">
        <v>0</v>
      </c>
      <c r="J453" s="591">
        <v>0</v>
      </c>
      <c r="K453" s="591">
        <v>1</v>
      </c>
      <c r="L453" s="591">
        <v>0</v>
      </c>
      <c r="M453" s="591">
        <v>0</v>
      </c>
    </row>
    <row r="454" spans="1:13" s="130" customFormat="1" ht="12.75" customHeight="1" x14ac:dyDescent="0.2">
      <c r="A454" s="130" t="s">
        <v>508</v>
      </c>
      <c r="B454" s="195" t="s">
        <v>512</v>
      </c>
      <c r="C454" s="574" t="s">
        <v>992</v>
      </c>
      <c r="D454" s="578" t="s">
        <v>266</v>
      </c>
      <c r="E454" s="591">
        <v>425</v>
      </c>
      <c r="F454" s="591">
        <v>22</v>
      </c>
      <c r="G454" s="591">
        <v>7</v>
      </c>
      <c r="H454" s="591">
        <v>1</v>
      </c>
      <c r="I454" s="591">
        <v>0</v>
      </c>
      <c r="J454" s="591">
        <v>1</v>
      </c>
      <c r="K454" s="591">
        <v>7</v>
      </c>
      <c r="L454" s="591">
        <v>6</v>
      </c>
      <c r="M454" s="591">
        <v>0</v>
      </c>
    </row>
    <row r="455" spans="1:13" s="130" customFormat="1" ht="12.75" customHeight="1" x14ac:dyDescent="0.2">
      <c r="A455" s="130" t="s">
        <v>508</v>
      </c>
      <c r="B455" s="195" t="s">
        <v>512</v>
      </c>
      <c r="C455" s="574" t="s">
        <v>993</v>
      </c>
      <c r="D455" s="578" t="s">
        <v>266</v>
      </c>
      <c r="E455" s="591">
        <v>203</v>
      </c>
      <c r="F455" s="591">
        <v>4</v>
      </c>
      <c r="G455" s="591">
        <v>2</v>
      </c>
      <c r="H455" s="591">
        <v>0</v>
      </c>
      <c r="I455" s="591">
        <v>0</v>
      </c>
      <c r="J455" s="591">
        <v>0</v>
      </c>
      <c r="K455" s="591">
        <v>2</v>
      </c>
      <c r="L455" s="591">
        <v>0</v>
      </c>
      <c r="M455" s="591">
        <v>0</v>
      </c>
    </row>
    <row r="456" spans="1:13" s="130" customFormat="1" ht="12.75" customHeight="1" x14ac:dyDescent="0.2">
      <c r="A456" s="130" t="s">
        <v>513</v>
      </c>
      <c r="B456" s="195" t="s">
        <v>933</v>
      </c>
      <c r="C456" s="574" t="s">
        <v>994</v>
      </c>
      <c r="D456" s="578" t="s">
        <v>266</v>
      </c>
      <c r="E456" s="591">
        <v>126</v>
      </c>
      <c r="F456" s="591">
        <v>1</v>
      </c>
      <c r="G456" s="591">
        <v>0</v>
      </c>
      <c r="H456" s="591">
        <v>0</v>
      </c>
      <c r="I456" s="591">
        <v>0</v>
      </c>
      <c r="J456" s="591">
        <v>0</v>
      </c>
      <c r="K456" s="591">
        <v>1</v>
      </c>
      <c r="L456" s="591">
        <v>0</v>
      </c>
      <c r="M456" s="591">
        <v>0</v>
      </c>
    </row>
    <row r="457" spans="1:13" s="130" customFormat="1" ht="12.75" customHeight="1" x14ac:dyDescent="0.2">
      <c r="A457" s="130" t="s">
        <v>513</v>
      </c>
      <c r="B457" s="195" t="s">
        <v>933</v>
      </c>
      <c r="C457" s="574" t="s">
        <v>995</v>
      </c>
      <c r="D457" s="578" t="s">
        <v>266</v>
      </c>
      <c r="E457" s="591">
        <v>304</v>
      </c>
      <c r="F457" s="591">
        <v>0</v>
      </c>
      <c r="G457" s="591">
        <v>0</v>
      </c>
      <c r="H457" s="591">
        <v>0</v>
      </c>
      <c r="I457" s="591">
        <v>0</v>
      </c>
      <c r="J457" s="591">
        <v>0</v>
      </c>
      <c r="K457" s="591">
        <v>0</v>
      </c>
      <c r="L457" s="591">
        <v>0</v>
      </c>
      <c r="M457" s="591">
        <v>0</v>
      </c>
    </row>
    <row r="458" spans="1:13" s="130" customFormat="1" ht="12.75" customHeight="1" x14ac:dyDescent="0.2">
      <c r="A458" s="130" t="s">
        <v>518</v>
      </c>
      <c r="B458" s="195" t="s">
        <v>939</v>
      </c>
      <c r="C458" s="574" t="s">
        <v>996</v>
      </c>
      <c r="D458" s="578" t="s">
        <v>266</v>
      </c>
      <c r="E458" s="591">
        <v>178</v>
      </c>
      <c r="F458" s="591">
        <v>3</v>
      </c>
      <c r="G458" s="591">
        <v>1</v>
      </c>
      <c r="H458" s="591">
        <v>0</v>
      </c>
      <c r="I458" s="591">
        <v>0</v>
      </c>
      <c r="J458" s="591">
        <v>0</v>
      </c>
      <c r="K458" s="591">
        <v>2</v>
      </c>
      <c r="L458" s="591">
        <v>0</v>
      </c>
      <c r="M458" s="591">
        <v>0</v>
      </c>
    </row>
    <row r="459" spans="1:13" s="130" customFormat="1" ht="12.75" customHeight="1" x14ac:dyDescent="0.2">
      <c r="A459" s="130" t="s">
        <v>518</v>
      </c>
      <c r="B459" s="195" t="s">
        <v>939</v>
      </c>
      <c r="C459" s="574" t="s">
        <v>997</v>
      </c>
      <c r="D459" s="578" t="s">
        <v>266</v>
      </c>
      <c r="E459" s="591">
        <v>214</v>
      </c>
      <c r="F459" s="591">
        <v>3</v>
      </c>
      <c r="G459" s="591">
        <v>1</v>
      </c>
      <c r="H459" s="591">
        <v>0</v>
      </c>
      <c r="I459" s="591">
        <v>0</v>
      </c>
      <c r="J459" s="591">
        <v>0</v>
      </c>
      <c r="K459" s="591">
        <v>2</v>
      </c>
      <c r="L459" s="591">
        <v>0</v>
      </c>
      <c r="M459" s="591">
        <v>0</v>
      </c>
    </row>
    <row r="460" spans="1:13" s="130" customFormat="1" ht="12.75" customHeight="1" x14ac:dyDescent="0.2">
      <c r="A460" s="130" t="s">
        <v>1159</v>
      </c>
      <c r="B460" s="195" t="s">
        <v>933</v>
      </c>
      <c r="C460" s="574" t="s">
        <v>998</v>
      </c>
      <c r="D460" s="578" t="s">
        <v>266</v>
      </c>
      <c r="E460" s="591">
        <v>132</v>
      </c>
      <c r="F460" s="591">
        <v>1</v>
      </c>
      <c r="G460" s="591">
        <v>1</v>
      </c>
      <c r="H460" s="591">
        <v>0</v>
      </c>
      <c r="I460" s="591">
        <v>0</v>
      </c>
      <c r="J460" s="591">
        <v>0</v>
      </c>
      <c r="K460" s="591">
        <v>0</v>
      </c>
      <c r="L460" s="591">
        <v>0</v>
      </c>
      <c r="M460" s="591">
        <v>0</v>
      </c>
    </row>
    <row r="461" spans="1:13" s="130" customFormat="1" ht="12.75" customHeight="1" x14ac:dyDescent="0.2">
      <c r="A461" s="130" t="s">
        <v>518</v>
      </c>
      <c r="B461" s="195" t="s">
        <v>939</v>
      </c>
      <c r="C461" s="574" t="s">
        <v>999</v>
      </c>
      <c r="D461" s="578" t="s">
        <v>266</v>
      </c>
      <c r="E461" s="591">
        <v>146</v>
      </c>
      <c r="F461" s="591">
        <v>1</v>
      </c>
      <c r="G461" s="591">
        <v>0</v>
      </c>
      <c r="H461" s="591">
        <v>0</v>
      </c>
      <c r="I461" s="591">
        <v>0</v>
      </c>
      <c r="J461" s="591">
        <v>0</v>
      </c>
      <c r="K461" s="591">
        <v>1</v>
      </c>
      <c r="L461" s="591">
        <v>0</v>
      </c>
      <c r="M461" s="591">
        <v>0</v>
      </c>
    </row>
    <row r="462" spans="1:13" s="130" customFormat="1" ht="12.75" customHeight="1" x14ac:dyDescent="0.2">
      <c r="A462" s="130" t="s">
        <v>518</v>
      </c>
      <c r="B462" s="195" t="s">
        <v>939</v>
      </c>
      <c r="C462" s="574" t="s">
        <v>1000</v>
      </c>
      <c r="D462" s="578" t="s">
        <v>266</v>
      </c>
      <c r="E462" s="591">
        <v>262</v>
      </c>
      <c r="F462" s="591">
        <v>3</v>
      </c>
      <c r="G462" s="591">
        <v>1</v>
      </c>
      <c r="H462" s="591">
        <v>0</v>
      </c>
      <c r="I462" s="591">
        <v>0</v>
      </c>
      <c r="J462" s="591">
        <v>0</v>
      </c>
      <c r="K462" s="591">
        <v>2</v>
      </c>
      <c r="L462" s="591">
        <v>0</v>
      </c>
      <c r="M462" s="591">
        <v>0</v>
      </c>
    </row>
    <row r="463" spans="1:13" s="130" customFormat="1" ht="12.75" customHeight="1" x14ac:dyDescent="0.2">
      <c r="A463" s="130" t="s">
        <v>538</v>
      </c>
      <c r="B463" s="195" t="s">
        <v>946</v>
      </c>
      <c r="C463" s="574" t="s">
        <v>1001</v>
      </c>
      <c r="D463" s="578" t="s">
        <v>266</v>
      </c>
      <c r="E463" s="591">
        <v>792</v>
      </c>
      <c r="F463" s="591">
        <v>0</v>
      </c>
      <c r="G463" s="591">
        <v>0</v>
      </c>
      <c r="H463" s="591">
        <v>0</v>
      </c>
      <c r="I463" s="591">
        <v>0</v>
      </c>
      <c r="J463" s="591">
        <v>0</v>
      </c>
      <c r="K463" s="591">
        <v>0</v>
      </c>
      <c r="L463" s="591">
        <v>0</v>
      </c>
      <c r="M463" s="591">
        <v>0</v>
      </c>
    </row>
    <row r="464" spans="1:13" s="130" customFormat="1" ht="12.75" customHeight="1" x14ac:dyDescent="0.2">
      <c r="A464" s="130" t="s">
        <v>538</v>
      </c>
      <c r="B464" s="195" t="s">
        <v>946</v>
      </c>
      <c r="C464" s="574" t="s">
        <v>1002</v>
      </c>
      <c r="D464" s="578" t="s">
        <v>266</v>
      </c>
      <c r="E464" s="591">
        <v>207</v>
      </c>
      <c r="F464" s="591">
        <v>0</v>
      </c>
      <c r="G464" s="591">
        <v>0</v>
      </c>
      <c r="H464" s="591">
        <v>0</v>
      </c>
      <c r="I464" s="591">
        <v>0</v>
      </c>
      <c r="J464" s="591">
        <v>0</v>
      </c>
      <c r="K464" s="591">
        <v>0</v>
      </c>
      <c r="L464" s="591">
        <v>0</v>
      </c>
      <c r="M464" s="591">
        <v>0</v>
      </c>
    </row>
    <row r="465" spans="1:13" s="130" customFormat="1" ht="12.75" customHeight="1" x14ac:dyDescent="0.2">
      <c r="A465" s="130" t="s">
        <v>538</v>
      </c>
      <c r="B465" s="195" t="s">
        <v>946</v>
      </c>
      <c r="C465" s="574" t="s">
        <v>1003</v>
      </c>
      <c r="D465" s="578" t="s">
        <v>266</v>
      </c>
      <c r="E465" s="591">
        <v>410</v>
      </c>
      <c r="F465" s="591">
        <v>3</v>
      </c>
      <c r="G465" s="591">
        <v>0</v>
      </c>
      <c r="H465" s="591">
        <v>0</v>
      </c>
      <c r="I465" s="591">
        <v>0</v>
      </c>
      <c r="J465" s="591">
        <v>0</v>
      </c>
      <c r="K465" s="591">
        <v>3</v>
      </c>
      <c r="L465" s="591">
        <v>0</v>
      </c>
      <c r="M465" s="591">
        <v>0</v>
      </c>
    </row>
    <row r="466" spans="1:13" s="130" customFormat="1" ht="12.75" customHeight="1" x14ac:dyDescent="0.2">
      <c r="A466" s="130" t="s">
        <v>538</v>
      </c>
      <c r="B466" s="195" t="s">
        <v>946</v>
      </c>
      <c r="C466" s="574" t="s">
        <v>1004</v>
      </c>
      <c r="D466" s="578" t="s">
        <v>266</v>
      </c>
      <c r="E466" s="591">
        <v>174</v>
      </c>
      <c r="F466" s="591">
        <v>2</v>
      </c>
      <c r="G466" s="591">
        <v>0</v>
      </c>
      <c r="H466" s="591">
        <v>0</v>
      </c>
      <c r="I466" s="591">
        <v>0</v>
      </c>
      <c r="J466" s="591">
        <v>0</v>
      </c>
      <c r="K466" s="591">
        <v>2</v>
      </c>
      <c r="L466" s="591">
        <v>0</v>
      </c>
      <c r="M466" s="591">
        <v>0</v>
      </c>
    </row>
    <row r="467" spans="1:13" s="130" customFormat="1" ht="12.75" customHeight="1" x14ac:dyDescent="0.2">
      <c r="A467" s="130" t="s">
        <v>538</v>
      </c>
      <c r="B467" s="195" t="s">
        <v>946</v>
      </c>
      <c r="C467" s="574" t="s">
        <v>1005</v>
      </c>
      <c r="D467" s="578" t="s">
        <v>266</v>
      </c>
      <c r="E467" s="591">
        <v>106</v>
      </c>
      <c r="F467" s="591">
        <v>1</v>
      </c>
      <c r="G467" s="591">
        <v>1</v>
      </c>
      <c r="H467" s="591">
        <v>0</v>
      </c>
      <c r="I467" s="591">
        <v>0</v>
      </c>
      <c r="J467" s="591">
        <v>0</v>
      </c>
      <c r="K467" s="591">
        <v>0</v>
      </c>
      <c r="L467" s="591">
        <v>0</v>
      </c>
      <c r="M467" s="591">
        <v>0</v>
      </c>
    </row>
    <row r="468" spans="1:13" s="130" customFormat="1" ht="12.75" customHeight="1" x14ac:dyDescent="0.2">
      <c r="A468" s="130" t="s">
        <v>538</v>
      </c>
      <c r="B468" s="195" t="s">
        <v>946</v>
      </c>
      <c r="C468" s="574" t="s">
        <v>1006</v>
      </c>
      <c r="D468" s="578" t="s">
        <v>266</v>
      </c>
      <c r="E468" s="591">
        <v>91</v>
      </c>
      <c r="F468" s="591">
        <v>0</v>
      </c>
      <c r="G468" s="591">
        <v>0</v>
      </c>
      <c r="H468" s="591">
        <v>0</v>
      </c>
      <c r="I468" s="591">
        <v>0</v>
      </c>
      <c r="J468" s="591">
        <v>0</v>
      </c>
      <c r="K468" s="591">
        <v>0</v>
      </c>
      <c r="L468" s="591">
        <v>0</v>
      </c>
      <c r="M468" s="591">
        <v>0</v>
      </c>
    </row>
    <row r="469" spans="1:13" s="130" customFormat="1" ht="12.75" customHeight="1" x14ac:dyDescent="0.2">
      <c r="A469" s="130" t="s">
        <v>538</v>
      </c>
      <c r="B469" s="195" t="s">
        <v>946</v>
      </c>
      <c r="C469" s="574" t="s">
        <v>1007</v>
      </c>
      <c r="D469" s="578" t="s">
        <v>266</v>
      </c>
      <c r="E469" s="591">
        <v>287</v>
      </c>
      <c r="F469" s="591">
        <v>0</v>
      </c>
      <c r="G469" s="591">
        <v>0</v>
      </c>
      <c r="H469" s="591">
        <v>0</v>
      </c>
      <c r="I469" s="591">
        <v>0</v>
      </c>
      <c r="J469" s="591">
        <v>0</v>
      </c>
      <c r="K469" s="591">
        <v>0</v>
      </c>
      <c r="L469" s="591">
        <v>0</v>
      </c>
      <c r="M469" s="591">
        <v>0</v>
      </c>
    </row>
    <row r="470" spans="1:13" s="130" customFormat="1" ht="12.75" customHeight="1" x14ac:dyDescent="0.2">
      <c r="A470" s="130" t="s">
        <v>538</v>
      </c>
      <c r="B470" s="195" t="s">
        <v>946</v>
      </c>
      <c r="C470" s="574" t="s">
        <v>1008</v>
      </c>
      <c r="D470" s="578" t="s">
        <v>266</v>
      </c>
      <c r="E470" s="591">
        <v>565</v>
      </c>
      <c r="F470" s="591">
        <v>1</v>
      </c>
      <c r="G470" s="591">
        <v>0</v>
      </c>
      <c r="H470" s="591">
        <v>0</v>
      </c>
      <c r="I470" s="591">
        <v>0</v>
      </c>
      <c r="J470" s="591">
        <v>0</v>
      </c>
      <c r="K470" s="591">
        <v>1</v>
      </c>
      <c r="L470" s="591">
        <v>0</v>
      </c>
      <c r="M470" s="591">
        <v>0</v>
      </c>
    </row>
    <row r="471" spans="1:13" s="130" customFormat="1" ht="12.75" customHeight="1" x14ac:dyDescent="0.2">
      <c r="A471" s="130" t="s">
        <v>526</v>
      </c>
      <c r="B471" s="195" t="s">
        <v>940</v>
      </c>
      <c r="C471" s="574" t="s">
        <v>1009</v>
      </c>
      <c r="D471" s="578" t="s">
        <v>266</v>
      </c>
      <c r="E471" s="591">
        <v>1468</v>
      </c>
      <c r="F471" s="591">
        <v>38</v>
      </c>
      <c r="G471" s="591">
        <v>7</v>
      </c>
      <c r="H471" s="591">
        <v>0</v>
      </c>
      <c r="I471" s="591">
        <v>0</v>
      </c>
      <c r="J471" s="591">
        <v>1</v>
      </c>
      <c r="K471" s="591">
        <v>29</v>
      </c>
      <c r="L471" s="591">
        <v>0</v>
      </c>
      <c r="M471" s="591">
        <v>1</v>
      </c>
    </row>
    <row r="472" spans="1:13" s="130" customFormat="1" ht="12.75" customHeight="1" x14ac:dyDescent="0.2">
      <c r="A472" s="130" t="s">
        <v>526</v>
      </c>
      <c r="B472" s="195" t="s">
        <v>940</v>
      </c>
      <c r="C472" s="574" t="s">
        <v>1010</v>
      </c>
      <c r="D472" s="578" t="s">
        <v>266</v>
      </c>
      <c r="E472" s="591">
        <v>515</v>
      </c>
      <c r="F472" s="591">
        <v>21</v>
      </c>
      <c r="G472" s="591">
        <v>1</v>
      </c>
      <c r="H472" s="591">
        <v>0</v>
      </c>
      <c r="I472" s="591">
        <v>0</v>
      </c>
      <c r="J472" s="591">
        <v>1</v>
      </c>
      <c r="K472" s="591">
        <v>16</v>
      </c>
      <c r="L472" s="591">
        <v>0</v>
      </c>
      <c r="M472" s="591">
        <v>3</v>
      </c>
    </row>
    <row r="473" spans="1:13" s="130" customFormat="1" ht="12.75" customHeight="1" x14ac:dyDescent="0.2">
      <c r="A473" s="130" t="s">
        <v>526</v>
      </c>
      <c r="B473" s="195" t="s">
        <v>940</v>
      </c>
      <c r="C473" s="574" t="s">
        <v>1011</v>
      </c>
      <c r="D473" s="578" t="s">
        <v>266</v>
      </c>
      <c r="E473" s="591">
        <v>142</v>
      </c>
      <c r="F473" s="591">
        <v>3</v>
      </c>
      <c r="G473" s="591">
        <v>0</v>
      </c>
      <c r="H473" s="591">
        <v>0</v>
      </c>
      <c r="I473" s="591">
        <v>0</v>
      </c>
      <c r="J473" s="591">
        <v>0</v>
      </c>
      <c r="K473" s="591">
        <v>2</v>
      </c>
      <c r="L473" s="591">
        <v>1</v>
      </c>
      <c r="M473" s="591">
        <v>0</v>
      </c>
    </row>
    <row r="474" spans="1:13" s="130" customFormat="1" ht="12.75" customHeight="1" x14ac:dyDescent="0.2">
      <c r="A474" s="130" t="s">
        <v>526</v>
      </c>
      <c r="B474" s="195" t="s">
        <v>940</v>
      </c>
      <c r="C474" s="574" t="s">
        <v>1012</v>
      </c>
      <c r="D474" s="578" t="s">
        <v>266</v>
      </c>
      <c r="E474" s="591">
        <v>79</v>
      </c>
      <c r="F474" s="591">
        <v>0</v>
      </c>
      <c r="G474" s="591">
        <v>0</v>
      </c>
      <c r="H474" s="591">
        <v>0</v>
      </c>
      <c r="I474" s="591">
        <v>0</v>
      </c>
      <c r="J474" s="591">
        <v>0</v>
      </c>
      <c r="K474" s="591">
        <v>0</v>
      </c>
      <c r="L474" s="591">
        <v>0</v>
      </c>
      <c r="M474" s="591">
        <v>0</v>
      </c>
    </row>
    <row r="475" spans="1:13" s="130" customFormat="1" ht="12.75" customHeight="1" x14ac:dyDescent="0.2">
      <c r="A475" s="130" t="s">
        <v>543</v>
      </c>
      <c r="B475" s="195" t="s">
        <v>936</v>
      </c>
      <c r="C475" s="574" t="s">
        <v>1013</v>
      </c>
      <c r="D475" s="578" t="s">
        <v>266</v>
      </c>
      <c r="E475" s="591">
        <v>425</v>
      </c>
      <c r="F475" s="591">
        <v>8</v>
      </c>
      <c r="G475" s="591">
        <v>1</v>
      </c>
      <c r="H475" s="591">
        <v>0</v>
      </c>
      <c r="I475" s="591">
        <v>0</v>
      </c>
      <c r="J475" s="591">
        <v>0</v>
      </c>
      <c r="K475" s="591">
        <v>6</v>
      </c>
      <c r="L475" s="591">
        <v>1</v>
      </c>
      <c r="M475" s="591">
        <v>0</v>
      </c>
    </row>
    <row r="476" spans="1:13" s="130" customFormat="1" ht="12.75" customHeight="1" x14ac:dyDescent="0.2">
      <c r="A476" s="130" t="s">
        <v>543</v>
      </c>
      <c r="B476" s="195" t="s">
        <v>936</v>
      </c>
      <c r="C476" s="574" t="s">
        <v>1014</v>
      </c>
      <c r="D476" s="578" t="s">
        <v>266</v>
      </c>
      <c r="E476" s="591">
        <v>322</v>
      </c>
      <c r="F476" s="591">
        <v>3</v>
      </c>
      <c r="G476" s="591">
        <v>1</v>
      </c>
      <c r="H476" s="591">
        <v>0</v>
      </c>
      <c r="I476" s="591">
        <v>0</v>
      </c>
      <c r="J476" s="591">
        <v>0</v>
      </c>
      <c r="K476" s="591">
        <v>2</v>
      </c>
      <c r="L476" s="591">
        <v>0</v>
      </c>
      <c r="M476" s="591">
        <v>0</v>
      </c>
    </row>
    <row r="477" spans="1:13" s="130" customFormat="1" ht="12.75" customHeight="1" x14ac:dyDescent="0.2">
      <c r="A477" s="130" t="s">
        <v>543</v>
      </c>
      <c r="B477" s="195" t="s">
        <v>936</v>
      </c>
      <c r="C477" s="574" t="s">
        <v>1015</v>
      </c>
      <c r="D477" s="578" t="s">
        <v>266</v>
      </c>
      <c r="E477" s="591">
        <v>145</v>
      </c>
      <c r="F477" s="591">
        <v>1</v>
      </c>
      <c r="G477" s="591">
        <v>0</v>
      </c>
      <c r="H477" s="591">
        <v>0</v>
      </c>
      <c r="I477" s="591">
        <v>0</v>
      </c>
      <c r="J477" s="591">
        <v>0</v>
      </c>
      <c r="K477" s="591">
        <v>1</v>
      </c>
      <c r="L477" s="591">
        <v>0</v>
      </c>
      <c r="M477" s="591">
        <v>0</v>
      </c>
    </row>
    <row r="478" spans="1:13" s="130" customFormat="1" ht="12.75" customHeight="1" x14ac:dyDescent="0.2">
      <c r="A478" s="130" t="s">
        <v>543</v>
      </c>
      <c r="B478" s="195" t="s">
        <v>936</v>
      </c>
      <c r="C478" s="574" t="s">
        <v>1016</v>
      </c>
      <c r="D478" s="578" t="s">
        <v>266</v>
      </c>
      <c r="E478" s="591">
        <v>241</v>
      </c>
      <c r="F478" s="591">
        <v>4</v>
      </c>
      <c r="G478" s="591">
        <v>3</v>
      </c>
      <c r="H478" s="591">
        <v>0</v>
      </c>
      <c r="I478" s="591">
        <v>0</v>
      </c>
      <c r="J478" s="591">
        <v>0</v>
      </c>
      <c r="K478" s="591">
        <v>1</v>
      </c>
      <c r="L478" s="591">
        <v>0</v>
      </c>
      <c r="M478" s="591">
        <v>0</v>
      </c>
    </row>
    <row r="479" spans="1:13" s="130" customFormat="1" ht="12.75" customHeight="1" x14ac:dyDescent="0.2">
      <c r="A479" s="130" t="s">
        <v>543</v>
      </c>
      <c r="B479" s="195" t="s">
        <v>936</v>
      </c>
      <c r="C479" s="574" t="s">
        <v>1017</v>
      </c>
      <c r="D479" s="578" t="s">
        <v>266</v>
      </c>
      <c r="E479" s="591">
        <v>27</v>
      </c>
      <c r="F479" s="591">
        <v>0</v>
      </c>
      <c r="G479" s="591">
        <v>0</v>
      </c>
      <c r="H479" s="591">
        <v>0</v>
      </c>
      <c r="I479" s="591">
        <v>0</v>
      </c>
      <c r="J479" s="591">
        <v>0</v>
      </c>
      <c r="K479" s="591">
        <v>0</v>
      </c>
      <c r="L479" s="591">
        <v>0</v>
      </c>
      <c r="M479" s="591">
        <v>0</v>
      </c>
    </row>
    <row r="480" spans="1:13" s="130" customFormat="1" ht="12.75" customHeight="1" x14ac:dyDescent="0.2">
      <c r="A480" s="130" t="s">
        <v>543</v>
      </c>
      <c r="B480" s="195" t="s">
        <v>936</v>
      </c>
      <c r="C480" s="574" t="s">
        <v>1018</v>
      </c>
      <c r="D480" s="578" t="s">
        <v>266</v>
      </c>
      <c r="E480" s="591">
        <v>149</v>
      </c>
      <c r="F480" s="591">
        <v>0</v>
      </c>
      <c r="G480" s="591">
        <v>0</v>
      </c>
      <c r="H480" s="591">
        <v>0</v>
      </c>
      <c r="I480" s="591">
        <v>0</v>
      </c>
      <c r="J480" s="591">
        <v>0</v>
      </c>
      <c r="K480" s="591">
        <v>0</v>
      </c>
      <c r="L480" s="591">
        <v>0</v>
      </c>
      <c r="M480" s="591">
        <v>0</v>
      </c>
    </row>
    <row r="481" spans="1:13" s="130" customFormat="1" ht="12.75" customHeight="1" x14ac:dyDescent="0.2">
      <c r="A481" s="130" t="s">
        <v>538</v>
      </c>
      <c r="B481" s="195" t="s">
        <v>946</v>
      </c>
      <c r="C481" s="574" t="s">
        <v>1019</v>
      </c>
      <c r="D481" s="578" t="s">
        <v>266</v>
      </c>
      <c r="E481" s="591">
        <v>109</v>
      </c>
      <c r="F481" s="591">
        <v>1</v>
      </c>
      <c r="G481" s="591">
        <v>1</v>
      </c>
      <c r="H481" s="591">
        <v>0</v>
      </c>
      <c r="I481" s="591">
        <v>0</v>
      </c>
      <c r="J481" s="591">
        <v>0</v>
      </c>
      <c r="K481" s="591">
        <v>0</v>
      </c>
      <c r="L481" s="591">
        <v>0</v>
      </c>
      <c r="M481" s="591">
        <v>0</v>
      </c>
    </row>
    <row r="482" spans="1:13" s="130" customFormat="1" ht="12.75" customHeight="1" x14ac:dyDescent="0.2">
      <c r="A482" s="130" t="s">
        <v>551</v>
      </c>
      <c r="B482" s="195" t="s">
        <v>605</v>
      </c>
      <c r="C482" s="574" t="s">
        <v>1020</v>
      </c>
      <c r="D482" s="578" t="s">
        <v>266</v>
      </c>
      <c r="E482" s="591">
        <v>299</v>
      </c>
      <c r="F482" s="591">
        <v>1</v>
      </c>
      <c r="G482" s="591">
        <v>0</v>
      </c>
      <c r="H482" s="591">
        <v>1</v>
      </c>
      <c r="I482" s="591">
        <v>1</v>
      </c>
      <c r="J482" s="591">
        <v>0</v>
      </c>
      <c r="K482" s="591">
        <v>0</v>
      </c>
      <c r="L482" s="591">
        <v>0</v>
      </c>
      <c r="M482" s="591">
        <v>0</v>
      </c>
    </row>
    <row r="483" spans="1:13" s="130" customFormat="1" ht="12.75" customHeight="1" x14ac:dyDescent="0.2">
      <c r="A483" s="130" t="s">
        <v>551</v>
      </c>
      <c r="B483" s="195" t="s">
        <v>605</v>
      </c>
      <c r="C483" s="574" t="s">
        <v>1021</v>
      </c>
      <c r="D483" s="578" t="s">
        <v>266</v>
      </c>
      <c r="E483" s="591">
        <v>131</v>
      </c>
      <c r="F483" s="591">
        <v>0</v>
      </c>
      <c r="G483" s="591">
        <v>0</v>
      </c>
      <c r="H483" s="591">
        <v>0</v>
      </c>
      <c r="I483" s="591">
        <v>0</v>
      </c>
      <c r="J483" s="591">
        <v>0</v>
      </c>
      <c r="K483" s="591">
        <v>0</v>
      </c>
      <c r="L483" s="591">
        <v>0</v>
      </c>
      <c r="M483" s="591">
        <v>0</v>
      </c>
    </row>
    <row r="484" spans="1:13" s="130" customFormat="1" ht="12.75" customHeight="1" x14ac:dyDescent="0.2">
      <c r="A484" s="130" t="s">
        <v>551</v>
      </c>
      <c r="B484" s="195" t="s">
        <v>605</v>
      </c>
      <c r="C484" s="574" t="s">
        <v>1022</v>
      </c>
      <c r="D484" s="578" t="s">
        <v>266</v>
      </c>
      <c r="E484" s="591">
        <v>76</v>
      </c>
      <c r="F484" s="591">
        <v>0</v>
      </c>
      <c r="G484" s="591">
        <v>0</v>
      </c>
      <c r="H484" s="591">
        <v>0</v>
      </c>
      <c r="I484" s="591">
        <v>0</v>
      </c>
      <c r="J484" s="591">
        <v>0</v>
      </c>
      <c r="K484" s="591">
        <v>0</v>
      </c>
      <c r="L484" s="591">
        <v>0</v>
      </c>
      <c r="M484" s="591">
        <v>0</v>
      </c>
    </row>
    <row r="485" spans="1:13" s="130" customFormat="1" ht="12.75" customHeight="1" x14ac:dyDescent="0.2">
      <c r="A485" s="130" t="s">
        <v>551</v>
      </c>
      <c r="B485" s="195" t="s">
        <v>605</v>
      </c>
      <c r="C485" s="574" t="s">
        <v>1023</v>
      </c>
      <c r="D485" s="578" t="s">
        <v>266</v>
      </c>
      <c r="E485" s="591">
        <v>223</v>
      </c>
      <c r="F485" s="591">
        <v>1</v>
      </c>
      <c r="G485" s="591">
        <v>1</v>
      </c>
      <c r="H485" s="591">
        <v>0</v>
      </c>
      <c r="I485" s="591">
        <v>0</v>
      </c>
      <c r="J485" s="591">
        <v>0</v>
      </c>
      <c r="K485" s="591">
        <v>0</v>
      </c>
      <c r="L485" s="591">
        <v>0</v>
      </c>
      <c r="M485" s="591">
        <v>0</v>
      </c>
    </row>
    <row r="486" spans="1:13" s="130" customFormat="1" ht="12.75" customHeight="1" x14ac:dyDescent="0.2">
      <c r="A486" s="130" t="s">
        <v>551</v>
      </c>
      <c r="B486" s="195" t="s">
        <v>605</v>
      </c>
      <c r="C486" s="574" t="s">
        <v>1024</v>
      </c>
      <c r="D486" s="578" t="s">
        <v>266</v>
      </c>
      <c r="E486" s="591">
        <v>131</v>
      </c>
      <c r="F486" s="591">
        <v>1</v>
      </c>
      <c r="G486" s="591">
        <v>0</v>
      </c>
      <c r="H486" s="591">
        <v>0</v>
      </c>
      <c r="I486" s="591">
        <v>0</v>
      </c>
      <c r="J486" s="591">
        <v>1</v>
      </c>
      <c r="K486" s="591">
        <v>0</v>
      </c>
      <c r="L486" s="591">
        <v>0</v>
      </c>
      <c r="M486" s="591">
        <v>0</v>
      </c>
    </row>
    <row r="487" spans="1:13" s="130" customFormat="1" ht="12.75" customHeight="1" x14ac:dyDescent="0.2">
      <c r="A487" s="130" t="s">
        <v>551</v>
      </c>
      <c r="B487" s="195" t="s">
        <v>605</v>
      </c>
      <c r="C487" s="574" t="s">
        <v>1025</v>
      </c>
      <c r="D487" s="578" t="s">
        <v>266</v>
      </c>
      <c r="E487" s="591">
        <v>103</v>
      </c>
      <c r="F487" s="591">
        <v>0</v>
      </c>
      <c r="G487" s="591">
        <v>0</v>
      </c>
      <c r="H487" s="591">
        <v>0</v>
      </c>
      <c r="I487" s="591">
        <v>0</v>
      </c>
      <c r="J487" s="591">
        <v>0</v>
      </c>
      <c r="K487" s="591">
        <v>0</v>
      </c>
      <c r="L487" s="591">
        <v>0</v>
      </c>
      <c r="M487" s="591">
        <v>0</v>
      </c>
    </row>
    <row r="488" spans="1:13" s="130" customFormat="1" ht="12.75" customHeight="1" x14ac:dyDescent="0.2">
      <c r="A488" s="130" t="s">
        <v>551</v>
      </c>
      <c r="B488" s="195" t="s">
        <v>605</v>
      </c>
      <c r="C488" s="574" t="s">
        <v>1026</v>
      </c>
      <c r="D488" s="578" t="s">
        <v>266</v>
      </c>
      <c r="E488" s="591">
        <v>126</v>
      </c>
      <c r="F488" s="591">
        <v>1</v>
      </c>
      <c r="G488" s="591">
        <v>0</v>
      </c>
      <c r="H488" s="591">
        <v>0</v>
      </c>
      <c r="I488" s="591">
        <v>0</v>
      </c>
      <c r="J488" s="591">
        <v>0</v>
      </c>
      <c r="K488" s="591">
        <v>0</v>
      </c>
      <c r="L488" s="591">
        <v>1</v>
      </c>
      <c r="M488" s="591">
        <v>0</v>
      </c>
    </row>
    <row r="489" spans="1:13" s="130" customFormat="1" ht="12.75" customHeight="1" x14ac:dyDescent="0.2">
      <c r="A489" s="130" t="s">
        <v>556</v>
      </c>
      <c r="B489" s="195" t="s">
        <v>602</v>
      </c>
      <c r="C489" s="574" t="s">
        <v>1027</v>
      </c>
      <c r="D489" s="578" t="s">
        <v>266</v>
      </c>
      <c r="E489" s="591">
        <v>82</v>
      </c>
      <c r="F489" s="591">
        <v>0</v>
      </c>
      <c r="G489" s="591">
        <v>0</v>
      </c>
      <c r="H489" s="591">
        <v>0</v>
      </c>
      <c r="I489" s="591">
        <v>0</v>
      </c>
      <c r="J489" s="591">
        <v>0</v>
      </c>
      <c r="K489" s="591">
        <v>0</v>
      </c>
      <c r="L489" s="591">
        <v>0</v>
      </c>
      <c r="M489" s="591">
        <v>0</v>
      </c>
    </row>
    <row r="490" spans="1:13" s="130" customFormat="1" ht="12.75" customHeight="1" x14ac:dyDescent="0.2">
      <c r="A490" s="130" t="s">
        <v>556</v>
      </c>
      <c r="B490" s="195" t="s">
        <v>602</v>
      </c>
      <c r="C490" s="574" t="s">
        <v>1028</v>
      </c>
      <c r="D490" s="578" t="s">
        <v>266</v>
      </c>
      <c r="E490" s="591">
        <v>99</v>
      </c>
      <c r="F490" s="591">
        <v>0</v>
      </c>
      <c r="G490" s="591">
        <v>0</v>
      </c>
      <c r="H490" s="591">
        <v>0</v>
      </c>
      <c r="I490" s="591">
        <v>0</v>
      </c>
      <c r="J490" s="591">
        <v>0</v>
      </c>
      <c r="K490" s="591">
        <v>0</v>
      </c>
      <c r="L490" s="591">
        <v>0</v>
      </c>
      <c r="M490" s="591">
        <v>0</v>
      </c>
    </row>
    <row r="491" spans="1:13" s="130" customFormat="1" ht="12.75" customHeight="1" x14ac:dyDescent="0.2">
      <c r="A491" s="130" t="s">
        <v>556</v>
      </c>
      <c r="B491" s="195" t="s">
        <v>602</v>
      </c>
      <c r="C491" s="574" t="s">
        <v>1029</v>
      </c>
      <c r="D491" s="578" t="s">
        <v>266</v>
      </c>
      <c r="E491" s="591">
        <v>69</v>
      </c>
      <c r="F491" s="591">
        <v>0</v>
      </c>
      <c r="G491" s="591">
        <v>0</v>
      </c>
      <c r="H491" s="591">
        <v>0</v>
      </c>
      <c r="I491" s="591">
        <v>0</v>
      </c>
      <c r="J491" s="591">
        <v>0</v>
      </c>
      <c r="K491" s="591">
        <v>0</v>
      </c>
      <c r="L491" s="591">
        <v>0</v>
      </c>
      <c r="M491" s="591">
        <v>0</v>
      </c>
    </row>
    <row r="492" spans="1:13" s="130" customFormat="1" ht="12.75" customHeight="1" x14ac:dyDescent="0.2">
      <c r="A492" s="130" t="s">
        <v>556</v>
      </c>
      <c r="B492" s="195" t="s">
        <v>602</v>
      </c>
      <c r="C492" s="574" t="s">
        <v>1030</v>
      </c>
      <c r="D492" s="578" t="s">
        <v>266</v>
      </c>
      <c r="E492" s="591">
        <v>191</v>
      </c>
      <c r="F492" s="591">
        <v>2</v>
      </c>
      <c r="G492" s="591">
        <v>0</v>
      </c>
      <c r="H492" s="591">
        <v>0</v>
      </c>
      <c r="I492" s="591">
        <v>0</v>
      </c>
      <c r="J492" s="591">
        <v>0</v>
      </c>
      <c r="K492" s="591">
        <v>2</v>
      </c>
      <c r="L492" s="591">
        <v>0</v>
      </c>
      <c r="M492" s="591">
        <v>0</v>
      </c>
    </row>
    <row r="493" spans="1:13" s="130" customFormat="1" ht="12.75" customHeight="1" x14ac:dyDescent="0.2">
      <c r="A493" s="130" t="s">
        <v>556</v>
      </c>
      <c r="B493" s="195" t="s">
        <v>602</v>
      </c>
      <c r="C493" s="574" t="s">
        <v>1031</v>
      </c>
      <c r="D493" s="578" t="s">
        <v>266</v>
      </c>
      <c r="E493" s="591">
        <v>278</v>
      </c>
      <c r="F493" s="591">
        <v>7</v>
      </c>
      <c r="G493" s="591">
        <v>1</v>
      </c>
      <c r="H493" s="591">
        <v>1</v>
      </c>
      <c r="I493" s="591">
        <v>0</v>
      </c>
      <c r="J493" s="591">
        <v>0</v>
      </c>
      <c r="K493" s="591">
        <v>5</v>
      </c>
      <c r="L493" s="591">
        <v>0</v>
      </c>
      <c r="M493" s="591">
        <v>0</v>
      </c>
    </row>
    <row r="494" spans="1:13" s="130" customFormat="1" ht="12.75" customHeight="1" x14ac:dyDescent="0.2">
      <c r="A494" s="130" t="s">
        <v>556</v>
      </c>
      <c r="B494" s="195" t="s">
        <v>602</v>
      </c>
      <c r="C494" s="574" t="s">
        <v>1032</v>
      </c>
      <c r="D494" s="578" t="s">
        <v>266</v>
      </c>
      <c r="E494" s="591">
        <v>119</v>
      </c>
      <c r="F494" s="591">
        <v>0</v>
      </c>
      <c r="G494" s="591">
        <v>0</v>
      </c>
      <c r="H494" s="591">
        <v>0</v>
      </c>
      <c r="I494" s="591">
        <v>0</v>
      </c>
      <c r="J494" s="591">
        <v>0</v>
      </c>
      <c r="K494" s="591">
        <v>0</v>
      </c>
      <c r="L494" s="591">
        <v>0</v>
      </c>
      <c r="M494" s="591">
        <v>0</v>
      </c>
    </row>
    <row r="495" spans="1:13" s="130" customFormat="1" ht="12.75" customHeight="1" x14ac:dyDescent="0.2">
      <c r="A495" s="130" t="s">
        <v>556</v>
      </c>
      <c r="B495" s="195" t="s">
        <v>602</v>
      </c>
      <c r="C495" s="574" t="s">
        <v>1033</v>
      </c>
      <c r="D495" s="578" t="s">
        <v>266</v>
      </c>
      <c r="E495" s="591">
        <v>65</v>
      </c>
      <c r="F495" s="591">
        <v>1</v>
      </c>
      <c r="G495" s="591">
        <v>1</v>
      </c>
      <c r="H495" s="591">
        <v>0</v>
      </c>
      <c r="I495" s="591">
        <v>0</v>
      </c>
      <c r="J495" s="591">
        <v>0</v>
      </c>
      <c r="K495" s="591">
        <v>0</v>
      </c>
      <c r="L495" s="591">
        <v>0</v>
      </c>
      <c r="M495" s="591">
        <v>0</v>
      </c>
    </row>
    <row r="496" spans="1:13" s="130" customFormat="1" ht="12.75" customHeight="1" x14ac:dyDescent="0.2">
      <c r="A496" s="130" t="s">
        <v>556</v>
      </c>
      <c r="B496" s="195" t="s">
        <v>602</v>
      </c>
      <c r="C496" s="574" t="s">
        <v>1034</v>
      </c>
      <c r="D496" s="578" t="s">
        <v>266</v>
      </c>
      <c r="E496" s="591">
        <v>73</v>
      </c>
      <c r="F496" s="591">
        <v>1</v>
      </c>
      <c r="G496" s="591">
        <v>0</v>
      </c>
      <c r="H496" s="591">
        <v>0</v>
      </c>
      <c r="I496" s="591">
        <v>0</v>
      </c>
      <c r="J496" s="591">
        <v>0</v>
      </c>
      <c r="K496" s="591">
        <v>0</v>
      </c>
      <c r="L496" s="591">
        <v>1</v>
      </c>
      <c r="M496" s="591">
        <v>0</v>
      </c>
    </row>
    <row r="497" spans="1:13" s="130" customFormat="1" ht="12.75" customHeight="1" x14ac:dyDescent="0.2">
      <c r="A497" s="130" t="s">
        <v>556</v>
      </c>
      <c r="B497" s="195" t="s">
        <v>602</v>
      </c>
      <c r="C497" s="574" t="s">
        <v>1035</v>
      </c>
      <c r="D497" s="578" t="s">
        <v>266</v>
      </c>
      <c r="E497" s="591">
        <v>78</v>
      </c>
      <c r="F497" s="591">
        <v>2</v>
      </c>
      <c r="G497" s="591">
        <v>1</v>
      </c>
      <c r="H497" s="591">
        <v>0</v>
      </c>
      <c r="I497" s="591">
        <v>0</v>
      </c>
      <c r="J497" s="591">
        <v>0</v>
      </c>
      <c r="K497" s="591">
        <v>0</v>
      </c>
      <c r="L497" s="591">
        <v>1</v>
      </c>
      <c r="M497" s="591">
        <v>0</v>
      </c>
    </row>
    <row r="498" spans="1:13" s="130" customFormat="1" ht="12.75" customHeight="1" x14ac:dyDescent="0.2">
      <c r="A498" s="130" t="s">
        <v>1096</v>
      </c>
      <c r="B498" s="195" t="s">
        <v>932</v>
      </c>
      <c r="C498" s="574" t="s">
        <v>1036</v>
      </c>
      <c r="D498" s="578" t="s">
        <v>266</v>
      </c>
      <c r="E498" s="591">
        <v>264</v>
      </c>
      <c r="F498" s="591">
        <v>2</v>
      </c>
      <c r="G498" s="591">
        <v>0</v>
      </c>
      <c r="H498" s="591">
        <v>0</v>
      </c>
      <c r="I498" s="591">
        <v>0</v>
      </c>
      <c r="J498" s="591">
        <v>0</v>
      </c>
      <c r="K498" s="591">
        <v>1</v>
      </c>
      <c r="L498" s="591">
        <v>1</v>
      </c>
      <c r="M498" s="591">
        <v>0</v>
      </c>
    </row>
    <row r="499" spans="1:13" s="130" customFormat="1" ht="12.75" customHeight="1" x14ac:dyDescent="0.2">
      <c r="A499" s="130" t="s">
        <v>1096</v>
      </c>
      <c r="B499" s="195" t="s">
        <v>932</v>
      </c>
      <c r="C499" s="574" t="s">
        <v>1037</v>
      </c>
      <c r="D499" s="578" t="s">
        <v>266</v>
      </c>
      <c r="E499" s="591">
        <v>188</v>
      </c>
      <c r="F499" s="591">
        <v>0</v>
      </c>
      <c r="G499" s="591">
        <v>0</v>
      </c>
      <c r="H499" s="591">
        <v>0</v>
      </c>
      <c r="I499" s="591">
        <v>0</v>
      </c>
      <c r="J499" s="591">
        <v>0</v>
      </c>
      <c r="K499" s="591">
        <v>0</v>
      </c>
      <c r="L499" s="591">
        <v>0</v>
      </c>
      <c r="M499" s="591">
        <v>0</v>
      </c>
    </row>
    <row r="500" spans="1:13" s="130" customFormat="1" ht="12.75" customHeight="1" x14ac:dyDescent="0.2">
      <c r="A500" s="130" t="s">
        <v>1096</v>
      </c>
      <c r="B500" s="195" t="s">
        <v>593</v>
      </c>
      <c r="C500" s="574" t="s">
        <v>1038</v>
      </c>
      <c r="D500" s="578" t="s">
        <v>266</v>
      </c>
      <c r="E500" s="591">
        <v>227</v>
      </c>
      <c r="F500" s="591">
        <v>9</v>
      </c>
      <c r="G500" s="591">
        <v>2</v>
      </c>
      <c r="H500" s="591">
        <v>0</v>
      </c>
      <c r="I500" s="591">
        <v>0</v>
      </c>
      <c r="J500" s="591">
        <v>0</v>
      </c>
      <c r="K500" s="591">
        <v>7</v>
      </c>
      <c r="L500" s="591">
        <v>0</v>
      </c>
      <c r="M500" s="591">
        <v>0</v>
      </c>
    </row>
    <row r="501" spans="1:13" s="130" customFormat="1" ht="12.75" customHeight="1" x14ac:dyDescent="0.2">
      <c r="A501" s="130" t="s">
        <v>1096</v>
      </c>
      <c r="B501" s="195" t="s">
        <v>593</v>
      </c>
      <c r="C501" s="574" t="s">
        <v>1039</v>
      </c>
      <c r="D501" s="578" t="s">
        <v>266</v>
      </c>
      <c r="E501" s="591">
        <v>179</v>
      </c>
      <c r="F501" s="591">
        <v>2</v>
      </c>
      <c r="G501" s="591">
        <v>1</v>
      </c>
      <c r="H501" s="591">
        <v>0</v>
      </c>
      <c r="I501" s="591">
        <v>0</v>
      </c>
      <c r="J501" s="591">
        <v>0</v>
      </c>
      <c r="K501" s="591">
        <v>1</v>
      </c>
      <c r="L501" s="591">
        <v>0</v>
      </c>
      <c r="M501" s="591">
        <v>0</v>
      </c>
    </row>
    <row r="502" spans="1:13" s="130" customFormat="1" ht="12.75" customHeight="1" x14ac:dyDescent="0.2">
      <c r="A502" s="130" t="s">
        <v>1096</v>
      </c>
      <c r="B502" s="195" t="s">
        <v>593</v>
      </c>
      <c r="C502" s="574" t="s">
        <v>1040</v>
      </c>
      <c r="D502" s="578" t="s">
        <v>266</v>
      </c>
      <c r="E502" s="591">
        <v>193</v>
      </c>
      <c r="F502" s="591">
        <v>3</v>
      </c>
      <c r="G502" s="591">
        <v>1</v>
      </c>
      <c r="H502" s="591">
        <v>0</v>
      </c>
      <c r="I502" s="591">
        <v>0</v>
      </c>
      <c r="J502" s="591">
        <v>0</v>
      </c>
      <c r="K502" s="591">
        <v>1</v>
      </c>
      <c r="L502" s="591">
        <v>0</v>
      </c>
      <c r="M502" s="591">
        <v>1</v>
      </c>
    </row>
    <row r="503" spans="1:13" s="130" customFormat="1" ht="12.75" customHeight="1" x14ac:dyDescent="0.2">
      <c r="A503" s="130" t="s">
        <v>1096</v>
      </c>
      <c r="B503" s="195" t="s">
        <v>932</v>
      </c>
      <c r="C503" s="574" t="s">
        <v>1041</v>
      </c>
      <c r="D503" s="578" t="s">
        <v>266</v>
      </c>
      <c r="E503" s="591">
        <v>225</v>
      </c>
      <c r="F503" s="591">
        <v>2</v>
      </c>
      <c r="G503" s="591">
        <v>1</v>
      </c>
      <c r="H503" s="591">
        <v>0</v>
      </c>
      <c r="I503" s="591">
        <v>0</v>
      </c>
      <c r="J503" s="591">
        <v>0</v>
      </c>
      <c r="K503" s="591">
        <v>1</v>
      </c>
      <c r="L503" s="591">
        <v>0</v>
      </c>
      <c r="M503" s="591">
        <v>0</v>
      </c>
    </row>
    <row r="504" spans="1:13" s="130" customFormat="1" ht="12.75" customHeight="1" x14ac:dyDescent="0.2">
      <c r="A504" s="130" t="s">
        <v>1096</v>
      </c>
      <c r="B504" s="195" t="s">
        <v>932</v>
      </c>
      <c r="C504" s="574" t="s">
        <v>1042</v>
      </c>
      <c r="D504" s="578" t="s">
        <v>266</v>
      </c>
      <c r="E504" s="591">
        <v>241</v>
      </c>
      <c r="F504" s="591">
        <v>10</v>
      </c>
      <c r="G504" s="591">
        <v>2</v>
      </c>
      <c r="H504" s="591">
        <v>0</v>
      </c>
      <c r="I504" s="591">
        <v>0</v>
      </c>
      <c r="J504" s="591">
        <v>1</v>
      </c>
      <c r="K504" s="591">
        <v>5</v>
      </c>
      <c r="L504" s="591">
        <v>2</v>
      </c>
      <c r="M504" s="591">
        <v>0</v>
      </c>
    </row>
    <row r="505" spans="1:13" s="130" customFormat="1" ht="12.75" customHeight="1" x14ac:dyDescent="0.2">
      <c r="A505" s="130" t="s">
        <v>566</v>
      </c>
      <c r="B505" s="195" t="s">
        <v>935</v>
      </c>
      <c r="C505" s="574" t="s">
        <v>1043</v>
      </c>
      <c r="D505" s="578" t="s">
        <v>266</v>
      </c>
      <c r="E505" s="591">
        <v>279</v>
      </c>
      <c r="F505" s="591">
        <v>1</v>
      </c>
      <c r="G505" s="591">
        <v>0</v>
      </c>
      <c r="H505" s="591">
        <v>0</v>
      </c>
      <c r="I505" s="591">
        <v>0</v>
      </c>
      <c r="J505" s="591">
        <v>0</v>
      </c>
      <c r="K505" s="591">
        <v>1</v>
      </c>
      <c r="L505" s="591">
        <v>0</v>
      </c>
      <c r="M505" s="591">
        <v>0</v>
      </c>
    </row>
    <row r="506" spans="1:13" s="130" customFormat="1" ht="12.75" customHeight="1" x14ac:dyDescent="0.2">
      <c r="A506" s="130" t="s">
        <v>566</v>
      </c>
      <c r="B506" s="195" t="s">
        <v>935</v>
      </c>
      <c r="C506" s="574" t="s">
        <v>1044</v>
      </c>
      <c r="D506" s="578" t="s">
        <v>266</v>
      </c>
      <c r="E506" s="591">
        <v>480</v>
      </c>
      <c r="F506" s="591">
        <v>3</v>
      </c>
      <c r="G506" s="591">
        <v>1</v>
      </c>
      <c r="H506" s="591">
        <v>1</v>
      </c>
      <c r="I506" s="591">
        <v>0</v>
      </c>
      <c r="J506" s="591">
        <v>0</v>
      </c>
      <c r="K506" s="591">
        <v>1</v>
      </c>
      <c r="L506" s="591">
        <v>0</v>
      </c>
      <c r="M506" s="591">
        <v>0</v>
      </c>
    </row>
    <row r="507" spans="1:13" s="130" customFormat="1" ht="12.75" customHeight="1" x14ac:dyDescent="0.2">
      <c r="A507" s="130" t="s">
        <v>566</v>
      </c>
      <c r="B507" s="195" t="s">
        <v>935</v>
      </c>
      <c r="C507" s="574" t="s">
        <v>1045</v>
      </c>
      <c r="D507" s="578" t="s">
        <v>266</v>
      </c>
      <c r="E507" s="591">
        <v>381</v>
      </c>
      <c r="F507" s="591">
        <v>0</v>
      </c>
      <c r="G507" s="591">
        <v>0</v>
      </c>
      <c r="H507" s="591">
        <v>0</v>
      </c>
      <c r="I507" s="591">
        <v>0</v>
      </c>
      <c r="J507" s="591">
        <v>0</v>
      </c>
      <c r="K507" s="591">
        <v>0</v>
      </c>
      <c r="L507" s="591">
        <v>0</v>
      </c>
      <c r="M507" s="591">
        <v>0</v>
      </c>
    </row>
    <row r="508" spans="1:13" s="130" customFormat="1" ht="12.75" customHeight="1" x14ac:dyDescent="0.2">
      <c r="A508" s="130" t="s">
        <v>566</v>
      </c>
      <c r="B508" s="195" t="s">
        <v>935</v>
      </c>
      <c r="C508" s="574" t="s">
        <v>1046</v>
      </c>
      <c r="D508" s="578" t="s">
        <v>266</v>
      </c>
      <c r="E508" s="591">
        <v>23</v>
      </c>
      <c r="F508" s="591">
        <v>0</v>
      </c>
      <c r="G508" s="591">
        <v>0</v>
      </c>
      <c r="H508" s="591">
        <v>0</v>
      </c>
      <c r="I508" s="591">
        <v>0</v>
      </c>
      <c r="J508" s="591">
        <v>0</v>
      </c>
      <c r="K508" s="591">
        <v>0</v>
      </c>
      <c r="L508" s="591">
        <v>0</v>
      </c>
      <c r="M508" s="591">
        <v>0</v>
      </c>
    </row>
    <row r="509" spans="1:13" s="130" customFormat="1" ht="12.75" customHeight="1" x14ac:dyDescent="0.2">
      <c r="A509" s="130" t="s">
        <v>566</v>
      </c>
      <c r="B509" s="195" t="s">
        <v>935</v>
      </c>
      <c r="C509" s="574" t="s">
        <v>1047</v>
      </c>
      <c r="D509" s="578" t="s">
        <v>266</v>
      </c>
      <c r="E509" s="591">
        <v>106</v>
      </c>
      <c r="F509" s="591">
        <v>0</v>
      </c>
      <c r="G509" s="591">
        <v>0</v>
      </c>
      <c r="H509" s="591">
        <v>0</v>
      </c>
      <c r="I509" s="591">
        <v>0</v>
      </c>
      <c r="J509" s="591">
        <v>0</v>
      </c>
      <c r="K509" s="591">
        <v>0</v>
      </c>
      <c r="L509" s="591">
        <v>0</v>
      </c>
      <c r="M509" s="591">
        <v>0</v>
      </c>
    </row>
    <row r="510" spans="1:13" s="130" customFormat="1" ht="12.75" customHeight="1" x14ac:dyDescent="0.2">
      <c r="A510" s="130" t="s">
        <v>566</v>
      </c>
      <c r="B510" s="195" t="s">
        <v>935</v>
      </c>
      <c r="C510" s="574" t="s">
        <v>1048</v>
      </c>
      <c r="D510" s="578" t="s">
        <v>266</v>
      </c>
      <c r="E510" s="591">
        <v>58</v>
      </c>
      <c r="F510" s="591">
        <v>1</v>
      </c>
      <c r="G510" s="591">
        <v>0</v>
      </c>
      <c r="H510" s="591">
        <v>0</v>
      </c>
      <c r="I510" s="591">
        <v>0</v>
      </c>
      <c r="J510" s="591">
        <v>0</v>
      </c>
      <c r="K510" s="591">
        <v>0</v>
      </c>
      <c r="L510" s="591">
        <v>0</v>
      </c>
      <c r="M510" s="591">
        <v>1</v>
      </c>
    </row>
    <row r="511" spans="1:13" s="130" customFormat="1" ht="12.75" customHeight="1" x14ac:dyDescent="0.2">
      <c r="A511" s="130" t="s">
        <v>566</v>
      </c>
      <c r="B511" s="195" t="s">
        <v>935</v>
      </c>
      <c r="C511" s="574" t="s">
        <v>1049</v>
      </c>
      <c r="D511" s="578" t="s">
        <v>266</v>
      </c>
      <c r="E511" s="591">
        <v>68</v>
      </c>
      <c r="F511" s="591">
        <v>5</v>
      </c>
      <c r="G511" s="591">
        <v>0</v>
      </c>
      <c r="H511" s="591">
        <v>1</v>
      </c>
      <c r="I511" s="591">
        <v>1</v>
      </c>
      <c r="J511" s="591">
        <v>0</v>
      </c>
      <c r="K511" s="591">
        <v>4</v>
      </c>
      <c r="L511" s="591">
        <v>0</v>
      </c>
      <c r="M511" s="591">
        <v>0</v>
      </c>
    </row>
    <row r="512" spans="1:13" s="130" customFormat="1" ht="12.75" customHeight="1" x14ac:dyDescent="0.2">
      <c r="A512" s="130" t="s">
        <v>1096</v>
      </c>
      <c r="B512" s="195" t="s">
        <v>593</v>
      </c>
      <c r="C512" s="574" t="s">
        <v>1050</v>
      </c>
      <c r="D512" s="578" t="s">
        <v>266</v>
      </c>
      <c r="E512" s="591">
        <v>212</v>
      </c>
      <c r="F512" s="591">
        <v>11</v>
      </c>
      <c r="G512" s="591">
        <v>1</v>
      </c>
      <c r="H512" s="591">
        <v>0</v>
      </c>
      <c r="I512" s="591">
        <v>0</v>
      </c>
      <c r="J512" s="591">
        <v>0</v>
      </c>
      <c r="K512" s="591">
        <v>9</v>
      </c>
      <c r="L512" s="591">
        <v>1</v>
      </c>
      <c r="M512" s="591">
        <v>0</v>
      </c>
    </row>
    <row r="513" spans="1:13" s="130" customFormat="1" ht="12.75" customHeight="1" x14ac:dyDescent="0.2">
      <c r="A513" s="130" t="s">
        <v>1094</v>
      </c>
      <c r="B513" s="195" t="s">
        <v>929</v>
      </c>
      <c r="C513" s="574" t="s">
        <v>1051</v>
      </c>
      <c r="D513" s="578" t="s">
        <v>266</v>
      </c>
      <c r="E513" s="591">
        <v>211</v>
      </c>
      <c r="F513" s="591">
        <v>4</v>
      </c>
      <c r="G513" s="591">
        <v>1</v>
      </c>
      <c r="H513" s="591">
        <v>0</v>
      </c>
      <c r="I513" s="591">
        <v>0</v>
      </c>
      <c r="J513" s="591">
        <v>1</v>
      </c>
      <c r="K513" s="591">
        <v>2</v>
      </c>
      <c r="L513" s="591">
        <v>0</v>
      </c>
      <c r="M513" s="591">
        <v>0</v>
      </c>
    </row>
    <row r="514" spans="1:13" s="130" customFormat="1" ht="12.75" customHeight="1" x14ac:dyDescent="0.2">
      <c r="A514" s="130" t="s">
        <v>1094</v>
      </c>
      <c r="B514" s="195" t="s">
        <v>929</v>
      </c>
      <c r="C514" s="574" t="s">
        <v>1052</v>
      </c>
      <c r="D514" s="578" t="s">
        <v>266</v>
      </c>
      <c r="E514" s="591">
        <v>80</v>
      </c>
      <c r="F514" s="591">
        <v>2</v>
      </c>
      <c r="G514" s="591">
        <v>2</v>
      </c>
      <c r="H514" s="591">
        <v>0</v>
      </c>
      <c r="I514" s="591">
        <v>0</v>
      </c>
      <c r="J514" s="591">
        <v>0</v>
      </c>
      <c r="K514" s="591">
        <v>0</v>
      </c>
      <c r="L514" s="591">
        <v>0</v>
      </c>
      <c r="M514" s="591">
        <v>0</v>
      </c>
    </row>
    <row r="515" spans="1:13" s="130" customFormat="1" ht="12.75" customHeight="1" x14ac:dyDescent="0.2">
      <c r="A515" s="130" t="s">
        <v>528</v>
      </c>
      <c r="B515" s="195" t="s">
        <v>565</v>
      </c>
      <c r="C515" s="574" t="s">
        <v>1053</v>
      </c>
      <c r="D515" s="578" t="s">
        <v>266</v>
      </c>
      <c r="E515" s="591">
        <v>804</v>
      </c>
      <c r="F515" s="591">
        <v>14</v>
      </c>
      <c r="G515" s="591">
        <v>6</v>
      </c>
      <c r="H515" s="591">
        <v>2</v>
      </c>
      <c r="I515" s="591">
        <v>0</v>
      </c>
      <c r="J515" s="591">
        <v>0</v>
      </c>
      <c r="K515" s="591">
        <v>6</v>
      </c>
      <c r="L515" s="591">
        <v>0</v>
      </c>
      <c r="M515" s="591">
        <v>0</v>
      </c>
    </row>
    <row r="516" spans="1:13" s="130" customFormat="1" ht="12.75" customHeight="1" x14ac:dyDescent="0.2">
      <c r="A516" s="130" t="s">
        <v>528</v>
      </c>
      <c r="B516" s="195" t="s">
        <v>565</v>
      </c>
      <c r="C516" s="574" t="s">
        <v>1054</v>
      </c>
      <c r="D516" s="578" t="s">
        <v>266</v>
      </c>
      <c r="E516" s="591">
        <v>752</v>
      </c>
      <c r="F516" s="591">
        <v>28</v>
      </c>
      <c r="G516" s="591">
        <v>15</v>
      </c>
      <c r="H516" s="591">
        <v>0</v>
      </c>
      <c r="I516" s="591">
        <v>0</v>
      </c>
      <c r="J516" s="591">
        <v>2</v>
      </c>
      <c r="K516" s="591">
        <v>9</v>
      </c>
      <c r="L516" s="591">
        <v>2</v>
      </c>
      <c r="M516" s="591">
        <v>0</v>
      </c>
    </row>
    <row r="517" spans="1:13" s="130" customFormat="1" ht="12.75" customHeight="1" x14ac:dyDescent="0.2">
      <c r="A517" s="130" t="s">
        <v>1094</v>
      </c>
      <c r="B517" s="195" t="s">
        <v>929</v>
      </c>
      <c r="C517" s="574" t="s">
        <v>1055</v>
      </c>
      <c r="D517" s="578" t="s">
        <v>266</v>
      </c>
      <c r="E517" s="591">
        <v>292</v>
      </c>
      <c r="F517" s="591">
        <v>4</v>
      </c>
      <c r="G517" s="591">
        <v>2</v>
      </c>
      <c r="H517" s="591">
        <v>0</v>
      </c>
      <c r="I517" s="591">
        <v>0</v>
      </c>
      <c r="J517" s="591">
        <v>0</v>
      </c>
      <c r="K517" s="591">
        <v>1</v>
      </c>
      <c r="L517" s="591">
        <v>1</v>
      </c>
      <c r="M517" s="591">
        <v>0</v>
      </c>
    </row>
    <row r="518" spans="1:13" s="130" customFormat="1" ht="12.75" customHeight="1" x14ac:dyDescent="0.2">
      <c r="A518" s="130" t="s">
        <v>528</v>
      </c>
      <c r="B518" s="195" t="s">
        <v>565</v>
      </c>
      <c r="C518" s="574" t="s">
        <v>1056</v>
      </c>
      <c r="D518" s="578" t="s">
        <v>266</v>
      </c>
      <c r="E518" s="591">
        <v>410</v>
      </c>
      <c r="F518" s="591">
        <v>1</v>
      </c>
      <c r="G518" s="591">
        <v>0</v>
      </c>
      <c r="H518" s="591">
        <v>1</v>
      </c>
      <c r="I518" s="591">
        <v>1</v>
      </c>
      <c r="J518" s="591">
        <v>0</v>
      </c>
      <c r="K518" s="591">
        <v>0</v>
      </c>
      <c r="L518" s="591">
        <v>0</v>
      </c>
      <c r="M518" s="591">
        <v>0</v>
      </c>
    </row>
    <row r="519" spans="1:13" s="130" customFormat="1" ht="12.75" customHeight="1" x14ac:dyDescent="0.2">
      <c r="A519" s="130" t="s">
        <v>528</v>
      </c>
      <c r="B519" s="195" t="s">
        <v>565</v>
      </c>
      <c r="C519" s="574" t="s">
        <v>1057</v>
      </c>
      <c r="D519" s="578" t="s">
        <v>266</v>
      </c>
      <c r="E519" s="591">
        <v>449</v>
      </c>
      <c r="F519" s="591">
        <v>0</v>
      </c>
      <c r="G519" s="591">
        <v>0</v>
      </c>
      <c r="H519" s="591">
        <v>0</v>
      </c>
      <c r="I519" s="591">
        <v>0</v>
      </c>
      <c r="J519" s="591">
        <v>0</v>
      </c>
      <c r="K519" s="591">
        <v>0</v>
      </c>
      <c r="L519" s="591">
        <v>0</v>
      </c>
      <c r="M519" s="591">
        <v>0</v>
      </c>
    </row>
    <row r="520" spans="1:13" s="130" customFormat="1" ht="12.75" customHeight="1" x14ac:dyDescent="0.2">
      <c r="A520" s="130" t="s">
        <v>533</v>
      </c>
      <c r="B520" s="195" t="s">
        <v>947</v>
      </c>
      <c r="C520" s="574" t="s">
        <v>1058</v>
      </c>
      <c r="D520" s="578" t="s">
        <v>266</v>
      </c>
      <c r="E520" s="591">
        <v>244</v>
      </c>
      <c r="F520" s="591">
        <v>2</v>
      </c>
      <c r="G520" s="591">
        <v>2</v>
      </c>
      <c r="H520" s="591">
        <v>0</v>
      </c>
      <c r="I520" s="591">
        <v>0</v>
      </c>
      <c r="J520" s="591">
        <v>0</v>
      </c>
      <c r="K520" s="591">
        <v>0</v>
      </c>
      <c r="L520" s="591">
        <v>0</v>
      </c>
      <c r="M520" s="591">
        <v>0</v>
      </c>
    </row>
    <row r="521" spans="1:13" s="130" customFormat="1" ht="12.75" customHeight="1" x14ac:dyDescent="0.2">
      <c r="A521" s="130" t="s">
        <v>533</v>
      </c>
      <c r="B521" s="195" t="s">
        <v>947</v>
      </c>
      <c r="C521" s="574" t="s">
        <v>1059</v>
      </c>
      <c r="D521" s="578" t="s">
        <v>266</v>
      </c>
      <c r="E521" s="591">
        <v>273</v>
      </c>
      <c r="F521" s="591">
        <v>3</v>
      </c>
      <c r="G521" s="591">
        <v>2</v>
      </c>
      <c r="H521" s="591">
        <v>0</v>
      </c>
      <c r="I521" s="591">
        <v>0</v>
      </c>
      <c r="J521" s="591">
        <v>0</v>
      </c>
      <c r="K521" s="591">
        <v>0</v>
      </c>
      <c r="L521" s="591">
        <v>0</v>
      </c>
      <c r="M521" s="591">
        <v>1</v>
      </c>
    </row>
    <row r="522" spans="1:13" s="130" customFormat="1" ht="12.75" customHeight="1" x14ac:dyDescent="0.2">
      <c r="A522" s="130" t="s">
        <v>533</v>
      </c>
      <c r="B522" s="195" t="s">
        <v>947</v>
      </c>
      <c r="C522" s="574" t="s">
        <v>1060</v>
      </c>
      <c r="D522" s="578" t="s">
        <v>266</v>
      </c>
      <c r="E522" s="591">
        <v>198</v>
      </c>
      <c r="F522" s="591">
        <v>3</v>
      </c>
      <c r="G522" s="591">
        <v>1</v>
      </c>
      <c r="H522" s="591">
        <v>0</v>
      </c>
      <c r="I522" s="591">
        <v>0</v>
      </c>
      <c r="J522" s="591">
        <v>0</v>
      </c>
      <c r="K522" s="591">
        <v>2</v>
      </c>
      <c r="L522" s="591">
        <v>0</v>
      </c>
      <c r="M522" s="591">
        <v>0</v>
      </c>
    </row>
    <row r="523" spans="1:13" s="130" customFormat="1" ht="12.75" customHeight="1" x14ac:dyDescent="0.2">
      <c r="A523" s="130" t="s">
        <v>533</v>
      </c>
      <c r="B523" s="195" t="s">
        <v>948</v>
      </c>
      <c r="C523" s="574" t="s">
        <v>1061</v>
      </c>
      <c r="D523" s="578" t="s">
        <v>266</v>
      </c>
      <c r="E523" s="591">
        <v>251</v>
      </c>
      <c r="F523" s="591">
        <v>5</v>
      </c>
      <c r="G523" s="591">
        <v>2</v>
      </c>
      <c r="H523" s="591">
        <v>0</v>
      </c>
      <c r="I523" s="591">
        <v>0</v>
      </c>
      <c r="J523" s="591">
        <v>0</v>
      </c>
      <c r="K523" s="591">
        <v>2</v>
      </c>
      <c r="L523" s="591">
        <v>1</v>
      </c>
      <c r="M523" s="591">
        <v>0</v>
      </c>
    </row>
    <row r="524" spans="1:13" s="130" customFormat="1" ht="12.75" customHeight="1" x14ac:dyDescent="0.2">
      <c r="A524" s="130" t="s">
        <v>533</v>
      </c>
      <c r="B524" s="195" t="s">
        <v>948</v>
      </c>
      <c r="C524" s="574" t="s">
        <v>1062</v>
      </c>
      <c r="D524" s="578" t="s">
        <v>266</v>
      </c>
      <c r="E524" s="591">
        <v>115</v>
      </c>
      <c r="F524" s="591">
        <v>0</v>
      </c>
      <c r="G524" s="591">
        <v>0</v>
      </c>
      <c r="H524" s="591">
        <v>0</v>
      </c>
      <c r="I524" s="591">
        <v>0</v>
      </c>
      <c r="J524" s="591">
        <v>0</v>
      </c>
      <c r="K524" s="591">
        <v>0</v>
      </c>
      <c r="L524" s="591">
        <v>0</v>
      </c>
      <c r="M524" s="591">
        <v>0</v>
      </c>
    </row>
    <row r="525" spans="1:13" s="130" customFormat="1" ht="12.75" customHeight="1" x14ac:dyDescent="0.2">
      <c r="A525" s="130" t="s">
        <v>533</v>
      </c>
      <c r="B525" s="195" t="s">
        <v>948</v>
      </c>
      <c r="C525" s="574" t="s">
        <v>1063</v>
      </c>
      <c r="D525" s="578" t="s">
        <v>266</v>
      </c>
      <c r="E525" s="591">
        <v>123</v>
      </c>
      <c r="F525" s="591">
        <v>1</v>
      </c>
      <c r="G525" s="591">
        <v>0</v>
      </c>
      <c r="H525" s="591">
        <v>0</v>
      </c>
      <c r="I525" s="591">
        <v>0</v>
      </c>
      <c r="J525" s="591">
        <v>0</v>
      </c>
      <c r="K525" s="591">
        <v>1</v>
      </c>
      <c r="L525" s="591">
        <v>0</v>
      </c>
      <c r="M525" s="591">
        <v>0</v>
      </c>
    </row>
    <row r="526" spans="1:13" s="130" customFormat="1" ht="12.75" customHeight="1" x14ac:dyDescent="0.2">
      <c r="A526" s="130" t="s">
        <v>533</v>
      </c>
      <c r="B526" s="195" t="s">
        <v>947</v>
      </c>
      <c r="C526" s="574" t="s">
        <v>1064</v>
      </c>
      <c r="D526" s="578" t="s">
        <v>266</v>
      </c>
      <c r="E526" s="591">
        <v>332</v>
      </c>
      <c r="F526" s="591">
        <v>4</v>
      </c>
      <c r="G526" s="591">
        <v>2</v>
      </c>
      <c r="H526" s="591">
        <v>0</v>
      </c>
      <c r="I526" s="591">
        <v>0</v>
      </c>
      <c r="J526" s="591">
        <v>0</v>
      </c>
      <c r="K526" s="591">
        <v>2</v>
      </c>
      <c r="L526" s="591">
        <v>0</v>
      </c>
      <c r="M526" s="591">
        <v>0</v>
      </c>
    </row>
    <row r="527" spans="1:13" s="130" customFormat="1" ht="12.75" customHeight="1" x14ac:dyDescent="0.2">
      <c r="A527" s="130" t="s">
        <v>571</v>
      </c>
      <c r="B527" s="195" t="s">
        <v>931</v>
      </c>
      <c r="C527" s="574" t="s">
        <v>1065</v>
      </c>
      <c r="D527" s="578" t="s">
        <v>266</v>
      </c>
      <c r="E527" s="591">
        <v>1110</v>
      </c>
      <c r="F527" s="591">
        <v>5</v>
      </c>
      <c r="G527" s="591">
        <v>0</v>
      </c>
      <c r="H527" s="591">
        <v>0</v>
      </c>
      <c r="I527" s="591">
        <v>0</v>
      </c>
      <c r="J527" s="591">
        <v>2</v>
      </c>
      <c r="K527" s="591">
        <v>0</v>
      </c>
      <c r="L527" s="591">
        <v>0</v>
      </c>
      <c r="M527" s="591">
        <v>3</v>
      </c>
    </row>
    <row r="528" spans="1:13" s="130" customFormat="1" ht="12.75" customHeight="1" x14ac:dyDescent="0.2">
      <c r="A528" s="130" t="s">
        <v>571</v>
      </c>
      <c r="B528" s="195" t="s">
        <v>931</v>
      </c>
      <c r="C528" s="574" t="s">
        <v>1066</v>
      </c>
      <c r="D528" s="578" t="s">
        <v>266</v>
      </c>
      <c r="E528" s="591">
        <v>223</v>
      </c>
      <c r="F528" s="591">
        <v>1</v>
      </c>
      <c r="G528" s="591">
        <v>0</v>
      </c>
      <c r="H528" s="591">
        <v>0</v>
      </c>
      <c r="I528" s="591">
        <v>0</v>
      </c>
      <c r="J528" s="591">
        <v>0</v>
      </c>
      <c r="K528" s="591">
        <v>1</v>
      </c>
      <c r="L528" s="591">
        <v>0</v>
      </c>
      <c r="M528" s="591">
        <v>0</v>
      </c>
    </row>
    <row r="529" spans="1:13" s="130" customFormat="1" ht="12.75" customHeight="1" x14ac:dyDescent="0.2">
      <c r="A529" s="130" t="s">
        <v>571</v>
      </c>
      <c r="B529" s="195" t="s">
        <v>931</v>
      </c>
      <c r="C529" s="574" t="s">
        <v>1067</v>
      </c>
      <c r="D529" s="578" t="s">
        <v>266</v>
      </c>
      <c r="E529" s="591">
        <v>241</v>
      </c>
      <c r="F529" s="591">
        <v>6</v>
      </c>
      <c r="G529" s="591">
        <v>4</v>
      </c>
      <c r="H529" s="591">
        <v>0</v>
      </c>
      <c r="I529" s="591">
        <v>0</v>
      </c>
      <c r="J529" s="591">
        <v>0</v>
      </c>
      <c r="K529" s="591">
        <v>2</v>
      </c>
      <c r="L529" s="591">
        <v>0</v>
      </c>
      <c r="M529" s="591">
        <v>0</v>
      </c>
    </row>
    <row r="530" spans="1:13" s="130" customFormat="1" ht="12.75" customHeight="1" x14ac:dyDescent="0.2">
      <c r="A530" s="130" t="s">
        <v>571</v>
      </c>
      <c r="B530" s="195" t="s">
        <v>931</v>
      </c>
      <c r="C530" s="574" t="s">
        <v>1068</v>
      </c>
      <c r="D530" s="578" t="s">
        <v>266</v>
      </c>
      <c r="E530" s="591">
        <v>78</v>
      </c>
      <c r="F530" s="591">
        <v>0</v>
      </c>
      <c r="G530" s="591">
        <v>0</v>
      </c>
      <c r="H530" s="591">
        <v>0</v>
      </c>
      <c r="I530" s="591">
        <v>0</v>
      </c>
      <c r="J530" s="591">
        <v>0</v>
      </c>
      <c r="K530" s="591">
        <v>0</v>
      </c>
      <c r="L530" s="591">
        <v>0</v>
      </c>
      <c r="M530" s="591">
        <v>0</v>
      </c>
    </row>
    <row r="531" spans="1:13" s="130" customFormat="1" ht="12.75" customHeight="1" x14ac:dyDescent="0.2">
      <c r="A531" s="130" t="s">
        <v>571</v>
      </c>
      <c r="B531" s="195" t="s">
        <v>931</v>
      </c>
      <c r="C531" s="574" t="s">
        <v>1069</v>
      </c>
      <c r="D531" s="578" t="s">
        <v>266</v>
      </c>
      <c r="E531" s="591">
        <v>68</v>
      </c>
      <c r="F531" s="591">
        <v>0</v>
      </c>
      <c r="G531" s="591">
        <v>0</v>
      </c>
      <c r="H531" s="591">
        <v>0</v>
      </c>
      <c r="I531" s="591">
        <v>0</v>
      </c>
      <c r="J531" s="591">
        <v>0</v>
      </c>
      <c r="K531" s="591">
        <v>0</v>
      </c>
      <c r="L531" s="591">
        <v>0</v>
      </c>
      <c r="M531" s="591">
        <v>0</v>
      </c>
    </row>
    <row r="532" spans="1:13" s="130" customFormat="1" ht="12.75" customHeight="1" x14ac:dyDescent="0.2">
      <c r="A532" s="130" t="s">
        <v>571</v>
      </c>
      <c r="B532" s="195" t="s">
        <v>931</v>
      </c>
      <c r="C532" s="574" t="s">
        <v>1070</v>
      </c>
      <c r="D532" s="578" t="s">
        <v>266</v>
      </c>
      <c r="E532" s="591">
        <v>258</v>
      </c>
      <c r="F532" s="591">
        <v>1</v>
      </c>
      <c r="G532" s="591">
        <v>1</v>
      </c>
      <c r="H532" s="591">
        <v>0</v>
      </c>
      <c r="I532" s="591">
        <v>0</v>
      </c>
      <c r="J532" s="591">
        <v>0</v>
      </c>
      <c r="K532" s="591">
        <v>0</v>
      </c>
      <c r="L532" s="591">
        <v>0</v>
      </c>
      <c r="M532" s="591">
        <v>0</v>
      </c>
    </row>
    <row r="533" spans="1:13" s="130" customFormat="1" ht="12.75" customHeight="1" x14ac:dyDescent="0.2">
      <c r="A533" s="130" t="s">
        <v>571</v>
      </c>
      <c r="B533" s="195" t="s">
        <v>931</v>
      </c>
      <c r="C533" s="574" t="s">
        <v>1071</v>
      </c>
      <c r="D533" s="578" t="s">
        <v>266</v>
      </c>
      <c r="E533" s="591">
        <v>449</v>
      </c>
      <c r="F533" s="591">
        <v>11</v>
      </c>
      <c r="G533" s="591">
        <v>9</v>
      </c>
      <c r="H533" s="591">
        <v>0</v>
      </c>
      <c r="I533" s="591">
        <v>0</v>
      </c>
      <c r="J533" s="591">
        <v>0</v>
      </c>
      <c r="K533" s="591">
        <v>0</v>
      </c>
      <c r="L533" s="591">
        <v>2</v>
      </c>
      <c r="M533" s="591">
        <v>0</v>
      </c>
    </row>
    <row r="534" spans="1:13" s="130" customFormat="1" ht="12.75" customHeight="1" x14ac:dyDescent="0.2">
      <c r="A534" s="130" t="s">
        <v>571</v>
      </c>
      <c r="B534" s="195" t="s">
        <v>931</v>
      </c>
      <c r="C534" s="574" t="s">
        <v>1072</v>
      </c>
      <c r="D534" s="578" t="s">
        <v>266</v>
      </c>
      <c r="E534" s="591">
        <v>217</v>
      </c>
      <c r="F534" s="591">
        <v>1</v>
      </c>
      <c r="G534" s="591">
        <v>0</v>
      </c>
      <c r="H534" s="591">
        <v>0</v>
      </c>
      <c r="I534" s="591">
        <v>0</v>
      </c>
      <c r="J534" s="591">
        <v>0</v>
      </c>
      <c r="K534" s="591">
        <v>1</v>
      </c>
      <c r="L534" s="591">
        <v>0</v>
      </c>
      <c r="M534" s="591">
        <v>0</v>
      </c>
    </row>
    <row r="535" spans="1:13" s="130" customFormat="1" ht="12.75" customHeight="1" x14ac:dyDescent="0.2">
      <c r="A535" s="130" t="s">
        <v>571</v>
      </c>
      <c r="B535" s="195" t="s">
        <v>931</v>
      </c>
      <c r="C535" s="574" t="s">
        <v>1073</v>
      </c>
      <c r="D535" s="578" t="s">
        <v>266</v>
      </c>
      <c r="E535" s="591">
        <v>350</v>
      </c>
      <c r="F535" s="591">
        <v>2</v>
      </c>
      <c r="G535" s="591">
        <v>0</v>
      </c>
      <c r="H535" s="591">
        <v>0</v>
      </c>
      <c r="I535" s="591">
        <v>0</v>
      </c>
      <c r="J535" s="591">
        <v>0</v>
      </c>
      <c r="K535" s="591">
        <v>0</v>
      </c>
      <c r="L535" s="591">
        <v>0</v>
      </c>
      <c r="M535" s="591">
        <v>2</v>
      </c>
    </row>
    <row r="536" spans="1:13" s="130" customFormat="1" ht="12.75" customHeight="1" x14ac:dyDescent="0.2">
      <c r="A536" s="130" t="s">
        <v>571</v>
      </c>
      <c r="B536" s="195" t="s">
        <v>931</v>
      </c>
      <c r="C536" s="574" t="s">
        <v>1074</v>
      </c>
      <c r="D536" s="578" t="s">
        <v>266</v>
      </c>
      <c r="E536" s="591">
        <v>159</v>
      </c>
      <c r="F536" s="591">
        <v>5</v>
      </c>
      <c r="G536" s="591">
        <v>2</v>
      </c>
      <c r="H536" s="591">
        <v>1</v>
      </c>
      <c r="I536" s="591">
        <v>0</v>
      </c>
      <c r="J536" s="591">
        <v>0</v>
      </c>
      <c r="K536" s="591">
        <v>2</v>
      </c>
      <c r="L536" s="591">
        <v>0</v>
      </c>
      <c r="M536" s="591">
        <v>0</v>
      </c>
    </row>
    <row r="537" spans="1:13" s="130" customFormat="1" ht="12.75" customHeight="1" x14ac:dyDescent="0.2">
      <c r="A537" s="130" t="s">
        <v>571</v>
      </c>
      <c r="B537" s="195" t="s">
        <v>931</v>
      </c>
      <c r="C537" s="574" t="s">
        <v>1075</v>
      </c>
      <c r="D537" s="578" t="s">
        <v>266</v>
      </c>
      <c r="E537" s="591">
        <v>223</v>
      </c>
      <c r="F537" s="591">
        <v>4</v>
      </c>
      <c r="G537" s="591">
        <v>0</v>
      </c>
      <c r="H537" s="591">
        <v>0</v>
      </c>
      <c r="I537" s="591">
        <v>0</v>
      </c>
      <c r="J537" s="591">
        <v>0</v>
      </c>
      <c r="K537" s="591">
        <v>3</v>
      </c>
      <c r="L537" s="591">
        <v>1</v>
      </c>
      <c r="M537" s="591">
        <v>0</v>
      </c>
    </row>
    <row r="538" spans="1:13" s="130" customFormat="1" ht="12.75" customHeight="1" x14ac:dyDescent="0.2">
      <c r="A538" s="130" t="s">
        <v>571</v>
      </c>
      <c r="B538" s="195" t="s">
        <v>931</v>
      </c>
      <c r="C538" s="574" t="s">
        <v>1076</v>
      </c>
      <c r="D538" s="578" t="s">
        <v>266</v>
      </c>
      <c r="E538" s="591">
        <v>997</v>
      </c>
      <c r="F538" s="591">
        <v>26</v>
      </c>
      <c r="G538" s="591">
        <v>12</v>
      </c>
      <c r="H538" s="591">
        <v>0</v>
      </c>
      <c r="I538" s="591">
        <v>0</v>
      </c>
      <c r="J538" s="591">
        <v>0</v>
      </c>
      <c r="K538" s="591">
        <v>13</v>
      </c>
      <c r="L538" s="591">
        <v>1</v>
      </c>
      <c r="M538" s="591">
        <v>0</v>
      </c>
    </row>
    <row r="539" spans="1:13" s="130" customFormat="1" ht="12.75" customHeight="1" x14ac:dyDescent="0.2">
      <c r="A539" s="130" t="s">
        <v>571</v>
      </c>
      <c r="B539" s="195" t="s">
        <v>931</v>
      </c>
      <c r="C539" s="574" t="s">
        <v>1077</v>
      </c>
      <c r="D539" s="578" t="s">
        <v>266</v>
      </c>
      <c r="E539" s="591">
        <v>198</v>
      </c>
      <c r="F539" s="591">
        <v>8</v>
      </c>
      <c r="G539" s="591">
        <v>5</v>
      </c>
      <c r="H539" s="591">
        <v>0</v>
      </c>
      <c r="I539" s="591">
        <v>0</v>
      </c>
      <c r="J539" s="591">
        <v>1</v>
      </c>
      <c r="K539" s="591">
        <v>2</v>
      </c>
      <c r="L539" s="591">
        <v>0</v>
      </c>
      <c r="M539" s="591">
        <v>0</v>
      </c>
    </row>
    <row r="540" spans="1:13" s="130" customFormat="1" ht="12.75" customHeight="1" x14ac:dyDescent="0.2">
      <c r="A540" s="130" t="s">
        <v>571</v>
      </c>
      <c r="B540" s="195" t="s">
        <v>931</v>
      </c>
      <c r="C540" s="574" t="s">
        <v>1078</v>
      </c>
      <c r="D540" s="578" t="s">
        <v>266</v>
      </c>
      <c r="E540" s="591">
        <v>146</v>
      </c>
      <c r="F540" s="591">
        <v>3</v>
      </c>
      <c r="G540" s="591">
        <v>0</v>
      </c>
      <c r="H540" s="591">
        <v>0</v>
      </c>
      <c r="I540" s="591">
        <v>0</v>
      </c>
      <c r="J540" s="591">
        <v>0</v>
      </c>
      <c r="K540" s="591">
        <v>3</v>
      </c>
      <c r="L540" s="591">
        <v>0</v>
      </c>
      <c r="M540" s="591">
        <v>0</v>
      </c>
    </row>
    <row r="541" spans="1:13" s="130" customFormat="1" ht="12.75" customHeight="1" x14ac:dyDescent="0.2">
      <c r="A541" s="130" t="s">
        <v>571</v>
      </c>
      <c r="B541" s="195" t="s">
        <v>931</v>
      </c>
      <c r="C541" s="574" t="s">
        <v>1079</v>
      </c>
      <c r="D541" s="578" t="s">
        <v>266</v>
      </c>
      <c r="E541" s="591">
        <v>386</v>
      </c>
      <c r="F541" s="591">
        <v>5</v>
      </c>
      <c r="G541" s="591">
        <v>3</v>
      </c>
      <c r="H541" s="591">
        <v>0</v>
      </c>
      <c r="I541" s="591">
        <v>0</v>
      </c>
      <c r="J541" s="591">
        <v>0</v>
      </c>
      <c r="K541" s="591">
        <v>2</v>
      </c>
      <c r="L541" s="591">
        <v>0</v>
      </c>
      <c r="M541" s="591">
        <v>0</v>
      </c>
    </row>
    <row r="542" spans="1:13" s="130" customFormat="1" ht="12.75" customHeight="1" x14ac:dyDescent="0.2">
      <c r="A542" s="130" t="s">
        <v>571</v>
      </c>
      <c r="B542" s="195" t="s">
        <v>931</v>
      </c>
      <c r="C542" s="574" t="s">
        <v>1080</v>
      </c>
      <c r="D542" s="578" t="s">
        <v>266</v>
      </c>
      <c r="E542" s="591">
        <v>268</v>
      </c>
      <c r="F542" s="591">
        <v>6</v>
      </c>
      <c r="G542" s="591">
        <v>2</v>
      </c>
      <c r="H542" s="591">
        <v>1</v>
      </c>
      <c r="I542" s="591">
        <v>0</v>
      </c>
      <c r="J542" s="591">
        <v>0</v>
      </c>
      <c r="K542" s="591">
        <v>2</v>
      </c>
      <c r="L542" s="591">
        <v>1</v>
      </c>
      <c r="M542" s="591">
        <v>0</v>
      </c>
    </row>
    <row r="543" spans="1:13" s="130" customFormat="1" ht="12.75" customHeight="1" x14ac:dyDescent="0.2">
      <c r="A543" s="130" t="s">
        <v>571</v>
      </c>
      <c r="B543" s="195" t="s">
        <v>931</v>
      </c>
      <c r="C543" s="574" t="s">
        <v>1081</v>
      </c>
      <c r="D543" s="578" t="s">
        <v>266</v>
      </c>
      <c r="E543" s="591">
        <v>120</v>
      </c>
      <c r="F543" s="591">
        <v>0</v>
      </c>
      <c r="G543" s="591">
        <v>0</v>
      </c>
      <c r="H543" s="591">
        <v>0</v>
      </c>
      <c r="I543" s="591">
        <v>0</v>
      </c>
      <c r="J543" s="591">
        <v>0</v>
      </c>
      <c r="K543" s="591">
        <v>0</v>
      </c>
      <c r="L543" s="591">
        <v>0</v>
      </c>
      <c r="M543" s="591">
        <v>0</v>
      </c>
    </row>
    <row r="544" spans="1:13" s="130" customFormat="1" ht="12.75" customHeight="1" x14ac:dyDescent="0.2">
      <c r="A544" s="130" t="s">
        <v>571</v>
      </c>
      <c r="B544" s="195" t="s">
        <v>931</v>
      </c>
      <c r="C544" s="574" t="s">
        <v>1082</v>
      </c>
      <c r="D544" s="578" t="s">
        <v>266</v>
      </c>
      <c r="E544" s="591">
        <v>184</v>
      </c>
      <c r="F544" s="591">
        <v>0</v>
      </c>
      <c r="G544" s="591">
        <v>0</v>
      </c>
      <c r="H544" s="591">
        <v>0</v>
      </c>
      <c r="I544" s="591">
        <v>0</v>
      </c>
      <c r="J544" s="591">
        <v>0</v>
      </c>
      <c r="K544" s="591">
        <v>0</v>
      </c>
      <c r="L544" s="591">
        <v>0</v>
      </c>
      <c r="M544" s="591">
        <v>0</v>
      </c>
    </row>
    <row r="545" spans="1:22" s="130" customFormat="1" ht="12.75" customHeight="1" x14ac:dyDescent="0.2">
      <c r="A545" s="130" t="s">
        <v>576</v>
      </c>
      <c r="B545" s="195" t="s">
        <v>930</v>
      </c>
      <c r="C545" s="574" t="s">
        <v>1083</v>
      </c>
      <c r="D545" s="578" t="s">
        <v>266</v>
      </c>
      <c r="E545" s="591">
        <v>300</v>
      </c>
      <c r="F545" s="591">
        <v>1</v>
      </c>
      <c r="G545" s="591">
        <v>0</v>
      </c>
      <c r="H545" s="591">
        <v>0</v>
      </c>
      <c r="I545" s="591">
        <v>0</v>
      </c>
      <c r="J545" s="591">
        <v>0</v>
      </c>
      <c r="K545" s="591">
        <v>1</v>
      </c>
      <c r="L545" s="591">
        <v>0</v>
      </c>
      <c r="M545" s="591">
        <v>0</v>
      </c>
    </row>
    <row r="546" spans="1:22" s="130" customFormat="1" ht="12.75" customHeight="1" x14ac:dyDescent="0.2">
      <c r="A546" s="130" t="s">
        <v>576</v>
      </c>
      <c r="B546" s="195" t="s">
        <v>930</v>
      </c>
      <c r="C546" s="574" t="s">
        <v>1084</v>
      </c>
      <c r="D546" s="578" t="s">
        <v>266</v>
      </c>
      <c r="E546" s="591">
        <v>227</v>
      </c>
      <c r="F546" s="591">
        <v>0</v>
      </c>
      <c r="G546" s="591">
        <v>0</v>
      </c>
      <c r="H546" s="591">
        <v>0</v>
      </c>
      <c r="I546" s="591">
        <v>0</v>
      </c>
      <c r="J546" s="591">
        <v>0</v>
      </c>
      <c r="K546" s="591">
        <v>0</v>
      </c>
      <c r="L546" s="591">
        <v>0</v>
      </c>
      <c r="M546" s="591">
        <v>0</v>
      </c>
    </row>
    <row r="547" spans="1:22" s="130" customFormat="1" ht="12.75" customHeight="1" x14ac:dyDescent="0.2">
      <c r="A547" s="130" t="s">
        <v>576</v>
      </c>
      <c r="B547" s="195" t="s">
        <v>930</v>
      </c>
      <c r="C547" s="574" t="s">
        <v>1085</v>
      </c>
      <c r="D547" s="578" t="s">
        <v>266</v>
      </c>
      <c r="E547" s="591">
        <v>136</v>
      </c>
      <c r="F547" s="591">
        <v>0</v>
      </c>
      <c r="G547" s="591">
        <v>0</v>
      </c>
      <c r="H547" s="591">
        <v>0</v>
      </c>
      <c r="I547" s="591">
        <v>0</v>
      </c>
      <c r="J547" s="591">
        <v>0</v>
      </c>
      <c r="K547" s="591">
        <v>0</v>
      </c>
      <c r="L547" s="591">
        <v>0</v>
      </c>
      <c r="M547" s="591">
        <v>0</v>
      </c>
    </row>
    <row r="548" spans="1:22" s="130" customFormat="1" ht="12.75" customHeight="1" x14ac:dyDescent="0.2">
      <c r="A548" s="130" t="s">
        <v>576</v>
      </c>
      <c r="B548" s="195" t="s">
        <v>930</v>
      </c>
      <c r="C548" s="574" t="s">
        <v>1086</v>
      </c>
      <c r="D548" s="578" t="s">
        <v>266</v>
      </c>
      <c r="E548" s="591">
        <v>418</v>
      </c>
      <c r="F548" s="591">
        <v>2</v>
      </c>
      <c r="G548" s="591">
        <v>1</v>
      </c>
      <c r="H548" s="591">
        <v>0</v>
      </c>
      <c r="I548" s="591">
        <v>0</v>
      </c>
      <c r="J548" s="591">
        <v>0</v>
      </c>
      <c r="K548" s="591">
        <v>0</v>
      </c>
      <c r="L548" s="591">
        <v>1</v>
      </c>
      <c r="M548" s="591">
        <v>0</v>
      </c>
    </row>
    <row r="549" spans="1:22" s="130" customFormat="1" ht="12.75" customHeight="1" x14ac:dyDescent="0.2">
      <c r="A549" s="130" t="s">
        <v>576</v>
      </c>
      <c r="B549" s="195" t="s">
        <v>930</v>
      </c>
      <c r="C549" s="574" t="s">
        <v>1087</v>
      </c>
      <c r="D549" s="578" t="s">
        <v>266</v>
      </c>
      <c r="E549" s="591">
        <v>349</v>
      </c>
      <c r="F549" s="591">
        <v>0</v>
      </c>
      <c r="G549" s="591">
        <v>0</v>
      </c>
      <c r="H549" s="591">
        <v>0</v>
      </c>
      <c r="I549" s="591">
        <v>0</v>
      </c>
      <c r="J549" s="591">
        <v>0</v>
      </c>
      <c r="K549" s="591">
        <v>0</v>
      </c>
      <c r="L549" s="591">
        <v>0</v>
      </c>
      <c r="M549" s="591">
        <v>0</v>
      </c>
    </row>
    <row r="550" spans="1:22" s="130" customFormat="1" ht="12.75" customHeight="1" x14ac:dyDescent="0.2">
      <c r="A550" s="130" t="s">
        <v>576</v>
      </c>
      <c r="B550" s="195" t="s">
        <v>930</v>
      </c>
      <c r="C550" s="574" t="s">
        <v>1088</v>
      </c>
      <c r="D550" s="578" t="s">
        <v>266</v>
      </c>
      <c r="E550" s="591">
        <v>194</v>
      </c>
      <c r="F550" s="591">
        <v>2</v>
      </c>
      <c r="G550" s="591">
        <v>1</v>
      </c>
      <c r="H550" s="591">
        <v>0</v>
      </c>
      <c r="I550" s="591">
        <v>0</v>
      </c>
      <c r="J550" s="591">
        <v>0</v>
      </c>
      <c r="K550" s="591">
        <v>1</v>
      </c>
      <c r="L550" s="591">
        <v>0</v>
      </c>
      <c r="M550" s="591">
        <v>0</v>
      </c>
    </row>
    <row r="551" spans="1:22" s="130" customFormat="1" ht="12.75" customHeight="1" x14ac:dyDescent="0.2">
      <c r="A551" s="130" t="s">
        <v>576</v>
      </c>
      <c r="B551" s="195" t="s">
        <v>930</v>
      </c>
      <c r="C551" s="574" t="s">
        <v>1089</v>
      </c>
      <c r="D551" s="578" t="s">
        <v>266</v>
      </c>
      <c r="E551" s="591">
        <v>213</v>
      </c>
      <c r="F551" s="591">
        <v>0</v>
      </c>
      <c r="G551" s="591">
        <v>0</v>
      </c>
      <c r="H551" s="591">
        <v>0</v>
      </c>
      <c r="I551" s="591">
        <v>0</v>
      </c>
      <c r="J551" s="591">
        <v>0</v>
      </c>
      <c r="K551" s="591">
        <v>0</v>
      </c>
      <c r="L551" s="591">
        <v>0</v>
      </c>
      <c r="M551" s="591">
        <v>0</v>
      </c>
    </row>
    <row r="552" spans="1:22" s="130" customFormat="1" ht="12.75" customHeight="1" x14ac:dyDescent="0.2">
      <c r="A552" s="130" t="s">
        <v>581</v>
      </c>
      <c r="B552" s="195" t="s">
        <v>949</v>
      </c>
      <c r="C552" s="574" t="s">
        <v>1090</v>
      </c>
      <c r="D552" s="578" t="s">
        <v>266</v>
      </c>
      <c r="E552" s="591">
        <v>618</v>
      </c>
      <c r="F552" s="591">
        <v>1</v>
      </c>
      <c r="G552" s="591">
        <v>0</v>
      </c>
      <c r="H552" s="591">
        <v>0</v>
      </c>
      <c r="I552" s="591">
        <v>0</v>
      </c>
      <c r="J552" s="591">
        <v>0</v>
      </c>
      <c r="K552" s="591">
        <v>1</v>
      </c>
      <c r="L552" s="591">
        <v>0</v>
      </c>
      <c r="M552" s="591">
        <v>0</v>
      </c>
    </row>
    <row r="553" spans="1:22" s="130" customFormat="1" ht="12.75" customHeight="1" x14ac:dyDescent="0.2">
      <c r="A553" s="130" t="s">
        <v>581</v>
      </c>
      <c r="B553" s="195" t="s">
        <v>949</v>
      </c>
      <c r="C553" s="574" t="s">
        <v>1091</v>
      </c>
      <c r="D553" s="578" t="s">
        <v>266</v>
      </c>
      <c r="E553" s="591">
        <v>446</v>
      </c>
      <c r="F553" s="591">
        <v>13</v>
      </c>
      <c r="G553" s="591">
        <v>9</v>
      </c>
      <c r="H553" s="591">
        <v>0</v>
      </c>
      <c r="I553" s="591">
        <v>0</v>
      </c>
      <c r="J553" s="591">
        <v>0</v>
      </c>
      <c r="K553" s="591">
        <v>3</v>
      </c>
      <c r="L553" s="591">
        <v>0</v>
      </c>
      <c r="M553" s="591">
        <v>1</v>
      </c>
    </row>
    <row r="554" spans="1:22" s="130" customFormat="1" ht="12.75" customHeight="1" x14ac:dyDescent="0.2">
      <c r="A554" s="130" t="s">
        <v>581</v>
      </c>
      <c r="B554" s="195" t="s">
        <v>949</v>
      </c>
      <c r="C554" s="574" t="s">
        <v>1092</v>
      </c>
      <c r="D554" s="578" t="s">
        <v>266</v>
      </c>
      <c r="E554" s="591">
        <v>124</v>
      </c>
      <c r="F554" s="591">
        <v>2</v>
      </c>
      <c r="G554" s="591">
        <v>0</v>
      </c>
      <c r="H554" s="591">
        <v>0</v>
      </c>
      <c r="I554" s="591">
        <v>0</v>
      </c>
      <c r="J554" s="591">
        <v>0</v>
      </c>
      <c r="K554" s="591">
        <v>2</v>
      </c>
      <c r="L554" s="591">
        <v>0</v>
      </c>
      <c r="M554" s="591">
        <v>0</v>
      </c>
    </row>
    <row r="555" spans="1:22" s="130" customFormat="1" ht="12.75" customHeight="1" x14ac:dyDescent="0.2">
      <c r="A555" s="130" t="s">
        <v>581</v>
      </c>
      <c r="B555" s="195" t="s">
        <v>949</v>
      </c>
      <c r="C555" s="581" t="s">
        <v>1093</v>
      </c>
      <c r="D555" s="582" t="s">
        <v>266</v>
      </c>
      <c r="E555" s="593">
        <v>105</v>
      </c>
      <c r="F555" s="593">
        <v>0</v>
      </c>
      <c r="G555" s="593">
        <v>0</v>
      </c>
      <c r="H555" s="593">
        <v>0</v>
      </c>
      <c r="I555" s="593">
        <v>0</v>
      </c>
      <c r="J555" s="593">
        <v>0</v>
      </c>
      <c r="K555" s="593">
        <v>0</v>
      </c>
      <c r="L555" s="593">
        <v>0</v>
      </c>
      <c r="M555" s="593">
        <v>0</v>
      </c>
    </row>
    <row r="556" spans="1:22" s="130" customFormat="1" ht="12.75" customHeight="1" x14ac:dyDescent="0.2">
      <c r="C556" s="550"/>
      <c r="D556" s="81"/>
      <c r="E556" s="81"/>
      <c r="F556" s="81"/>
      <c r="G556" s="129"/>
      <c r="H556" s="129"/>
      <c r="I556" s="129"/>
      <c r="J556" s="129"/>
      <c r="K556" s="129"/>
      <c r="L556" s="129"/>
      <c r="M556" s="129"/>
    </row>
    <row r="557" spans="1:22" ht="12.75" customHeight="1" x14ac:dyDescent="0.2">
      <c r="C557" s="90" t="s">
        <v>1198</v>
      </c>
      <c r="D557" s="90"/>
      <c r="E557" s="142"/>
      <c r="F557" s="142"/>
      <c r="G557" s="142"/>
      <c r="H557" s="142"/>
      <c r="I557" s="142"/>
      <c r="J557" s="142"/>
      <c r="K557" s="142"/>
      <c r="L557" s="142"/>
      <c r="M557" s="142"/>
    </row>
    <row r="558" spans="1:22" s="144" customFormat="1" ht="12.75" customHeight="1" x14ac:dyDescent="0.2">
      <c r="A558" s="145"/>
      <c r="B558" s="145"/>
      <c r="C558" s="153"/>
      <c r="D558" s="153"/>
      <c r="E558" s="153"/>
      <c r="F558" s="153"/>
      <c r="G558" s="145"/>
      <c r="I558" s="145"/>
      <c r="J558" s="145"/>
      <c r="K558" s="145"/>
      <c r="L558" s="145"/>
      <c r="M558" s="145"/>
      <c r="N558" s="145"/>
      <c r="O558" s="145"/>
      <c r="P558" s="145"/>
      <c r="Q558" s="145"/>
      <c r="R558" s="145"/>
      <c r="S558" s="145"/>
      <c r="T558" s="145"/>
      <c r="U558" s="145"/>
      <c r="V558" s="145"/>
    </row>
    <row r="559" spans="1:22" s="144" customFormat="1" ht="9.75" customHeight="1" x14ac:dyDescent="0.2">
      <c r="A559" s="145"/>
      <c r="B559" s="145"/>
      <c r="C559" s="153"/>
      <c r="D559" s="153"/>
      <c r="E559" s="145"/>
      <c r="F559" s="145"/>
      <c r="I559" s="145"/>
      <c r="J559" s="145"/>
      <c r="K559" s="145"/>
      <c r="L559" s="145"/>
      <c r="M559" s="145"/>
      <c r="N559" s="145"/>
      <c r="O559" s="145"/>
      <c r="P559" s="145"/>
      <c r="Q559" s="145"/>
      <c r="R559" s="145"/>
      <c r="S559" s="145"/>
      <c r="T559" s="145"/>
      <c r="U559" s="145"/>
      <c r="V559" s="145"/>
    </row>
    <row r="560" spans="1:22" s="144" customFormat="1" ht="9.75" customHeight="1" x14ac:dyDescent="0.2">
      <c r="A560" s="145"/>
      <c r="B560" s="145"/>
      <c r="C560" s="153"/>
      <c r="D560" s="153"/>
      <c r="E560" s="145"/>
      <c r="F560" s="145"/>
      <c r="I560" s="145"/>
      <c r="J560" s="145"/>
      <c r="K560" s="145"/>
      <c r="L560" s="145"/>
      <c r="M560" s="145"/>
      <c r="N560" s="145"/>
      <c r="O560" s="145"/>
      <c r="P560" s="145"/>
      <c r="Q560" s="145"/>
      <c r="R560" s="145"/>
      <c r="S560" s="145"/>
      <c r="T560" s="145"/>
      <c r="U560" s="145"/>
      <c r="V560" s="145"/>
    </row>
    <row r="561" spans="1:22" s="144" customFormat="1" ht="9.75" customHeight="1" x14ac:dyDescent="0.2">
      <c r="A561" s="145"/>
      <c r="B561" s="145"/>
      <c r="C561" s="153"/>
      <c r="D561" s="153"/>
      <c r="E561" s="145"/>
      <c r="F561" s="145"/>
      <c r="I561" s="145"/>
      <c r="J561" s="145"/>
      <c r="K561" s="145"/>
      <c r="L561" s="145"/>
      <c r="M561" s="145"/>
      <c r="N561" s="145"/>
      <c r="O561" s="145"/>
      <c r="P561" s="145"/>
      <c r="Q561" s="145"/>
      <c r="R561" s="145"/>
      <c r="S561" s="145"/>
      <c r="T561" s="145"/>
      <c r="U561" s="145"/>
      <c r="V561" s="145"/>
    </row>
    <row r="562" spans="1:22" s="144" customFormat="1" ht="9.75" customHeight="1" x14ac:dyDescent="0.2">
      <c r="A562" s="145"/>
      <c r="B562" s="145"/>
      <c r="C562" s="153"/>
      <c r="D562" s="153"/>
      <c r="E562" s="145"/>
      <c r="F562" s="145"/>
      <c r="I562" s="145"/>
      <c r="J562" s="145"/>
      <c r="K562" s="145"/>
      <c r="L562" s="145"/>
      <c r="M562" s="145"/>
      <c r="N562" s="145"/>
      <c r="O562" s="145"/>
      <c r="P562" s="145"/>
      <c r="Q562" s="145"/>
      <c r="R562" s="145"/>
      <c r="S562" s="145"/>
      <c r="T562" s="145"/>
      <c r="U562" s="145"/>
      <c r="V562" s="145"/>
    </row>
    <row r="563" spans="1:22" s="144" customFormat="1" ht="9.75" customHeight="1" x14ac:dyDescent="0.2">
      <c r="A563" s="145"/>
      <c r="B563" s="145"/>
      <c r="C563" s="153"/>
      <c r="D563" s="153"/>
      <c r="E563" s="145"/>
      <c r="F563" s="145"/>
      <c r="I563" s="145"/>
      <c r="J563" s="145"/>
      <c r="K563" s="145"/>
      <c r="L563" s="145"/>
      <c r="M563" s="145"/>
      <c r="N563" s="145"/>
      <c r="O563" s="145"/>
      <c r="P563" s="145"/>
      <c r="Q563" s="145"/>
      <c r="R563" s="145"/>
      <c r="S563" s="145"/>
      <c r="T563" s="145"/>
      <c r="U563" s="145"/>
      <c r="V563" s="145"/>
    </row>
    <row r="564" spans="1:22" s="144" customFormat="1" ht="9.75" customHeight="1" x14ac:dyDescent="0.2">
      <c r="A564" s="145"/>
      <c r="B564" s="145"/>
      <c r="C564" s="153"/>
      <c r="D564" s="153"/>
      <c r="E564" s="145"/>
      <c r="F564" s="145"/>
      <c r="I564" s="145"/>
      <c r="J564" s="145"/>
      <c r="K564" s="145"/>
      <c r="L564" s="145"/>
      <c r="M564" s="145"/>
      <c r="N564" s="145"/>
      <c r="O564" s="145"/>
      <c r="P564" s="145"/>
      <c r="Q564" s="145"/>
      <c r="R564" s="145"/>
      <c r="S564" s="145"/>
      <c r="T564" s="145"/>
      <c r="U564" s="145"/>
      <c r="V564" s="145"/>
    </row>
    <row r="565" spans="1:22" s="144" customFormat="1" ht="9.75" customHeight="1" x14ac:dyDescent="0.2">
      <c r="A565" s="145"/>
      <c r="B565" s="145"/>
      <c r="C565" s="153"/>
      <c r="D565" s="153"/>
      <c r="E565" s="145"/>
      <c r="F565" s="145"/>
      <c r="I565" s="145"/>
      <c r="J565" s="145"/>
      <c r="K565" s="145"/>
      <c r="L565" s="145"/>
      <c r="M565" s="145"/>
      <c r="N565" s="145"/>
      <c r="O565" s="145"/>
      <c r="P565" s="145"/>
      <c r="Q565" s="145"/>
      <c r="R565" s="145"/>
      <c r="S565" s="145"/>
      <c r="T565" s="145"/>
      <c r="U565" s="145"/>
      <c r="V565" s="145"/>
    </row>
    <row r="566" spans="1:22" s="144" customFormat="1" ht="9.75" customHeight="1" x14ac:dyDescent="0.2">
      <c r="A566" s="145"/>
      <c r="B566" s="145"/>
      <c r="C566" s="153"/>
      <c r="D566" s="153"/>
      <c r="E566" s="145"/>
      <c r="F566" s="145"/>
      <c r="I566" s="145"/>
      <c r="J566" s="145"/>
      <c r="K566" s="145"/>
      <c r="L566" s="145"/>
      <c r="M566" s="145"/>
      <c r="N566" s="145"/>
      <c r="O566" s="145"/>
      <c r="P566" s="145"/>
      <c r="Q566" s="145"/>
      <c r="R566" s="145"/>
      <c r="S566" s="145"/>
      <c r="T566" s="145"/>
      <c r="U566" s="145"/>
      <c r="V566" s="145"/>
    </row>
    <row r="567" spans="1:22" s="144" customFormat="1" ht="9.75" customHeight="1" x14ac:dyDescent="0.2">
      <c r="A567" s="145"/>
      <c r="B567" s="145"/>
      <c r="C567" s="153"/>
      <c r="D567" s="153"/>
      <c r="E567" s="145"/>
      <c r="F567" s="145"/>
      <c r="I567" s="145"/>
      <c r="J567" s="145"/>
      <c r="K567" s="145"/>
      <c r="L567" s="145"/>
      <c r="M567" s="145"/>
      <c r="N567" s="145"/>
      <c r="O567" s="145"/>
      <c r="P567" s="145"/>
      <c r="Q567" s="145"/>
      <c r="R567" s="145"/>
      <c r="S567" s="145"/>
      <c r="T567" s="145"/>
      <c r="U567" s="145"/>
      <c r="V567" s="145"/>
    </row>
    <row r="568" spans="1:22" s="144" customFormat="1" ht="9.75" customHeight="1" x14ac:dyDescent="0.2">
      <c r="A568" s="145"/>
      <c r="B568" s="145"/>
      <c r="C568" s="153"/>
      <c r="D568" s="153"/>
      <c r="E568" s="145"/>
      <c r="F568" s="145"/>
      <c r="I568" s="145"/>
      <c r="J568" s="145"/>
      <c r="K568" s="145"/>
      <c r="L568" s="145"/>
      <c r="M568" s="145"/>
      <c r="N568" s="145"/>
      <c r="O568" s="145"/>
      <c r="P568" s="145"/>
      <c r="Q568" s="145"/>
      <c r="R568" s="145"/>
      <c r="S568" s="145"/>
      <c r="T568" s="145"/>
      <c r="U568" s="145"/>
      <c r="V568" s="145"/>
    </row>
  </sheetData>
  <autoFilter ref="A7:D555"/>
  <mergeCells count="13">
    <mergeCell ref="K4:K7"/>
    <mergeCell ref="I6:I7"/>
    <mergeCell ref="C8:C10"/>
    <mergeCell ref="L1:M1"/>
    <mergeCell ref="E2:E7"/>
    <mergeCell ref="F2:F7"/>
    <mergeCell ref="G2:M2"/>
    <mergeCell ref="G3:K3"/>
    <mergeCell ref="L3:L7"/>
    <mergeCell ref="M3:M7"/>
    <mergeCell ref="G4:G7"/>
    <mergeCell ref="H4:H7"/>
    <mergeCell ref="J4:J7"/>
  </mergeCells>
  <phoneticPr fontId="3"/>
  <pageMargins left="0.78740157480314965" right="0.21" top="0.78740157480314965" bottom="0.78740157480314965" header="0" footer="0"/>
  <pageSetup paperSize="9" scale="99" orientation="landscape"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C11</xm:sqref>
        </x14:dataValidation>
        <x14:dataValidation type="list" allowBlank="1" showInputMessage="1" showErrorMessage="1">
          <x14:formula1>
            <xm:f>Sheet1!$G$2:$G$31</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topLeftCell="A109" zoomScale="90" zoomScaleNormal="90" workbookViewId="0">
      <selection activeCell="B2" sqref="B2"/>
    </sheetView>
  </sheetViews>
  <sheetFormatPr defaultColWidth="9" defaultRowHeight="13.2" x14ac:dyDescent="0.2"/>
  <cols>
    <col min="1" max="2" width="9" style="99"/>
    <col min="3" max="3" width="17.21875" style="99" bestFit="1" customWidth="1"/>
    <col min="4" max="6" width="9" style="99"/>
    <col min="7" max="7" width="9" style="99" customWidth="1"/>
    <col min="8" max="16384" width="9" style="99"/>
  </cols>
  <sheetData>
    <row r="1" spans="1:8" x14ac:dyDescent="0.2">
      <c r="C1" s="99" t="s">
        <v>480</v>
      </c>
      <c r="D1" s="100" t="s">
        <v>481</v>
      </c>
      <c r="E1" s="100"/>
      <c r="F1" s="100"/>
      <c r="G1" s="100"/>
    </row>
    <row r="2" spans="1:8" x14ac:dyDescent="0.2">
      <c r="A2" s="99">
        <v>11002</v>
      </c>
      <c r="B2" s="99">
        <v>100</v>
      </c>
      <c r="C2" s="99" t="s">
        <v>482</v>
      </c>
      <c r="D2" s="99">
        <v>10</v>
      </c>
      <c r="E2" s="99" t="str">
        <f>VLOOKUP(D2,$F$2:$G$31,2)</f>
        <v>札幌市</v>
      </c>
      <c r="F2" s="99">
        <v>10</v>
      </c>
      <c r="G2" s="99" t="s">
        <v>483</v>
      </c>
      <c r="H2" s="99" t="s">
        <v>485</v>
      </c>
    </row>
    <row r="3" spans="1:8" x14ac:dyDescent="0.2">
      <c r="A3" s="99" t="s">
        <v>486</v>
      </c>
      <c r="B3" s="101">
        <v>101</v>
      </c>
      <c r="C3" s="99" t="s">
        <v>487</v>
      </c>
      <c r="D3" s="101">
        <v>10</v>
      </c>
      <c r="E3" s="99" t="str">
        <f t="shared" ref="E3:E66" si="0">VLOOKUP(D3,$F$2:$G$31,2)</f>
        <v>札幌市</v>
      </c>
      <c r="F3" s="101">
        <v>36</v>
      </c>
      <c r="G3" s="99" t="s">
        <v>488</v>
      </c>
      <c r="H3" s="99" t="s">
        <v>490</v>
      </c>
    </row>
    <row r="4" spans="1:8" x14ac:dyDescent="0.2">
      <c r="A4" s="99" t="s">
        <v>491</v>
      </c>
      <c r="B4" s="101">
        <v>102</v>
      </c>
      <c r="C4" s="99" t="s">
        <v>492</v>
      </c>
      <c r="D4" s="101">
        <v>10</v>
      </c>
      <c r="E4" s="99" t="str">
        <f t="shared" si="0"/>
        <v>札幌市</v>
      </c>
      <c r="F4" s="101">
        <v>37</v>
      </c>
      <c r="G4" s="99" t="s">
        <v>493</v>
      </c>
      <c r="H4" s="99" t="s">
        <v>494</v>
      </c>
    </row>
    <row r="5" spans="1:8" x14ac:dyDescent="0.2">
      <c r="A5" s="99" t="s">
        <v>495</v>
      </c>
      <c r="B5" s="101">
        <v>103</v>
      </c>
      <c r="C5" s="99" t="s">
        <v>496</v>
      </c>
      <c r="D5" s="101">
        <v>10</v>
      </c>
      <c r="E5" s="99" t="str">
        <f t="shared" si="0"/>
        <v>札幌市</v>
      </c>
      <c r="F5" s="101">
        <v>38</v>
      </c>
      <c r="G5" s="99" t="s">
        <v>497</v>
      </c>
      <c r="H5" s="99" t="s">
        <v>499</v>
      </c>
    </row>
    <row r="6" spans="1:8" x14ac:dyDescent="0.2">
      <c r="A6" s="99" t="s">
        <v>500</v>
      </c>
      <c r="B6" s="101">
        <v>104</v>
      </c>
      <c r="C6" s="99" t="s">
        <v>501</v>
      </c>
      <c r="D6" s="101">
        <v>10</v>
      </c>
      <c r="E6" s="99" t="str">
        <f t="shared" si="0"/>
        <v>札幌市</v>
      </c>
      <c r="F6" s="101">
        <v>51</v>
      </c>
      <c r="G6" s="99" t="s">
        <v>502</v>
      </c>
      <c r="H6" s="99" t="s">
        <v>504</v>
      </c>
    </row>
    <row r="7" spans="1:8" x14ac:dyDescent="0.2">
      <c r="A7" s="99" t="s">
        <v>505</v>
      </c>
      <c r="B7" s="101">
        <v>105</v>
      </c>
      <c r="C7" s="99" t="s">
        <v>506</v>
      </c>
      <c r="D7" s="101">
        <v>10</v>
      </c>
      <c r="E7" s="99" t="str">
        <f t="shared" si="0"/>
        <v>札幌市</v>
      </c>
      <c r="F7" s="101">
        <v>53</v>
      </c>
      <c r="G7" s="99" t="s">
        <v>507</v>
      </c>
      <c r="H7" s="99" t="s">
        <v>509</v>
      </c>
    </row>
    <row r="8" spans="1:8" x14ac:dyDescent="0.2">
      <c r="A8" s="99" t="s">
        <v>510</v>
      </c>
      <c r="B8" s="101">
        <v>106</v>
      </c>
      <c r="C8" s="99" t="s">
        <v>511</v>
      </c>
      <c r="D8" s="101">
        <v>10</v>
      </c>
      <c r="E8" s="99" t="str">
        <f t="shared" si="0"/>
        <v>札幌市</v>
      </c>
      <c r="F8" s="101">
        <v>54</v>
      </c>
      <c r="G8" s="99" t="s">
        <v>512</v>
      </c>
      <c r="H8" s="99" t="s">
        <v>514</v>
      </c>
    </row>
    <row r="9" spans="1:8" x14ac:dyDescent="0.2">
      <c r="A9" s="99" t="s">
        <v>515</v>
      </c>
      <c r="B9" s="101">
        <v>107</v>
      </c>
      <c r="C9" s="99" t="s">
        <v>516</v>
      </c>
      <c r="D9" s="101">
        <v>10</v>
      </c>
      <c r="E9" s="99" t="str">
        <f t="shared" si="0"/>
        <v>札幌市</v>
      </c>
      <c r="F9" s="101">
        <v>59</v>
      </c>
      <c r="G9" s="99" t="s">
        <v>517</v>
      </c>
      <c r="H9" s="99" t="s">
        <v>519</v>
      </c>
    </row>
    <row r="10" spans="1:8" x14ac:dyDescent="0.2">
      <c r="A10" s="99" t="s">
        <v>520</v>
      </c>
      <c r="B10" s="101">
        <v>108</v>
      </c>
      <c r="C10" s="99" t="s">
        <v>521</v>
      </c>
      <c r="D10" s="101">
        <v>10</v>
      </c>
      <c r="E10" s="99" t="str">
        <f t="shared" si="0"/>
        <v>札幌市</v>
      </c>
      <c r="F10" s="101">
        <v>61</v>
      </c>
      <c r="G10" s="99" t="s">
        <v>522</v>
      </c>
      <c r="H10" s="99" t="s">
        <v>523</v>
      </c>
    </row>
    <row r="11" spans="1:8" x14ac:dyDescent="0.2">
      <c r="A11" s="99" t="s">
        <v>524</v>
      </c>
      <c r="B11" s="101">
        <v>109</v>
      </c>
      <c r="C11" s="99" t="s">
        <v>525</v>
      </c>
      <c r="D11" s="101">
        <v>10</v>
      </c>
      <c r="E11" s="99" t="str">
        <f t="shared" si="0"/>
        <v>札幌市</v>
      </c>
      <c r="F11" s="101">
        <v>63</v>
      </c>
      <c r="G11" s="99" t="s">
        <v>527</v>
      </c>
      <c r="H11" s="99" t="s">
        <v>529</v>
      </c>
    </row>
    <row r="12" spans="1:8" x14ac:dyDescent="0.2">
      <c r="A12" s="99" t="s">
        <v>530</v>
      </c>
      <c r="B12" s="101">
        <v>110</v>
      </c>
      <c r="C12" s="99" t="s">
        <v>531</v>
      </c>
      <c r="D12" s="101">
        <v>10</v>
      </c>
      <c r="E12" s="99" t="str">
        <f t="shared" si="0"/>
        <v>札幌市</v>
      </c>
      <c r="F12" s="101">
        <v>65</v>
      </c>
      <c r="G12" s="99" t="s">
        <v>532</v>
      </c>
      <c r="H12" s="99" t="s">
        <v>534</v>
      </c>
    </row>
    <row r="13" spans="1:8" x14ac:dyDescent="0.2">
      <c r="A13" s="99" t="s">
        <v>535</v>
      </c>
      <c r="B13" s="101">
        <v>202</v>
      </c>
      <c r="C13" s="99" t="s">
        <v>536</v>
      </c>
      <c r="D13" s="101">
        <v>37</v>
      </c>
      <c r="E13" s="99" t="str">
        <f t="shared" si="0"/>
        <v>市立函館</v>
      </c>
      <c r="F13" s="101">
        <v>67</v>
      </c>
      <c r="G13" s="99" t="s">
        <v>537</v>
      </c>
      <c r="H13" s="99" t="s">
        <v>539</v>
      </c>
    </row>
    <row r="14" spans="1:8" x14ac:dyDescent="0.2">
      <c r="A14" s="99" t="s">
        <v>540</v>
      </c>
      <c r="B14" s="101">
        <v>203</v>
      </c>
      <c r="C14" s="99" t="s">
        <v>541</v>
      </c>
      <c r="D14" s="101">
        <v>36</v>
      </c>
      <c r="E14" s="99" t="str">
        <f t="shared" si="0"/>
        <v>小樽市</v>
      </c>
      <c r="F14" s="101">
        <v>68</v>
      </c>
      <c r="G14" s="99" t="s">
        <v>542</v>
      </c>
      <c r="H14" s="99" t="s">
        <v>544</v>
      </c>
    </row>
    <row r="15" spans="1:8" x14ac:dyDescent="0.2">
      <c r="A15" s="99" t="s">
        <v>545</v>
      </c>
      <c r="B15" s="101">
        <v>204</v>
      </c>
      <c r="C15" s="99" t="s">
        <v>546</v>
      </c>
      <c r="D15" s="101">
        <v>38</v>
      </c>
      <c r="E15" s="99" t="str">
        <f t="shared" si="0"/>
        <v>旭川市</v>
      </c>
      <c r="F15" s="101">
        <v>69</v>
      </c>
      <c r="G15" s="99" t="s">
        <v>547</v>
      </c>
      <c r="H15" s="99" t="s">
        <v>527</v>
      </c>
    </row>
    <row r="16" spans="1:8" x14ac:dyDescent="0.2">
      <c r="A16" s="99" t="s">
        <v>548</v>
      </c>
      <c r="B16" s="101">
        <v>205</v>
      </c>
      <c r="C16" s="99" t="s">
        <v>549</v>
      </c>
      <c r="D16" s="101">
        <v>75</v>
      </c>
      <c r="E16" s="99" t="str">
        <f t="shared" si="0"/>
        <v>室蘭</v>
      </c>
      <c r="F16" s="101">
        <v>72</v>
      </c>
      <c r="G16" s="99" t="s">
        <v>550</v>
      </c>
      <c r="H16" s="99" t="s">
        <v>552</v>
      </c>
    </row>
    <row r="17" spans="1:8" x14ac:dyDescent="0.2">
      <c r="A17" s="99" t="s">
        <v>553</v>
      </c>
      <c r="B17" s="101">
        <v>206</v>
      </c>
      <c r="C17" s="99" t="s">
        <v>554</v>
      </c>
      <c r="D17" s="101">
        <v>84</v>
      </c>
      <c r="E17" s="99" t="str">
        <f t="shared" si="0"/>
        <v>釧路</v>
      </c>
      <c r="F17" s="101">
        <v>73</v>
      </c>
      <c r="G17" s="99" t="s">
        <v>555</v>
      </c>
      <c r="H17" s="99" t="s">
        <v>557</v>
      </c>
    </row>
    <row r="18" spans="1:8" x14ac:dyDescent="0.2">
      <c r="A18" s="99" t="s">
        <v>558</v>
      </c>
      <c r="B18" s="101">
        <v>207</v>
      </c>
      <c r="C18" s="99" t="s">
        <v>559</v>
      </c>
      <c r="D18" s="101">
        <v>79</v>
      </c>
      <c r="E18" s="99" t="str">
        <f t="shared" si="0"/>
        <v>帯広</v>
      </c>
      <c r="F18" s="101">
        <v>75</v>
      </c>
      <c r="G18" s="99" t="s">
        <v>560</v>
      </c>
      <c r="H18" s="99" t="s">
        <v>562</v>
      </c>
    </row>
    <row r="19" spans="1:8" x14ac:dyDescent="0.2">
      <c r="A19" s="99" t="s">
        <v>563</v>
      </c>
      <c r="B19" s="101">
        <v>208</v>
      </c>
      <c r="C19" s="99" t="s">
        <v>564</v>
      </c>
      <c r="D19" s="101">
        <v>90</v>
      </c>
      <c r="E19" s="99" t="str">
        <f t="shared" si="0"/>
        <v>北見</v>
      </c>
      <c r="F19" s="101">
        <v>76</v>
      </c>
      <c r="G19" s="99" t="s">
        <v>565</v>
      </c>
      <c r="H19" s="99" t="s">
        <v>567</v>
      </c>
    </row>
    <row r="20" spans="1:8" x14ac:dyDescent="0.2">
      <c r="A20" s="99" t="s">
        <v>568</v>
      </c>
      <c r="B20" s="101">
        <v>209</v>
      </c>
      <c r="C20" s="99" t="s">
        <v>569</v>
      </c>
      <c r="D20" s="101">
        <v>54</v>
      </c>
      <c r="E20" s="99" t="str">
        <f t="shared" si="0"/>
        <v>岩見沢</v>
      </c>
      <c r="F20" s="101">
        <v>77</v>
      </c>
      <c r="G20" s="99" t="s">
        <v>570</v>
      </c>
      <c r="H20" s="99" t="s">
        <v>572</v>
      </c>
    </row>
    <row r="21" spans="1:8" x14ac:dyDescent="0.2">
      <c r="A21" s="99" t="s">
        <v>573</v>
      </c>
      <c r="B21" s="101">
        <v>210</v>
      </c>
      <c r="C21" s="99" t="s">
        <v>574</v>
      </c>
      <c r="D21" s="101">
        <v>54</v>
      </c>
      <c r="E21" s="99" t="str">
        <f t="shared" si="0"/>
        <v>岩見沢</v>
      </c>
      <c r="F21" s="101">
        <v>78</v>
      </c>
      <c r="G21" s="99" t="s">
        <v>575</v>
      </c>
      <c r="H21" s="99" t="s">
        <v>577</v>
      </c>
    </row>
    <row r="22" spans="1:8" x14ac:dyDescent="0.2">
      <c r="A22" s="99" t="s">
        <v>578</v>
      </c>
      <c r="B22" s="101">
        <v>211</v>
      </c>
      <c r="C22" s="99" t="s">
        <v>579</v>
      </c>
      <c r="D22" s="101">
        <v>88</v>
      </c>
      <c r="E22" s="99" t="str">
        <f t="shared" si="0"/>
        <v>網走</v>
      </c>
      <c r="F22" s="101">
        <v>79</v>
      </c>
      <c r="G22" s="99" t="s">
        <v>580</v>
      </c>
      <c r="H22" s="99" t="s">
        <v>582</v>
      </c>
    </row>
    <row r="23" spans="1:8" x14ac:dyDescent="0.2">
      <c r="A23" s="99" t="s">
        <v>583</v>
      </c>
      <c r="B23" s="101">
        <v>212</v>
      </c>
      <c r="C23" s="99" t="s">
        <v>584</v>
      </c>
      <c r="D23" s="101">
        <v>95</v>
      </c>
      <c r="E23" s="99" t="str">
        <f t="shared" si="0"/>
        <v>留萌</v>
      </c>
      <c r="F23" s="101">
        <v>84</v>
      </c>
      <c r="G23" s="99" t="s">
        <v>585</v>
      </c>
    </row>
    <row r="24" spans="1:8" x14ac:dyDescent="0.2">
      <c r="A24" s="99" t="s">
        <v>586</v>
      </c>
      <c r="B24" s="101">
        <v>213</v>
      </c>
      <c r="C24" s="99" t="s">
        <v>587</v>
      </c>
      <c r="D24" s="101">
        <v>76</v>
      </c>
      <c r="E24" s="99" t="str">
        <f t="shared" si="0"/>
        <v>苫小牧</v>
      </c>
      <c r="F24" s="101">
        <v>86</v>
      </c>
      <c r="G24" s="99" t="s">
        <v>582</v>
      </c>
    </row>
    <row r="25" spans="1:8" x14ac:dyDescent="0.2">
      <c r="A25" s="99" t="s">
        <v>588</v>
      </c>
      <c r="B25" s="101">
        <v>214</v>
      </c>
      <c r="C25" s="99" t="s">
        <v>589</v>
      </c>
      <c r="D25" s="101">
        <v>93</v>
      </c>
      <c r="E25" s="99" t="str">
        <f t="shared" si="0"/>
        <v>稚内</v>
      </c>
      <c r="F25" s="101">
        <v>87</v>
      </c>
      <c r="G25" s="99" t="s">
        <v>590</v>
      </c>
    </row>
    <row r="26" spans="1:8" x14ac:dyDescent="0.2">
      <c r="A26" s="99" t="s">
        <v>591</v>
      </c>
      <c r="B26" s="101">
        <v>215</v>
      </c>
      <c r="C26" s="99" t="s">
        <v>592</v>
      </c>
      <c r="D26" s="101">
        <v>54</v>
      </c>
      <c r="E26" s="99" t="str">
        <f t="shared" si="0"/>
        <v>岩見沢</v>
      </c>
      <c r="F26" s="101">
        <v>88</v>
      </c>
      <c r="G26" s="99" t="s">
        <v>593</v>
      </c>
    </row>
    <row r="27" spans="1:8" x14ac:dyDescent="0.2">
      <c r="A27" s="99" t="s">
        <v>594</v>
      </c>
      <c r="B27" s="101">
        <v>216</v>
      </c>
      <c r="C27" s="99" t="s">
        <v>595</v>
      </c>
      <c r="D27" s="101">
        <v>59</v>
      </c>
      <c r="E27" s="99" t="str">
        <f t="shared" si="0"/>
        <v>滝川</v>
      </c>
      <c r="F27" s="101">
        <v>90</v>
      </c>
      <c r="G27" s="99" t="s">
        <v>596</v>
      </c>
    </row>
    <row r="28" spans="1:8" x14ac:dyDescent="0.2">
      <c r="A28" s="99" t="s">
        <v>597</v>
      </c>
      <c r="B28" s="101">
        <v>217</v>
      </c>
      <c r="C28" s="99" t="s">
        <v>598</v>
      </c>
      <c r="D28" s="101">
        <v>51</v>
      </c>
      <c r="E28" s="99" t="str">
        <f t="shared" si="0"/>
        <v>江別</v>
      </c>
      <c r="F28" s="101">
        <v>92</v>
      </c>
      <c r="G28" s="99" t="s">
        <v>599</v>
      </c>
    </row>
    <row r="29" spans="1:8" x14ac:dyDescent="0.2">
      <c r="A29" s="99" t="s">
        <v>600</v>
      </c>
      <c r="B29" s="101">
        <v>218</v>
      </c>
      <c r="C29" s="99" t="s">
        <v>601</v>
      </c>
      <c r="D29" s="101">
        <v>59</v>
      </c>
      <c r="E29" s="99" t="str">
        <f t="shared" si="0"/>
        <v>滝川</v>
      </c>
      <c r="F29" s="101">
        <v>93</v>
      </c>
      <c r="G29" s="99" t="s">
        <v>602</v>
      </c>
    </row>
    <row r="30" spans="1:8" x14ac:dyDescent="0.2">
      <c r="A30" s="99" t="s">
        <v>603</v>
      </c>
      <c r="B30" s="101">
        <v>219</v>
      </c>
      <c r="C30" s="99" t="s">
        <v>604</v>
      </c>
      <c r="D30" s="101">
        <v>92</v>
      </c>
      <c r="E30" s="99" t="str">
        <f t="shared" si="0"/>
        <v>紋別</v>
      </c>
      <c r="F30" s="101">
        <v>95</v>
      </c>
      <c r="G30" s="99" t="s">
        <v>605</v>
      </c>
    </row>
    <row r="31" spans="1:8" x14ac:dyDescent="0.2">
      <c r="A31" s="99" t="s">
        <v>606</v>
      </c>
      <c r="B31" s="101">
        <v>220</v>
      </c>
      <c r="C31" s="99" t="s">
        <v>607</v>
      </c>
      <c r="D31" s="101">
        <v>65</v>
      </c>
      <c r="E31" s="99" t="str">
        <f t="shared" si="0"/>
        <v>名寄</v>
      </c>
      <c r="F31" s="101">
        <v>96</v>
      </c>
      <c r="G31" s="99" t="s">
        <v>608</v>
      </c>
    </row>
    <row r="32" spans="1:8" x14ac:dyDescent="0.2">
      <c r="A32" s="99" t="s">
        <v>609</v>
      </c>
      <c r="B32" s="101">
        <v>221</v>
      </c>
      <c r="C32" s="99" t="s">
        <v>610</v>
      </c>
      <c r="D32" s="101">
        <v>65</v>
      </c>
      <c r="E32" s="99" t="str">
        <f t="shared" si="0"/>
        <v>名寄</v>
      </c>
    </row>
    <row r="33" spans="1:5" x14ac:dyDescent="0.2">
      <c r="A33" s="99" t="s">
        <v>611</v>
      </c>
      <c r="B33" s="101">
        <v>222</v>
      </c>
      <c r="C33" s="99" t="s">
        <v>612</v>
      </c>
      <c r="D33" s="101">
        <v>54</v>
      </c>
      <c r="E33" s="99" t="str">
        <f t="shared" si="0"/>
        <v>岩見沢</v>
      </c>
    </row>
    <row r="34" spans="1:5" x14ac:dyDescent="0.2">
      <c r="A34" s="99" t="s">
        <v>613</v>
      </c>
      <c r="B34" s="101">
        <v>223</v>
      </c>
      <c r="C34" s="99" t="s">
        <v>614</v>
      </c>
      <c r="D34" s="101">
        <v>86</v>
      </c>
      <c r="E34" s="99" t="str">
        <f t="shared" si="0"/>
        <v>根室</v>
      </c>
    </row>
    <row r="35" spans="1:5" x14ac:dyDescent="0.2">
      <c r="A35" s="99" t="s">
        <v>615</v>
      </c>
      <c r="B35" s="101">
        <v>224</v>
      </c>
      <c r="C35" s="99" t="s">
        <v>616</v>
      </c>
      <c r="D35" s="101">
        <v>53</v>
      </c>
      <c r="E35" s="99" t="str">
        <f t="shared" si="0"/>
        <v>千歳</v>
      </c>
    </row>
    <row r="36" spans="1:5" x14ac:dyDescent="0.2">
      <c r="A36" s="99" t="s">
        <v>617</v>
      </c>
      <c r="B36" s="101">
        <v>225</v>
      </c>
      <c r="C36" s="99" t="s">
        <v>618</v>
      </c>
      <c r="D36" s="101">
        <v>59</v>
      </c>
      <c r="E36" s="99" t="str">
        <f t="shared" si="0"/>
        <v>滝川</v>
      </c>
    </row>
    <row r="37" spans="1:5" x14ac:dyDescent="0.2">
      <c r="A37" s="99" t="s">
        <v>619</v>
      </c>
      <c r="B37" s="101">
        <v>226</v>
      </c>
      <c r="C37" s="99" t="s">
        <v>620</v>
      </c>
      <c r="D37" s="101">
        <v>59</v>
      </c>
      <c r="E37" s="99" t="str">
        <f t="shared" si="0"/>
        <v>滝川</v>
      </c>
    </row>
    <row r="38" spans="1:5" x14ac:dyDescent="0.2">
      <c r="A38" s="99" t="s">
        <v>621</v>
      </c>
      <c r="B38" s="101">
        <v>227</v>
      </c>
      <c r="C38" s="99" t="s">
        <v>622</v>
      </c>
      <c r="D38" s="101">
        <v>59</v>
      </c>
      <c r="E38" s="99" t="str">
        <f t="shared" si="0"/>
        <v>滝川</v>
      </c>
    </row>
    <row r="39" spans="1:5" x14ac:dyDescent="0.2">
      <c r="A39" s="99" t="s">
        <v>623</v>
      </c>
      <c r="B39" s="101">
        <v>228</v>
      </c>
      <c r="C39" s="99" t="s">
        <v>624</v>
      </c>
      <c r="D39" s="101">
        <v>61</v>
      </c>
      <c r="E39" s="99" t="str">
        <f t="shared" si="0"/>
        <v>深川</v>
      </c>
    </row>
    <row r="40" spans="1:5" x14ac:dyDescent="0.2">
      <c r="A40" s="99" t="s">
        <v>625</v>
      </c>
      <c r="B40" s="101">
        <v>229</v>
      </c>
      <c r="C40" s="99" t="s">
        <v>626</v>
      </c>
      <c r="D40" s="101">
        <v>63</v>
      </c>
      <c r="E40" s="99" t="str">
        <f t="shared" si="0"/>
        <v>富良野</v>
      </c>
    </row>
    <row r="41" spans="1:5" x14ac:dyDescent="0.2">
      <c r="A41" s="99" t="s">
        <v>627</v>
      </c>
      <c r="B41" s="101">
        <v>230</v>
      </c>
      <c r="C41" s="99" t="s">
        <v>628</v>
      </c>
      <c r="D41" s="101">
        <v>75</v>
      </c>
      <c r="E41" s="99" t="str">
        <f t="shared" si="0"/>
        <v>室蘭</v>
      </c>
    </row>
    <row r="42" spans="1:5" x14ac:dyDescent="0.2">
      <c r="A42" s="99" t="s">
        <v>629</v>
      </c>
      <c r="B42" s="101">
        <v>231</v>
      </c>
      <c r="C42" s="99" t="s">
        <v>630</v>
      </c>
      <c r="D42" s="101">
        <v>53</v>
      </c>
      <c r="E42" s="99" t="str">
        <f t="shared" si="0"/>
        <v>千歳</v>
      </c>
    </row>
    <row r="43" spans="1:5" x14ac:dyDescent="0.2">
      <c r="A43" s="99" t="s">
        <v>631</v>
      </c>
      <c r="B43" s="101">
        <v>233</v>
      </c>
      <c r="C43" s="99" t="s">
        <v>632</v>
      </c>
      <c r="D43" s="101">
        <v>75</v>
      </c>
      <c r="E43" s="99" t="str">
        <f t="shared" si="0"/>
        <v>室蘭</v>
      </c>
    </row>
    <row r="44" spans="1:5" x14ac:dyDescent="0.2">
      <c r="A44" s="99" t="s">
        <v>633</v>
      </c>
      <c r="B44" s="101">
        <v>234</v>
      </c>
      <c r="C44" s="99" t="s">
        <v>634</v>
      </c>
      <c r="D44" s="101">
        <v>53</v>
      </c>
      <c r="E44" s="99" t="str">
        <f t="shared" si="0"/>
        <v>千歳</v>
      </c>
    </row>
    <row r="45" spans="1:5" x14ac:dyDescent="0.2">
      <c r="A45" s="99" t="s">
        <v>635</v>
      </c>
      <c r="B45" s="101">
        <v>235</v>
      </c>
      <c r="C45" s="99" t="s">
        <v>636</v>
      </c>
      <c r="D45" s="101">
        <v>51</v>
      </c>
      <c r="E45" s="99" t="str">
        <f t="shared" si="0"/>
        <v>江別</v>
      </c>
    </row>
    <row r="46" spans="1:5" x14ac:dyDescent="0.2">
      <c r="A46" s="99" t="s">
        <v>637</v>
      </c>
      <c r="B46" s="101">
        <v>236</v>
      </c>
      <c r="C46" s="99" t="s">
        <v>638</v>
      </c>
      <c r="D46" s="101">
        <v>72</v>
      </c>
      <c r="E46" s="99" t="str">
        <f t="shared" si="0"/>
        <v>渡島</v>
      </c>
    </row>
    <row r="47" spans="1:5" x14ac:dyDescent="0.2">
      <c r="A47" s="99" t="s">
        <v>639</v>
      </c>
      <c r="B47" s="101">
        <v>303</v>
      </c>
      <c r="C47" s="99" t="s">
        <v>640</v>
      </c>
      <c r="D47" s="101">
        <v>51</v>
      </c>
      <c r="E47" s="99" t="str">
        <f t="shared" si="0"/>
        <v>江別</v>
      </c>
    </row>
    <row r="48" spans="1:5" x14ac:dyDescent="0.2">
      <c r="A48" s="99" t="s">
        <v>641</v>
      </c>
      <c r="B48" s="101">
        <v>304</v>
      </c>
      <c r="C48" s="99" t="s">
        <v>642</v>
      </c>
      <c r="D48" s="101">
        <v>51</v>
      </c>
      <c r="E48" s="99" t="str">
        <f t="shared" si="0"/>
        <v>江別</v>
      </c>
    </row>
    <row r="49" spans="1:5" x14ac:dyDescent="0.2">
      <c r="A49" s="99" t="s">
        <v>643</v>
      </c>
      <c r="B49" s="101">
        <v>331</v>
      </c>
      <c r="C49" s="99" t="s">
        <v>644</v>
      </c>
      <c r="D49" s="101">
        <v>72</v>
      </c>
      <c r="E49" s="99" t="str">
        <f t="shared" si="0"/>
        <v>渡島</v>
      </c>
    </row>
    <row r="50" spans="1:5" x14ac:dyDescent="0.2">
      <c r="A50" s="99" t="s">
        <v>645</v>
      </c>
      <c r="B50" s="101">
        <v>332</v>
      </c>
      <c r="C50" s="99" t="s">
        <v>646</v>
      </c>
      <c r="D50" s="101">
        <v>72</v>
      </c>
      <c r="E50" s="99" t="str">
        <f t="shared" si="0"/>
        <v>渡島</v>
      </c>
    </row>
    <row r="51" spans="1:5" x14ac:dyDescent="0.2">
      <c r="A51" s="99" t="s">
        <v>647</v>
      </c>
      <c r="B51" s="101">
        <v>333</v>
      </c>
      <c r="C51" s="99" t="s">
        <v>648</v>
      </c>
      <c r="D51" s="101">
        <v>72</v>
      </c>
      <c r="E51" s="99" t="str">
        <f t="shared" si="0"/>
        <v>渡島</v>
      </c>
    </row>
    <row r="52" spans="1:5" x14ac:dyDescent="0.2">
      <c r="A52" s="99" t="s">
        <v>649</v>
      </c>
      <c r="B52" s="101">
        <v>334</v>
      </c>
      <c r="C52" s="99" t="s">
        <v>650</v>
      </c>
      <c r="D52" s="101">
        <v>72</v>
      </c>
      <c r="E52" s="99" t="str">
        <f t="shared" si="0"/>
        <v>渡島</v>
      </c>
    </row>
    <row r="53" spans="1:5" x14ac:dyDescent="0.2">
      <c r="A53" s="99" t="s">
        <v>651</v>
      </c>
      <c r="B53" s="101">
        <v>337</v>
      </c>
      <c r="C53" s="99" t="s">
        <v>652</v>
      </c>
      <c r="D53" s="101">
        <v>72</v>
      </c>
      <c r="E53" s="99" t="str">
        <f t="shared" si="0"/>
        <v>渡島</v>
      </c>
    </row>
    <row r="54" spans="1:5" x14ac:dyDescent="0.2">
      <c r="A54" s="99" t="s">
        <v>653</v>
      </c>
      <c r="B54" s="101">
        <v>343</v>
      </c>
      <c r="C54" s="99" t="s">
        <v>654</v>
      </c>
      <c r="D54" s="101">
        <v>72</v>
      </c>
      <c r="E54" s="99" t="str">
        <f t="shared" si="0"/>
        <v>渡島</v>
      </c>
    </row>
    <row r="55" spans="1:5" x14ac:dyDescent="0.2">
      <c r="A55" s="99" t="s">
        <v>655</v>
      </c>
      <c r="B55" s="101">
        <v>345</v>
      </c>
      <c r="C55" s="99" t="s">
        <v>656</v>
      </c>
      <c r="D55" s="101">
        <v>72</v>
      </c>
      <c r="E55" s="99" t="str">
        <f t="shared" si="0"/>
        <v>渡島</v>
      </c>
    </row>
    <row r="56" spans="1:5" x14ac:dyDescent="0.2">
      <c r="A56" s="99" t="s">
        <v>657</v>
      </c>
      <c r="B56" s="101">
        <v>346</v>
      </c>
      <c r="C56" s="99" t="s">
        <v>658</v>
      </c>
      <c r="D56" s="101">
        <v>73</v>
      </c>
      <c r="E56" s="99" t="str">
        <f t="shared" si="0"/>
        <v>八雲</v>
      </c>
    </row>
    <row r="57" spans="1:5" x14ac:dyDescent="0.2">
      <c r="A57" s="99" t="s">
        <v>659</v>
      </c>
      <c r="B57" s="101">
        <v>347</v>
      </c>
      <c r="C57" s="99" t="s">
        <v>660</v>
      </c>
      <c r="D57" s="101">
        <v>73</v>
      </c>
      <c r="E57" s="99" t="str">
        <f t="shared" si="0"/>
        <v>八雲</v>
      </c>
    </row>
    <row r="58" spans="1:5" x14ac:dyDescent="0.2">
      <c r="A58" s="99" t="s">
        <v>661</v>
      </c>
      <c r="B58" s="101">
        <v>361</v>
      </c>
      <c r="C58" s="99" t="s">
        <v>662</v>
      </c>
      <c r="D58" s="101">
        <v>69</v>
      </c>
      <c r="E58" s="99" t="str">
        <f t="shared" si="0"/>
        <v>江差</v>
      </c>
    </row>
    <row r="59" spans="1:5" x14ac:dyDescent="0.2">
      <c r="A59" s="99" t="s">
        <v>663</v>
      </c>
      <c r="B59" s="101">
        <v>362</v>
      </c>
      <c r="C59" s="99" t="s">
        <v>664</v>
      </c>
      <c r="D59" s="101">
        <v>69</v>
      </c>
      <c r="E59" s="99" t="str">
        <f t="shared" si="0"/>
        <v>江差</v>
      </c>
    </row>
    <row r="60" spans="1:5" x14ac:dyDescent="0.2">
      <c r="A60" s="99" t="s">
        <v>665</v>
      </c>
      <c r="B60" s="101">
        <v>363</v>
      </c>
      <c r="C60" s="99" t="s">
        <v>666</v>
      </c>
      <c r="D60" s="101">
        <v>69</v>
      </c>
      <c r="E60" s="99" t="str">
        <f t="shared" si="0"/>
        <v>江差</v>
      </c>
    </row>
    <row r="61" spans="1:5" x14ac:dyDescent="0.2">
      <c r="A61" s="99" t="s">
        <v>667</v>
      </c>
      <c r="B61" s="101">
        <v>364</v>
      </c>
      <c r="C61" s="99" t="s">
        <v>668</v>
      </c>
      <c r="D61" s="101">
        <v>69</v>
      </c>
      <c r="E61" s="99" t="str">
        <f t="shared" si="0"/>
        <v>江差</v>
      </c>
    </row>
    <row r="62" spans="1:5" x14ac:dyDescent="0.2">
      <c r="A62" s="99" t="s">
        <v>669</v>
      </c>
      <c r="B62" s="101">
        <v>367</v>
      </c>
      <c r="C62" s="99" t="s">
        <v>670</v>
      </c>
      <c r="D62" s="101">
        <v>69</v>
      </c>
      <c r="E62" s="99" t="str">
        <f t="shared" si="0"/>
        <v>江差</v>
      </c>
    </row>
    <row r="63" spans="1:5" x14ac:dyDescent="0.2">
      <c r="A63" s="99" t="s">
        <v>671</v>
      </c>
      <c r="B63" s="101">
        <v>370</v>
      </c>
      <c r="C63" s="99" t="s">
        <v>672</v>
      </c>
      <c r="D63" s="101">
        <v>73</v>
      </c>
      <c r="E63" s="99" t="str">
        <f t="shared" si="0"/>
        <v>八雲</v>
      </c>
    </row>
    <row r="64" spans="1:5" x14ac:dyDescent="0.2">
      <c r="A64" s="99" t="s">
        <v>673</v>
      </c>
      <c r="B64" s="101">
        <v>371</v>
      </c>
      <c r="C64" s="99" t="s">
        <v>674</v>
      </c>
      <c r="D64" s="101">
        <v>73</v>
      </c>
      <c r="E64" s="99" t="str">
        <f t="shared" si="0"/>
        <v>八雲</v>
      </c>
    </row>
    <row r="65" spans="1:5" x14ac:dyDescent="0.2">
      <c r="A65" s="99" t="s">
        <v>675</v>
      </c>
      <c r="B65" s="101">
        <v>391</v>
      </c>
      <c r="C65" s="99" t="s">
        <v>676</v>
      </c>
      <c r="D65" s="101">
        <v>68</v>
      </c>
      <c r="E65" s="99" t="str">
        <f t="shared" si="0"/>
        <v>倶知安</v>
      </c>
    </row>
    <row r="66" spans="1:5" x14ac:dyDescent="0.2">
      <c r="A66" s="99" t="s">
        <v>677</v>
      </c>
      <c r="B66" s="101">
        <v>392</v>
      </c>
      <c r="C66" s="99" t="s">
        <v>678</v>
      </c>
      <c r="D66" s="101">
        <v>68</v>
      </c>
      <c r="E66" s="99" t="str">
        <f t="shared" si="0"/>
        <v>倶知安</v>
      </c>
    </row>
    <row r="67" spans="1:5" x14ac:dyDescent="0.2">
      <c r="A67" s="99" t="s">
        <v>679</v>
      </c>
      <c r="B67" s="101">
        <v>393</v>
      </c>
      <c r="C67" s="99" t="s">
        <v>680</v>
      </c>
      <c r="D67" s="101">
        <v>68</v>
      </c>
      <c r="E67" s="99" t="str">
        <f t="shared" ref="E67:E130" si="1">VLOOKUP(D67,$F$2:$G$31,2)</f>
        <v>倶知安</v>
      </c>
    </row>
    <row r="68" spans="1:5" x14ac:dyDescent="0.2">
      <c r="A68" s="99" t="s">
        <v>681</v>
      </c>
      <c r="B68" s="101">
        <v>394</v>
      </c>
      <c r="C68" s="99" t="s">
        <v>682</v>
      </c>
      <c r="D68" s="101">
        <v>68</v>
      </c>
      <c r="E68" s="99" t="str">
        <f t="shared" si="1"/>
        <v>倶知安</v>
      </c>
    </row>
    <row r="69" spans="1:5" x14ac:dyDescent="0.2">
      <c r="A69" s="99" t="s">
        <v>683</v>
      </c>
      <c r="B69" s="101">
        <v>395</v>
      </c>
      <c r="C69" s="99" t="s">
        <v>684</v>
      </c>
      <c r="D69" s="101">
        <v>68</v>
      </c>
      <c r="E69" s="99" t="str">
        <f t="shared" si="1"/>
        <v>倶知安</v>
      </c>
    </row>
    <row r="70" spans="1:5" x14ac:dyDescent="0.2">
      <c r="A70" s="99" t="s">
        <v>685</v>
      </c>
      <c r="B70" s="101">
        <v>396</v>
      </c>
      <c r="C70" s="99" t="s">
        <v>686</v>
      </c>
      <c r="D70" s="101">
        <v>68</v>
      </c>
      <c r="E70" s="99" t="str">
        <f t="shared" si="1"/>
        <v>倶知安</v>
      </c>
    </row>
    <row r="71" spans="1:5" x14ac:dyDescent="0.2">
      <c r="A71" s="99" t="s">
        <v>687</v>
      </c>
      <c r="B71" s="101">
        <v>397</v>
      </c>
      <c r="C71" s="99" t="s">
        <v>688</v>
      </c>
      <c r="D71" s="101">
        <v>68</v>
      </c>
      <c r="E71" s="99" t="str">
        <f t="shared" si="1"/>
        <v>倶知安</v>
      </c>
    </row>
    <row r="72" spans="1:5" x14ac:dyDescent="0.2">
      <c r="A72" s="99" t="s">
        <v>689</v>
      </c>
      <c r="B72" s="101">
        <v>398</v>
      </c>
      <c r="C72" s="99" t="s">
        <v>690</v>
      </c>
      <c r="D72" s="101">
        <v>68</v>
      </c>
      <c r="E72" s="99" t="str">
        <f t="shared" si="1"/>
        <v>倶知安</v>
      </c>
    </row>
    <row r="73" spans="1:5" x14ac:dyDescent="0.2">
      <c r="A73" s="99" t="s">
        <v>691</v>
      </c>
      <c r="B73" s="101">
        <v>399</v>
      </c>
      <c r="C73" s="99" t="s">
        <v>692</v>
      </c>
      <c r="D73" s="101">
        <v>68</v>
      </c>
      <c r="E73" s="99" t="str">
        <f t="shared" si="1"/>
        <v>倶知安</v>
      </c>
    </row>
    <row r="74" spans="1:5" x14ac:dyDescent="0.2">
      <c r="A74" s="99" t="s">
        <v>693</v>
      </c>
      <c r="B74" s="101">
        <v>400</v>
      </c>
      <c r="C74" s="99" t="s">
        <v>694</v>
      </c>
      <c r="D74" s="101">
        <v>68</v>
      </c>
      <c r="E74" s="99" t="str">
        <f t="shared" si="1"/>
        <v>倶知安</v>
      </c>
    </row>
    <row r="75" spans="1:5" x14ac:dyDescent="0.2">
      <c r="A75" s="99" t="s">
        <v>695</v>
      </c>
      <c r="B75" s="101">
        <v>401</v>
      </c>
      <c r="C75" s="99" t="s">
        <v>696</v>
      </c>
      <c r="D75" s="101">
        <v>67</v>
      </c>
      <c r="E75" s="99" t="str">
        <f t="shared" si="1"/>
        <v>岩内</v>
      </c>
    </row>
    <row r="76" spans="1:5" x14ac:dyDescent="0.2">
      <c r="A76" s="99" t="s">
        <v>697</v>
      </c>
      <c r="B76" s="101">
        <v>402</v>
      </c>
      <c r="C76" s="99" t="s">
        <v>698</v>
      </c>
      <c r="D76" s="101">
        <v>67</v>
      </c>
      <c r="E76" s="99" t="str">
        <f t="shared" si="1"/>
        <v>岩内</v>
      </c>
    </row>
    <row r="77" spans="1:5" x14ac:dyDescent="0.2">
      <c r="A77" s="99" t="s">
        <v>699</v>
      </c>
      <c r="B77" s="101">
        <v>403</v>
      </c>
      <c r="C77" s="99" t="s">
        <v>700</v>
      </c>
      <c r="D77" s="101">
        <v>67</v>
      </c>
      <c r="E77" s="99" t="str">
        <f t="shared" si="1"/>
        <v>岩内</v>
      </c>
    </row>
    <row r="78" spans="1:5" x14ac:dyDescent="0.2">
      <c r="A78" s="99" t="s">
        <v>701</v>
      </c>
      <c r="B78" s="101">
        <v>404</v>
      </c>
      <c r="C78" s="99" t="s">
        <v>702</v>
      </c>
      <c r="D78" s="101">
        <v>67</v>
      </c>
      <c r="E78" s="99" t="str">
        <f t="shared" si="1"/>
        <v>岩内</v>
      </c>
    </row>
    <row r="79" spans="1:5" x14ac:dyDescent="0.2">
      <c r="A79" s="99" t="s">
        <v>703</v>
      </c>
      <c r="B79" s="101">
        <v>405</v>
      </c>
      <c r="C79" s="99" t="s">
        <v>704</v>
      </c>
      <c r="D79" s="101">
        <v>68</v>
      </c>
      <c r="E79" s="99" t="str">
        <f t="shared" si="1"/>
        <v>倶知安</v>
      </c>
    </row>
    <row r="80" spans="1:5" x14ac:dyDescent="0.2">
      <c r="A80" s="99" t="s">
        <v>705</v>
      </c>
      <c r="B80" s="101">
        <v>406</v>
      </c>
      <c r="C80" s="99" t="s">
        <v>706</v>
      </c>
      <c r="D80" s="101">
        <v>68</v>
      </c>
      <c r="E80" s="99" t="str">
        <f t="shared" si="1"/>
        <v>倶知安</v>
      </c>
    </row>
    <row r="81" spans="1:5" x14ac:dyDescent="0.2">
      <c r="A81" s="99" t="s">
        <v>707</v>
      </c>
      <c r="B81" s="101">
        <v>407</v>
      </c>
      <c r="C81" s="99" t="s">
        <v>708</v>
      </c>
      <c r="D81" s="101">
        <v>68</v>
      </c>
      <c r="E81" s="99" t="str">
        <f t="shared" si="1"/>
        <v>倶知安</v>
      </c>
    </row>
    <row r="82" spans="1:5" x14ac:dyDescent="0.2">
      <c r="A82" s="99" t="s">
        <v>709</v>
      </c>
      <c r="B82" s="101">
        <v>408</v>
      </c>
      <c r="C82" s="99" t="s">
        <v>710</v>
      </c>
      <c r="D82" s="101">
        <v>68</v>
      </c>
      <c r="E82" s="99" t="str">
        <f t="shared" si="1"/>
        <v>倶知安</v>
      </c>
    </row>
    <row r="83" spans="1:5" x14ac:dyDescent="0.2">
      <c r="A83" s="99" t="s">
        <v>711</v>
      </c>
      <c r="B83" s="101">
        <v>409</v>
      </c>
      <c r="C83" s="99" t="s">
        <v>712</v>
      </c>
      <c r="D83" s="101">
        <v>68</v>
      </c>
      <c r="E83" s="99" t="str">
        <f t="shared" si="1"/>
        <v>倶知安</v>
      </c>
    </row>
    <row r="84" spans="1:5" x14ac:dyDescent="0.2">
      <c r="A84" s="99" t="s">
        <v>713</v>
      </c>
      <c r="B84" s="101">
        <v>423</v>
      </c>
      <c r="C84" s="99" t="s">
        <v>714</v>
      </c>
      <c r="D84" s="101">
        <v>54</v>
      </c>
      <c r="E84" s="99" t="str">
        <f t="shared" si="1"/>
        <v>岩見沢</v>
      </c>
    </row>
    <row r="85" spans="1:5" x14ac:dyDescent="0.2">
      <c r="A85" s="99" t="s">
        <v>715</v>
      </c>
      <c r="B85" s="101">
        <v>424</v>
      </c>
      <c r="C85" s="99" t="s">
        <v>716</v>
      </c>
      <c r="D85" s="101">
        <v>59</v>
      </c>
      <c r="E85" s="99" t="str">
        <f t="shared" si="1"/>
        <v>滝川</v>
      </c>
    </row>
    <row r="86" spans="1:5" x14ac:dyDescent="0.2">
      <c r="A86" s="99" t="s">
        <v>717</v>
      </c>
      <c r="B86" s="101">
        <v>425</v>
      </c>
      <c r="C86" s="99" t="s">
        <v>718</v>
      </c>
      <c r="D86" s="101">
        <v>59</v>
      </c>
      <c r="E86" s="99" t="str">
        <f t="shared" si="1"/>
        <v>滝川</v>
      </c>
    </row>
    <row r="87" spans="1:5" x14ac:dyDescent="0.2">
      <c r="A87" s="99" t="s">
        <v>719</v>
      </c>
      <c r="B87" s="101">
        <v>427</v>
      </c>
      <c r="C87" s="99" t="s">
        <v>720</v>
      </c>
      <c r="D87" s="101">
        <v>54</v>
      </c>
      <c r="E87" s="99" t="str">
        <f t="shared" si="1"/>
        <v>岩見沢</v>
      </c>
    </row>
    <row r="88" spans="1:5" x14ac:dyDescent="0.2">
      <c r="A88" s="99" t="s">
        <v>721</v>
      </c>
      <c r="B88" s="101">
        <v>428</v>
      </c>
      <c r="C88" s="99" t="s">
        <v>722</v>
      </c>
      <c r="D88" s="101">
        <v>54</v>
      </c>
      <c r="E88" s="99" t="str">
        <f t="shared" si="1"/>
        <v>岩見沢</v>
      </c>
    </row>
    <row r="89" spans="1:5" x14ac:dyDescent="0.2">
      <c r="A89" s="99" t="s">
        <v>723</v>
      </c>
      <c r="B89" s="101">
        <v>429</v>
      </c>
      <c r="C89" s="99" t="s">
        <v>724</v>
      </c>
      <c r="D89" s="101">
        <v>54</v>
      </c>
      <c r="E89" s="99" t="str">
        <f t="shared" si="1"/>
        <v>岩見沢</v>
      </c>
    </row>
    <row r="90" spans="1:5" x14ac:dyDescent="0.2">
      <c r="A90" s="99" t="s">
        <v>725</v>
      </c>
      <c r="B90" s="101">
        <v>430</v>
      </c>
      <c r="C90" s="99" t="s">
        <v>726</v>
      </c>
      <c r="D90" s="101">
        <v>54</v>
      </c>
      <c r="E90" s="99" t="str">
        <f t="shared" si="1"/>
        <v>岩見沢</v>
      </c>
    </row>
    <row r="91" spans="1:5" x14ac:dyDescent="0.2">
      <c r="A91" s="99" t="s">
        <v>727</v>
      </c>
      <c r="B91" s="101">
        <v>431</v>
      </c>
      <c r="C91" s="99" t="s">
        <v>728</v>
      </c>
      <c r="D91" s="101">
        <v>59</v>
      </c>
      <c r="E91" s="99" t="str">
        <f t="shared" si="1"/>
        <v>滝川</v>
      </c>
    </row>
    <row r="92" spans="1:5" x14ac:dyDescent="0.2">
      <c r="A92" s="99" t="s">
        <v>729</v>
      </c>
      <c r="B92" s="101">
        <v>432</v>
      </c>
      <c r="C92" s="99" t="s">
        <v>730</v>
      </c>
      <c r="D92" s="101">
        <v>59</v>
      </c>
      <c r="E92" s="99" t="str">
        <f t="shared" si="1"/>
        <v>滝川</v>
      </c>
    </row>
    <row r="93" spans="1:5" x14ac:dyDescent="0.2">
      <c r="A93" s="99" t="s">
        <v>731</v>
      </c>
      <c r="B93" s="101">
        <v>433</v>
      </c>
      <c r="C93" s="99" t="s">
        <v>732</v>
      </c>
      <c r="D93" s="101">
        <v>61</v>
      </c>
      <c r="E93" s="99" t="str">
        <f t="shared" si="1"/>
        <v>深川</v>
      </c>
    </row>
    <row r="94" spans="1:5" x14ac:dyDescent="0.2">
      <c r="A94" s="99" t="s">
        <v>733</v>
      </c>
      <c r="B94" s="101">
        <v>434</v>
      </c>
      <c r="C94" s="99" t="s">
        <v>734</v>
      </c>
      <c r="D94" s="101">
        <v>61</v>
      </c>
      <c r="E94" s="99" t="str">
        <f t="shared" si="1"/>
        <v>深川</v>
      </c>
    </row>
    <row r="95" spans="1:5" x14ac:dyDescent="0.2">
      <c r="A95" s="99" t="s">
        <v>735</v>
      </c>
      <c r="B95" s="101">
        <v>436</v>
      </c>
      <c r="C95" s="99" t="s">
        <v>736</v>
      </c>
      <c r="D95" s="101">
        <v>59</v>
      </c>
      <c r="E95" s="99" t="str">
        <f t="shared" si="1"/>
        <v>滝川</v>
      </c>
    </row>
    <row r="96" spans="1:5" x14ac:dyDescent="0.2">
      <c r="A96" s="99" t="s">
        <v>737</v>
      </c>
      <c r="B96" s="101">
        <v>437</v>
      </c>
      <c r="C96" s="99" t="s">
        <v>738</v>
      </c>
      <c r="D96" s="101">
        <v>61</v>
      </c>
      <c r="E96" s="99" t="str">
        <f t="shared" si="1"/>
        <v>深川</v>
      </c>
    </row>
    <row r="97" spans="1:5" x14ac:dyDescent="0.2">
      <c r="A97" s="99" t="s">
        <v>739</v>
      </c>
      <c r="B97" s="101">
        <v>438</v>
      </c>
      <c r="C97" s="99" t="s">
        <v>740</v>
      </c>
      <c r="D97" s="101">
        <v>61</v>
      </c>
      <c r="E97" s="99" t="str">
        <f t="shared" si="1"/>
        <v>深川</v>
      </c>
    </row>
    <row r="98" spans="1:5" x14ac:dyDescent="0.2">
      <c r="A98" s="99" t="s">
        <v>741</v>
      </c>
      <c r="B98" s="101">
        <v>452</v>
      </c>
      <c r="C98" s="99" t="s">
        <v>742</v>
      </c>
      <c r="D98" s="101">
        <v>96</v>
      </c>
      <c r="E98" s="99" t="str">
        <f t="shared" si="1"/>
        <v>上川</v>
      </c>
    </row>
    <row r="99" spans="1:5" x14ac:dyDescent="0.2">
      <c r="A99" s="99" t="s">
        <v>743</v>
      </c>
      <c r="B99" s="101">
        <v>453</v>
      </c>
      <c r="C99" s="99" t="s">
        <v>744</v>
      </c>
      <c r="D99" s="101">
        <v>96</v>
      </c>
      <c r="E99" s="99" t="str">
        <f t="shared" si="1"/>
        <v>上川</v>
      </c>
    </row>
    <row r="100" spans="1:5" x14ac:dyDescent="0.2">
      <c r="A100" s="99" t="s">
        <v>745</v>
      </c>
      <c r="B100" s="101">
        <v>454</v>
      </c>
      <c r="C100" s="99" t="s">
        <v>746</v>
      </c>
      <c r="D100" s="101">
        <v>96</v>
      </c>
      <c r="E100" s="99" t="str">
        <f t="shared" si="1"/>
        <v>上川</v>
      </c>
    </row>
    <row r="101" spans="1:5" x14ac:dyDescent="0.2">
      <c r="A101" s="99" t="s">
        <v>747</v>
      </c>
      <c r="B101" s="101">
        <v>455</v>
      </c>
      <c r="C101" s="99" t="s">
        <v>748</v>
      </c>
      <c r="D101" s="101">
        <v>96</v>
      </c>
      <c r="E101" s="99" t="str">
        <f t="shared" si="1"/>
        <v>上川</v>
      </c>
    </row>
    <row r="102" spans="1:5" x14ac:dyDescent="0.2">
      <c r="A102" s="99" t="s">
        <v>749</v>
      </c>
      <c r="B102" s="101">
        <v>456</v>
      </c>
      <c r="C102" s="99" t="s">
        <v>750</v>
      </c>
      <c r="D102" s="101">
        <v>96</v>
      </c>
      <c r="E102" s="99" t="str">
        <f t="shared" si="1"/>
        <v>上川</v>
      </c>
    </row>
    <row r="103" spans="1:5" x14ac:dyDescent="0.2">
      <c r="A103" s="99" t="s">
        <v>751</v>
      </c>
      <c r="B103" s="101">
        <v>457</v>
      </c>
      <c r="C103" s="99" t="s">
        <v>752</v>
      </c>
      <c r="D103" s="101">
        <v>96</v>
      </c>
      <c r="E103" s="99" t="str">
        <f t="shared" si="1"/>
        <v>上川</v>
      </c>
    </row>
    <row r="104" spans="1:5" x14ac:dyDescent="0.2">
      <c r="A104" s="99" t="s">
        <v>753</v>
      </c>
      <c r="B104" s="101">
        <v>458</v>
      </c>
      <c r="C104" s="99" t="s">
        <v>754</v>
      </c>
      <c r="D104" s="101">
        <v>96</v>
      </c>
      <c r="E104" s="99" t="str">
        <f t="shared" si="1"/>
        <v>上川</v>
      </c>
    </row>
    <row r="105" spans="1:5" x14ac:dyDescent="0.2">
      <c r="A105" s="99" t="s">
        <v>755</v>
      </c>
      <c r="B105" s="101">
        <v>459</v>
      </c>
      <c r="C105" s="99" t="s">
        <v>756</v>
      </c>
      <c r="D105" s="101">
        <v>96</v>
      </c>
      <c r="E105" s="99" t="str">
        <f t="shared" si="1"/>
        <v>上川</v>
      </c>
    </row>
    <row r="106" spans="1:5" x14ac:dyDescent="0.2">
      <c r="A106" s="99" t="s">
        <v>757</v>
      </c>
      <c r="B106" s="101">
        <v>460</v>
      </c>
      <c r="C106" s="99" t="s">
        <v>758</v>
      </c>
      <c r="D106" s="101">
        <v>63</v>
      </c>
      <c r="E106" s="99" t="str">
        <f t="shared" si="1"/>
        <v>富良野</v>
      </c>
    </row>
    <row r="107" spans="1:5" x14ac:dyDescent="0.2">
      <c r="A107" s="99" t="s">
        <v>759</v>
      </c>
      <c r="B107" s="101">
        <v>461</v>
      </c>
      <c r="C107" s="99" t="s">
        <v>760</v>
      </c>
      <c r="D107" s="101">
        <v>63</v>
      </c>
      <c r="E107" s="99" t="str">
        <f t="shared" si="1"/>
        <v>富良野</v>
      </c>
    </row>
    <row r="108" spans="1:5" x14ac:dyDescent="0.2">
      <c r="A108" s="99" t="s">
        <v>761</v>
      </c>
      <c r="B108" s="101">
        <v>462</v>
      </c>
      <c r="C108" s="99" t="s">
        <v>762</v>
      </c>
      <c r="D108" s="101">
        <v>63</v>
      </c>
      <c r="E108" s="99" t="str">
        <f t="shared" si="1"/>
        <v>富良野</v>
      </c>
    </row>
    <row r="109" spans="1:5" x14ac:dyDescent="0.2">
      <c r="A109" s="99" t="s">
        <v>763</v>
      </c>
      <c r="B109" s="101">
        <v>463</v>
      </c>
      <c r="C109" s="99" t="s">
        <v>764</v>
      </c>
      <c r="D109" s="101">
        <v>63</v>
      </c>
      <c r="E109" s="99" t="str">
        <f t="shared" si="1"/>
        <v>富良野</v>
      </c>
    </row>
    <row r="110" spans="1:5" x14ac:dyDescent="0.2">
      <c r="A110" s="99" t="s">
        <v>765</v>
      </c>
      <c r="B110" s="101">
        <v>464</v>
      </c>
      <c r="C110" s="99" t="s">
        <v>766</v>
      </c>
      <c r="D110" s="101">
        <v>65</v>
      </c>
      <c r="E110" s="99" t="str">
        <f t="shared" si="1"/>
        <v>名寄</v>
      </c>
    </row>
    <row r="111" spans="1:5" x14ac:dyDescent="0.2">
      <c r="A111" s="99" t="s">
        <v>767</v>
      </c>
      <c r="B111" s="101">
        <v>465</v>
      </c>
      <c r="C111" s="99" t="s">
        <v>768</v>
      </c>
      <c r="D111" s="101">
        <v>65</v>
      </c>
      <c r="E111" s="99" t="str">
        <f t="shared" si="1"/>
        <v>名寄</v>
      </c>
    </row>
    <row r="112" spans="1:5" x14ac:dyDescent="0.2">
      <c r="A112" s="99" t="s">
        <v>769</v>
      </c>
      <c r="B112" s="101">
        <v>468</v>
      </c>
      <c r="C112" s="99" t="s">
        <v>770</v>
      </c>
      <c r="D112" s="101">
        <v>65</v>
      </c>
      <c r="E112" s="99" t="str">
        <f t="shared" si="1"/>
        <v>名寄</v>
      </c>
    </row>
    <row r="113" spans="1:5" x14ac:dyDescent="0.2">
      <c r="A113" s="99" t="s">
        <v>771</v>
      </c>
      <c r="B113" s="101">
        <v>469</v>
      </c>
      <c r="C113" s="99" t="s">
        <v>772</v>
      </c>
      <c r="D113" s="101">
        <v>65</v>
      </c>
      <c r="E113" s="99" t="str">
        <f t="shared" si="1"/>
        <v>名寄</v>
      </c>
    </row>
    <row r="114" spans="1:5" x14ac:dyDescent="0.2">
      <c r="A114" s="99" t="s">
        <v>773</v>
      </c>
      <c r="B114" s="101">
        <v>470</v>
      </c>
      <c r="C114" s="99" t="s">
        <v>774</v>
      </c>
      <c r="D114" s="101">
        <v>65</v>
      </c>
      <c r="E114" s="99" t="str">
        <f t="shared" si="1"/>
        <v>名寄</v>
      </c>
    </row>
    <row r="115" spans="1:5" x14ac:dyDescent="0.2">
      <c r="A115" s="99" t="s">
        <v>775</v>
      </c>
      <c r="B115" s="101">
        <v>471</v>
      </c>
      <c r="C115" s="99" t="s">
        <v>776</v>
      </c>
      <c r="D115" s="101">
        <v>65</v>
      </c>
      <c r="E115" s="99" t="str">
        <f t="shared" si="1"/>
        <v>名寄</v>
      </c>
    </row>
    <row r="116" spans="1:5" x14ac:dyDescent="0.2">
      <c r="A116" s="99" t="s">
        <v>777</v>
      </c>
      <c r="B116" s="101">
        <v>472</v>
      </c>
      <c r="C116" s="99" t="s">
        <v>778</v>
      </c>
      <c r="D116" s="101">
        <v>96</v>
      </c>
      <c r="E116" s="99" t="str">
        <f t="shared" si="1"/>
        <v>上川</v>
      </c>
    </row>
    <row r="117" spans="1:5" x14ac:dyDescent="0.2">
      <c r="A117" s="99" t="s">
        <v>779</v>
      </c>
      <c r="B117" s="101">
        <v>481</v>
      </c>
      <c r="C117" s="99" t="s">
        <v>780</v>
      </c>
      <c r="D117" s="101">
        <v>95</v>
      </c>
      <c r="E117" s="99" t="str">
        <f t="shared" si="1"/>
        <v>留萌</v>
      </c>
    </row>
    <row r="118" spans="1:5" x14ac:dyDescent="0.2">
      <c r="A118" s="99" t="s">
        <v>781</v>
      </c>
      <c r="B118" s="101">
        <v>482</v>
      </c>
      <c r="C118" s="99" t="s">
        <v>782</v>
      </c>
      <c r="D118" s="101">
        <v>95</v>
      </c>
      <c r="E118" s="99" t="str">
        <f t="shared" si="1"/>
        <v>留萌</v>
      </c>
    </row>
    <row r="119" spans="1:5" x14ac:dyDescent="0.2">
      <c r="A119" s="99" t="s">
        <v>783</v>
      </c>
      <c r="B119" s="101">
        <v>483</v>
      </c>
      <c r="C119" s="99" t="s">
        <v>784</v>
      </c>
      <c r="D119" s="101">
        <v>95</v>
      </c>
      <c r="E119" s="99" t="str">
        <f t="shared" si="1"/>
        <v>留萌</v>
      </c>
    </row>
    <row r="120" spans="1:5" x14ac:dyDescent="0.2">
      <c r="A120" s="99" t="s">
        <v>785</v>
      </c>
      <c r="B120" s="101">
        <v>484</v>
      </c>
      <c r="C120" s="99" t="s">
        <v>786</v>
      </c>
      <c r="D120" s="101">
        <v>95</v>
      </c>
      <c r="E120" s="99" t="str">
        <f t="shared" si="1"/>
        <v>留萌</v>
      </c>
    </row>
    <row r="121" spans="1:5" x14ac:dyDescent="0.2">
      <c r="A121" s="99" t="s">
        <v>787</v>
      </c>
      <c r="B121" s="101">
        <v>485</v>
      </c>
      <c r="C121" s="99" t="s">
        <v>788</v>
      </c>
      <c r="D121" s="101">
        <v>95</v>
      </c>
      <c r="E121" s="99" t="str">
        <f t="shared" si="1"/>
        <v>留萌</v>
      </c>
    </row>
    <row r="122" spans="1:5" x14ac:dyDescent="0.2">
      <c r="A122" s="99" t="s">
        <v>789</v>
      </c>
      <c r="B122" s="101">
        <v>486</v>
      </c>
      <c r="C122" s="99" t="s">
        <v>790</v>
      </c>
      <c r="D122" s="101">
        <v>95</v>
      </c>
      <c r="E122" s="99" t="str">
        <f t="shared" si="1"/>
        <v>留萌</v>
      </c>
    </row>
    <row r="123" spans="1:5" x14ac:dyDescent="0.2">
      <c r="A123" s="99" t="s">
        <v>791</v>
      </c>
      <c r="B123" s="101">
        <v>487</v>
      </c>
      <c r="C123" s="99" t="s">
        <v>792</v>
      </c>
      <c r="D123" s="101">
        <v>95</v>
      </c>
      <c r="E123" s="99" t="str">
        <f t="shared" si="1"/>
        <v>留萌</v>
      </c>
    </row>
    <row r="124" spans="1:5" x14ac:dyDescent="0.2">
      <c r="A124" s="99" t="s">
        <v>793</v>
      </c>
      <c r="B124" s="101">
        <v>511</v>
      </c>
      <c r="C124" s="99" t="s">
        <v>794</v>
      </c>
      <c r="D124" s="101">
        <v>93</v>
      </c>
      <c r="E124" s="99" t="str">
        <f t="shared" si="1"/>
        <v>稚内</v>
      </c>
    </row>
    <row r="125" spans="1:5" x14ac:dyDescent="0.2">
      <c r="A125" s="99" t="s">
        <v>795</v>
      </c>
      <c r="B125" s="101">
        <v>512</v>
      </c>
      <c r="C125" s="99" t="s">
        <v>796</v>
      </c>
      <c r="D125" s="101">
        <v>93</v>
      </c>
      <c r="E125" s="99" t="str">
        <f t="shared" si="1"/>
        <v>稚内</v>
      </c>
    </row>
    <row r="126" spans="1:5" x14ac:dyDescent="0.2">
      <c r="A126" s="99" t="s">
        <v>797</v>
      </c>
      <c r="B126" s="101">
        <v>513</v>
      </c>
      <c r="C126" s="99" t="s">
        <v>798</v>
      </c>
      <c r="D126" s="101">
        <v>93</v>
      </c>
      <c r="E126" s="99" t="str">
        <f t="shared" si="1"/>
        <v>稚内</v>
      </c>
    </row>
    <row r="127" spans="1:5" x14ac:dyDescent="0.2">
      <c r="A127" s="99" t="s">
        <v>799</v>
      </c>
      <c r="B127" s="101">
        <v>514</v>
      </c>
      <c r="C127" s="99" t="s">
        <v>800</v>
      </c>
      <c r="D127" s="101">
        <v>93</v>
      </c>
      <c r="E127" s="99" t="str">
        <f t="shared" si="1"/>
        <v>稚内</v>
      </c>
    </row>
    <row r="128" spans="1:5" x14ac:dyDescent="0.2">
      <c r="A128" s="99" t="s">
        <v>801</v>
      </c>
      <c r="B128" s="101">
        <v>516</v>
      </c>
      <c r="C128" s="99" t="s">
        <v>802</v>
      </c>
      <c r="D128" s="101">
        <v>93</v>
      </c>
      <c r="E128" s="99" t="str">
        <f t="shared" si="1"/>
        <v>稚内</v>
      </c>
    </row>
    <row r="129" spans="1:5" x14ac:dyDescent="0.2">
      <c r="A129" s="99" t="s">
        <v>803</v>
      </c>
      <c r="B129" s="101">
        <v>517</v>
      </c>
      <c r="C129" s="99" t="s">
        <v>804</v>
      </c>
      <c r="D129" s="101">
        <v>93</v>
      </c>
      <c r="E129" s="99" t="str">
        <f t="shared" si="1"/>
        <v>稚内</v>
      </c>
    </row>
    <row r="130" spans="1:5" x14ac:dyDescent="0.2">
      <c r="A130" s="99" t="s">
        <v>805</v>
      </c>
      <c r="B130" s="101">
        <v>518</v>
      </c>
      <c r="C130" s="99" t="s">
        <v>806</v>
      </c>
      <c r="D130" s="101">
        <v>93</v>
      </c>
      <c r="E130" s="99" t="str">
        <f t="shared" si="1"/>
        <v>稚内</v>
      </c>
    </row>
    <row r="131" spans="1:5" x14ac:dyDescent="0.2">
      <c r="A131" s="99" t="s">
        <v>807</v>
      </c>
      <c r="B131" s="101">
        <v>519</v>
      </c>
      <c r="C131" s="99" t="s">
        <v>808</v>
      </c>
      <c r="D131" s="101">
        <v>93</v>
      </c>
      <c r="E131" s="99" t="str">
        <f t="shared" ref="E131:E190" si="2">VLOOKUP(D131,$F$2:$G$31,2)</f>
        <v>稚内</v>
      </c>
    </row>
    <row r="132" spans="1:5" x14ac:dyDescent="0.2">
      <c r="A132" s="99" t="s">
        <v>809</v>
      </c>
      <c r="B132" s="101">
        <v>520</v>
      </c>
      <c r="C132" s="99" t="s">
        <v>810</v>
      </c>
      <c r="D132" s="101">
        <v>93</v>
      </c>
      <c r="E132" s="99" t="str">
        <f t="shared" si="2"/>
        <v>稚内</v>
      </c>
    </row>
    <row r="133" spans="1:5" x14ac:dyDescent="0.2">
      <c r="A133" s="99" t="s">
        <v>811</v>
      </c>
      <c r="B133" s="101">
        <v>543</v>
      </c>
      <c r="C133" s="99" t="s">
        <v>812</v>
      </c>
      <c r="D133" s="101">
        <v>90</v>
      </c>
      <c r="E133" s="99" t="str">
        <f t="shared" si="2"/>
        <v>北見</v>
      </c>
    </row>
    <row r="134" spans="1:5" x14ac:dyDescent="0.2">
      <c r="A134" s="99" t="s">
        <v>813</v>
      </c>
      <c r="B134" s="101">
        <v>544</v>
      </c>
      <c r="C134" s="99" t="s">
        <v>814</v>
      </c>
      <c r="D134" s="101">
        <v>90</v>
      </c>
      <c r="E134" s="99" t="str">
        <f t="shared" si="2"/>
        <v>北見</v>
      </c>
    </row>
    <row r="135" spans="1:5" x14ac:dyDescent="0.2">
      <c r="A135" s="99" t="s">
        <v>815</v>
      </c>
      <c r="B135" s="101">
        <v>545</v>
      </c>
      <c r="C135" s="99" t="s">
        <v>816</v>
      </c>
      <c r="D135" s="101">
        <v>88</v>
      </c>
      <c r="E135" s="99" t="str">
        <f t="shared" si="2"/>
        <v>網走</v>
      </c>
    </row>
    <row r="136" spans="1:5" x14ac:dyDescent="0.2">
      <c r="A136" s="99" t="s">
        <v>817</v>
      </c>
      <c r="B136" s="101">
        <v>546</v>
      </c>
      <c r="C136" s="99" t="s">
        <v>818</v>
      </c>
      <c r="D136" s="101">
        <v>88</v>
      </c>
      <c r="E136" s="99" t="str">
        <f t="shared" si="2"/>
        <v>網走</v>
      </c>
    </row>
    <row r="137" spans="1:5" x14ac:dyDescent="0.2">
      <c r="A137" s="99" t="s">
        <v>819</v>
      </c>
      <c r="B137" s="101">
        <v>547</v>
      </c>
      <c r="C137" s="99" t="s">
        <v>820</v>
      </c>
      <c r="D137" s="101">
        <v>88</v>
      </c>
      <c r="E137" s="99" t="str">
        <f t="shared" si="2"/>
        <v>網走</v>
      </c>
    </row>
    <row r="138" spans="1:5" x14ac:dyDescent="0.2">
      <c r="A138" s="99" t="s">
        <v>821</v>
      </c>
      <c r="B138" s="101">
        <v>549</v>
      </c>
      <c r="C138" s="99" t="s">
        <v>822</v>
      </c>
      <c r="D138" s="101">
        <v>90</v>
      </c>
      <c r="E138" s="99" t="str">
        <f t="shared" si="2"/>
        <v>北見</v>
      </c>
    </row>
    <row r="139" spans="1:5" x14ac:dyDescent="0.2">
      <c r="A139" s="99" t="s">
        <v>823</v>
      </c>
      <c r="B139" s="101">
        <v>550</v>
      </c>
      <c r="C139" s="99" t="s">
        <v>824</v>
      </c>
      <c r="D139" s="101">
        <v>90</v>
      </c>
      <c r="E139" s="99" t="str">
        <f t="shared" si="2"/>
        <v>北見</v>
      </c>
    </row>
    <row r="140" spans="1:5" x14ac:dyDescent="0.2">
      <c r="A140" s="99" t="s">
        <v>825</v>
      </c>
      <c r="B140" s="101">
        <v>552</v>
      </c>
      <c r="C140" s="99" t="s">
        <v>826</v>
      </c>
      <c r="D140" s="101">
        <v>92</v>
      </c>
      <c r="E140" s="99" t="str">
        <f t="shared" si="2"/>
        <v>紋別</v>
      </c>
    </row>
    <row r="141" spans="1:5" x14ac:dyDescent="0.2">
      <c r="A141" s="99" t="s">
        <v>827</v>
      </c>
      <c r="B141" s="101">
        <v>555</v>
      </c>
      <c r="C141" s="99" t="s">
        <v>828</v>
      </c>
      <c r="D141" s="101">
        <v>92</v>
      </c>
      <c r="E141" s="99" t="str">
        <f t="shared" si="2"/>
        <v>紋別</v>
      </c>
    </row>
    <row r="142" spans="1:5" x14ac:dyDescent="0.2">
      <c r="A142" s="99" t="s">
        <v>829</v>
      </c>
      <c r="B142" s="101">
        <v>559</v>
      </c>
      <c r="C142" s="99" t="s">
        <v>830</v>
      </c>
      <c r="D142" s="101">
        <v>92</v>
      </c>
      <c r="E142" s="99" t="str">
        <f t="shared" si="2"/>
        <v>紋別</v>
      </c>
    </row>
    <row r="143" spans="1:5" x14ac:dyDescent="0.2">
      <c r="A143" s="99" t="s">
        <v>831</v>
      </c>
      <c r="B143" s="101">
        <v>560</v>
      </c>
      <c r="C143" s="99" t="s">
        <v>832</v>
      </c>
      <c r="D143" s="101">
        <v>92</v>
      </c>
      <c r="E143" s="99" t="str">
        <f t="shared" si="2"/>
        <v>紋別</v>
      </c>
    </row>
    <row r="144" spans="1:5" x14ac:dyDescent="0.2">
      <c r="A144" s="99" t="s">
        <v>833</v>
      </c>
      <c r="B144" s="101">
        <v>561</v>
      </c>
      <c r="C144" s="99" t="s">
        <v>834</v>
      </c>
      <c r="D144" s="101">
        <v>92</v>
      </c>
      <c r="E144" s="99" t="str">
        <f t="shared" si="2"/>
        <v>紋別</v>
      </c>
    </row>
    <row r="145" spans="1:5" x14ac:dyDescent="0.2">
      <c r="A145" s="99" t="s">
        <v>835</v>
      </c>
      <c r="B145" s="101">
        <v>562</v>
      </c>
      <c r="C145" s="99" t="s">
        <v>836</v>
      </c>
      <c r="D145" s="101">
        <v>92</v>
      </c>
      <c r="E145" s="99" t="str">
        <f t="shared" si="2"/>
        <v>紋別</v>
      </c>
    </row>
    <row r="146" spans="1:5" x14ac:dyDescent="0.2">
      <c r="A146" s="99" t="s">
        <v>837</v>
      </c>
      <c r="B146" s="101">
        <v>563</v>
      </c>
      <c r="C146" s="99" t="s">
        <v>838</v>
      </c>
      <c r="D146" s="101">
        <v>92</v>
      </c>
      <c r="E146" s="99" t="str">
        <f t="shared" si="2"/>
        <v>紋別</v>
      </c>
    </row>
    <row r="147" spans="1:5" x14ac:dyDescent="0.2">
      <c r="A147" s="99" t="s">
        <v>839</v>
      </c>
      <c r="B147" s="101">
        <v>564</v>
      </c>
      <c r="C147" s="99" t="s">
        <v>840</v>
      </c>
      <c r="D147" s="101">
        <v>88</v>
      </c>
      <c r="E147" s="99" t="str">
        <f t="shared" si="2"/>
        <v>網走</v>
      </c>
    </row>
    <row r="148" spans="1:5" x14ac:dyDescent="0.2">
      <c r="A148" s="99" t="s">
        <v>841</v>
      </c>
      <c r="B148" s="101">
        <v>571</v>
      </c>
      <c r="C148" s="99" t="s">
        <v>842</v>
      </c>
      <c r="D148" s="101">
        <v>75</v>
      </c>
      <c r="E148" s="99" t="str">
        <f t="shared" si="2"/>
        <v>室蘭</v>
      </c>
    </row>
    <row r="149" spans="1:5" x14ac:dyDescent="0.2">
      <c r="A149" s="99" t="s">
        <v>843</v>
      </c>
      <c r="B149" s="101">
        <v>575</v>
      </c>
      <c r="C149" s="99" t="s">
        <v>844</v>
      </c>
      <c r="D149" s="101">
        <v>75</v>
      </c>
      <c r="E149" s="99" t="str">
        <f t="shared" si="2"/>
        <v>室蘭</v>
      </c>
    </row>
    <row r="150" spans="1:5" x14ac:dyDescent="0.2">
      <c r="A150" s="99" t="s">
        <v>845</v>
      </c>
      <c r="B150" s="101">
        <v>578</v>
      </c>
      <c r="C150" s="99" t="s">
        <v>846</v>
      </c>
      <c r="D150" s="101">
        <v>76</v>
      </c>
      <c r="E150" s="99" t="str">
        <f t="shared" si="2"/>
        <v>苫小牧</v>
      </c>
    </row>
    <row r="151" spans="1:5" x14ac:dyDescent="0.2">
      <c r="A151" s="99" t="s">
        <v>847</v>
      </c>
      <c r="B151" s="101">
        <v>581</v>
      </c>
      <c r="C151" s="99" t="s">
        <v>848</v>
      </c>
      <c r="D151" s="101">
        <v>76</v>
      </c>
      <c r="E151" s="99" t="str">
        <f t="shared" si="2"/>
        <v>苫小牧</v>
      </c>
    </row>
    <row r="152" spans="1:5" x14ac:dyDescent="0.2">
      <c r="A152" s="99" t="s">
        <v>849</v>
      </c>
      <c r="B152" s="101">
        <v>584</v>
      </c>
      <c r="C152" s="99" t="s">
        <v>850</v>
      </c>
      <c r="D152" s="101">
        <v>75</v>
      </c>
      <c r="E152" s="99" t="str">
        <f t="shared" si="2"/>
        <v>室蘭</v>
      </c>
    </row>
    <row r="153" spans="1:5" x14ac:dyDescent="0.2">
      <c r="A153" s="99" t="s">
        <v>851</v>
      </c>
      <c r="B153" s="101">
        <v>585</v>
      </c>
      <c r="C153" s="99" t="s">
        <v>852</v>
      </c>
      <c r="D153" s="101">
        <v>76</v>
      </c>
      <c r="E153" s="99" t="str">
        <f t="shared" si="2"/>
        <v>苫小牧</v>
      </c>
    </row>
    <row r="154" spans="1:5" x14ac:dyDescent="0.2">
      <c r="A154" s="99" t="s">
        <v>853</v>
      </c>
      <c r="B154" s="101">
        <v>586</v>
      </c>
      <c r="C154" s="99" t="s">
        <v>854</v>
      </c>
      <c r="D154" s="101">
        <v>76</v>
      </c>
      <c r="E154" s="99" t="str">
        <f t="shared" si="2"/>
        <v>苫小牧</v>
      </c>
    </row>
    <row r="155" spans="1:5" x14ac:dyDescent="0.2">
      <c r="A155" s="99" t="s">
        <v>855</v>
      </c>
      <c r="B155" s="101">
        <v>601</v>
      </c>
      <c r="C155" s="99" t="s">
        <v>856</v>
      </c>
      <c r="D155" s="101">
        <v>78</v>
      </c>
      <c r="E155" s="99" t="str">
        <f t="shared" si="2"/>
        <v>静内</v>
      </c>
    </row>
    <row r="156" spans="1:5" x14ac:dyDescent="0.2">
      <c r="A156" s="99" t="s">
        <v>857</v>
      </c>
      <c r="B156" s="101">
        <v>602</v>
      </c>
      <c r="C156" s="99" t="s">
        <v>858</v>
      </c>
      <c r="D156" s="101">
        <v>78</v>
      </c>
      <c r="E156" s="99" t="str">
        <f t="shared" si="2"/>
        <v>静内</v>
      </c>
    </row>
    <row r="157" spans="1:5" x14ac:dyDescent="0.2">
      <c r="A157" s="99" t="s">
        <v>859</v>
      </c>
      <c r="B157" s="101">
        <v>604</v>
      </c>
      <c r="C157" s="99" t="s">
        <v>860</v>
      </c>
      <c r="D157" s="101">
        <v>78</v>
      </c>
      <c r="E157" s="99" t="str">
        <f t="shared" si="2"/>
        <v>静内</v>
      </c>
    </row>
    <row r="158" spans="1:5" x14ac:dyDescent="0.2">
      <c r="A158" s="99" t="s">
        <v>861</v>
      </c>
      <c r="B158" s="101">
        <v>607</v>
      </c>
      <c r="C158" s="99" t="s">
        <v>862</v>
      </c>
      <c r="D158" s="101">
        <v>77</v>
      </c>
      <c r="E158" s="99" t="str">
        <f t="shared" si="2"/>
        <v>浦河</v>
      </c>
    </row>
    <row r="159" spans="1:5" x14ac:dyDescent="0.2">
      <c r="A159" s="99" t="s">
        <v>863</v>
      </c>
      <c r="B159" s="101">
        <v>608</v>
      </c>
      <c r="C159" s="99" t="s">
        <v>864</v>
      </c>
      <c r="D159" s="101">
        <v>77</v>
      </c>
      <c r="E159" s="99" t="str">
        <f t="shared" si="2"/>
        <v>浦河</v>
      </c>
    </row>
    <row r="160" spans="1:5" x14ac:dyDescent="0.2">
      <c r="A160" s="99" t="s">
        <v>865</v>
      </c>
      <c r="B160" s="101">
        <v>609</v>
      </c>
      <c r="C160" s="99" t="s">
        <v>866</v>
      </c>
      <c r="D160" s="101">
        <v>77</v>
      </c>
      <c r="E160" s="99" t="str">
        <f t="shared" si="2"/>
        <v>浦河</v>
      </c>
    </row>
    <row r="161" spans="1:5" x14ac:dyDescent="0.2">
      <c r="A161" s="99" t="s">
        <v>867</v>
      </c>
      <c r="B161" s="101">
        <v>610</v>
      </c>
      <c r="C161" s="99" t="s">
        <v>868</v>
      </c>
      <c r="D161" s="101">
        <v>78</v>
      </c>
      <c r="E161" s="99" t="str">
        <f t="shared" si="2"/>
        <v>静内</v>
      </c>
    </row>
    <row r="162" spans="1:5" x14ac:dyDescent="0.2">
      <c r="A162" s="99" t="s">
        <v>869</v>
      </c>
      <c r="B162" s="101">
        <v>631</v>
      </c>
      <c r="C162" s="99" t="s">
        <v>870</v>
      </c>
      <c r="D162" s="101">
        <v>79</v>
      </c>
      <c r="E162" s="99" t="str">
        <f t="shared" si="2"/>
        <v>帯広</v>
      </c>
    </row>
    <row r="163" spans="1:5" x14ac:dyDescent="0.2">
      <c r="A163" s="99" t="s">
        <v>871</v>
      </c>
      <c r="B163" s="101">
        <v>632</v>
      </c>
      <c r="C163" s="99" t="s">
        <v>872</v>
      </c>
      <c r="D163" s="101">
        <v>79</v>
      </c>
      <c r="E163" s="99" t="str">
        <f t="shared" si="2"/>
        <v>帯広</v>
      </c>
    </row>
    <row r="164" spans="1:5" x14ac:dyDescent="0.2">
      <c r="A164" s="99" t="s">
        <v>873</v>
      </c>
      <c r="B164" s="101">
        <v>633</v>
      </c>
      <c r="C164" s="99" t="s">
        <v>874</v>
      </c>
      <c r="D164" s="101">
        <v>79</v>
      </c>
      <c r="E164" s="99" t="str">
        <f t="shared" si="2"/>
        <v>帯広</v>
      </c>
    </row>
    <row r="165" spans="1:5" x14ac:dyDescent="0.2">
      <c r="A165" s="99" t="s">
        <v>875</v>
      </c>
      <c r="B165" s="101">
        <v>634</v>
      </c>
      <c r="C165" s="99" t="s">
        <v>876</v>
      </c>
      <c r="D165" s="101">
        <v>79</v>
      </c>
      <c r="E165" s="99" t="str">
        <f t="shared" si="2"/>
        <v>帯広</v>
      </c>
    </row>
    <row r="166" spans="1:5" x14ac:dyDescent="0.2">
      <c r="A166" s="99" t="s">
        <v>877</v>
      </c>
      <c r="B166" s="101">
        <v>635</v>
      </c>
      <c r="C166" s="99" t="s">
        <v>878</v>
      </c>
      <c r="D166" s="101">
        <v>79</v>
      </c>
      <c r="E166" s="99" t="str">
        <f t="shared" si="2"/>
        <v>帯広</v>
      </c>
    </row>
    <row r="167" spans="1:5" x14ac:dyDescent="0.2">
      <c r="A167" s="99" t="s">
        <v>879</v>
      </c>
      <c r="B167" s="101">
        <v>636</v>
      </c>
      <c r="C167" s="99" t="s">
        <v>880</v>
      </c>
      <c r="D167" s="101">
        <v>79</v>
      </c>
      <c r="E167" s="99" t="str">
        <f t="shared" si="2"/>
        <v>帯広</v>
      </c>
    </row>
    <row r="168" spans="1:5" x14ac:dyDescent="0.2">
      <c r="A168" s="99" t="s">
        <v>881</v>
      </c>
      <c r="B168" s="101">
        <v>637</v>
      </c>
      <c r="C168" s="99" t="s">
        <v>882</v>
      </c>
      <c r="D168" s="101">
        <v>79</v>
      </c>
      <c r="E168" s="99" t="str">
        <f t="shared" si="2"/>
        <v>帯広</v>
      </c>
    </row>
    <row r="169" spans="1:5" x14ac:dyDescent="0.2">
      <c r="A169" s="99" t="s">
        <v>883</v>
      </c>
      <c r="B169" s="101">
        <v>638</v>
      </c>
      <c r="C169" s="99" t="s">
        <v>884</v>
      </c>
      <c r="D169" s="101">
        <v>79</v>
      </c>
      <c r="E169" s="99" t="str">
        <f t="shared" si="2"/>
        <v>帯広</v>
      </c>
    </row>
    <row r="170" spans="1:5" x14ac:dyDescent="0.2">
      <c r="A170" s="99" t="s">
        <v>885</v>
      </c>
      <c r="B170" s="101">
        <v>639</v>
      </c>
      <c r="C170" s="99" t="s">
        <v>886</v>
      </c>
      <c r="D170" s="101">
        <v>79</v>
      </c>
      <c r="E170" s="99" t="str">
        <f t="shared" si="2"/>
        <v>帯広</v>
      </c>
    </row>
    <row r="171" spans="1:5" x14ac:dyDescent="0.2">
      <c r="A171" s="99" t="s">
        <v>887</v>
      </c>
      <c r="B171" s="101">
        <v>641</v>
      </c>
      <c r="C171" s="99" t="s">
        <v>888</v>
      </c>
      <c r="D171" s="101">
        <v>79</v>
      </c>
      <c r="E171" s="99" t="str">
        <f t="shared" si="2"/>
        <v>帯広</v>
      </c>
    </row>
    <row r="172" spans="1:5" x14ac:dyDescent="0.2">
      <c r="A172" s="99" t="s">
        <v>889</v>
      </c>
      <c r="B172" s="101">
        <v>642</v>
      </c>
      <c r="C172" s="99" t="s">
        <v>890</v>
      </c>
      <c r="D172" s="101">
        <v>79</v>
      </c>
      <c r="E172" s="99" t="str">
        <f t="shared" si="2"/>
        <v>帯広</v>
      </c>
    </row>
    <row r="173" spans="1:5" x14ac:dyDescent="0.2">
      <c r="A173" s="99" t="s">
        <v>891</v>
      </c>
      <c r="B173" s="101">
        <v>643</v>
      </c>
      <c r="C173" s="99" t="s">
        <v>892</v>
      </c>
      <c r="D173" s="101">
        <v>79</v>
      </c>
      <c r="E173" s="99" t="str">
        <f t="shared" si="2"/>
        <v>帯広</v>
      </c>
    </row>
    <row r="174" spans="1:5" x14ac:dyDescent="0.2">
      <c r="A174" s="99" t="s">
        <v>893</v>
      </c>
      <c r="B174" s="101">
        <v>644</v>
      </c>
      <c r="C174" s="99" t="s">
        <v>894</v>
      </c>
      <c r="D174" s="101">
        <v>79</v>
      </c>
      <c r="E174" s="99" t="str">
        <f t="shared" si="2"/>
        <v>帯広</v>
      </c>
    </row>
    <row r="175" spans="1:5" x14ac:dyDescent="0.2">
      <c r="A175" s="99" t="s">
        <v>895</v>
      </c>
      <c r="B175" s="101">
        <v>645</v>
      </c>
      <c r="C175" s="99" t="s">
        <v>896</v>
      </c>
      <c r="D175" s="101">
        <v>79</v>
      </c>
      <c r="E175" s="99" t="str">
        <f t="shared" si="2"/>
        <v>帯広</v>
      </c>
    </row>
    <row r="176" spans="1:5" x14ac:dyDescent="0.2">
      <c r="A176" s="99" t="s">
        <v>897</v>
      </c>
      <c r="B176" s="101">
        <v>646</v>
      </c>
      <c r="C176" s="99" t="s">
        <v>898</v>
      </c>
      <c r="D176" s="101">
        <v>79</v>
      </c>
      <c r="E176" s="99" t="str">
        <f t="shared" si="2"/>
        <v>帯広</v>
      </c>
    </row>
    <row r="177" spans="1:5" x14ac:dyDescent="0.2">
      <c r="A177" s="99" t="s">
        <v>899</v>
      </c>
      <c r="B177" s="101">
        <v>647</v>
      </c>
      <c r="C177" s="99" t="s">
        <v>900</v>
      </c>
      <c r="D177" s="101">
        <v>79</v>
      </c>
      <c r="E177" s="99" t="str">
        <f t="shared" si="2"/>
        <v>帯広</v>
      </c>
    </row>
    <row r="178" spans="1:5" x14ac:dyDescent="0.2">
      <c r="A178" s="99" t="s">
        <v>901</v>
      </c>
      <c r="B178" s="101">
        <v>648</v>
      </c>
      <c r="C178" s="99" t="s">
        <v>902</v>
      </c>
      <c r="D178" s="101">
        <v>79</v>
      </c>
      <c r="E178" s="99" t="str">
        <f t="shared" si="2"/>
        <v>帯広</v>
      </c>
    </row>
    <row r="179" spans="1:5" x14ac:dyDescent="0.2">
      <c r="A179" s="99" t="s">
        <v>903</v>
      </c>
      <c r="B179" s="101">
        <v>649</v>
      </c>
      <c r="C179" s="99" t="s">
        <v>904</v>
      </c>
      <c r="D179" s="101">
        <v>79</v>
      </c>
      <c r="E179" s="99" t="str">
        <f t="shared" si="2"/>
        <v>帯広</v>
      </c>
    </row>
    <row r="180" spans="1:5" x14ac:dyDescent="0.2">
      <c r="A180" s="99" t="s">
        <v>905</v>
      </c>
      <c r="B180" s="101">
        <v>661</v>
      </c>
      <c r="C180" s="99" t="s">
        <v>906</v>
      </c>
      <c r="D180" s="101">
        <v>84</v>
      </c>
      <c r="E180" s="99" t="str">
        <f t="shared" si="2"/>
        <v>釧路</v>
      </c>
    </row>
    <row r="181" spans="1:5" x14ac:dyDescent="0.2">
      <c r="A181" s="99" t="s">
        <v>907</v>
      </c>
      <c r="B181" s="101">
        <v>662</v>
      </c>
      <c r="C181" s="99" t="s">
        <v>908</v>
      </c>
      <c r="D181" s="101">
        <v>84</v>
      </c>
      <c r="E181" s="99" t="str">
        <f t="shared" si="2"/>
        <v>釧路</v>
      </c>
    </row>
    <row r="182" spans="1:5" x14ac:dyDescent="0.2">
      <c r="A182" s="99" t="s">
        <v>909</v>
      </c>
      <c r="B182" s="101">
        <v>663</v>
      </c>
      <c r="C182" s="99" t="s">
        <v>910</v>
      </c>
      <c r="D182" s="101">
        <v>84</v>
      </c>
      <c r="E182" s="99" t="str">
        <f t="shared" si="2"/>
        <v>釧路</v>
      </c>
    </row>
    <row r="183" spans="1:5" x14ac:dyDescent="0.2">
      <c r="A183" s="99" t="s">
        <v>911</v>
      </c>
      <c r="B183" s="101">
        <v>664</v>
      </c>
      <c r="C183" s="99" t="s">
        <v>912</v>
      </c>
      <c r="D183" s="101">
        <v>84</v>
      </c>
      <c r="E183" s="99" t="str">
        <f t="shared" si="2"/>
        <v>釧路</v>
      </c>
    </row>
    <row r="184" spans="1:5" x14ac:dyDescent="0.2">
      <c r="A184" s="99" t="s">
        <v>913</v>
      </c>
      <c r="B184" s="101">
        <v>665</v>
      </c>
      <c r="C184" s="99" t="s">
        <v>914</v>
      </c>
      <c r="D184" s="101">
        <v>84</v>
      </c>
      <c r="E184" s="99" t="str">
        <f t="shared" si="2"/>
        <v>釧路</v>
      </c>
    </row>
    <row r="185" spans="1:5" x14ac:dyDescent="0.2">
      <c r="A185" s="99" t="s">
        <v>915</v>
      </c>
      <c r="B185" s="101">
        <v>667</v>
      </c>
      <c r="C185" s="99" t="s">
        <v>916</v>
      </c>
      <c r="D185" s="101">
        <v>84</v>
      </c>
      <c r="E185" s="99" t="str">
        <f t="shared" si="2"/>
        <v>釧路</v>
      </c>
    </row>
    <row r="186" spans="1:5" x14ac:dyDescent="0.2">
      <c r="A186" s="99" t="s">
        <v>917</v>
      </c>
      <c r="B186" s="101">
        <v>668</v>
      </c>
      <c r="C186" s="99" t="s">
        <v>918</v>
      </c>
      <c r="D186" s="101">
        <v>84</v>
      </c>
      <c r="E186" s="99" t="str">
        <f t="shared" si="2"/>
        <v>釧路</v>
      </c>
    </row>
    <row r="187" spans="1:5" x14ac:dyDescent="0.2">
      <c r="A187" s="99" t="s">
        <v>919</v>
      </c>
      <c r="B187" s="101">
        <v>691</v>
      </c>
      <c r="C187" s="99" t="s">
        <v>920</v>
      </c>
      <c r="D187" s="101">
        <v>87</v>
      </c>
      <c r="E187" s="99" t="str">
        <f t="shared" si="2"/>
        <v>中標津</v>
      </c>
    </row>
    <row r="188" spans="1:5" x14ac:dyDescent="0.2">
      <c r="A188" s="99" t="s">
        <v>921</v>
      </c>
      <c r="B188" s="101">
        <v>692</v>
      </c>
      <c r="C188" s="99" t="s">
        <v>922</v>
      </c>
      <c r="D188" s="101">
        <v>87</v>
      </c>
      <c r="E188" s="99" t="str">
        <f t="shared" si="2"/>
        <v>中標津</v>
      </c>
    </row>
    <row r="189" spans="1:5" x14ac:dyDescent="0.2">
      <c r="A189" s="99" t="s">
        <v>923</v>
      </c>
      <c r="B189" s="101">
        <v>693</v>
      </c>
      <c r="C189" s="99" t="s">
        <v>924</v>
      </c>
      <c r="D189" s="101">
        <v>87</v>
      </c>
      <c r="E189" s="99" t="str">
        <f t="shared" si="2"/>
        <v>中標津</v>
      </c>
    </row>
    <row r="190" spans="1:5" x14ac:dyDescent="0.2">
      <c r="A190" s="99" t="s">
        <v>925</v>
      </c>
      <c r="B190" s="101">
        <v>694</v>
      </c>
      <c r="C190" s="99" t="s">
        <v>926</v>
      </c>
      <c r="D190" s="101">
        <v>87</v>
      </c>
      <c r="E190" s="99" t="str">
        <f t="shared" si="2"/>
        <v>中標津</v>
      </c>
    </row>
    <row r="191" spans="1:5" x14ac:dyDescent="0.2">
      <c r="B191" s="99">
        <v>799</v>
      </c>
      <c r="C191" s="99" t="s">
        <v>927</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0"/>
  <sheetViews>
    <sheetView showGridLines="0" view="pageBreakPreview" zoomScale="90" zoomScaleNormal="25" zoomScaleSheetLayoutView="90" workbookViewId="0">
      <pane xSplit="4" ySplit="7" topLeftCell="E352" activePane="bottomRight" state="frozen"/>
      <selection activeCell="I60" sqref="I60"/>
      <selection pane="topRight" activeCell="I60" sqref="I60"/>
      <selection pane="bottomLeft" activeCell="I60" sqref="I60"/>
      <selection pane="bottomRight" activeCell="E360" sqref="E360"/>
    </sheetView>
  </sheetViews>
  <sheetFormatPr defaultColWidth="9" defaultRowHeight="18" x14ac:dyDescent="0.2"/>
  <cols>
    <col min="1" max="2" width="6.33203125" style="191" customWidth="1"/>
    <col min="3" max="3" width="12.33203125" style="202" customWidth="1"/>
    <col min="4" max="4" width="5.88671875" style="202" customWidth="1"/>
    <col min="5" max="5" width="11.44140625" style="202" customWidth="1"/>
    <col min="6" max="8" width="10.6640625" style="191" customWidth="1"/>
    <col min="9" max="9" width="11.6640625" style="191" customWidth="1"/>
    <col min="10" max="11" width="10.6640625" style="191" customWidth="1"/>
    <col min="12" max="12" width="10.44140625" style="191" customWidth="1"/>
    <col min="13" max="13" width="8.33203125" style="191" customWidth="1"/>
    <col min="14" max="16384" width="9" style="191"/>
  </cols>
  <sheetData>
    <row r="1" spans="1:12" ht="16.5" customHeight="1" x14ac:dyDescent="0.2">
      <c r="C1" s="218" t="s">
        <v>457</v>
      </c>
      <c r="D1" s="219"/>
      <c r="E1" s="219"/>
      <c r="F1" s="219"/>
      <c r="G1" s="219"/>
      <c r="H1" s="219"/>
      <c r="I1" s="219"/>
      <c r="J1" s="219"/>
      <c r="K1" s="219" t="s">
        <v>1187</v>
      </c>
      <c r="L1" s="620"/>
    </row>
    <row r="2" spans="1:12" ht="14.1" customHeight="1" x14ac:dyDescent="0.2">
      <c r="C2" s="220"/>
      <c r="D2" s="221"/>
      <c r="E2" s="222" t="s">
        <v>305</v>
      </c>
      <c r="F2" s="803" t="s">
        <v>304</v>
      </c>
      <c r="G2" s="804"/>
      <c r="H2" s="805"/>
      <c r="I2" s="806" t="s">
        <v>415</v>
      </c>
      <c r="J2" s="807"/>
      <c r="K2" s="808"/>
    </row>
    <row r="3" spans="1:12" ht="14.1" customHeight="1" x14ac:dyDescent="0.2">
      <c r="C3" s="205"/>
      <c r="D3" s="223"/>
      <c r="E3" s="224"/>
      <c r="F3" s="528" t="s">
        <v>291</v>
      </c>
      <c r="G3" s="548" t="s">
        <v>292</v>
      </c>
      <c r="H3" s="548" t="s">
        <v>179</v>
      </c>
      <c r="I3" s="528" t="s">
        <v>305</v>
      </c>
      <c r="J3" s="531" t="s">
        <v>395</v>
      </c>
      <c r="K3" s="559" t="s">
        <v>416</v>
      </c>
    </row>
    <row r="4" spans="1:12" ht="14.1" customHeight="1" x14ac:dyDescent="0.2">
      <c r="C4" s="564"/>
      <c r="D4" s="225"/>
      <c r="E4" s="564"/>
      <c r="F4" s="226"/>
      <c r="G4" s="227"/>
      <c r="H4" s="227"/>
      <c r="I4" s="228" t="s">
        <v>404</v>
      </c>
      <c r="J4" s="229" t="s">
        <v>405</v>
      </c>
      <c r="K4" s="558" t="s">
        <v>406</v>
      </c>
    </row>
    <row r="5" spans="1:12" s="230" customFormat="1" ht="12" customHeight="1" x14ac:dyDescent="0.2">
      <c r="C5" s="809" t="s">
        <v>178</v>
      </c>
      <c r="D5" s="232" t="s">
        <v>1</v>
      </c>
      <c r="E5" s="232">
        <v>3428217</v>
      </c>
      <c r="F5" s="232">
        <v>113905</v>
      </c>
      <c r="G5" s="232">
        <v>87326</v>
      </c>
      <c r="H5" s="232">
        <v>201231</v>
      </c>
      <c r="I5" s="232">
        <v>2135035</v>
      </c>
      <c r="J5" s="232">
        <v>101982</v>
      </c>
      <c r="K5" s="492">
        <v>4.7765961682126985</v>
      </c>
    </row>
    <row r="6" spans="1:12" s="230" customFormat="1" ht="12" customHeight="1" x14ac:dyDescent="0.2">
      <c r="C6" s="810"/>
      <c r="D6" s="416" t="s">
        <v>265</v>
      </c>
      <c r="E6" s="416">
        <v>1556413</v>
      </c>
      <c r="F6" s="416">
        <v>47513</v>
      </c>
      <c r="G6" s="416">
        <v>32619</v>
      </c>
      <c r="H6" s="416">
        <v>80132</v>
      </c>
      <c r="I6" s="416">
        <v>1035128</v>
      </c>
      <c r="J6" s="416">
        <v>36734</v>
      </c>
      <c r="K6" s="498">
        <v>3.5487398659875877</v>
      </c>
    </row>
    <row r="7" spans="1:12" s="230" customFormat="1" ht="12" customHeight="1" x14ac:dyDescent="0.2">
      <c r="C7" s="810"/>
      <c r="D7" s="418" t="s">
        <v>266</v>
      </c>
      <c r="E7" s="418">
        <v>1871804</v>
      </c>
      <c r="F7" s="418">
        <v>66392</v>
      </c>
      <c r="G7" s="418">
        <v>54707</v>
      </c>
      <c r="H7" s="418">
        <v>121099</v>
      </c>
      <c r="I7" s="418">
        <v>1099907</v>
      </c>
      <c r="J7" s="418">
        <v>65248</v>
      </c>
      <c r="K7" s="495">
        <v>5.9321378989314546</v>
      </c>
    </row>
    <row r="8" spans="1:12" s="195" customFormat="1" ht="13.5" customHeight="1" x14ac:dyDescent="0.2">
      <c r="B8" s="332" t="s">
        <v>1100</v>
      </c>
      <c r="C8" s="612" t="s">
        <v>509</v>
      </c>
      <c r="D8" s="409" t="s">
        <v>1</v>
      </c>
      <c r="E8" s="409">
        <f t="shared" ref="E8:J8" si="0">SUM(E9:E10)</f>
        <v>108021</v>
      </c>
      <c r="F8" s="409">
        <f t="shared" si="0"/>
        <v>5890</v>
      </c>
      <c r="G8" s="409">
        <f t="shared" si="0"/>
        <v>2098</v>
      </c>
      <c r="H8" s="409">
        <f t="shared" si="0"/>
        <v>7988</v>
      </c>
      <c r="I8" s="409">
        <f t="shared" si="0"/>
        <v>60833</v>
      </c>
      <c r="J8" s="409">
        <f t="shared" si="0"/>
        <v>4426</v>
      </c>
      <c r="K8" s="479">
        <f t="shared" ref="K8:K13" si="1">IFERROR(J8/I8*100,"-")</f>
        <v>7.2756563049660548</v>
      </c>
    </row>
    <row r="9" spans="1:12" s="195" customFormat="1" ht="13.5" customHeight="1" x14ac:dyDescent="0.2">
      <c r="C9" s="408"/>
      <c r="D9" s="411" t="s">
        <v>265</v>
      </c>
      <c r="E9" s="411">
        <f t="shared" ref="E9:J9" si="2">SUMIFS(E$14:E$552,$D$14:$D$552,$D$9,$A$14:$A$552,$C8)</f>
        <v>48763</v>
      </c>
      <c r="F9" s="411">
        <f t="shared" si="2"/>
        <v>2401</v>
      </c>
      <c r="G9" s="411">
        <f t="shared" si="2"/>
        <v>1050</v>
      </c>
      <c r="H9" s="411">
        <f t="shared" si="2"/>
        <v>3451</v>
      </c>
      <c r="I9" s="411">
        <f t="shared" si="2"/>
        <v>29983</v>
      </c>
      <c r="J9" s="411">
        <f t="shared" si="2"/>
        <v>1864</v>
      </c>
      <c r="K9" s="478">
        <f t="shared" si="1"/>
        <v>6.2168562185238301</v>
      </c>
    </row>
    <row r="10" spans="1:12" s="195" customFormat="1" ht="13.5" customHeight="1" x14ac:dyDescent="0.2">
      <c r="C10" s="412"/>
      <c r="D10" s="414" t="s">
        <v>266</v>
      </c>
      <c r="E10" s="411">
        <f t="shared" ref="E10:J10" si="3">SUMIFS(E$14:E$552,$D$14:$D$552,$D$10,$A$14:$A$552,$C8)</f>
        <v>59258</v>
      </c>
      <c r="F10" s="411">
        <f t="shared" si="3"/>
        <v>3489</v>
      </c>
      <c r="G10" s="411">
        <f t="shared" si="3"/>
        <v>1048</v>
      </c>
      <c r="H10" s="411">
        <f t="shared" si="3"/>
        <v>4537</v>
      </c>
      <c r="I10" s="411">
        <f t="shared" si="3"/>
        <v>30850</v>
      </c>
      <c r="J10" s="411">
        <f t="shared" si="3"/>
        <v>2562</v>
      </c>
      <c r="K10" s="500">
        <f t="shared" si="1"/>
        <v>8.3047001620745551</v>
      </c>
    </row>
    <row r="11" spans="1:12" s="195" customFormat="1" ht="13.5" customHeight="1" x14ac:dyDescent="0.2">
      <c r="B11" s="332" t="s">
        <v>1100</v>
      </c>
      <c r="C11" s="613" t="s">
        <v>512</v>
      </c>
      <c r="D11" s="409" t="s">
        <v>1</v>
      </c>
      <c r="E11" s="409">
        <f t="shared" ref="E11:J11" si="4">SUM(E12:E13)</f>
        <v>108021</v>
      </c>
      <c r="F11" s="409">
        <f t="shared" si="4"/>
        <v>5890</v>
      </c>
      <c r="G11" s="409">
        <f t="shared" si="4"/>
        <v>2098</v>
      </c>
      <c r="H11" s="409">
        <f t="shared" si="4"/>
        <v>7988</v>
      </c>
      <c r="I11" s="409">
        <f t="shared" si="4"/>
        <v>60833</v>
      </c>
      <c r="J11" s="409">
        <f t="shared" si="4"/>
        <v>4426</v>
      </c>
      <c r="K11" s="479">
        <f t="shared" si="1"/>
        <v>7.2756563049660548</v>
      </c>
    </row>
    <row r="12" spans="1:12" s="195" customFormat="1" ht="13.5" customHeight="1" x14ac:dyDescent="0.2">
      <c r="C12" s="408"/>
      <c r="D12" s="411" t="s">
        <v>265</v>
      </c>
      <c r="E12" s="411">
        <f t="shared" ref="E12:J12" si="5">SUMIFS(E$14:E$552,$D$14:$D$552,$D$12,$B$14:$B$552,$C11)</f>
        <v>48763</v>
      </c>
      <c r="F12" s="411">
        <f t="shared" si="5"/>
        <v>2401</v>
      </c>
      <c r="G12" s="411">
        <f t="shared" si="5"/>
        <v>1050</v>
      </c>
      <c r="H12" s="411">
        <f t="shared" si="5"/>
        <v>3451</v>
      </c>
      <c r="I12" s="411">
        <f t="shared" si="5"/>
        <v>29983</v>
      </c>
      <c r="J12" s="411">
        <f t="shared" si="5"/>
        <v>1864</v>
      </c>
      <c r="K12" s="478">
        <f t="shared" si="1"/>
        <v>6.2168562185238301</v>
      </c>
    </row>
    <row r="13" spans="1:12" s="195" customFormat="1" ht="13.5" customHeight="1" x14ac:dyDescent="0.2">
      <c r="C13" s="412"/>
      <c r="D13" s="414" t="s">
        <v>266</v>
      </c>
      <c r="E13" s="411">
        <f t="shared" ref="E13:J13" si="6">SUMIFS(E$14:E$552,$D$14:$D$552,$D$13,$B$14:$B$552,$C11)</f>
        <v>59258</v>
      </c>
      <c r="F13" s="411">
        <f t="shared" si="6"/>
        <v>3489</v>
      </c>
      <c r="G13" s="411">
        <f t="shared" si="6"/>
        <v>1048</v>
      </c>
      <c r="H13" s="411">
        <f t="shared" si="6"/>
        <v>4537</v>
      </c>
      <c r="I13" s="411">
        <f t="shared" si="6"/>
        <v>30850</v>
      </c>
      <c r="J13" s="411">
        <f t="shared" si="6"/>
        <v>2562</v>
      </c>
      <c r="K13" s="500">
        <f t="shared" si="1"/>
        <v>8.3047001620745551</v>
      </c>
    </row>
    <row r="14" spans="1:12" s="195" customFormat="1" ht="12" customHeight="1" x14ac:dyDescent="0.2">
      <c r="A14" s="130" t="s">
        <v>498</v>
      </c>
      <c r="B14" s="195" t="s">
        <v>482</v>
      </c>
      <c r="C14" s="570" t="s">
        <v>482</v>
      </c>
      <c r="D14" s="571" t="s">
        <v>1</v>
      </c>
      <c r="E14" s="599">
        <v>1237650</v>
      </c>
      <c r="F14" s="589">
        <v>7499</v>
      </c>
      <c r="G14" s="589">
        <v>42928</v>
      </c>
      <c r="H14" s="589">
        <v>50427</v>
      </c>
      <c r="I14" s="589">
        <v>820267</v>
      </c>
      <c r="J14" s="589">
        <v>24534</v>
      </c>
      <c r="K14" s="600">
        <v>2.9909773281138947</v>
      </c>
    </row>
    <row r="15" spans="1:12" s="195" customFormat="1" ht="12" customHeight="1" x14ac:dyDescent="0.2">
      <c r="A15" s="130" t="s">
        <v>484</v>
      </c>
      <c r="B15" s="195" t="s">
        <v>928</v>
      </c>
      <c r="C15" s="574" t="s">
        <v>536</v>
      </c>
      <c r="D15" s="575" t="s">
        <v>1</v>
      </c>
      <c r="E15" s="601">
        <v>174650</v>
      </c>
      <c r="F15" s="591">
        <v>4721</v>
      </c>
      <c r="G15" s="591">
        <v>1511</v>
      </c>
      <c r="H15" s="591">
        <v>6232</v>
      </c>
      <c r="I15" s="591">
        <v>104653</v>
      </c>
      <c r="J15" s="591">
        <v>3794</v>
      </c>
      <c r="K15" s="602">
        <v>3.6253141333741032</v>
      </c>
    </row>
    <row r="16" spans="1:12" s="195" customFormat="1" ht="12" customHeight="1" x14ac:dyDescent="0.2">
      <c r="A16" s="130" t="s">
        <v>503</v>
      </c>
      <c r="B16" s="195" t="s">
        <v>541</v>
      </c>
      <c r="C16" s="574" t="s">
        <v>541</v>
      </c>
      <c r="D16" s="575" t="s">
        <v>1</v>
      </c>
      <c r="E16" s="601">
        <v>81996</v>
      </c>
      <c r="F16" s="591">
        <v>855</v>
      </c>
      <c r="G16" s="591">
        <v>2329</v>
      </c>
      <c r="H16" s="591">
        <v>3184</v>
      </c>
      <c r="I16" s="591">
        <v>45534</v>
      </c>
      <c r="J16" s="591">
        <v>1147</v>
      </c>
      <c r="K16" s="602">
        <v>2.5189967936047788</v>
      </c>
    </row>
    <row r="17" spans="1:11" s="195" customFormat="1" ht="12" customHeight="1" x14ac:dyDescent="0.2">
      <c r="A17" s="130" t="s">
        <v>538</v>
      </c>
      <c r="B17" s="195" t="s">
        <v>546</v>
      </c>
      <c r="C17" s="574" t="s">
        <v>546</v>
      </c>
      <c r="D17" s="575" t="s">
        <v>1</v>
      </c>
      <c r="E17" s="601">
        <v>222615</v>
      </c>
      <c r="F17" s="591">
        <v>8500</v>
      </c>
      <c r="G17" s="591">
        <v>4550</v>
      </c>
      <c r="H17" s="591">
        <v>13050</v>
      </c>
      <c r="I17" s="591">
        <v>134942</v>
      </c>
      <c r="J17" s="591">
        <v>6602</v>
      </c>
      <c r="K17" s="602">
        <v>4.8924723214418053</v>
      </c>
    </row>
    <row r="18" spans="1:11" s="195" customFormat="1" ht="12" customHeight="1" x14ac:dyDescent="0.2">
      <c r="A18" s="130" t="s">
        <v>1094</v>
      </c>
      <c r="B18" s="195" t="s">
        <v>929</v>
      </c>
      <c r="C18" s="574" t="s">
        <v>549</v>
      </c>
      <c r="D18" s="575" t="s">
        <v>1</v>
      </c>
      <c r="E18" s="601">
        <v>54564</v>
      </c>
      <c r="F18" s="591" t="s">
        <v>449</v>
      </c>
      <c r="G18" s="591">
        <v>1560</v>
      </c>
      <c r="H18" s="591">
        <v>1560</v>
      </c>
      <c r="I18" s="591">
        <v>29804</v>
      </c>
      <c r="J18" s="591">
        <v>388</v>
      </c>
      <c r="K18" s="602">
        <v>1.3018386793718963</v>
      </c>
    </row>
    <row r="19" spans="1:11" s="195" customFormat="1" ht="12" customHeight="1" x14ac:dyDescent="0.2">
      <c r="A19" s="130" t="s">
        <v>576</v>
      </c>
      <c r="B19" s="195" t="s">
        <v>930</v>
      </c>
      <c r="C19" s="574" t="s">
        <v>554</v>
      </c>
      <c r="D19" s="575" t="s">
        <v>1</v>
      </c>
      <c r="E19" s="601">
        <v>108926</v>
      </c>
      <c r="F19" s="591">
        <v>1962</v>
      </c>
      <c r="G19" s="591">
        <v>3245</v>
      </c>
      <c r="H19" s="591">
        <v>5207</v>
      </c>
      <c r="I19" s="591">
        <v>68213</v>
      </c>
      <c r="J19" s="591">
        <v>3236</v>
      </c>
      <c r="K19" s="602">
        <v>4.7439637605734974</v>
      </c>
    </row>
    <row r="20" spans="1:11" s="195" customFormat="1" ht="12" customHeight="1" x14ac:dyDescent="0.2">
      <c r="A20" s="130" t="s">
        <v>571</v>
      </c>
      <c r="B20" s="195" t="s">
        <v>931</v>
      </c>
      <c r="C20" s="574" t="s">
        <v>559</v>
      </c>
      <c r="D20" s="575" t="s">
        <v>1</v>
      </c>
      <c r="E20" s="601">
        <v>105032</v>
      </c>
      <c r="F20" s="591">
        <v>4716</v>
      </c>
      <c r="G20" s="591">
        <v>3835</v>
      </c>
      <c r="H20" s="591">
        <v>8551</v>
      </c>
      <c r="I20" s="591">
        <v>67485</v>
      </c>
      <c r="J20" s="591">
        <v>3458</v>
      </c>
      <c r="K20" s="602">
        <v>5.1241016522190117</v>
      </c>
    </row>
    <row r="21" spans="1:11" s="195" customFormat="1" ht="12" customHeight="1" x14ac:dyDescent="0.2">
      <c r="A21" s="130" t="s">
        <v>561</v>
      </c>
      <c r="B21" s="195" t="s">
        <v>932</v>
      </c>
      <c r="C21" s="574" t="s">
        <v>564</v>
      </c>
      <c r="D21" s="575" t="s">
        <v>1</v>
      </c>
      <c r="E21" s="601">
        <v>77727</v>
      </c>
      <c r="F21" s="591">
        <v>3243</v>
      </c>
      <c r="G21" s="591">
        <v>775</v>
      </c>
      <c r="H21" s="591">
        <v>4018</v>
      </c>
      <c r="I21" s="591">
        <v>47267</v>
      </c>
      <c r="J21" s="591">
        <v>2017</v>
      </c>
      <c r="K21" s="602">
        <v>4.2672477627097134</v>
      </c>
    </row>
    <row r="22" spans="1:11" s="195" customFormat="1" ht="12" customHeight="1" x14ac:dyDescent="0.2">
      <c r="A22" s="130" t="s">
        <v>1095</v>
      </c>
      <c r="B22" s="195" t="s">
        <v>512</v>
      </c>
      <c r="C22" s="574" t="s">
        <v>569</v>
      </c>
      <c r="D22" s="575" t="s">
        <v>1</v>
      </c>
      <c r="E22" s="601">
        <v>6000</v>
      </c>
      <c r="F22" s="591">
        <v>515</v>
      </c>
      <c r="G22" s="591">
        <v>3</v>
      </c>
      <c r="H22" s="591">
        <v>518</v>
      </c>
      <c r="I22" s="591">
        <v>2850</v>
      </c>
      <c r="J22" s="591">
        <v>200</v>
      </c>
      <c r="K22" s="602">
        <v>7.0175438596491224</v>
      </c>
    </row>
    <row r="23" spans="1:11" s="195" customFormat="1" ht="12" customHeight="1" x14ac:dyDescent="0.2">
      <c r="A23" s="130" t="s">
        <v>1095</v>
      </c>
      <c r="B23" s="195" t="s">
        <v>512</v>
      </c>
      <c r="C23" s="574" t="s">
        <v>574</v>
      </c>
      <c r="D23" s="575" t="s">
        <v>1</v>
      </c>
      <c r="E23" s="601">
        <v>54359</v>
      </c>
      <c r="F23" s="591">
        <v>2250</v>
      </c>
      <c r="G23" s="591">
        <v>1093</v>
      </c>
      <c r="H23" s="591">
        <v>3343</v>
      </c>
      <c r="I23" s="591">
        <v>31791</v>
      </c>
      <c r="J23" s="591">
        <v>1775</v>
      </c>
      <c r="K23" s="602">
        <v>5.5833411971941738</v>
      </c>
    </row>
    <row r="24" spans="1:11" s="195" customFormat="1" ht="12" customHeight="1" x14ac:dyDescent="0.2">
      <c r="A24" s="130" t="s">
        <v>1096</v>
      </c>
      <c r="B24" s="195" t="s">
        <v>593</v>
      </c>
      <c r="C24" s="574" t="s">
        <v>579</v>
      </c>
      <c r="D24" s="575" t="s">
        <v>1</v>
      </c>
      <c r="E24" s="601">
        <v>22099</v>
      </c>
      <c r="F24" s="591">
        <v>1429</v>
      </c>
      <c r="G24" s="591" t="s">
        <v>449</v>
      </c>
      <c r="H24" s="591">
        <v>1429</v>
      </c>
      <c r="I24" s="591">
        <v>13426</v>
      </c>
      <c r="J24" s="591">
        <v>637</v>
      </c>
      <c r="K24" s="602">
        <v>4.7445255474452548</v>
      </c>
    </row>
    <row r="25" spans="1:11" s="195" customFormat="1" ht="12" customHeight="1" x14ac:dyDescent="0.2">
      <c r="A25" s="130" t="s">
        <v>551</v>
      </c>
      <c r="B25" s="195" t="s">
        <v>605</v>
      </c>
      <c r="C25" s="574" t="s">
        <v>584</v>
      </c>
      <c r="D25" s="575" t="s">
        <v>1</v>
      </c>
      <c r="E25" s="601">
        <v>13906</v>
      </c>
      <c r="F25" s="591">
        <v>382</v>
      </c>
      <c r="G25" s="591">
        <v>80</v>
      </c>
      <c r="H25" s="591">
        <v>462</v>
      </c>
      <c r="I25" s="591">
        <v>7898</v>
      </c>
      <c r="J25" s="591">
        <v>185</v>
      </c>
      <c r="K25" s="602">
        <v>2.3423651557356293</v>
      </c>
    </row>
    <row r="26" spans="1:11" s="195" customFormat="1" ht="12" customHeight="1" x14ac:dyDescent="0.2">
      <c r="A26" s="130" t="s">
        <v>528</v>
      </c>
      <c r="B26" s="195" t="s">
        <v>565</v>
      </c>
      <c r="C26" s="574" t="s">
        <v>587</v>
      </c>
      <c r="D26" s="575" t="s">
        <v>1</v>
      </c>
      <c r="E26" s="601">
        <v>108085</v>
      </c>
      <c r="F26" s="591">
        <v>2085</v>
      </c>
      <c r="G26" s="591">
        <v>5652</v>
      </c>
      <c r="H26" s="591">
        <v>7737</v>
      </c>
      <c r="I26" s="591">
        <v>69629</v>
      </c>
      <c r="J26" s="591">
        <v>3045</v>
      </c>
      <c r="K26" s="602">
        <v>4.3731778425655978</v>
      </c>
    </row>
    <row r="27" spans="1:11" s="195" customFormat="1" ht="12" customHeight="1" x14ac:dyDescent="0.2">
      <c r="A27" s="130" t="s">
        <v>556</v>
      </c>
      <c r="B27" s="195" t="s">
        <v>602</v>
      </c>
      <c r="C27" s="574" t="s">
        <v>589</v>
      </c>
      <c r="D27" s="575" t="s">
        <v>1</v>
      </c>
      <c r="E27" s="601">
        <v>22269</v>
      </c>
      <c r="F27" s="591">
        <v>1464</v>
      </c>
      <c r="G27" s="591" t="s">
        <v>449</v>
      </c>
      <c r="H27" s="591">
        <v>1464</v>
      </c>
      <c r="I27" s="591">
        <v>13884</v>
      </c>
      <c r="J27" s="591">
        <v>732</v>
      </c>
      <c r="K27" s="602">
        <v>5.2722558340535866</v>
      </c>
    </row>
    <row r="28" spans="1:11" s="195" customFormat="1" ht="12" customHeight="1" x14ac:dyDescent="0.2">
      <c r="A28" s="130" t="s">
        <v>1095</v>
      </c>
      <c r="B28" s="195" t="s">
        <v>512</v>
      </c>
      <c r="C28" s="574" t="s">
        <v>592</v>
      </c>
      <c r="D28" s="575" t="s">
        <v>1</v>
      </c>
      <c r="E28" s="601">
        <v>15042</v>
      </c>
      <c r="F28" s="591">
        <v>630</v>
      </c>
      <c r="G28" s="591" t="s">
        <v>449</v>
      </c>
      <c r="H28" s="591">
        <v>630</v>
      </c>
      <c r="I28" s="591">
        <v>8076</v>
      </c>
      <c r="J28" s="591">
        <v>328</v>
      </c>
      <c r="K28" s="602">
        <v>4.0614165428429914</v>
      </c>
    </row>
    <row r="29" spans="1:11" s="195" customFormat="1" ht="12" customHeight="1" x14ac:dyDescent="0.2">
      <c r="A29" s="130" t="s">
        <v>513</v>
      </c>
      <c r="B29" s="195" t="s">
        <v>933</v>
      </c>
      <c r="C29" s="574" t="s">
        <v>595</v>
      </c>
      <c r="D29" s="575" t="s">
        <v>1</v>
      </c>
      <c r="E29" s="601">
        <v>9871</v>
      </c>
      <c r="F29" s="591">
        <v>727</v>
      </c>
      <c r="G29" s="591" t="s">
        <v>449</v>
      </c>
      <c r="H29" s="591">
        <v>727</v>
      </c>
      <c r="I29" s="591">
        <v>5055</v>
      </c>
      <c r="J29" s="591">
        <v>303</v>
      </c>
      <c r="K29" s="602">
        <v>5.9940652818991103</v>
      </c>
    </row>
    <row r="30" spans="1:11" s="195" customFormat="1" ht="12" customHeight="1" x14ac:dyDescent="0.2">
      <c r="A30" s="130" t="s">
        <v>498</v>
      </c>
      <c r="B30" s="195" t="s">
        <v>934</v>
      </c>
      <c r="C30" s="574" t="s">
        <v>598</v>
      </c>
      <c r="D30" s="575" t="s">
        <v>1</v>
      </c>
      <c r="E30" s="601">
        <v>78028</v>
      </c>
      <c r="F30" s="591">
        <v>2720</v>
      </c>
      <c r="G30" s="591">
        <v>1964</v>
      </c>
      <c r="H30" s="591">
        <v>4684</v>
      </c>
      <c r="I30" s="591">
        <v>49368</v>
      </c>
      <c r="J30" s="591">
        <v>2637</v>
      </c>
      <c r="K30" s="602">
        <v>5.3415167719980552</v>
      </c>
    </row>
    <row r="31" spans="1:11" s="195" customFormat="1" ht="12" customHeight="1" x14ac:dyDescent="0.2">
      <c r="A31" s="130" t="s">
        <v>513</v>
      </c>
      <c r="B31" s="195" t="s">
        <v>933</v>
      </c>
      <c r="C31" s="574" t="s">
        <v>601</v>
      </c>
      <c r="D31" s="575" t="s">
        <v>1</v>
      </c>
      <c r="E31" s="601">
        <v>7430</v>
      </c>
      <c r="F31" s="591">
        <v>384</v>
      </c>
      <c r="G31" s="591">
        <v>49</v>
      </c>
      <c r="H31" s="591">
        <v>433</v>
      </c>
      <c r="I31" s="591">
        <v>3780</v>
      </c>
      <c r="J31" s="591">
        <v>177</v>
      </c>
      <c r="K31" s="602">
        <v>4.6825396825396828</v>
      </c>
    </row>
    <row r="32" spans="1:11" s="195" customFormat="1" ht="12" customHeight="1" x14ac:dyDescent="0.2">
      <c r="A32" s="130" t="s">
        <v>566</v>
      </c>
      <c r="B32" s="195" t="s">
        <v>935</v>
      </c>
      <c r="C32" s="574" t="s">
        <v>604</v>
      </c>
      <c r="D32" s="575" t="s">
        <v>1</v>
      </c>
      <c r="E32" s="601">
        <v>14512</v>
      </c>
      <c r="F32" s="591">
        <v>926</v>
      </c>
      <c r="G32" s="591">
        <v>161</v>
      </c>
      <c r="H32" s="591">
        <v>1087</v>
      </c>
      <c r="I32" s="591">
        <v>8619</v>
      </c>
      <c r="J32" s="591">
        <v>543</v>
      </c>
      <c r="K32" s="602">
        <v>6.3000348068221372</v>
      </c>
    </row>
    <row r="33" spans="1:11" s="195" customFormat="1" ht="12" customHeight="1" x14ac:dyDescent="0.2">
      <c r="A33" s="130" t="s">
        <v>543</v>
      </c>
      <c r="B33" s="195" t="s">
        <v>936</v>
      </c>
      <c r="C33" s="574" t="s">
        <v>607</v>
      </c>
      <c r="D33" s="575" t="s">
        <v>1</v>
      </c>
      <c r="E33" s="601">
        <v>12959</v>
      </c>
      <c r="F33" s="591">
        <v>727</v>
      </c>
      <c r="G33" s="591">
        <v>18</v>
      </c>
      <c r="H33" s="591">
        <v>745</v>
      </c>
      <c r="I33" s="591">
        <v>7044</v>
      </c>
      <c r="J33" s="591">
        <v>389</v>
      </c>
      <c r="K33" s="602">
        <v>5.522430437251562</v>
      </c>
    </row>
    <row r="34" spans="1:11" s="195" customFormat="1" ht="12" customHeight="1" x14ac:dyDescent="0.2">
      <c r="A34" s="130" t="s">
        <v>543</v>
      </c>
      <c r="B34" s="195" t="s">
        <v>936</v>
      </c>
      <c r="C34" s="574" t="s">
        <v>610</v>
      </c>
      <c r="D34" s="575" t="s">
        <v>1</v>
      </c>
      <c r="E34" s="601">
        <v>17117</v>
      </c>
      <c r="F34" s="591">
        <v>1142</v>
      </c>
      <c r="G34" s="591">
        <v>144</v>
      </c>
      <c r="H34" s="591">
        <v>1286</v>
      </c>
      <c r="I34" s="591">
        <v>10110</v>
      </c>
      <c r="J34" s="591">
        <v>621</v>
      </c>
      <c r="K34" s="602">
        <v>6.1424332344213646</v>
      </c>
    </row>
    <row r="35" spans="1:11" s="195" customFormat="1" ht="12" customHeight="1" x14ac:dyDescent="0.2">
      <c r="A35" s="130" t="s">
        <v>1095</v>
      </c>
      <c r="B35" s="195" t="s">
        <v>512</v>
      </c>
      <c r="C35" s="574" t="s">
        <v>612</v>
      </c>
      <c r="D35" s="575" t="s">
        <v>1</v>
      </c>
      <c r="E35" s="601">
        <v>6022</v>
      </c>
      <c r="F35" s="591">
        <v>238</v>
      </c>
      <c r="G35" s="591" t="s">
        <v>449</v>
      </c>
      <c r="H35" s="591">
        <v>238</v>
      </c>
      <c r="I35" s="591">
        <v>2942</v>
      </c>
      <c r="J35" s="591">
        <v>93</v>
      </c>
      <c r="K35" s="602">
        <v>3.1611148878314075</v>
      </c>
    </row>
    <row r="36" spans="1:11" s="195" customFormat="1" ht="12" customHeight="1" x14ac:dyDescent="0.2">
      <c r="A36" s="130" t="s">
        <v>1097</v>
      </c>
      <c r="B36" s="195" t="s">
        <v>937</v>
      </c>
      <c r="C36" s="574" t="s">
        <v>614</v>
      </c>
      <c r="D36" s="575" t="s">
        <v>1</v>
      </c>
      <c r="E36" s="601">
        <v>16413</v>
      </c>
      <c r="F36" s="591">
        <v>629</v>
      </c>
      <c r="G36" s="591">
        <v>27</v>
      </c>
      <c r="H36" s="591">
        <v>656</v>
      </c>
      <c r="I36" s="591">
        <v>9783</v>
      </c>
      <c r="J36" s="591">
        <v>393</v>
      </c>
      <c r="K36" s="602">
        <v>4.0171726464274764</v>
      </c>
    </row>
    <row r="37" spans="1:11" s="195" customFormat="1" ht="12" customHeight="1" x14ac:dyDescent="0.2">
      <c r="A37" s="130" t="s">
        <v>498</v>
      </c>
      <c r="B37" s="195" t="s">
        <v>938</v>
      </c>
      <c r="C37" s="574" t="s">
        <v>616</v>
      </c>
      <c r="D37" s="575" t="s">
        <v>1</v>
      </c>
      <c r="E37" s="601">
        <v>55830</v>
      </c>
      <c r="F37" s="591">
        <v>2443</v>
      </c>
      <c r="G37" s="591">
        <v>405</v>
      </c>
      <c r="H37" s="591">
        <v>2848</v>
      </c>
      <c r="I37" s="591">
        <v>38180</v>
      </c>
      <c r="J37" s="591">
        <v>1555</v>
      </c>
      <c r="K37" s="602">
        <v>4.0728129910948141</v>
      </c>
    </row>
    <row r="38" spans="1:11" s="195" customFormat="1" ht="12" customHeight="1" x14ac:dyDescent="0.2">
      <c r="A38" s="130" t="s">
        <v>513</v>
      </c>
      <c r="B38" s="195" t="s">
        <v>933</v>
      </c>
      <c r="C38" s="574" t="s">
        <v>618</v>
      </c>
      <c r="D38" s="575" t="s">
        <v>1</v>
      </c>
      <c r="E38" s="601">
        <v>26379</v>
      </c>
      <c r="F38" s="591">
        <v>1022</v>
      </c>
      <c r="G38" s="591">
        <v>208</v>
      </c>
      <c r="H38" s="591">
        <v>1230</v>
      </c>
      <c r="I38" s="591">
        <v>15825</v>
      </c>
      <c r="J38" s="591">
        <v>662</v>
      </c>
      <c r="K38" s="602">
        <v>4.1832543443917851</v>
      </c>
    </row>
    <row r="39" spans="1:11" s="195" customFormat="1" ht="12" customHeight="1" x14ac:dyDescent="0.2">
      <c r="A39" s="130" t="s">
        <v>513</v>
      </c>
      <c r="B39" s="195" t="s">
        <v>933</v>
      </c>
      <c r="C39" s="574" t="s">
        <v>620</v>
      </c>
      <c r="D39" s="575" t="s">
        <v>1</v>
      </c>
      <c r="E39" s="601">
        <v>11397</v>
      </c>
      <c r="F39" s="591">
        <v>978</v>
      </c>
      <c r="G39" s="591">
        <v>30</v>
      </c>
      <c r="H39" s="591">
        <v>1008</v>
      </c>
      <c r="I39" s="591">
        <v>6196</v>
      </c>
      <c r="J39" s="591">
        <v>537</v>
      </c>
      <c r="K39" s="602">
        <v>8.6668818592640413</v>
      </c>
    </row>
    <row r="40" spans="1:11" s="195" customFormat="1" ht="12" customHeight="1" x14ac:dyDescent="0.2">
      <c r="A40" s="130" t="s">
        <v>513</v>
      </c>
      <c r="B40" s="195" t="s">
        <v>933</v>
      </c>
      <c r="C40" s="574" t="s">
        <v>622</v>
      </c>
      <c r="D40" s="575" t="s">
        <v>1</v>
      </c>
      <c r="E40" s="601">
        <v>2453</v>
      </c>
      <c r="F40" s="591">
        <v>221</v>
      </c>
      <c r="G40" s="591">
        <v>9</v>
      </c>
      <c r="H40" s="591">
        <v>230</v>
      </c>
      <c r="I40" s="591">
        <v>1210</v>
      </c>
      <c r="J40" s="591">
        <v>121</v>
      </c>
      <c r="K40" s="602">
        <v>10</v>
      </c>
    </row>
    <row r="41" spans="1:11" s="195" customFormat="1" ht="12" customHeight="1" x14ac:dyDescent="0.2">
      <c r="A41" s="130" t="s">
        <v>518</v>
      </c>
      <c r="B41" s="195" t="s">
        <v>939</v>
      </c>
      <c r="C41" s="574" t="s">
        <v>624</v>
      </c>
      <c r="D41" s="575" t="s">
        <v>1</v>
      </c>
      <c r="E41" s="601">
        <v>14232</v>
      </c>
      <c r="F41" s="591">
        <v>1184</v>
      </c>
      <c r="G41" s="591">
        <v>43</v>
      </c>
      <c r="H41" s="591">
        <v>1227</v>
      </c>
      <c r="I41" s="591">
        <v>7626</v>
      </c>
      <c r="J41" s="591">
        <v>622</v>
      </c>
      <c r="K41" s="602">
        <v>8.1563073695253081</v>
      </c>
    </row>
    <row r="42" spans="1:11" s="195" customFormat="1" ht="12" customHeight="1" x14ac:dyDescent="0.2">
      <c r="A42" s="130" t="s">
        <v>526</v>
      </c>
      <c r="B42" s="195" t="s">
        <v>940</v>
      </c>
      <c r="C42" s="574" t="s">
        <v>626</v>
      </c>
      <c r="D42" s="575" t="s">
        <v>1</v>
      </c>
      <c r="E42" s="601">
        <v>14480</v>
      </c>
      <c r="F42" s="591">
        <v>1354</v>
      </c>
      <c r="G42" s="591" t="s">
        <v>449</v>
      </c>
      <c r="H42" s="591">
        <v>1354</v>
      </c>
      <c r="I42" s="591">
        <v>8604</v>
      </c>
      <c r="J42" s="591">
        <v>762</v>
      </c>
      <c r="K42" s="602">
        <v>8.8563458856345889</v>
      </c>
    </row>
    <row r="43" spans="1:11" s="195" customFormat="1" ht="12" customHeight="1" x14ac:dyDescent="0.2">
      <c r="A43" s="130" t="s">
        <v>1094</v>
      </c>
      <c r="B43" s="195" t="s">
        <v>929</v>
      </c>
      <c r="C43" s="574" t="s">
        <v>628</v>
      </c>
      <c r="D43" s="575" t="s">
        <v>1</v>
      </c>
      <c r="E43" s="601">
        <v>32726</v>
      </c>
      <c r="F43" s="591">
        <v>518</v>
      </c>
      <c r="G43" s="591">
        <v>2022</v>
      </c>
      <c r="H43" s="591">
        <v>2540</v>
      </c>
      <c r="I43" s="591">
        <v>19789</v>
      </c>
      <c r="J43" s="591">
        <v>847</v>
      </c>
      <c r="K43" s="602">
        <v>4.2801556420233462</v>
      </c>
    </row>
    <row r="44" spans="1:11" s="195" customFormat="1" ht="12" customHeight="1" x14ac:dyDescent="0.2">
      <c r="A44" s="130" t="s">
        <v>498</v>
      </c>
      <c r="B44" s="195" t="s">
        <v>938</v>
      </c>
      <c r="C44" s="574" t="s">
        <v>630</v>
      </c>
      <c r="D44" s="575" t="s">
        <v>1</v>
      </c>
      <c r="E44" s="601">
        <v>43497</v>
      </c>
      <c r="F44" s="591">
        <v>1034</v>
      </c>
      <c r="G44" s="591">
        <v>1073</v>
      </c>
      <c r="H44" s="591">
        <v>2107</v>
      </c>
      <c r="I44" s="591">
        <v>28275</v>
      </c>
      <c r="J44" s="591">
        <v>983</v>
      </c>
      <c r="K44" s="602">
        <v>3.4765694076038902</v>
      </c>
    </row>
    <row r="45" spans="1:11" s="195" customFormat="1" ht="12" customHeight="1" x14ac:dyDescent="0.2">
      <c r="A45" s="130" t="s">
        <v>1094</v>
      </c>
      <c r="B45" s="195" t="s">
        <v>929</v>
      </c>
      <c r="C45" s="574" t="s">
        <v>632</v>
      </c>
      <c r="D45" s="575" t="s">
        <v>1</v>
      </c>
      <c r="E45" s="601">
        <v>23325</v>
      </c>
      <c r="F45" s="591">
        <v>1361</v>
      </c>
      <c r="G45" s="591">
        <v>929</v>
      </c>
      <c r="H45" s="591">
        <v>2290</v>
      </c>
      <c r="I45" s="591">
        <v>13455</v>
      </c>
      <c r="J45" s="591">
        <v>1022</v>
      </c>
      <c r="K45" s="602">
        <v>7.5956893348197694</v>
      </c>
    </row>
    <row r="46" spans="1:11" s="195" customFormat="1" ht="12" customHeight="1" x14ac:dyDescent="0.2">
      <c r="A46" s="130" t="s">
        <v>498</v>
      </c>
      <c r="B46" s="195" t="s">
        <v>938</v>
      </c>
      <c r="C46" s="574" t="s">
        <v>634</v>
      </c>
      <c r="D46" s="575" t="s">
        <v>1</v>
      </c>
      <c r="E46" s="601">
        <v>39107</v>
      </c>
      <c r="F46" s="591">
        <v>861</v>
      </c>
      <c r="G46" s="591">
        <v>576</v>
      </c>
      <c r="H46" s="591">
        <v>1437</v>
      </c>
      <c r="I46" s="591">
        <v>24250</v>
      </c>
      <c r="J46" s="591">
        <v>634</v>
      </c>
      <c r="K46" s="602">
        <v>2.6144329896907217</v>
      </c>
    </row>
    <row r="47" spans="1:11" s="195" customFormat="1" ht="12" customHeight="1" x14ac:dyDescent="0.2">
      <c r="A47" s="130" t="s">
        <v>498</v>
      </c>
      <c r="B47" s="195" t="s">
        <v>934</v>
      </c>
      <c r="C47" s="574" t="s">
        <v>636</v>
      </c>
      <c r="D47" s="575" t="s">
        <v>1</v>
      </c>
      <c r="E47" s="601">
        <v>38835</v>
      </c>
      <c r="F47" s="591">
        <v>658</v>
      </c>
      <c r="G47" s="591">
        <v>1102</v>
      </c>
      <c r="H47" s="591">
        <v>1760</v>
      </c>
      <c r="I47" s="591">
        <v>23795</v>
      </c>
      <c r="J47" s="591">
        <v>832</v>
      </c>
      <c r="K47" s="602">
        <v>3.4965328850598865</v>
      </c>
    </row>
    <row r="48" spans="1:11" s="195" customFormat="1" ht="12" customHeight="1" x14ac:dyDescent="0.2">
      <c r="A48" s="130" t="s">
        <v>1098</v>
      </c>
      <c r="B48" s="195" t="s">
        <v>941</v>
      </c>
      <c r="C48" s="574" t="s">
        <v>638</v>
      </c>
      <c r="D48" s="575" t="s">
        <v>1</v>
      </c>
      <c r="E48" s="601">
        <v>29783</v>
      </c>
      <c r="F48" s="591">
        <v>1243</v>
      </c>
      <c r="G48" s="591">
        <v>304</v>
      </c>
      <c r="H48" s="591">
        <v>1547</v>
      </c>
      <c r="I48" s="591">
        <v>19228</v>
      </c>
      <c r="J48" s="591">
        <v>871</v>
      </c>
      <c r="K48" s="602">
        <v>4.5298522987310168</v>
      </c>
    </row>
    <row r="49" spans="1:11" s="195" customFormat="1" ht="12" customHeight="1" x14ac:dyDescent="0.2">
      <c r="A49" s="130" t="s">
        <v>498</v>
      </c>
      <c r="B49" s="195" t="s">
        <v>934</v>
      </c>
      <c r="C49" s="574" t="s">
        <v>950</v>
      </c>
      <c r="D49" s="575" t="s">
        <v>1</v>
      </c>
      <c r="E49" s="601">
        <v>11102</v>
      </c>
      <c r="F49" s="591">
        <v>820</v>
      </c>
      <c r="G49" s="591">
        <v>396</v>
      </c>
      <c r="H49" s="591">
        <v>1216</v>
      </c>
      <c r="I49" s="591">
        <v>6823</v>
      </c>
      <c r="J49" s="591">
        <v>765</v>
      </c>
      <c r="K49" s="602">
        <v>11.212076799061995</v>
      </c>
    </row>
    <row r="50" spans="1:11" s="195" customFormat="1" ht="12" customHeight="1" x14ac:dyDescent="0.2">
      <c r="A50" s="130" t="s">
        <v>498</v>
      </c>
      <c r="B50" s="195" t="s">
        <v>934</v>
      </c>
      <c r="C50" s="574" t="s">
        <v>951</v>
      </c>
      <c r="D50" s="575" t="s">
        <v>1</v>
      </c>
      <c r="E50" s="601">
        <v>2101</v>
      </c>
      <c r="F50" s="591">
        <v>195</v>
      </c>
      <c r="G50" s="591">
        <v>183</v>
      </c>
      <c r="H50" s="591">
        <v>378</v>
      </c>
      <c r="I50" s="591">
        <v>1137</v>
      </c>
      <c r="J50" s="591">
        <v>241</v>
      </c>
      <c r="K50" s="602">
        <v>21.196130167106418</v>
      </c>
    </row>
    <row r="51" spans="1:11" s="195" customFormat="1" ht="12" customHeight="1" x14ac:dyDescent="0.2">
      <c r="A51" s="130" t="s">
        <v>1098</v>
      </c>
      <c r="B51" s="195" t="s">
        <v>941</v>
      </c>
      <c r="C51" s="574" t="s">
        <v>952</v>
      </c>
      <c r="D51" s="575" t="s">
        <v>1</v>
      </c>
      <c r="E51" s="601">
        <v>5439</v>
      </c>
      <c r="F51" s="591">
        <v>369</v>
      </c>
      <c r="G51" s="591">
        <v>58</v>
      </c>
      <c r="H51" s="591">
        <v>427</v>
      </c>
      <c r="I51" s="591">
        <v>2747</v>
      </c>
      <c r="J51" s="591">
        <v>188</v>
      </c>
      <c r="K51" s="602">
        <v>6.8438296323261749</v>
      </c>
    </row>
    <row r="52" spans="1:11" s="195" customFormat="1" ht="12" customHeight="1" x14ac:dyDescent="0.2">
      <c r="A52" s="130" t="s">
        <v>1098</v>
      </c>
      <c r="B52" s="195" t="s">
        <v>941</v>
      </c>
      <c r="C52" s="574" t="s">
        <v>953</v>
      </c>
      <c r="D52" s="575" t="s">
        <v>1</v>
      </c>
      <c r="E52" s="601">
        <v>2968</v>
      </c>
      <c r="F52" s="591">
        <v>299</v>
      </c>
      <c r="G52" s="591">
        <v>231</v>
      </c>
      <c r="H52" s="591">
        <v>530</v>
      </c>
      <c r="I52" s="591">
        <v>1565</v>
      </c>
      <c r="J52" s="591">
        <v>261</v>
      </c>
      <c r="K52" s="602">
        <v>16.67731629392971</v>
      </c>
    </row>
    <row r="53" spans="1:11" s="195" customFormat="1" ht="12" customHeight="1" x14ac:dyDescent="0.2">
      <c r="A53" s="130" t="s">
        <v>1098</v>
      </c>
      <c r="B53" s="195" t="s">
        <v>941</v>
      </c>
      <c r="C53" s="574" t="s">
        <v>954</v>
      </c>
      <c r="D53" s="575" t="s">
        <v>1</v>
      </c>
      <c r="E53" s="601">
        <v>2911</v>
      </c>
      <c r="F53" s="591">
        <v>186</v>
      </c>
      <c r="G53" s="591">
        <v>223</v>
      </c>
      <c r="H53" s="591">
        <v>409</v>
      </c>
      <c r="I53" s="591">
        <v>1605</v>
      </c>
      <c r="J53" s="591">
        <v>163</v>
      </c>
      <c r="K53" s="602">
        <v>10.155763239875389</v>
      </c>
    </row>
    <row r="54" spans="1:11" s="195" customFormat="1" ht="12" customHeight="1" x14ac:dyDescent="0.2">
      <c r="A54" s="130" t="s">
        <v>1098</v>
      </c>
      <c r="B54" s="195" t="s">
        <v>941</v>
      </c>
      <c r="C54" s="574" t="s">
        <v>955</v>
      </c>
      <c r="D54" s="575" t="s">
        <v>1</v>
      </c>
      <c r="E54" s="601">
        <v>3113</v>
      </c>
      <c r="F54" s="591" t="s">
        <v>449</v>
      </c>
      <c r="G54" s="591">
        <v>445</v>
      </c>
      <c r="H54" s="591">
        <v>445</v>
      </c>
      <c r="I54" s="591">
        <v>1586</v>
      </c>
      <c r="J54" s="591">
        <v>153</v>
      </c>
      <c r="K54" s="602">
        <v>9.6469104665825984</v>
      </c>
    </row>
    <row r="55" spans="1:11" s="195" customFormat="1" ht="12" customHeight="1" x14ac:dyDescent="0.2">
      <c r="A55" s="130" t="s">
        <v>1098</v>
      </c>
      <c r="B55" s="195" t="s">
        <v>941</v>
      </c>
      <c r="C55" s="574" t="s">
        <v>956</v>
      </c>
      <c r="D55" s="575" t="s">
        <v>1</v>
      </c>
      <c r="E55" s="601">
        <v>19200</v>
      </c>
      <c r="F55" s="591">
        <v>531</v>
      </c>
      <c r="G55" s="591">
        <v>192</v>
      </c>
      <c r="H55" s="591">
        <v>723</v>
      </c>
      <c r="I55" s="591">
        <v>11629</v>
      </c>
      <c r="J55" s="591">
        <v>444</v>
      </c>
      <c r="K55" s="602">
        <v>3.8180411041362112</v>
      </c>
    </row>
    <row r="56" spans="1:11" s="195" customFormat="1" ht="12" customHeight="1" x14ac:dyDescent="0.2">
      <c r="A56" s="130" t="s">
        <v>1098</v>
      </c>
      <c r="B56" s="195" t="s">
        <v>941</v>
      </c>
      <c r="C56" s="574" t="s">
        <v>957</v>
      </c>
      <c r="D56" s="575" t="s">
        <v>1</v>
      </c>
      <c r="E56" s="601">
        <v>2673</v>
      </c>
      <c r="F56" s="591">
        <v>141</v>
      </c>
      <c r="G56" s="591">
        <v>159</v>
      </c>
      <c r="H56" s="591">
        <v>300</v>
      </c>
      <c r="I56" s="591">
        <v>1518</v>
      </c>
      <c r="J56" s="591">
        <v>123</v>
      </c>
      <c r="K56" s="602">
        <v>8.1027667984189726</v>
      </c>
    </row>
    <row r="57" spans="1:11" s="195" customFormat="1" ht="12" customHeight="1" x14ac:dyDescent="0.2">
      <c r="A57" s="130" t="s">
        <v>1098</v>
      </c>
      <c r="B57" s="195" t="s">
        <v>941</v>
      </c>
      <c r="C57" s="574" t="s">
        <v>958</v>
      </c>
      <c r="D57" s="575" t="s">
        <v>1</v>
      </c>
      <c r="E57" s="601">
        <v>10435</v>
      </c>
      <c r="F57" s="591">
        <v>708</v>
      </c>
      <c r="G57" s="591" t="s">
        <v>449</v>
      </c>
      <c r="H57" s="591">
        <v>708</v>
      </c>
      <c r="I57" s="591">
        <v>6088</v>
      </c>
      <c r="J57" s="591">
        <v>414</v>
      </c>
      <c r="K57" s="602">
        <v>6.8002628120893558</v>
      </c>
    </row>
    <row r="58" spans="1:11" s="195" customFormat="1" ht="12" customHeight="1" x14ac:dyDescent="0.2">
      <c r="A58" s="130" t="s">
        <v>1099</v>
      </c>
      <c r="B58" s="195" t="s">
        <v>942</v>
      </c>
      <c r="C58" s="574" t="s">
        <v>959</v>
      </c>
      <c r="D58" s="575" t="s">
        <v>1</v>
      </c>
      <c r="E58" s="601">
        <v>10641</v>
      </c>
      <c r="F58" s="591">
        <v>559</v>
      </c>
      <c r="G58" s="591" t="s">
        <v>449</v>
      </c>
      <c r="H58" s="591">
        <v>559</v>
      </c>
      <c r="I58" s="591">
        <v>6424</v>
      </c>
      <c r="J58" s="591">
        <v>349</v>
      </c>
      <c r="K58" s="602">
        <v>5.4327521793275224</v>
      </c>
    </row>
    <row r="59" spans="1:11" s="195" customFormat="1" ht="12" customHeight="1" x14ac:dyDescent="0.2">
      <c r="A59" s="130" t="s">
        <v>1099</v>
      </c>
      <c r="B59" s="195" t="s">
        <v>942</v>
      </c>
      <c r="C59" s="574" t="s">
        <v>960</v>
      </c>
      <c r="D59" s="575" t="s">
        <v>1</v>
      </c>
      <c r="E59" s="601">
        <v>3642</v>
      </c>
      <c r="F59" s="591">
        <v>170</v>
      </c>
      <c r="G59" s="591" t="s">
        <v>449</v>
      </c>
      <c r="H59" s="591">
        <v>170</v>
      </c>
      <c r="I59" s="591">
        <v>1922</v>
      </c>
      <c r="J59" s="591">
        <v>102</v>
      </c>
      <c r="K59" s="602">
        <v>5.3069719042663897</v>
      </c>
    </row>
    <row r="60" spans="1:11" s="195" customFormat="1" ht="12" customHeight="1" x14ac:dyDescent="0.2">
      <c r="A60" s="130" t="s">
        <v>489</v>
      </c>
      <c r="B60" s="195" t="s">
        <v>943</v>
      </c>
      <c r="C60" s="574" t="s">
        <v>961</v>
      </c>
      <c r="D60" s="575" t="s">
        <v>1</v>
      </c>
      <c r="E60" s="601">
        <v>5226</v>
      </c>
      <c r="F60" s="591">
        <v>323</v>
      </c>
      <c r="G60" s="591">
        <v>30</v>
      </c>
      <c r="H60" s="591">
        <v>353</v>
      </c>
      <c r="I60" s="591">
        <v>3011</v>
      </c>
      <c r="J60" s="591">
        <v>176</v>
      </c>
      <c r="K60" s="602">
        <v>5.8452341414812352</v>
      </c>
    </row>
    <row r="61" spans="1:11" s="195" customFormat="1" ht="12" customHeight="1" x14ac:dyDescent="0.2">
      <c r="A61" s="130" t="s">
        <v>489</v>
      </c>
      <c r="B61" s="195" t="s">
        <v>943</v>
      </c>
      <c r="C61" s="574" t="s">
        <v>962</v>
      </c>
      <c r="D61" s="575" t="s">
        <v>1</v>
      </c>
      <c r="E61" s="601">
        <v>3418</v>
      </c>
      <c r="F61" s="591">
        <v>267</v>
      </c>
      <c r="G61" s="591">
        <v>21</v>
      </c>
      <c r="H61" s="591">
        <v>288</v>
      </c>
      <c r="I61" s="591">
        <v>1827</v>
      </c>
      <c r="J61" s="591">
        <v>144</v>
      </c>
      <c r="K61" s="602">
        <v>7.8817733990147785</v>
      </c>
    </row>
    <row r="62" spans="1:11" s="195" customFormat="1" ht="12" customHeight="1" x14ac:dyDescent="0.2">
      <c r="A62" s="130" t="s">
        <v>489</v>
      </c>
      <c r="B62" s="195" t="s">
        <v>943</v>
      </c>
      <c r="C62" s="574" t="s">
        <v>963</v>
      </c>
      <c r="D62" s="575" t="s">
        <v>1</v>
      </c>
      <c r="E62" s="601">
        <v>2684</v>
      </c>
      <c r="F62" s="591">
        <v>275</v>
      </c>
      <c r="G62" s="591" t="s">
        <v>449</v>
      </c>
      <c r="H62" s="591">
        <v>275</v>
      </c>
      <c r="I62" s="591">
        <v>1451</v>
      </c>
      <c r="J62" s="591">
        <v>134</v>
      </c>
      <c r="K62" s="602">
        <v>9.2350103376981387</v>
      </c>
    </row>
    <row r="63" spans="1:11" s="195" customFormat="1" ht="12" customHeight="1" x14ac:dyDescent="0.2">
      <c r="A63" s="130" t="s">
        <v>489</v>
      </c>
      <c r="B63" s="195" t="s">
        <v>943</v>
      </c>
      <c r="C63" s="574" t="s">
        <v>964</v>
      </c>
      <c r="D63" s="575" t="s">
        <v>1</v>
      </c>
      <c r="E63" s="601">
        <v>2595</v>
      </c>
      <c r="F63" s="591">
        <v>189</v>
      </c>
      <c r="G63" s="591">
        <v>9</v>
      </c>
      <c r="H63" s="591">
        <v>198</v>
      </c>
      <c r="I63" s="591">
        <v>1335</v>
      </c>
      <c r="J63" s="591">
        <v>74</v>
      </c>
      <c r="K63" s="602">
        <v>5.5430711610486894</v>
      </c>
    </row>
    <row r="64" spans="1:11" s="195" customFormat="1" ht="12" customHeight="1" x14ac:dyDescent="0.2">
      <c r="A64" s="130" t="s">
        <v>489</v>
      </c>
      <c r="B64" s="195" t="s">
        <v>943</v>
      </c>
      <c r="C64" s="574" t="s">
        <v>965</v>
      </c>
      <c r="D64" s="575" t="s">
        <v>1</v>
      </c>
      <c r="E64" s="601">
        <v>1741</v>
      </c>
      <c r="F64" s="591">
        <v>154</v>
      </c>
      <c r="G64" s="591" t="s">
        <v>449</v>
      </c>
      <c r="H64" s="591">
        <v>154</v>
      </c>
      <c r="I64" s="591">
        <v>966</v>
      </c>
      <c r="J64" s="591">
        <v>78</v>
      </c>
      <c r="K64" s="602">
        <v>8.0745341614906838</v>
      </c>
    </row>
    <row r="65" spans="1:11" s="195" customFormat="1" ht="12" customHeight="1" x14ac:dyDescent="0.2">
      <c r="A65" s="130" t="s">
        <v>1099</v>
      </c>
      <c r="B65" s="195" t="s">
        <v>942</v>
      </c>
      <c r="C65" s="574" t="s">
        <v>966</v>
      </c>
      <c r="D65" s="575" t="s">
        <v>1</v>
      </c>
      <c r="E65" s="601">
        <v>3532</v>
      </c>
      <c r="F65" s="591">
        <v>362</v>
      </c>
      <c r="G65" s="591">
        <v>115</v>
      </c>
      <c r="H65" s="591">
        <v>477</v>
      </c>
      <c r="I65" s="591">
        <v>1913</v>
      </c>
      <c r="J65" s="591">
        <v>240</v>
      </c>
      <c r="K65" s="602">
        <v>12.545739675901723</v>
      </c>
    </row>
    <row r="66" spans="1:11" s="195" customFormat="1" ht="12" customHeight="1" x14ac:dyDescent="0.2">
      <c r="A66" s="130" t="s">
        <v>1099</v>
      </c>
      <c r="B66" s="195" t="s">
        <v>942</v>
      </c>
      <c r="C66" s="574" t="s">
        <v>967</v>
      </c>
      <c r="D66" s="575" t="s">
        <v>1</v>
      </c>
      <c r="E66" s="601">
        <v>5767</v>
      </c>
      <c r="F66" s="591">
        <v>657</v>
      </c>
      <c r="G66" s="591">
        <v>6</v>
      </c>
      <c r="H66" s="591">
        <v>663</v>
      </c>
      <c r="I66" s="591">
        <v>3007</v>
      </c>
      <c r="J66" s="591">
        <v>353</v>
      </c>
      <c r="K66" s="602">
        <v>11.739275024941803</v>
      </c>
    </row>
    <row r="67" spans="1:11" s="195" customFormat="1" ht="12" customHeight="1" x14ac:dyDescent="0.2">
      <c r="A67" s="130" t="s">
        <v>503</v>
      </c>
      <c r="B67" s="195" t="s">
        <v>944</v>
      </c>
      <c r="C67" s="574" t="s">
        <v>968</v>
      </c>
      <c r="D67" s="575" t="s">
        <v>1</v>
      </c>
      <c r="E67" s="601">
        <v>1007</v>
      </c>
      <c r="F67" s="591">
        <v>60</v>
      </c>
      <c r="G67" s="591" t="s">
        <v>449</v>
      </c>
      <c r="H67" s="591">
        <v>60</v>
      </c>
      <c r="I67" s="591">
        <v>535</v>
      </c>
      <c r="J67" s="591">
        <v>25</v>
      </c>
      <c r="K67" s="602">
        <v>4.6728971962616823</v>
      </c>
    </row>
    <row r="68" spans="1:11" s="195" customFormat="1" ht="12" customHeight="1" x14ac:dyDescent="0.2">
      <c r="A68" s="130" t="s">
        <v>503</v>
      </c>
      <c r="B68" s="195" t="s">
        <v>944</v>
      </c>
      <c r="C68" s="574" t="s">
        <v>969</v>
      </c>
      <c r="D68" s="575" t="s">
        <v>1</v>
      </c>
      <c r="E68" s="601">
        <v>1914</v>
      </c>
      <c r="F68" s="591">
        <v>168</v>
      </c>
      <c r="G68" s="591">
        <v>318</v>
      </c>
      <c r="H68" s="591">
        <v>486</v>
      </c>
      <c r="I68" s="591">
        <v>1113</v>
      </c>
      <c r="J68" s="591">
        <v>247</v>
      </c>
      <c r="K68" s="602">
        <v>22.192273135669364</v>
      </c>
    </row>
    <row r="69" spans="1:11" s="195" customFormat="1" ht="12" customHeight="1" x14ac:dyDescent="0.2">
      <c r="A69" s="130" t="s">
        <v>503</v>
      </c>
      <c r="B69" s="195" t="s">
        <v>944</v>
      </c>
      <c r="C69" s="574" t="s">
        <v>970</v>
      </c>
      <c r="D69" s="575" t="s">
        <v>1</v>
      </c>
      <c r="E69" s="601">
        <v>1814</v>
      </c>
      <c r="F69" s="591">
        <v>272</v>
      </c>
      <c r="G69" s="591" t="s">
        <v>449</v>
      </c>
      <c r="H69" s="591">
        <v>272</v>
      </c>
      <c r="I69" s="591">
        <v>987</v>
      </c>
      <c r="J69" s="591">
        <v>156</v>
      </c>
      <c r="K69" s="602">
        <v>15.805471124620061</v>
      </c>
    </row>
    <row r="70" spans="1:11" s="195" customFormat="1" ht="12" customHeight="1" x14ac:dyDescent="0.2">
      <c r="A70" s="130" t="s">
        <v>503</v>
      </c>
      <c r="B70" s="195" t="s">
        <v>944</v>
      </c>
      <c r="C70" s="574" t="s">
        <v>971</v>
      </c>
      <c r="D70" s="575" t="s">
        <v>1</v>
      </c>
      <c r="E70" s="601">
        <v>3181</v>
      </c>
      <c r="F70" s="591">
        <v>314</v>
      </c>
      <c r="G70" s="591">
        <v>93</v>
      </c>
      <c r="H70" s="591">
        <v>407</v>
      </c>
      <c r="I70" s="591">
        <v>1784</v>
      </c>
      <c r="J70" s="591">
        <v>218</v>
      </c>
      <c r="K70" s="602">
        <v>12.219730941704036</v>
      </c>
    </row>
    <row r="71" spans="1:11" s="195" customFormat="1" ht="12" customHeight="1" x14ac:dyDescent="0.2">
      <c r="A71" s="130" t="s">
        <v>503</v>
      </c>
      <c r="B71" s="195" t="s">
        <v>944</v>
      </c>
      <c r="C71" s="574" t="s">
        <v>972</v>
      </c>
      <c r="D71" s="575" t="s">
        <v>1</v>
      </c>
      <c r="E71" s="601">
        <v>3145</v>
      </c>
      <c r="F71" s="591">
        <v>256</v>
      </c>
      <c r="G71" s="591">
        <v>114</v>
      </c>
      <c r="H71" s="591">
        <v>370</v>
      </c>
      <c r="I71" s="591">
        <v>2115</v>
      </c>
      <c r="J71" s="591">
        <v>256</v>
      </c>
      <c r="K71" s="602">
        <v>12.104018912529551</v>
      </c>
    </row>
    <row r="72" spans="1:11" s="195" customFormat="1" ht="12" customHeight="1" x14ac:dyDescent="0.2">
      <c r="A72" s="130" t="s">
        <v>503</v>
      </c>
      <c r="B72" s="195" t="s">
        <v>944</v>
      </c>
      <c r="C72" s="574" t="s">
        <v>973</v>
      </c>
      <c r="D72" s="575" t="s">
        <v>1</v>
      </c>
      <c r="E72" s="601">
        <v>1376</v>
      </c>
      <c r="F72" s="591">
        <v>160</v>
      </c>
      <c r="G72" s="591" t="s">
        <v>449</v>
      </c>
      <c r="H72" s="591">
        <v>160</v>
      </c>
      <c r="I72" s="591">
        <v>804</v>
      </c>
      <c r="J72" s="591">
        <v>105</v>
      </c>
      <c r="K72" s="602">
        <v>13.059701492537313</v>
      </c>
    </row>
    <row r="73" spans="1:11" s="195" customFormat="1" ht="12" customHeight="1" x14ac:dyDescent="0.2">
      <c r="A73" s="130" t="s">
        <v>503</v>
      </c>
      <c r="B73" s="195" t="s">
        <v>944</v>
      </c>
      <c r="C73" s="574" t="s">
        <v>974</v>
      </c>
      <c r="D73" s="575" t="s">
        <v>1</v>
      </c>
      <c r="E73" s="601">
        <v>1131</v>
      </c>
      <c r="F73" s="591">
        <v>125</v>
      </c>
      <c r="G73" s="591" t="s">
        <v>449</v>
      </c>
      <c r="H73" s="591">
        <v>125</v>
      </c>
      <c r="I73" s="591">
        <v>759</v>
      </c>
      <c r="J73" s="591">
        <v>68</v>
      </c>
      <c r="K73" s="602">
        <v>8.9591567852437421</v>
      </c>
    </row>
    <row r="74" spans="1:11" s="195" customFormat="1" ht="12" customHeight="1" x14ac:dyDescent="0.2">
      <c r="A74" s="130" t="s">
        <v>503</v>
      </c>
      <c r="B74" s="195" t="s">
        <v>944</v>
      </c>
      <c r="C74" s="574" t="s">
        <v>975</v>
      </c>
      <c r="D74" s="575" t="s">
        <v>1</v>
      </c>
      <c r="E74" s="601">
        <v>1365</v>
      </c>
      <c r="F74" s="591">
        <v>183</v>
      </c>
      <c r="G74" s="591">
        <v>27</v>
      </c>
      <c r="H74" s="591">
        <v>210</v>
      </c>
      <c r="I74" s="591">
        <v>822</v>
      </c>
      <c r="J74" s="591">
        <v>123</v>
      </c>
      <c r="K74" s="602">
        <v>14.963503649635038</v>
      </c>
    </row>
    <row r="75" spans="1:11" s="195" customFormat="1" ht="12" customHeight="1" x14ac:dyDescent="0.2">
      <c r="A75" s="130" t="s">
        <v>503</v>
      </c>
      <c r="B75" s="195" t="s">
        <v>944</v>
      </c>
      <c r="C75" s="574" t="s">
        <v>976</v>
      </c>
      <c r="D75" s="575" t="s">
        <v>1</v>
      </c>
      <c r="E75" s="601">
        <v>1999</v>
      </c>
      <c r="F75" s="591">
        <v>186</v>
      </c>
      <c r="G75" s="591">
        <v>13</v>
      </c>
      <c r="H75" s="591">
        <v>199</v>
      </c>
      <c r="I75" s="591">
        <v>1184</v>
      </c>
      <c r="J75" s="591">
        <v>120</v>
      </c>
      <c r="K75" s="602">
        <v>10.135135135135135</v>
      </c>
    </row>
    <row r="76" spans="1:11" s="195" customFormat="1" ht="12" customHeight="1" x14ac:dyDescent="0.2">
      <c r="A76" s="130" t="s">
        <v>503</v>
      </c>
      <c r="B76" s="195" t="s">
        <v>944</v>
      </c>
      <c r="C76" s="574" t="s">
        <v>977</v>
      </c>
      <c r="D76" s="575" t="s">
        <v>1</v>
      </c>
      <c r="E76" s="601">
        <v>8770</v>
      </c>
      <c r="F76" s="591">
        <v>456</v>
      </c>
      <c r="G76" s="591">
        <v>438</v>
      </c>
      <c r="H76" s="591">
        <v>894</v>
      </c>
      <c r="I76" s="591">
        <v>5891</v>
      </c>
      <c r="J76" s="591">
        <v>506</v>
      </c>
      <c r="K76" s="602">
        <v>8.589373620777458</v>
      </c>
    </row>
    <row r="77" spans="1:11" s="195" customFormat="1" ht="12" customHeight="1" x14ac:dyDescent="0.2">
      <c r="A77" s="130" t="s">
        <v>503</v>
      </c>
      <c r="B77" s="195" t="s">
        <v>945</v>
      </c>
      <c r="C77" s="574" t="s">
        <v>978</v>
      </c>
      <c r="D77" s="575" t="s">
        <v>1</v>
      </c>
      <c r="E77" s="601">
        <v>3761</v>
      </c>
      <c r="F77" s="591">
        <v>393</v>
      </c>
      <c r="G77" s="591">
        <v>212</v>
      </c>
      <c r="H77" s="591">
        <v>605</v>
      </c>
      <c r="I77" s="591">
        <v>2271</v>
      </c>
      <c r="J77" s="591">
        <v>330</v>
      </c>
      <c r="K77" s="602">
        <v>14.53104359313078</v>
      </c>
    </row>
    <row r="78" spans="1:11" s="195" customFormat="1" ht="12" customHeight="1" x14ac:dyDescent="0.2">
      <c r="A78" s="130" t="s">
        <v>503</v>
      </c>
      <c r="B78" s="195" t="s">
        <v>945</v>
      </c>
      <c r="C78" s="574" t="s">
        <v>979</v>
      </c>
      <c r="D78" s="575" t="s">
        <v>1</v>
      </c>
      <c r="E78" s="601">
        <v>8332</v>
      </c>
      <c r="F78" s="591">
        <v>703</v>
      </c>
      <c r="G78" s="591">
        <v>2</v>
      </c>
      <c r="H78" s="591">
        <v>705</v>
      </c>
      <c r="I78" s="591">
        <v>4842</v>
      </c>
      <c r="J78" s="591">
        <v>367</v>
      </c>
      <c r="K78" s="602">
        <v>7.5795125980999591</v>
      </c>
    </row>
    <row r="79" spans="1:11" s="195" customFormat="1" ht="12" customHeight="1" x14ac:dyDescent="0.2">
      <c r="A79" s="130" t="s">
        <v>503</v>
      </c>
      <c r="B79" s="195" t="s">
        <v>945</v>
      </c>
      <c r="C79" s="574" t="s">
        <v>980</v>
      </c>
      <c r="D79" s="575" t="s">
        <v>1</v>
      </c>
      <c r="E79" s="601">
        <v>1103</v>
      </c>
      <c r="F79" s="591">
        <v>88</v>
      </c>
      <c r="G79" s="591">
        <v>2</v>
      </c>
      <c r="H79" s="591">
        <v>90</v>
      </c>
      <c r="I79" s="591">
        <v>592</v>
      </c>
      <c r="J79" s="591">
        <v>52</v>
      </c>
      <c r="K79" s="602">
        <v>8.7837837837837842</v>
      </c>
    </row>
    <row r="80" spans="1:11" s="195" customFormat="1" ht="12" customHeight="1" x14ac:dyDescent="0.2">
      <c r="A80" s="130" t="s">
        <v>503</v>
      </c>
      <c r="B80" s="195" t="s">
        <v>945</v>
      </c>
      <c r="C80" s="574" t="s">
        <v>981</v>
      </c>
      <c r="D80" s="575" t="s">
        <v>1</v>
      </c>
      <c r="E80" s="601">
        <v>623</v>
      </c>
      <c r="F80" s="591">
        <v>50</v>
      </c>
      <c r="G80" s="591">
        <v>28</v>
      </c>
      <c r="H80" s="591">
        <v>78</v>
      </c>
      <c r="I80" s="591">
        <v>341</v>
      </c>
      <c r="J80" s="591">
        <v>34</v>
      </c>
      <c r="K80" s="602">
        <v>9.9706744868035191</v>
      </c>
    </row>
    <row r="81" spans="1:11" s="195" customFormat="1" ht="12" customHeight="1" x14ac:dyDescent="0.2">
      <c r="A81" s="130" t="s">
        <v>503</v>
      </c>
      <c r="B81" s="195" t="s">
        <v>944</v>
      </c>
      <c r="C81" s="574" t="s">
        <v>982</v>
      </c>
      <c r="D81" s="575" t="s">
        <v>1</v>
      </c>
      <c r="E81" s="601">
        <v>1480</v>
      </c>
      <c r="F81" s="591">
        <v>151</v>
      </c>
      <c r="G81" s="591">
        <v>3</v>
      </c>
      <c r="H81" s="591">
        <v>154</v>
      </c>
      <c r="I81" s="591">
        <v>727</v>
      </c>
      <c r="J81" s="591">
        <v>81</v>
      </c>
      <c r="K81" s="602">
        <v>11.141678129298487</v>
      </c>
    </row>
    <row r="82" spans="1:11" s="195" customFormat="1" ht="12" customHeight="1" x14ac:dyDescent="0.2">
      <c r="A82" s="130" t="s">
        <v>503</v>
      </c>
      <c r="B82" s="195" t="s">
        <v>944</v>
      </c>
      <c r="C82" s="574" t="s">
        <v>983</v>
      </c>
      <c r="D82" s="575" t="s">
        <v>1</v>
      </c>
      <c r="E82" s="601">
        <v>2298</v>
      </c>
      <c r="F82" s="591">
        <v>95</v>
      </c>
      <c r="G82" s="591">
        <v>5</v>
      </c>
      <c r="H82" s="591">
        <v>100</v>
      </c>
      <c r="I82" s="591">
        <v>1172</v>
      </c>
      <c r="J82" s="591">
        <v>50</v>
      </c>
      <c r="K82" s="602">
        <v>4.2662116040955631</v>
      </c>
    </row>
    <row r="83" spans="1:11" s="195" customFormat="1" ht="12" customHeight="1" x14ac:dyDescent="0.2">
      <c r="A83" s="130" t="s">
        <v>503</v>
      </c>
      <c r="B83" s="195" t="s">
        <v>944</v>
      </c>
      <c r="C83" s="574" t="s">
        <v>984</v>
      </c>
      <c r="D83" s="575" t="s">
        <v>1</v>
      </c>
      <c r="E83" s="601">
        <v>2254</v>
      </c>
      <c r="F83" s="591">
        <v>154</v>
      </c>
      <c r="G83" s="591">
        <v>1</v>
      </c>
      <c r="H83" s="591">
        <v>155</v>
      </c>
      <c r="I83" s="591">
        <v>1239</v>
      </c>
      <c r="J83" s="591">
        <v>98</v>
      </c>
      <c r="K83" s="602">
        <v>7.9096045197740121</v>
      </c>
    </row>
    <row r="84" spans="1:11" s="195" customFormat="1" ht="12" customHeight="1" x14ac:dyDescent="0.2">
      <c r="A84" s="130" t="s">
        <v>503</v>
      </c>
      <c r="B84" s="195" t="s">
        <v>944</v>
      </c>
      <c r="C84" s="574" t="s">
        <v>985</v>
      </c>
      <c r="D84" s="575" t="s">
        <v>1</v>
      </c>
      <c r="E84" s="601">
        <v>12825</v>
      </c>
      <c r="F84" s="591">
        <v>594</v>
      </c>
      <c r="G84" s="591">
        <v>39</v>
      </c>
      <c r="H84" s="591">
        <v>633</v>
      </c>
      <c r="I84" s="591">
        <v>7038</v>
      </c>
      <c r="J84" s="591">
        <v>351</v>
      </c>
      <c r="K84" s="602">
        <v>4.9872122762148337</v>
      </c>
    </row>
    <row r="85" spans="1:11" s="195" customFormat="1" ht="12" customHeight="1" x14ac:dyDescent="0.2">
      <c r="A85" s="130" t="s">
        <v>503</v>
      </c>
      <c r="B85" s="195" t="s">
        <v>944</v>
      </c>
      <c r="C85" s="574" t="s">
        <v>986</v>
      </c>
      <c r="D85" s="575" t="s">
        <v>1</v>
      </c>
      <c r="E85" s="601">
        <v>732</v>
      </c>
      <c r="F85" s="591">
        <v>150</v>
      </c>
      <c r="G85" s="591" t="s">
        <v>449</v>
      </c>
      <c r="H85" s="591">
        <v>150</v>
      </c>
      <c r="I85" s="591">
        <v>444</v>
      </c>
      <c r="J85" s="591">
        <v>90</v>
      </c>
      <c r="K85" s="602">
        <v>20.27027027027027</v>
      </c>
    </row>
    <row r="86" spans="1:11" s="195" customFormat="1" ht="12" customHeight="1" x14ac:dyDescent="0.2">
      <c r="A86" s="130" t="s">
        <v>508</v>
      </c>
      <c r="B86" s="195" t="s">
        <v>512</v>
      </c>
      <c r="C86" s="574" t="s">
        <v>987</v>
      </c>
      <c r="D86" s="575" t="s">
        <v>1</v>
      </c>
      <c r="E86" s="601">
        <v>5289</v>
      </c>
      <c r="F86" s="591">
        <v>445</v>
      </c>
      <c r="G86" s="591">
        <v>230</v>
      </c>
      <c r="H86" s="591">
        <v>675</v>
      </c>
      <c r="I86" s="591">
        <v>3325</v>
      </c>
      <c r="J86" s="591">
        <v>416</v>
      </c>
      <c r="K86" s="602">
        <v>12.511278195488723</v>
      </c>
    </row>
    <row r="87" spans="1:11" s="195" customFormat="1" ht="12" customHeight="1" x14ac:dyDescent="0.2">
      <c r="A87" s="130" t="s">
        <v>513</v>
      </c>
      <c r="B87" s="195" t="s">
        <v>933</v>
      </c>
      <c r="C87" s="574" t="s">
        <v>988</v>
      </c>
      <c r="D87" s="575" t="s">
        <v>1</v>
      </c>
      <c r="E87" s="601">
        <v>3724</v>
      </c>
      <c r="F87" s="591">
        <v>334</v>
      </c>
      <c r="G87" s="591">
        <v>43</v>
      </c>
      <c r="H87" s="591">
        <v>377</v>
      </c>
      <c r="I87" s="591">
        <v>2033</v>
      </c>
      <c r="J87" s="591">
        <v>170</v>
      </c>
      <c r="K87" s="602">
        <v>8.3620265617314313</v>
      </c>
    </row>
    <row r="88" spans="1:11" s="195" customFormat="1" ht="12" customHeight="1" x14ac:dyDescent="0.2">
      <c r="A88" s="130" t="s">
        <v>513</v>
      </c>
      <c r="B88" s="195" t="s">
        <v>933</v>
      </c>
      <c r="C88" s="574" t="s">
        <v>989</v>
      </c>
      <c r="D88" s="575" t="s">
        <v>1</v>
      </c>
      <c r="E88" s="601">
        <v>2192</v>
      </c>
      <c r="F88" s="591">
        <v>117</v>
      </c>
      <c r="G88" s="591" t="s">
        <v>449</v>
      </c>
      <c r="H88" s="591">
        <v>117</v>
      </c>
      <c r="I88" s="591">
        <v>1040</v>
      </c>
      <c r="J88" s="591">
        <v>84</v>
      </c>
      <c r="K88" s="602">
        <v>8.0769230769230766</v>
      </c>
    </row>
    <row r="89" spans="1:11" s="195" customFormat="1" ht="12" customHeight="1" x14ac:dyDescent="0.2">
      <c r="A89" s="130" t="s">
        <v>508</v>
      </c>
      <c r="B89" s="195" t="s">
        <v>512</v>
      </c>
      <c r="C89" s="574" t="s">
        <v>990</v>
      </c>
      <c r="D89" s="575" t="s">
        <v>1</v>
      </c>
      <c r="E89" s="601">
        <v>3571</v>
      </c>
      <c r="F89" s="591">
        <v>591</v>
      </c>
      <c r="G89" s="591" t="s">
        <v>449</v>
      </c>
      <c r="H89" s="591">
        <v>591</v>
      </c>
      <c r="I89" s="591">
        <v>1911</v>
      </c>
      <c r="J89" s="591">
        <v>372</v>
      </c>
      <c r="K89" s="602">
        <v>19.46624803767661</v>
      </c>
    </row>
    <row r="90" spans="1:11" s="195" customFormat="1" ht="12" customHeight="1" x14ac:dyDescent="0.2">
      <c r="A90" s="130" t="s">
        <v>508</v>
      </c>
      <c r="B90" s="195" t="s">
        <v>512</v>
      </c>
      <c r="C90" s="574" t="s">
        <v>991</v>
      </c>
      <c r="D90" s="575" t="s">
        <v>1</v>
      </c>
      <c r="E90" s="601">
        <v>7344</v>
      </c>
      <c r="F90" s="591">
        <v>475</v>
      </c>
      <c r="G90" s="591">
        <v>450</v>
      </c>
      <c r="H90" s="591">
        <v>925</v>
      </c>
      <c r="I90" s="591">
        <v>4223</v>
      </c>
      <c r="J90" s="591">
        <v>584</v>
      </c>
      <c r="K90" s="602">
        <v>13.829031494198437</v>
      </c>
    </row>
    <row r="91" spans="1:11" s="195" customFormat="1" ht="12" customHeight="1" x14ac:dyDescent="0.2">
      <c r="A91" s="130" t="s">
        <v>508</v>
      </c>
      <c r="B91" s="195" t="s">
        <v>512</v>
      </c>
      <c r="C91" s="574" t="s">
        <v>992</v>
      </c>
      <c r="D91" s="575" t="s">
        <v>1</v>
      </c>
      <c r="E91" s="601">
        <v>8133</v>
      </c>
      <c r="F91" s="591">
        <v>459</v>
      </c>
      <c r="G91" s="591">
        <v>313</v>
      </c>
      <c r="H91" s="591">
        <v>772</v>
      </c>
      <c r="I91" s="591">
        <v>4468</v>
      </c>
      <c r="J91" s="591">
        <v>477</v>
      </c>
      <c r="K91" s="602">
        <v>10.675917636526409</v>
      </c>
    </row>
    <row r="92" spans="1:11" s="195" customFormat="1" ht="12" customHeight="1" x14ac:dyDescent="0.2">
      <c r="A92" s="130" t="s">
        <v>508</v>
      </c>
      <c r="B92" s="195" t="s">
        <v>512</v>
      </c>
      <c r="C92" s="574" t="s">
        <v>993</v>
      </c>
      <c r="D92" s="575" t="s">
        <v>1</v>
      </c>
      <c r="E92" s="601">
        <v>2261</v>
      </c>
      <c r="F92" s="591">
        <v>287</v>
      </c>
      <c r="G92" s="591">
        <v>9</v>
      </c>
      <c r="H92" s="591">
        <v>296</v>
      </c>
      <c r="I92" s="591">
        <v>1247</v>
      </c>
      <c r="J92" s="591">
        <v>181</v>
      </c>
      <c r="K92" s="602">
        <v>14.514835605453088</v>
      </c>
    </row>
    <row r="93" spans="1:11" s="195" customFormat="1" ht="12" customHeight="1" x14ac:dyDescent="0.2">
      <c r="A93" s="130" t="s">
        <v>513</v>
      </c>
      <c r="B93" s="195" t="s">
        <v>933</v>
      </c>
      <c r="C93" s="574" t="s">
        <v>994</v>
      </c>
      <c r="D93" s="575" t="s">
        <v>1</v>
      </c>
      <c r="E93" s="601">
        <v>1248</v>
      </c>
      <c r="F93" s="591">
        <v>272</v>
      </c>
      <c r="G93" s="591" t="s">
        <v>449</v>
      </c>
      <c r="H93" s="591">
        <v>272</v>
      </c>
      <c r="I93" s="591">
        <v>634</v>
      </c>
      <c r="J93" s="591">
        <v>132</v>
      </c>
      <c r="K93" s="602">
        <v>20.820189274447952</v>
      </c>
    </row>
    <row r="94" spans="1:11" s="195" customFormat="1" ht="12" customHeight="1" x14ac:dyDescent="0.2">
      <c r="A94" s="130" t="s">
        <v>513</v>
      </c>
      <c r="B94" s="195" t="s">
        <v>933</v>
      </c>
      <c r="C94" s="574" t="s">
        <v>995</v>
      </c>
      <c r="D94" s="575" t="s">
        <v>1</v>
      </c>
      <c r="E94" s="601">
        <v>4586</v>
      </c>
      <c r="F94" s="591">
        <v>537</v>
      </c>
      <c r="G94" s="591" t="s">
        <v>449</v>
      </c>
      <c r="H94" s="591">
        <v>537</v>
      </c>
      <c r="I94" s="591">
        <v>2546</v>
      </c>
      <c r="J94" s="591">
        <v>287</v>
      </c>
      <c r="K94" s="602">
        <v>11.272584446190102</v>
      </c>
    </row>
    <row r="95" spans="1:11" s="195" customFormat="1" ht="12" customHeight="1" x14ac:dyDescent="0.2">
      <c r="A95" s="130" t="s">
        <v>518</v>
      </c>
      <c r="B95" s="195" t="s">
        <v>939</v>
      </c>
      <c r="C95" s="574" t="s">
        <v>996</v>
      </c>
      <c r="D95" s="575" t="s">
        <v>1</v>
      </c>
      <c r="E95" s="601">
        <v>2131</v>
      </c>
      <c r="F95" s="591">
        <v>293</v>
      </c>
      <c r="G95" s="591">
        <v>100</v>
      </c>
      <c r="H95" s="591">
        <v>393</v>
      </c>
      <c r="I95" s="591">
        <v>1053</v>
      </c>
      <c r="J95" s="591">
        <v>219</v>
      </c>
      <c r="K95" s="602">
        <v>20.7977207977208</v>
      </c>
    </row>
    <row r="96" spans="1:11" s="195" customFormat="1" ht="12" customHeight="1" x14ac:dyDescent="0.2">
      <c r="A96" s="130" t="s">
        <v>518</v>
      </c>
      <c r="B96" s="195" t="s">
        <v>939</v>
      </c>
      <c r="C96" s="574" t="s">
        <v>997</v>
      </c>
      <c r="D96" s="575" t="s">
        <v>1</v>
      </c>
      <c r="E96" s="601">
        <v>1637</v>
      </c>
      <c r="F96" s="591">
        <v>289</v>
      </c>
      <c r="G96" s="591">
        <v>97</v>
      </c>
      <c r="H96" s="591">
        <v>386</v>
      </c>
      <c r="I96" s="591">
        <v>875</v>
      </c>
      <c r="J96" s="591">
        <v>217</v>
      </c>
      <c r="K96" s="602">
        <v>24.8</v>
      </c>
    </row>
    <row r="97" spans="1:11" s="195" customFormat="1" ht="12" customHeight="1" x14ac:dyDescent="0.2">
      <c r="A97" s="130" t="s">
        <v>1159</v>
      </c>
      <c r="B97" s="195" t="s">
        <v>933</v>
      </c>
      <c r="C97" s="574" t="s">
        <v>998</v>
      </c>
      <c r="D97" s="575" t="s">
        <v>1</v>
      </c>
      <c r="E97" s="601">
        <v>1644</v>
      </c>
      <c r="F97" s="591">
        <v>257</v>
      </c>
      <c r="G97" s="591">
        <v>25</v>
      </c>
      <c r="H97" s="591">
        <v>282</v>
      </c>
      <c r="I97" s="591">
        <v>893</v>
      </c>
      <c r="J97" s="591">
        <v>152</v>
      </c>
      <c r="K97" s="602">
        <v>17.021276595744681</v>
      </c>
    </row>
    <row r="98" spans="1:11" s="195" customFormat="1" ht="12" customHeight="1" x14ac:dyDescent="0.2">
      <c r="A98" s="130" t="s">
        <v>518</v>
      </c>
      <c r="B98" s="195" t="s">
        <v>939</v>
      </c>
      <c r="C98" s="574" t="s">
        <v>999</v>
      </c>
      <c r="D98" s="575" t="s">
        <v>1</v>
      </c>
      <c r="E98" s="601">
        <v>1280</v>
      </c>
      <c r="F98" s="591">
        <v>277</v>
      </c>
      <c r="G98" s="591" t="s">
        <v>449</v>
      </c>
      <c r="H98" s="591">
        <v>277</v>
      </c>
      <c r="I98" s="591">
        <v>646</v>
      </c>
      <c r="J98" s="591">
        <v>140</v>
      </c>
      <c r="K98" s="602">
        <v>21.671826625386998</v>
      </c>
    </row>
    <row r="99" spans="1:11" s="195" customFormat="1" ht="12" customHeight="1" x14ac:dyDescent="0.2">
      <c r="A99" s="130" t="s">
        <v>518</v>
      </c>
      <c r="B99" s="195" t="s">
        <v>939</v>
      </c>
      <c r="C99" s="574" t="s">
        <v>1000</v>
      </c>
      <c r="D99" s="575" t="s">
        <v>1</v>
      </c>
      <c r="E99" s="601">
        <v>2225</v>
      </c>
      <c r="F99" s="591">
        <v>474</v>
      </c>
      <c r="G99" s="591">
        <v>44</v>
      </c>
      <c r="H99" s="591">
        <v>518</v>
      </c>
      <c r="I99" s="591">
        <v>1120</v>
      </c>
      <c r="J99" s="591">
        <v>259</v>
      </c>
      <c r="K99" s="602">
        <v>23.125</v>
      </c>
    </row>
    <row r="100" spans="1:11" s="195" customFormat="1" ht="12" customHeight="1" x14ac:dyDescent="0.2">
      <c r="A100" s="130" t="s">
        <v>538</v>
      </c>
      <c r="B100" s="195" t="s">
        <v>946</v>
      </c>
      <c r="C100" s="574" t="s">
        <v>1001</v>
      </c>
      <c r="D100" s="575" t="s">
        <v>1</v>
      </c>
      <c r="E100" s="601">
        <v>4672</v>
      </c>
      <c r="F100" s="591">
        <v>612</v>
      </c>
      <c r="G100" s="591">
        <v>91</v>
      </c>
      <c r="H100" s="591">
        <v>703</v>
      </c>
      <c r="I100" s="591">
        <v>2841</v>
      </c>
      <c r="J100" s="591">
        <v>348</v>
      </c>
      <c r="K100" s="602">
        <v>12.249208025343188</v>
      </c>
    </row>
    <row r="101" spans="1:11" s="195" customFormat="1" ht="12" customHeight="1" x14ac:dyDescent="0.2">
      <c r="A101" s="130" t="s">
        <v>538</v>
      </c>
      <c r="B101" s="195" t="s">
        <v>946</v>
      </c>
      <c r="C101" s="574" t="s">
        <v>1002</v>
      </c>
      <c r="D101" s="575" t="s">
        <v>1</v>
      </c>
      <c r="E101" s="601">
        <v>6379</v>
      </c>
      <c r="F101" s="591">
        <v>316</v>
      </c>
      <c r="G101" s="591">
        <v>56</v>
      </c>
      <c r="H101" s="591">
        <v>372</v>
      </c>
      <c r="I101" s="591">
        <v>4259</v>
      </c>
      <c r="J101" s="591">
        <v>180</v>
      </c>
      <c r="K101" s="602">
        <v>4.2263442122563983</v>
      </c>
    </row>
    <row r="102" spans="1:11" s="195" customFormat="1" ht="12" customHeight="1" x14ac:dyDescent="0.2">
      <c r="A102" s="130" t="s">
        <v>538</v>
      </c>
      <c r="B102" s="195" t="s">
        <v>946</v>
      </c>
      <c r="C102" s="574" t="s">
        <v>1003</v>
      </c>
      <c r="D102" s="575" t="s">
        <v>1</v>
      </c>
      <c r="E102" s="601">
        <v>4524</v>
      </c>
      <c r="F102" s="591">
        <v>666</v>
      </c>
      <c r="G102" s="591">
        <v>115</v>
      </c>
      <c r="H102" s="591">
        <v>781</v>
      </c>
      <c r="I102" s="591">
        <v>2364</v>
      </c>
      <c r="J102" s="591">
        <v>428</v>
      </c>
      <c r="K102" s="602">
        <v>18.104906937394247</v>
      </c>
    </row>
    <row r="103" spans="1:11" s="195" customFormat="1" ht="12" customHeight="1" x14ac:dyDescent="0.2">
      <c r="A103" s="130" t="s">
        <v>538</v>
      </c>
      <c r="B103" s="195" t="s">
        <v>946</v>
      </c>
      <c r="C103" s="574" t="s">
        <v>1004</v>
      </c>
      <c r="D103" s="575" t="s">
        <v>1</v>
      </c>
      <c r="E103" s="601">
        <v>2659</v>
      </c>
      <c r="F103" s="591">
        <v>353</v>
      </c>
      <c r="G103" s="591">
        <v>14</v>
      </c>
      <c r="H103" s="591">
        <v>367</v>
      </c>
      <c r="I103" s="591">
        <v>1388</v>
      </c>
      <c r="J103" s="591">
        <v>178</v>
      </c>
      <c r="K103" s="602">
        <v>12.82420749279539</v>
      </c>
    </row>
    <row r="104" spans="1:11" s="195" customFormat="1" ht="12" customHeight="1" x14ac:dyDescent="0.2">
      <c r="A104" s="130" t="s">
        <v>538</v>
      </c>
      <c r="B104" s="195" t="s">
        <v>946</v>
      </c>
      <c r="C104" s="574" t="s">
        <v>1005</v>
      </c>
      <c r="D104" s="575" t="s">
        <v>1</v>
      </c>
      <c r="E104" s="601">
        <v>1935</v>
      </c>
      <c r="F104" s="591">
        <v>211</v>
      </c>
      <c r="G104" s="591">
        <v>37</v>
      </c>
      <c r="H104" s="591">
        <v>248</v>
      </c>
      <c r="I104" s="591">
        <v>943</v>
      </c>
      <c r="J104" s="591">
        <v>108</v>
      </c>
      <c r="K104" s="602">
        <v>11.452810180275716</v>
      </c>
    </row>
    <row r="105" spans="1:11" s="195" customFormat="1" ht="12" customHeight="1" x14ac:dyDescent="0.2">
      <c r="A105" s="130" t="s">
        <v>538</v>
      </c>
      <c r="B105" s="195" t="s">
        <v>946</v>
      </c>
      <c r="C105" s="574" t="s">
        <v>1006</v>
      </c>
      <c r="D105" s="575" t="s">
        <v>1</v>
      </c>
      <c r="E105" s="601">
        <v>2485</v>
      </c>
      <c r="F105" s="591">
        <v>168</v>
      </c>
      <c r="G105" s="591">
        <v>114</v>
      </c>
      <c r="H105" s="591">
        <v>282</v>
      </c>
      <c r="I105" s="591">
        <v>1225</v>
      </c>
      <c r="J105" s="591">
        <v>122</v>
      </c>
      <c r="K105" s="602">
        <v>9.9591836734693882</v>
      </c>
    </row>
    <row r="106" spans="1:11" s="195" customFormat="1" ht="12" customHeight="1" x14ac:dyDescent="0.2">
      <c r="A106" s="130" t="s">
        <v>538</v>
      </c>
      <c r="B106" s="195" t="s">
        <v>946</v>
      </c>
      <c r="C106" s="574" t="s">
        <v>1007</v>
      </c>
      <c r="D106" s="575" t="s">
        <v>1</v>
      </c>
      <c r="E106" s="601">
        <v>5394</v>
      </c>
      <c r="F106" s="591">
        <v>287</v>
      </c>
      <c r="G106" s="591">
        <v>222</v>
      </c>
      <c r="H106" s="591">
        <v>509</v>
      </c>
      <c r="I106" s="591">
        <v>3225</v>
      </c>
      <c r="J106" s="591">
        <v>248</v>
      </c>
      <c r="K106" s="602">
        <v>7.6899224806201554</v>
      </c>
    </row>
    <row r="107" spans="1:11" s="195" customFormat="1" ht="12" customHeight="1" x14ac:dyDescent="0.2">
      <c r="A107" s="130" t="s">
        <v>538</v>
      </c>
      <c r="B107" s="195" t="s">
        <v>946</v>
      </c>
      <c r="C107" s="574" t="s">
        <v>1008</v>
      </c>
      <c r="D107" s="575" t="s">
        <v>1</v>
      </c>
      <c r="E107" s="601">
        <v>6890</v>
      </c>
      <c r="F107" s="591">
        <v>951</v>
      </c>
      <c r="G107" s="591">
        <v>75</v>
      </c>
      <c r="H107" s="591">
        <v>1026</v>
      </c>
      <c r="I107" s="591">
        <v>3910</v>
      </c>
      <c r="J107" s="591">
        <v>626</v>
      </c>
      <c r="K107" s="602">
        <v>16.010230179028135</v>
      </c>
    </row>
    <row r="108" spans="1:11" s="195" customFormat="1" ht="12" customHeight="1" x14ac:dyDescent="0.2">
      <c r="A108" s="130" t="s">
        <v>526</v>
      </c>
      <c r="B108" s="195" t="s">
        <v>940</v>
      </c>
      <c r="C108" s="574" t="s">
        <v>1009</v>
      </c>
      <c r="D108" s="575" t="s">
        <v>1</v>
      </c>
      <c r="E108" s="601">
        <v>6554</v>
      </c>
      <c r="F108" s="591">
        <v>824</v>
      </c>
      <c r="G108" s="591">
        <v>48</v>
      </c>
      <c r="H108" s="591">
        <v>872</v>
      </c>
      <c r="I108" s="591">
        <v>3829</v>
      </c>
      <c r="J108" s="591">
        <v>530</v>
      </c>
      <c r="K108" s="602">
        <v>13.841734134238703</v>
      </c>
    </row>
    <row r="109" spans="1:11" s="195" customFormat="1" ht="12" customHeight="1" x14ac:dyDescent="0.2">
      <c r="A109" s="130" t="s">
        <v>526</v>
      </c>
      <c r="B109" s="195" t="s">
        <v>940</v>
      </c>
      <c r="C109" s="574" t="s">
        <v>1010</v>
      </c>
      <c r="D109" s="575" t="s">
        <v>1</v>
      </c>
      <c r="E109" s="601">
        <v>3373</v>
      </c>
      <c r="F109" s="591">
        <v>309</v>
      </c>
      <c r="G109" s="591">
        <v>597</v>
      </c>
      <c r="H109" s="591">
        <v>906</v>
      </c>
      <c r="I109" s="591">
        <v>1918</v>
      </c>
      <c r="J109" s="591">
        <v>522</v>
      </c>
      <c r="K109" s="602">
        <v>27.215849843587069</v>
      </c>
    </row>
    <row r="110" spans="1:11" s="195" customFormat="1" ht="12" customHeight="1" x14ac:dyDescent="0.2">
      <c r="A110" s="130" t="s">
        <v>526</v>
      </c>
      <c r="B110" s="195" t="s">
        <v>940</v>
      </c>
      <c r="C110" s="574" t="s">
        <v>1011</v>
      </c>
      <c r="D110" s="575" t="s">
        <v>1</v>
      </c>
      <c r="E110" s="601">
        <v>1562</v>
      </c>
      <c r="F110" s="591">
        <v>274</v>
      </c>
      <c r="G110" s="591">
        <v>1</v>
      </c>
      <c r="H110" s="591">
        <v>275</v>
      </c>
      <c r="I110" s="591">
        <v>957</v>
      </c>
      <c r="J110" s="591">
        <v>131</v>
      </c>
      <c r="K110" s="602">
        <v>13.688610240334379</v>
      </c>
    </row>
    <row r="111" spans="1:11" s="195" customFormat="1" ht="12" customHeight="1" x14ac:dyDescent="0.2">
      <c r="A111" s="130" t="s">
        <v>526</v>
      </c>
      <c r="B111" s="195" t="s">
        <v>940</v>
      </c>
      <c r="C111" s="574" t="s">
        <v>1012</v>
      </c>
      <c r="D111" s="575" t="s">
        <v>1</v>
      </c>
      <c r="E111" s="601">
        <v>728</v>
      </c>
      <c r="F111" s="591">
        <v>110</v>
      </c>
      <c r="G111" s="591">
        <v>2</v>
      </c>
      <c r="H111" s="591">
        <v>112</v>
      </c>
      <c r="I111" s="591">
        <v>476</v>
      </c>
      <c r="J111" s="591">
        <v>56</v>
      </c>
      <c r="K111" s="602">
        <v>11.76470588235294</v>
      </c>
    </row>
    <row r="112" spans="1:11" s="195" customFormat="1" ht="12" customHeight="1" x14ac:dyDescent="0.2">
      <c r="A112" s="130" t="s">
        <v>543</v>
      </c>
      <c r="B112" s="195" t="s">
        <v>936</v>
      </c>
      <c r="C112" s="574" t="s">
        <v>1013</v>
      </c>
      <c r="D112" s="575" t="s">
        <v>1</v>
      </c>
      <c r="E112" s="601">
        <v>2330</v>
      </c>
      <c r="F112" s="591">
        <v>120</v>
      </c>
      <c r="G112" s="591">
        <v>231</v>
      </c>
      <c r="H112" s="591">
        <v>351</v>
      </c>
      <c r="I112" s="591">
        <v>1172</v>
      </c>
      <c r="J112" s="591">
        <v>134</v>
      </c>
      <c r="K112" s="602">
        <v>11.433447098976108</v>
      </c>
    </row>
    <row r="113" spans="1:11" s="195" customFormat="1" ht="12" customHeight="1" x14ac:dyDescent="0.2">
      <c r="A113" s="130" t="s">
        <v>543</v>
      </c>
      <c r="B113" s="195" t="s">
        <v>936</v>
      </c>
      <c r="C113" s="574" t="s">
        <v>1014</v>
      </c>
      <c r="D113" s="575" t="s">
        <v>1</v>
      </c>
      <c r="E113" s="601">
        <v>2210</v>
      </c>
      <c r="F113" s="591">
        <v>314</v>
      </c>
      <c r="G113" s="591">
        <v>11</v>
      </c>
      <c r="H113" s="591">
        <v>325</v>
      </c>
      <c r="I113" s="591">
        <v>1177</v>
      </c>
      <c r="J113" s="591">
        <v>215</v>
      </c>
      <c r="K113" s="602">
        <v>18.26677994902294</v>
      </c>
    </row>
    <row r="114" spans="1:11" s="195" customFormat="1" ht="12" customHeight="1" x14ac:dyDescent="0.2">
      <c r="A114" s="130" t="s">
        <v>543</v>
      </c>
      <c r="B114" s="195" t="s">
        <v>936</v>
      </c>
      <c r="C114" s="574" t="s">
        <v>1015</v>
      </c>
      <c r="D114" s="575" t="s">
        <v>1</v>
      </c>
      <c r="E114" s="601">
        <v>2335</v>
      </c>
      <c r="F114" s="591">
        <v>262</v>
      </c>
      <c r="G114" s="591">
        <v>79</v>
      </c>
      <c r="H114" s="591">
        <v>341</v>
      </c>
      <c r="I114" s="591">
        <v>1248</v>
      </c>
      <c r="J114" s="591">
        <v>183</v>
      </c>
      <c r="K114" s="602">
        <v>14.663461538461538</v>
      </c>
    </row>
    <row r="115" spans="1:11" s="195" customFormat="1" ht="12" customHeight="1" x14ac:dyDescent="0.2">
      <c r="A115" s="130" t="s">
        <v>543</v>
      </c>
      <c r="B115" s="195" t="s">
        <v>936</v>
      </c>
      <c r="C115" s="574" t="s">
        <v>1016</v>
      </c>
      <c r="D115" s="575" t="s">
        <v>1</v>
      </c>
      <c r="E115" s="601">
        <v>2986</v>
      </c>
      <c r="F115" s="591">
        <v>333</v>
      </c>
      <c r="G115" s="591">
        <v>22</v>
      </c>
      <c r="H115" s="591">
        <v>355</v>
      </c>
      <c r="I115" s="591">
        <v>1629</v>
      </c>
      <c r="J115" s="591">
        <v>172</v>
      </c>
      <c r="K115" s="602">
        <v>10.558624923265807</v>
      </c>
    </row>
    <row r="116" spans="1:11" s="195" customFormat="1" ht="12" customHeight="1" x14ac:dyDescent="0.2">
      <c r="A116" s="130" t="s">
        <v>543</v>
      </c>
      <c r="B116" s="195" t="s">
        <v>936</v>
      </c>
      <c r="C116" s="574" t="s">
        <v>1017</v>
      </c>
      <c r="D116" s="575" t="s">
        <v>1</v>
      </c>
      <c r="E116" s="601">
        <v>407</v>
      </c>
      <c r="F116" s="591">
        <v>47</v>
      </c>
      <c r="G116" s="591" t="s">
        <v>449</v>
      </c>
      <c r="H116" s="591">
        <v>47</v>
      </c>
      <c r="I116" s="591">
        <v>243</v>
      </c>
      <c r="J116" s="591">
        <v>24</v>
      </c>
      <c r="K116" s="602">
        <v>9.8765432098765427</v>
      </c>
    </row>
    <row r="117" spans="1:11" s="195" customFormat="1" ht="12" customHeight="1" x14ac:dyDescent="0.2">
      <c r="A117" s="130" t="s">
        <v>543</v>
      </c>
      <c r="B117" s="195" t="s">
        <v>936</v>
      </c>
      <c r="C117" s="574" t="s">
        <v>1018</v>
      </c>
      <c r="D117" s="575" t="s">
        <v>1</v>
      </c>
      <c r="E117" s="601">
        <v>1044</v>
      </c>
      <c r="F117" s="591">
        <v>235</v>
      </c>
      <c r="G117" s="591">
        <v>4</v>
      </c>
      <c r="H117" s="591">
        <v>239</v>
      </c>
      <c r="I117" s="591">
        <v>556</v>
      </c>
      <c r="J117" s="591">
        <v>108</v>
      </c>
      <c r="K117" s="602">
        <v>19.424460431654676</v>
      </c>
    </row>
    <row r="118" spans="1:11" s="195" customFormat="1" ht="12" customHeight="1" x14ac:dyDescent="0.2">
      <c r="A118" s="130" t="s">
        <v>538</v>
      </c>
      <c r="B118" s="195" t="s">
        <v>946</v>
      </c>
      <c r="C118" s="574" t="s">
        <v>1019</v>
      </c>
      <c r="D118" s="575" t="s">
        <v>1</v>
      </c>
      <c r="E118" s="601">
        <v>962</v>
      </c>
      <c r="F118" s="591">
        <v>153</v>
      </c>
      <c r="G118" s="591" t="s">
        <v>449</v>
      </c>
      <c r="H118" s="591">
        <v>153</v>
      </c>
      <c r="I118" s="591">
        <v>497</v>
      </c>
      <c r="J118" s="591">
        <v>63</v>
      </c>
      <c r="K118" s="602">
        <v>12.676056338028168</v>
      </c>
    </row>
    <row r="119" spans="1:11" s="195" customFormat="1" ht="12" customHeight="1" x14ac:dyDescent="0.2">
      <c r="A119" s="130" t="s">
        <v>551</v>
      </c>
      <c r="B119" s="195" t="s">
        <v>605</v>
      </c>
      <c r="C119" s="574" t="s">
        <v>1020</v>
      </c>
      <c r="D119" s="575" t="s">
        <v>1</v>
      </c>
      <c r="E119" s="601">
        <v>2960</v>
      </c>
      <c r="F119" s="591">
        <v>564</v>
      </c>
      <c r="G119" s="591">
        <v>19</v>
      </c>
      <c r="H119" s="591">
        <v>583</v>
      </c>
      <c r="I119" s="591">
        <v>1509</v>
      </c>
      <c r="J119" s="591">
        <v>291</v>
      </c>
      <c r="K119" s="602">
        <v>19.284294234592444</v>
      </c>
    </row>
    <row r="120" spans="1:11" s="195" customFormat="1" ht="12" customHeight="1" x14ac:dyDescent="0.2">
      <c r="A120" s="130" t="s">
        <v>551</v>
      </c>
      <c r="B120" s="195" t="s">
        <v>605</v>
      </c>
      <c r="C120" s="574" t="s">
        <v>1021</v>
      </c>
      <c r="D120" s="575" t="s">
        <v>1</v>
      </c>
      <c r="E120" s="601">
        <v>2110</v>
      </c>
      <c r="F120" s="591">
        <v>207</v>
      </c>
      <c r="G120" s="591">
        <v>1</v>
      </c>
      <c r="H120" s="591">
        <v>208</v>
      </c>
      <c r="I120" s="591">
        <v>1164</v>
      </c>
      <c r="J120" s="591">
        <v>122</v>
      </c>
      <c r="K120" s="602">
        <v>10.481099656357388</v>
      </c>
    </row>
    <row r="121" spans="1:11" s="195" customFormat="1" ht="12" customHeight="1" x14ac:dyDescent="0.2">
      <c r="A121" s="130" t="s">
        <v>551</v>
      </c>
      <c r="B121" s="195" t="s">
        <v>605</v>
      </c>
      <c r="C121" s="574" t="s">
        <v>1022</v>
      </c>
      <c r="D121" s="575" t="s">
        <v>1</v>
      </c>
      <c r="E121" s="601">
        <v>2089</v>
      </c>
      <c r="F121" s="591">
        <v>148</v>
      </c>
      <c r="G121" s="591" t="s">
        <v>449</v>
      </c>
      <c r="H121" s="591">
        <v>148</v>
      </c>
      <c r="I121" s="591">
        <v>1114</v>
      </c>
      <c r="J121" s="591">
        <v>66</v>
      </c>
      <c r="K121" s="602">
        <v>5.9245960502693</v>
      </c>
    </row>
    <row r="122" spans="1:11" s="195" customFormat="1" ht="12" customHeight="1" x14ac:dyDescent="0.2">
      <c r="A122" s="130" t="s">
        <v>551</v>
      </c>
      <c r="B122" s="195" t="s">
        <v>605</v>
      </c>
      <c r="C122" s="574" t="s">
        <v>1023</v>
      </c>
      <c r="D122" s="575" t="s">
        <v>1</v>
      </c>
      <c r="E122" s="601">
        <v>4694</v>
      </c>
      <c r="F122" s="591">
        <v>474</v>
      </c>
      <c r="G122" s="591">
        <v>11</v>
      </c>
      <c r="H122" s="591">
        <v>485</v>
      </c>
      <c r="I122" s="591">
        <v>2522</v>
      </c>
      <c r="J122" s="591">
        <v>259</v>
      </c>
      <c r="K122" s="602">
        <v>10.269627279936557</v>
      </c>
    </row>
    <row r="123" spans="1:11" s="195" customFormat="1" ht="12" customHeight="1" x14ac:dyDescent="0.2">
      <c r="A123" s="130" t="s">
        <v>551</v>
      </c>
      <c r="B123" s="195" t="s">
        <v>605</v>
      </c>
      <c r="C123" s="574" t="s">
        <v>1024</v>
      </c>
      <c r="D123" s="575" t="s">
        <v>1</v>
      </c>
      <c r="E123" s="601">
        <v>814</v>
      </c>
      <c r="F123" s="591">
        <v>179</v>
      </c>
      <c r="G123" s="591">
        <v>2</v>
      </c>
      <c r="H123" s="591">
        <v>181</v>
      </c>
      <c r="I123" s="591">
        <v>448</v>
      </c>
      <c r="J123" s="591">
        <v>87</v>
      </c>
      <c r="K123" s="602">
        <v>19.419642857142858</v>
      </c>
    </row>
    <row r="124" spans="1:11" s="195" customFormat="1" ht="12" customHeight="1" x14ac:dyDescent="0.2">
      <c r="A124" s="130" t="s">
        <v>551</v>
      </c>
      <c r="B124" s="195" t="s">
        <v>605</v>
      </c>
      <c r="C124" s="574" t="s">
        <v>1025</v>
      </c>
      <c r="D124" s="575" t="s">
        <v>1</v>
      </c>
      <c r="E124" s="601">
        <v>1749</v>
      </c>
      <c r="F124" s="591">
        <v>178</v>
      </c>
      <c r="G124" s="591" t="s">
        <v>449</v>
      </c>
      <c r="H124" s="591">
        <v>178</v>
      </c>
      <c r="I124" s="591">
        <v>951</v>
      </c>
      <c r="J124" s="591">
        <v>102</v>
      </c>
      <c r="K124" s="602">
        <v>10.725552050473187</v>
      </c>
    </row>
    <row r="125" spans="1:11" s="195" customFormat="1" ht="12" customHeight="1" x14ac:dyDescent="0.2">
      <c r="A125" s="130" t="s">
        <v>551</v>
      </c>
      <c r="B125" s="195" t="s">
        <v>605</v>
      </c>
      <c r="C125" s="574" t="s">
        <v>1026</v>
      </c>
      <c r="D125" s="575" t="s">
        <v>1</v>
      </c>
      <c r="E125" s="601">
        <v>2007</v>
      </c>
      <c r="F125" s="591">
        <v>270</v>
      </c>
      <c r="G125" s="591">
        <v>5</v>
      </c>
      <c r="H125" s="591">
        <v>275</v>
      </c>
      <c r="I125" s="591">
        <v>1190</v>
      </c>
      <c r="J125" s="591">
        <v>148</v>
      </c>
      <c r="K125" s="602">
        <v>12.436974789915967</v>
      </c>
    </row>
    <row r="126" spans="1:11" s="195" customFormat="1" ht="12" customHeight="1" x14ac:dyDescent="0.2">
      <c r="A126" s="130" t="s">
        <v>556</v>
      </c>
      <c r="B126" s="195" t="s">
        <v>602</v>
      </c>
      <c r="C126" s="574" t="s">
        <v>1027</v>
      </c>
      <c r="D126" s="575" t="s">
        <v>1</v>
      </c>
      <c r="E126" s="601">
        <v>1506</v>
      </c>
      <c r="F126" s="591">
        <v>69</v>
      </c>
      <c r="G126" s="591">
        <v>97</v>
      </c>
      <c r="H126" s="591">
        <v>166</v>
      </c>
      <c r="I126" s="591">
        <v>1041</v>
      </c>
      <c r="J126" s="591">
        <v>107</v>
      </c>
      <c r="K126" s="602">
        <v>10.278578290105669</v>
      </c>
    </row>
    <row r="127" spans="1:11" s="195" customFormat="1" ht="12" customHeight="1" x14ac:dyDescent="0.2">
      <c r="A127" s="130" t="s">
        <v>556</v>
      </c>
      <c r="B127" s="195" t="s">
        <v>602</v>
      </c>
      <c r="C127" s="574" t="s">
        <v>1028</v>
      </c>
      <c r="D127" s="575" t="s">
        <v>1</v>
      </c>
      <c r="E127" s="601">
        <v>2333</v>
      </c>
      <c r="F127" s="591">
        <v>275</v>
      </c>
      <c r="G127" s="591" t="s">
        <v>449</v>
      </c>
      <c r="H127" s="591">
        <v>275</v>
      </c>
      <c r="I127" s="591">
        <v>1356</v>
      </c>
      <c r="J127" s="591">
        <v>122</v>
      </c>
      <c r="K127" s="602">
        <v>8.9970501474926259</v>
      </c>
    </row>
    <row r="128" spans="1:11" s="195" customFormat="1" ht="12" customHeight="1" x14ac:dyDescent="0.2">
      <c r="A128" s="130" t="s">
        <v>556</v>
      </c>
      <c r="B128" s="195" t="s">
        <v>602</v>
      </c>
      <c r="C128" s="574" t="s">
        <v>1029</v>
      </c>
      <c r="D128" s="575" t="s">
        <v>1</v>
      </c>
      <c r="E128" s="601">
        <v>1195</v>
      </c>
      <c r="F128" s="591">
        <v>152</v>
      </c>
      <c r="G128" s="591" t="s">
        <v>449</v>
      </c>
      <c r="H128" s="591">
        <v>152</v>
      </c>
      <c r="I128" s="591">
        <v>674</v>
      </c>
      <c r="J128" s="591">
        <v>64</v>
      </c>
      <c r="K128" s="602">
        <v>9.4955489614243334</v>
      </c>
    </row>
    <row r="129" spans="1:11" s="195" customFormat="1" ht="12" customHeight="1" x14ac:dyDescent="0.2">
      <c r="A129" s="130" t="s">
        <v>556</v>
      </c>
      <c r="B129" s="195" t="s">
        <v>602</v>
      </c>
      <c r="C129" s="574" t="s">
        <v>1030</v>
      </c>
      <c r="D129" s="575" t="s">
        <v>1</v>
      </c>
      <c r="E129" s="601">
        <v>5340</v>
      </c>
      <c r="F129" s="591">
        <v>417</v>
      </c>
      <c r="G129" s="591" t="s">
        <v>449</v>
      </c>
      <c r="H129" s="591">
        <v>417</v>
      </c>
      <c r="I129" s="591">
        <v>3220</v>
      </c>
      <c r="J129" s="591">
        <v>227</v>
      </c>
      <c r="K129" s="602">
        <v>7.0496894409937898</v>
      </c>
    </row>
    <row r="130" spans="1:11" s="195" customFormat="1" ht="12" customHeight="1" x14ac:dyDescent="0.2">
      <c r="A130" s="130" t="s">
        <v>556</v>
      </c>
      <c r="B130" s="195" t="s">
        <v>602</v>
      </c>
      <c r="C130" s="574" t="s">
        <v>1031</v>
      </c>
      <c r="D130" s="575" t="s">
        <v>1</v>
      </c>
      <c r="E130" s="601">
        <v>2501</v>
      </c>
      <c r="F130" s="591">
        <v>417</v>
      </c>
      <c r="G130" s="591" t="s">
        <v>449</v>
      </c>
      <c r="H130" s="591">
        <v>417</v>
      </c>
      <c r="I130" s="591">
        <v>1573</v>
      </c>
      <c r="J130" s="591">
        <v>222</v>
      </c>
      <c r="K130" s="602">
        <v>14.113159567705022</v>
      </c>
    </row>
    <row r="131" spans="1:11" s="195" customFormat="1" ht="12" customHeight="1" x14ac:dyDescent="0.2">
      <c r="A131" s="130" t="s">
        <v>556</v>
      </c>
      <c r="B131" s="195" t="s">
        <v>602</v>
      </c>
      <c r="C131" s="574" t="s">
        <v>1032</v>
      </c>
      <c r="D131" s="575" t="s">
        <v>1</v>
      </c>
      <c r="E131" s="601">
        <v>1664</v>
      </c>
      <c r="F131" s="591">
        <v>178</v>
      </c>
      <c r="G131" s="591" t="s">
        <v>449</v>
      </c>
      <c r="H131" s="591">
        <v>178</v>
      </c>
      <c r="I131" s="591">
        <v>1000</v>
      </c>
      <c r="J131" s="591">
        <v>95</v>
      </c>
      <c r="K131" s="602">
        <v>9.5</v>
      </c>
    </row>
    <row r="132" spans="1:11" s="195" customFormat="1" ht="12" customHeight="1" x14ac:dyDescent="0.2">
      <c r="A132" s="130" t="s">
        <v>556</v>
      </c>
      <c r="B132" s="195" t="s">
        <v>602</v>
      </c>
      <c r="C132" s="574" t="s">
        <v>1033</v>
      </c>
      <c r="D132" s="575" t="s">
        <v>1</v>
      </c>
      <c r="E132" s="601">
        <v>1388</v>
      </c>
      <c r="F132" s="591">
        <v>198</v>
      </c>
      <c r="G132" s="591">
        <v>1</v>
      </c>
      <c r="H132" s="591">
        <v>199</v>
      </c>
      <c r="I132" s="591">
        <v>756</v>
      </c>
      <c r="J132" s="591">
        <v>100</v>
      </c>
      <c r="K132" s="602">
        <v>13.227513227513226</v>
      </c>
    </row>
    <row r="133" spans="1:11" s="195" customFormat="1" ht="12" customHeight="1" x14ac:dyDescent="0.2">
      <c r="A133" s="130" t="s">
        <v>556</v>
      </c>
      <c r="B133" s="195" t="s">
        <v>602</v>
      </c>
      <c r="C133" s="574" t="s">
        <v>1034</v>
      </c>
      <c r="D133" s="575" t="s">
        <v>1</v>
      </c>
      <c r="E133" s="601">
        <v>1633</v>
      </c>
      <c r="F133" s="591">
        <v>104</v>
      </c>
      <c r="G133" s="591" t="s">
        <v>449</v>
      </c>
      <c r="H133" s="591">
        <v>104</v>
      </c>
      <c r="I133" s="591">
        <v>949</v>
      </c>
      <c r="J133" s="591">
        <v>63</v>
      </c>
      <c r="K133" s="602">
        <v>6.638566912539515</v>
      </c>
    </row>
    <row r="134" spans="1:11" s="195" customFormat="1" ht="12" customHeight="1" x14ac:dyDescent="0.2">
      <c r="A134" s="130" t="s">
        <v>556</v>
      </c>
      <c r="B134" s="195" t="s">
        <v>602</v>
      </c>
      <c r="C134" s="574" t="s">
        <v>1035</v>
      </c>
      <c r="D134" s="575" t="s">
        <v>1</v>
      </c>
      <c r="E134" s="601">
        <v>1408</v>
      </c>
      <c r="F134" s="591">
        <v>183</v>
      </c>
      <c r="G134" s="591" t="s">
        <v>449</v>
      </c>
      <c r="H134" s="591">
        <v>183</v>
      </c>
      <c r="I134" s="591">
        <v>924</v>
      </c>
      <c r="J134" s="591">
        <v>122</v>
      </c>
      <c r="K134" s="602">
        <v>13.203463203463203</v>
      </c>
    </row>
    <row r="135" spans="1:11" s="195" customFormat="1" ht="12" customHeight="1" x14ac:dyDescent="0.2">
      <c r="A135" s="130" t="s">
        <v>1096</v>
      </c>
      <c r="B135" s="195" t="s">
        <v>932</v>
      </c>
      <c r="C135" s="574" t="s">
        <v>1036</v>
      </c>
      <c r="D135" s="575" t="s">
        <v>1</v>
      </c>
      <c r="E135" s="601">
        <v>13062</v>
      </c>
      <c r="F135" s="591">
        <v>990</v>
      </c>
      <c r="G135" s="591">
        <v>40</v>
      </c>
      <c r="H135" s="591">
        <v>1030</v>
      </c>
      <c r="I135" s="591">
        <v>7801</v>
      </c>
      <c r="J135" s="591">
        <v>655</v>
      </c>
      <c r="K135" s="602">
        <v>8.3963594410972959</v>
      </c>
    </row>
    <row r="136" spans="1:11" s="195" customFormat="1" ht="12" customHeight="1" x14ac:dyDescent="0.2">
      <c r="A136" s="130" t="s">
        <v>1096</v>
      </c>
      <c r="B136" s="195" t="s">
        <v>932</v>
      </c>
      <c r="C136" s="574" t="s">
        <v>1037</v>
      </c>
      <c r="D136" s="575" t="s">
        <v>1</v>
      </c>
      <c r="E136" s="601">
        <v>3196</v>
      </c>
      <c r="F136" s="591">
        <v>282</v>
      </c>
      <c r="G136" s="591">
        <v>74</v>
      </c>
      <c r="H136" s="591">
        <v>356</v>
      </c>
      <c r="I136" s="591">
        <v>1621</v>
      </c>
      <c r="J136" s="591">
        <v>254</v>
      </c>
      <c r="K136" s="602">
        <v>15.669339913633559</v>
      </c>
    </row>
    <row r="137" spans="1:11" s="195" customFormat="1" ht="12" customHeight="1" x14ac:dyDescent="0.2">
      <c r="A137" s="130" t="s">
        <v>1096</v>
      </c>
      <c r="B137" s="195" t="s">
        <v>593</v>
      </c>
      <c r="C137" s="574" t="s">
        <v>1038</v>
      </c>
      <c r="D137" s="575" t="s">
        <v>1</v>
      </c>
      <c r="E137" s="601">
        <v>7280</v>
      </c>
      <c r="F137" s="591">
        <v>430</v>
      </c>
      <c r="G137" s="591" t="s">
        <v>449</v>
      </c>
      <c r="H137" s="591">
        <v>430</v>
      </c>
      <c r="I137" s="591">
        <v>4346</v>
      </c>
      <c r="J137" s="591">
        <v>227</v>
      </c>
      <c r="K137" s="602">
        <v>5.223193741371376</v>
      </c>
    </row>
    <row r="138" spans="1:11" s="195" customFormat="1" ht="12" customHeight="1" x14ac:dyDescent="0.2">
      <c r="A138" s="130" t="s">
        <v>1096</v>
      </c>
      <c r="B138" s="195" t="s">
        <v>593</v>
      </c>
      <c r="C138" s="574" t="s">
        <v>1039</v>
      </c>
      <c r="D138" s="575" t="s">
        <v>1</v>
      </c>
      <c r="E138" s="601">
        <v>2702</v>
      </c>
      <c r="F138" s="591">
        <v>200</v>
      </c>
      <c r="G138" s="591" t="s">
        <v>449</v>
      </c>
      <c r="H138" s="591">
        <v>200</v>
      </c>
      <c r="I138" s="591">
        <v>1508</v>
      </c>
      <c r="J138" s="591">
        <v>111</v>
      </c>
      <c r="K138" s="602">
        <v>7.3607427055702921</v>
      </c>
    </row>
    <row r="139" spans="1:11" s="195" customFormat="1" ht="12" customHeight="1" x14ac:dyDescent="0.2">
      <c r="A139" s="130" t="s">
        <v>1096</v>
      </c>
      <c r="B139" s="195" t="s">
        <v>593</v>
      </c>
      <c r="C139" s="574" t="s">
        <v>1040</v>
      </c>
      <c r="D139" s="575" t="s">
        <v>1</v>
      </c>
      <c r="E139" s="601">
        <v>3161</v>
      </c>
      <c r="F139" s="591">
        <v>328</v>
      </c>
      <c r="G139" s="591">
        <v>100</v>
      </c>
      <c r="H139" s="591">
        <v>428</v>
      </c>
      <c r="I139" s="591">
        <v>1762</v>
      </c>
      <c r="J139" s="591">
        <v>267</v>
      </c>
      <c r="K139" s="602">
        <v>15.153234960272419</v>
      </c>
    </row>
    <row r="140" spans="1:11" s="195" customFormat="1" ht="12" customHeight="1" x14ac:dyDescent="0.2">
      <c r="A140" s="130" t="s">
        <v>1096</v>
      </c>
      <c r="B140" s="195" t="s">
        <v>932</v>
      </c>
      <c r="C140" s="574" t="s">
        <v>1041</v>
      </c>
      <c r="D140" s="575" t="s">
        <v>1</v>
      </c>
      <c r="E140" s="601">
        <v>3327</v>
      </c>
      <c r="F140" s="591">
        <v>514</v>
      </c>
      <c r="G140" s="591">
        <v>26</v>
      </c>
      <c r="H140" s="591">
        <v>540</v>
      </c>
      <c r="I140" s="591">
        <v>1836</v>
      </c>
      <c r="J140" s="591">
        <v>369</v>
      </c>
      <c r="K140" s="602">
        <v>20.098039215686274</v>
      </c>
    </row>
    <row r="141" spans="1:11" s="195" customFormat="1" ht="12" customHeight="1" x14ac:dyDescent="0.2">
      <c r="A141" s="130" t="s">
        <v>1096</v>
      </c>
      <c r="B141" s="195" t="s">
        <v>932</v>
      </c>
      <c r="C141" s="574" t="s">
        <v>1042</v>
      </c>
      <c r="D141" s="575" t="s">
        <v>1</v>
      </c>
      <c r="E141" s="601">
        <v>1981</v>
      </c>
      <c r="F141" s="591">
        <v>412</v>
      </c>
      <c r="G141" s="591" t="s">
        <v>449</v>
      </c>
      <c r="H141" s="591">
        <v>412</v>
      </c>
      <c r="I141" s="591">
        <v>988</v>
      </c>
      <c r="J141" s="591">
        <v>173</v>
      </c>
      <c r="K141" s="602">
        <v>17.510121457489877</v>
      </c>
    </row>
    <row r="142" spans="1:11" s="195" customFormat="1" ht="12" customHeight="1" x14ac:dyDescent="0.2">
      <c r="A142" s="130" t="s">
        <v>566</v>
      </c>
      <c r="B142" s="195" t="s">
        <v>935</v>
      </c>
      <c r="C142" s="574" t="s">
        <v>1043</v>
      </c>
      <c r="D142" s="575" t="s">
        <v>1</v>
      </c>
      <c r="E142" s="601">
        <v>3418</v>
      </c>
      <c r="F142" s="591">
        <v>506</v>
      </c>
      <c r="G142" s="591" t="s">
        <v>449</v>
      </c>
      <c r="H142" s="591">
        <v>506</v>
      </c>
      <c r="I142" s="591">
        <v>1878</v>
      </c>
      <c r="J142" s="591">
        <v>268</v>
      </c>
      <c r="K142" s="602">
        <v>14.270500532481364</v>
      </c>
    </row>
    <row r="143" spans="1:11" s="195" customFormat="1" ht="12" customHeight="1" x14ac:dyDescent="0.2">
      <c r="A143" s="130" t="s">
        <v>566</v>
      </c>
      <c r="B143" s="195" t="s">
        <v>935</v>
      </c>
      <c r="C143" s="574" t="s">
        <v>1044</v>
      </c>
      <c r="D143" s="575" t="s">
        <v>1</v>
      </c>
      <c r="E143" s="601">
        <v>13182</v>
      </c>
      <c r="F143" s="591">
        <v>1019</v>
      </c>
      <c r="G143" s="591">
        <v>88</v>
      </c>
      <c r="H143" s="591">
        <v>1107</v>
      </c>
      <c r="I143" s="591">
        <v>7418</v>
      </c>
      <c r="J143" s="591">
        <v>513</v>
      </c>
      <c r="K143" s="602">
        <v>6.9156106767322729</v>
      </c>
    </row>
    <row r="144" spans="1:11" s="195" customFormat="1" ht="12" customHeight="1" x14ac:dyDescent="0.2">
      <c r="A144" s="130" t="s">
        <v>566</v>
      </c>
      <c r="B144" s="195" t="s">
        <v>935</v>
      </c>
      <c r="C144" s="574" t="s">
        <v>1045</v>
      </c>
      <c r="D144" s="575" t="s">
        <v>1</v>
      </c>
      <c r="E144" s="601">
        <v>5513</v>
      </c>
      <c r="F144" s="591">
        <v>766</v>
      </c>
      <c r="G144" s="591" t="s">
        <v>449</v>
      </c>
      <c r="H144" s="591">
        <v>766</v>
      </c>
      <c r="I144" s="591">
        <v>3255</v>
      </c>
      <c r="J144" s="591">
        <v>457</v>
      </c>
      <c r="K144" s="602">
        <v>14.039938556067588</v>
      </c>
    </row>
    <row r="145" spans="1:11" s="195" customFormat="1" ht="12" customHeight="1" x14ac:dyDescent="0.2">
      <c r="A145" s="130" t="s">
        <v>566</v>
      </c>
      <c r="B145" s="195" t="s">
        <v>935</v>
      </c>
      <c r="C145" s="574" t="s">
        <v>1046</v>
      </c>
      <c r="D145" s="575" t="s">
        <v>1</v>
      </c>
      <c r="E145" s="601">
        <v>1779</v>
      </c>
      <c r="F145" s="591">
        <v>86</v>
      </c>
      <c r="G145" s="591" t="s">
        <v>449</v>
      </c>
      <c r="H145" s="591">
        <v>86</v>
      </c>
      <c r="I145" s="591">
        <v>893</v>
      </c>
      <c r="J145" s="591">
        <v>37</v>
      </c>
      <c r="K145" s="602">
        <v>4.1433370660694289</v>
      </c>
    </row>
    <row r="146" spans="1:11" s="195" customFormat="1" ht="12" customHeight="1" x14ac:dyDescent="0.2">
      <c r="A146" s="130" t="s">
        <v>566</v>
      </c>
      <c r="B146" s="195" t="s">
        <v>935</v>
      </c>
      <c r="C146" s="574" t="s">
        <v>1047</v>
      </c>
      <c r="D146" s="575" t="s">
        <v>1</v>
      </c>
      <c r="E146" s="601">
        <v>2379</v>
      </c>
      <c r="F146" s="591">
        <v>241</v>
      </c>
      <c r="G146" s="591" t="s">
        <v>449</v>
      </c>
      <c r="H146" s="591">
        <v>241</v>
      </c>
      <c r="I146" s="591">
        <v>1404</v>
      </c>
      <c r="J146" s="591">
        <v>148</v>
      </c>
      <c r="K146" s="602">
        <v>10.541310541310542</v>
      </c>
    </row>
    <row r="147" spans="1:11" s="195" customFormat="1" ht="12" customHeight="1" x14ac:dyDescent="0.2">
      <c r="A147" s="130" t="s">
        <v>566</v>
      </c>
      <c r="B147" s="195" t="s">
        <v>935</v>
      </c>
      <c r="C147" s="574" t="s">
        <v>1048</v>
      </c>
      <c r="D147" s="575" t="s">
        <v>1</v>
      </c>
      <c r="E147" s="601">
        <v>701</v>
      </c>
      <c r="F147" s="591">
        <v>88</v>
      </c>
      <c r="G147" s="591" t="s">
        <v>449</v>
      </c>
      <c r="H147" s="591">
        <v>88</v>
      </c>
      <c r="I147" s="591">
        <v>402</v>
      </c>
      <c r="J147" s="591">
        <v>45</v>
      </c>
      <c r="K147" s="602">
        <v>11.194029850746269</v>
      </c>
    </row>
    <row r="148" spans="1:11" s="195" customFormat="1" ht="12" customHeight="1" x14ac:dyDescent="0.2">
      <c r="A148" s="130" t="s">
        <v>566</v>
      </c>
      <c r="B148" s="195" t="s">
        <v>935</v>
      </c>
      <c r="C148" s="574" t="s">
        <v>1049</v>
      </c>
      <c r="D148" s="575" t="s">
        <v>1</v>
      </c>
      <c r="E148" s="601">
        <v>2837</v>
      </c>
      <c r="F148" s="591">
        <v>144</v>
      </c>
      <c r="G148" s="591">
        <v>125</v>
      </c>
      <c r="H148" s="591">
        <v>269</v>
      </c>
      <c r="I148" s="591">
        <v>1708</v>
      </c>
      <c r="J148" s="591">
        <v>193</v>
      </c>
      <c r="K148" s="602">
        <v>11.29976580796253</v>
      </c>
    </row>
    <row r="149" spans="1:11" s="195" customFormat="1" ht="12" customHeight="1" x14ac:dyDescent="0.2">
      <c r="A149" s="130" t="s">
        <v>1096</v>
      </c>
      <c r="B149" s="195" t="s">
        <v>593</v>
      </c>
      <c r="C149" s="574" t="s">
        <v>1050</v>
      </c>
      <c r="D149" s="575" t="s">
        <v>1</v>
      </c>
      <c r="E149" s="601">
        <v>4585</v>
      </c>
      <c r="F149" s="591">
        <v>326</v>
      </c>
      <c r="G149" s="591">
        <v>401</v>
      </c>
      <c r="H149" s="591">
        <v>727</v>
      </c>
      <c r="I149" s="591">
        <v>2755</v>
      </c>
      <c r="J149" s="591">
        <v>500</v>
      </c>
      <c r="K149" s="602">
        <v>18.148820326678766</v>
      </c>
    </row>
    <row r="150" spans="1:11" s="195" customFormat="1" ht="12" customHeight="1" x14ac:dyDescent="0.2">
      <c r="A150" s="130" t="s">
        <v>1094</v>
      </c>
      <c r="B150" s="195" t="s">
        <v>929</v>
      </c>
      <c r="C150" s="574" t="s">
        <v>1051</v>
      </c>
      <c r="D150" s="575" t="s">
        <v>1</v>
      </c>
      <c r="E150" s="601">
        <v>2654</v>
      </c>
      <c r="F150" s="591">
        <v>147</v>
      </c>
      <c r="G150" s="591">
        <v>15</v>
      </c>
      <c r="H150" s="591">
        <v>162</v>
      </c>
      <c r="I150" s="591">
        <v>1540</v>
      </c>
      <c r="J150" s="591">
        <v>95</v>
      </c>
      <c r="K150" s="602">
        <v>6.1688311688311686</v>
      </c>
    </row>
    <row r="151" spans="1:11" s="195" customFormat="1" ht="12" customHeight="1" x14ac:dyDescent="0.2">
      <c r="A151" s="130" t="s">
        <v>1094</v>
      </c>
      <c r="B151" s="195" t="s">
        <v>929</v>
      </c>
      <c r="C151" s="574" t="s">
        <v>1052</v>
      </c>
      <c r="D151" s="575" t="s">
        <v>1</v>
      </c>
      <c r="E151" s="601">
        <v>1752</v>
      </c>
      <c r="F151" s="591">
        <v>131</v>
      </c>
      <c r="G151" s="591">
        <v>7</v>
      </c>
      <c r="H151" s="591">
        <v>138</v>
      </c>
      <c r="I151" s="591">
        <v>969</v>
      </c>
      <c r="J151" s="591">
        <v>52</v>
      </c>
      <c r="K151" s="602">
        <v>5.3663570691434463</v>
      </c>
    </row>
    <row r="152" spans="1:11" s="195" customFormat="1" ht="12" customHeight="1" x14ac:dyDescent="0.2">
      <c r="A152" s="130" t="s">
        <v>528</v>
      </c>
      <c r="B152" s="195" t="s">
        <v>565</v>
      </c>
      <c r="C152" s="574" t="s">
        <v>1053</v>
      </c>
      <c r="D152" s="575" t="s">
        <v>1</v>
      </c>
      <c r="E152" s="601">
        <v>12273</v>
      </c>
      <c r="F152" s="591">
        <v>938</v>
      </c>
      <c r="G152" s="591" t="s">
        <v>449</v>
      </c>
      <c r="H152" s="591">
        <v>938</v>
      </c>
      <c r="I152" s="591">
        <v>6298</v>
      </c>
      <c r="J152" s="591">
        <v>327</v>
      </c>
      <c r="K152" s="602">
        <v>5.1921244839631626</v>
      </c>
    </row>
    <row r="153" spans="1:11" s="195" customFormat="1" ht="12" customHeight="1" x14ac:dyDescent="0.2">
      <c r="A153" s="130" t="s">
        <v>528</v>
      </c>
      <c r="B153" s="195" t="s">
        <v>565</v>
      </c>
      <c r="C153" s="574" t="s">
        <v>1054</v>
      </c>
      <c r="D153" s="575" t="s">
        <v>1</v>
      </c>
      <c r="E153" s="601">
        <v>2956</v>
      </c>
      <c r="F153" s="591">
        <v>391</v>
      </c>
      <c r="G153" s="591" t="s">
        <v>449</v>
      </c>
      <c r="H153" s="591">
        <v>391</v>
      </c>
      <c r="I153" s="591">
        <v>1634</v>
      </c>
      <c r="J153" s="591">
        <v>204</v>
      </c>
      <c r="K153" s="602">
        <v>12.484700122399021</v>
      </c>
    </row>
    <row r="154" spans="1:11" s="195" customFormat="1" ht="12" customHeight="1" x14ac:dyDescent="0.2">
      <c r="A154" s="130" t="s">
        <v>1094</v>
      </c>
      <c r="B154" s="195" t="s">
        <v>929</v>
      </c>
      <c r="C154" s="574" t="s">
        <v>1055</v>
      </c>
      <c r="D154" s="575" t="s">
        <v>1</v>
      </c>
      <c r="E154" s="601">
        <v>6250</v>
      </c>
      <c r="F154" s="591">
        <v>489</v>
      </c>
      <c r="G154" s="591">
        <v>70</v>
      </c>
      <c r="H154" s="591">
        <v>559</v>
      </c>
      <c r="I154" s="591">
        <v>3358</v>
      </c>
      <c r="J154" s="591">
        <v>294</v>
      </c>
      <c r="K154" s="602">
        <v>8.755211435378202</v>
      </c>
    </row>
    <row r="155" spans="1:11" s="195" customFormat="1" ht="12" customHeight="1" x14ac:dyDescent="0.2">
      <c r="A155" s="130" t="s">
        <v>528</v>
      </c>
      <c r="B155" s="195" t="s">
        <v>565</v>
      </c>
      <c r="C155" s="574" t="s">
        <v>1056</v>
      </c>
      <c r="D155" s="575" t="s">
        <v>1</v>
      </c>
      <c r="E155" s="601">
        <v>5123</v>
      </c>
      <c r="F155" s="591">
        <v>737</v>
      </c>
      <c r="G155" s="591">
        <v>10</v>
      </c>
      <c r="H155" s="591">
        <v>747</v>
      </c>
      <c r="I155" s="591">
        <v>2864</v>
      </c>
      <c r="J155" s="591">
        <v>390</v>
      </c>
      <c r="K155" s="602">
        <v>13.617318435754189</v>
      </c>
    </row>
    <row r="156" spans="1:11" s="195" customFormat="1" ht="12" customHeight="1" x14ac:dyDescent="0.2">
      <c r="A156" s="130" t="s">
        <v>528</v>
      </c>
      <c r="B156" s="195" t="s">
        <v>565</v>
      </c>
      <c r="C156" s="574" t="s">
        <v>1057</v>
      </c>
      <c r="D156" s="575" t="s">
        <v>1</v>
      </c>
      <c r="E156" s="601">
        <v>5418</v>
      </c>
      <c r="F156" s="591">
        <v>810</v>
      </c>
      <c r="G156" s="591" t="s">
        <v>449</v>
      </c>
      <c r="H156" s="591">
        <v>810</v>
      </c>
      <c r="I156" s="591">
        <v>2941</v>
      </c>
      <c r="J156" s="591">
        <v>429</v>
      </c>
      <c r="K156" s="602">
        <v>14.586875212512751</v>
      </c>
    </row>
    <row r="157" spans="1:11" s="195" customFormat="1" ht="12" customHeight="1" x14ac:dyDescent="0.2">
      <c r="A157" s="130" t="s">
        <v>533</v>
      </c>
      <c r="B157" s="195" t="s">
        <v>947</v>
      </c>
      <c r="C157" s="574" t="s">
        <v>1058</v>
      </c>
      <c r="D157" s="575" t="s">
        <v>1</v>
      </c>
      <c r="E157" s="601">
        <v>7825</v>
      </c>
      <c r="F157" s="591">
        <v>516</v>
      </c>
      <c r="G157" s="591">
        <v>150</v>
      </c>
      <c r="H157" s="591">
        <v>666</v>
      </c>
      <c r="I157" s="591">
        <v>4602</v>
      </c>
      <c r="J157" s="591">
        <v>324</v>
      </c>
      <c r="K157" s="602">
        <v>7.0404172099087354</v>
      </c>
    </row>
    <row r="158" spans="1:11" s="195" customFormat="1" ht="12" customHeight="1" x14ac:dyDescent="0.2">
      <c r="A158" s="130" t="s">
        <v>533</v>
      </c>
      <c r="B158" s="195" t="s">
        <v>947</v>
      </c>
      <c r="C158" s="574" t="s">
        <v>1059</v>
      </c>
      <c r="D158" s="575" t="s">
        <v>1</v>
      </c>
      <c r="E158" s="601">
        <v>3277</v>
      </c>
      <c r="F158" s="591">
        <v>452</v>
      </c>
      <c r="G158" s="591">
        <v>88</v>
      </c>
      <c r="H158" s="591">
        <v>540</v>
      </c>
      <c r="I158" s="591">
        <v>1929</v>
      </c>
      <c r="J158" s="591">
        <v>311</v>
      </c>
      <c r="K158" s="602">
        <v>16.122343182996371</v>
      </c>
    </row>
    <row r="159" spans="1:11" s="195" customFormat="1" ht="12" customHeight="1" x14ac:dyDescent="0.2">
      <c r="A159" s="130" t="s">
        <v>533</v>
      </c>
      <c r="B159" s="195" t="s">
        <v>947</v>
      </c>
      <c r="C159" s="574" t="s">
        <v>1060</v>
      </c>
      <c r="D159" s="575" t="s">
        <v>1</v>
      </c>
      <c r="E159" s="601">
        <v>3545</v>
      </c>
      <c r="F159" s="591">
        <v>289</v>
      </c>
      <c r="G159" s="591">
        <v>124</v>
      </c>
      <c r="H159" s="591">
        <v>413</v>
      </c>
      <c r="I159" s="591">
        <v>2198</v>
      </c>
      <c r="J159" s="591">
        <v>293</v>
      </c>
      <c r="K159" s="602">
        <v>13.330300272975432</v>
      </c>
    </row>
    <row r="160" spans="1:11" s="195" customFormat="1" ht="12" customHeight="1" x14ac:dyDescent="0.2">
      <c r="A160" s="130" t="s">
        <v>533</v>
      </c>
      <c r="B160" s="195" t="s">
        <v>948</v>
      </c>
      <c r="C160" s="574" t="s">
        <v>1061</v>
      </c>
      <c r="D160" s="575" t="s">
        <v>1</v>
      </c>
      <c r="E160" s="601">
        <v>8005</v>
      </c>
      <c r="F160" s="591">
        <v>554</v>
      </c>
      <c r="G160" s="591">
        <v>3</v>
      </c>
      <c r="H160" s="591">
        <v>557</v>
      </c>
      <c r="I160" s="591">
        <v>4973</v>
      </c>
      <c r="J160" s="591">
        <v>286</v>
      </c>
      <c r="K160" s="602">
        <v>5.7510557007842351</v>
      </c>
    </row>
    <row r="161" spans="1:11" s="195" customFormat="1" ht="12" customHeight="1" x14ac:dyDescent="0.2">
      <c r="A161" s="130" t="s">
        <v>533</v>
      </c>
      <c r="B161" s="195" t="s">
        <v>948</v>
      </c>
      <c r="C161" s="574" t="s">
        <v>1062</v>
      </c>
      <c r="D161" s="575" t="s">
        <v>1</v>
      </c>
      <c r="E161" s="601">
        <v>3042</v>
      </c>
      <c r="F161" s="591">
        <v>219</v>
      </c>
      <c r="G161" s="591">
        <v>12</v>
      </c>
      <c r="H161" s="591">
        <v>231</v>
      </c>
      <c r="I161" s="591">
        <v>1720</v>
      </c>
      <c r="J161" s="591">
        <v>118</v>
      </c>
      <c r="K161" s="602">
        <v>6.8604651162790704</v>
      </c>
    </row>
    <row r="162" spans="1:11" s="195" customFormat="1" ht="12" customHeight="1" x14ac:dyDescent="0.2">
      <c r="A162" s="130" t="s">
        <v>533</v>
      </c>
      <c r="B162" s="195" t="s">
        <v>948</v>
      </c>
      <c r="C162" s="574" t="s">
        <v>1063</v>
      </c>
      <c r="D162" s="575" t="s">
        <v>1</v>
      </c>
      <c r="E162" s="601">
        <v>2962</v>
      </c>
      <c r="F162" s="591">
        <v>160</v>
      </c>
      <c r="G162" s="591" t="s">
        <v>449</v>
      </c>
      <c r="H162" s="591">
        <v>160</v>
      </c>
      <c r="I162" s="591">
        <v>1859</v>
      </c>
      <c r="J162" s="591">
        <v>116</v>
      </c>
      <c r="K162" s="602">
        <v>6.2399139322216248</v>
      </c>
    </row>
    <row r="163" spans="1:11" s="195" customFormat="1" ht="12" customHeight="1" x14ac:dyDescent="0.2">
      <c r="A163" s="130" t="s">
        <v>533</v>
      </c>
      <c r="B163" s="195" t="s">
        <v>947</v>
      </c>
      <c r="C163" s="574" t="s">
        <v>1064</v>
      </c>
      <c r="D163" s="575" t="s">
        <v>1</v>
      </c>
      <c r="E163" s="601">
        <v>14593</v>
      </c>
      <c r="F163" s="591">
        <v>440</v>
      </c>
      <c r="G163" s="591">
        <v>220</v>
      </c>
      <c r="H163" s="591">
        <v>660</v>
      </c>
      <c r="I163" s="591">
        <v>8705</v>
      </c>
      <c r="J163" s="591">
        <v>384</v>
      </c>
      <c r="K163" s="602">
        <v>4.4112578977599082</v>
      </c>
    </row>
    <row r="164" spans="1:11" s="195" customFormat="1" ht="12" customHeight="1" x14ac:dyDescent="0.2">
      <c r="A164" s="130" t="s">
        <v>571</v>
      </c>
      <c r="B164" s="195" t="s">
        <v>931</v>
      </c>
      <c r="C164" s="574" t="s">
        <v>1065</v>
      </c>
      <c r="D164" s="575" t="s">
        <v>1</v>
      </c>
      <c r="E164" s="601">
        <v>27960</v>
      </c>
      <c r="F164" s="591">
        <v>1795</v>
      </c>
      <c r="G164" s="591" t="s">
        <v>449</v>
      </c>
      <c r="H164" s="591">
        <v>1795</v>
      </c>
      <c r="I164" s="591">
        <v>17984</v>
      </c>
      <c r="J164" s="591">
        <v>930</v>
      </c>
      <c r="K164" s="602">
        <v>5.1712633451957295</v>
      </c>
    </row>
    <row r="165" spans="1:11" s="195" customFormat="1" ht="12" customHeight="1" x14ac:dyDescent="0.2">
      <c r="A165" s="130" t="s">
        <v>571</v>
      </c>
      <c r="B165" s="195" t="s">
        <v>931</v>
      </c>
      <c r="C165" s="574" t="s">
        <v>1066</v>
      </c>
      <c r="D165" s="575" t="s">
        <v>1</v>
      </c>
      <c r="E165" s="601">
        <v>3783</v>
      </c>
      <c r="F165" s="591">
        <v>334</v>
      </c>
      <c r="G165" s="591" t="s">
        <v>449</v>
      </c>
      <c r="H165" s="591">
        <v>334</v>
      </c>
      <c r="I165" s="591">
        <v>2269</v>
      </c>
      <c r="J165" s="591">
        <v>235</v>
      </c>
      <c r="K165" s="602">
        <v>10.356985456148083</v>
      </c>
    </row>
    <row r="166" spans="1:11" s="195" customFormat="1" ht="12" customHeight="1" x14ac:dyDescent="0.2">
      <c r="A166" s="130" t="s">
        <v>571</v>
      </c>
      <c r="B166" s="195" t="s">
        <v>931</v>
      </c>
      <c r="C166" s="574" t="s">
        <v>1067</v>
      </c>
      <c r="D166" s="575" t="s">
        <v>1</v>
      </c>
      <c r="E166" s="601">
        <v>3159</v>
      </c>
      <c r="F166" s="591">
        <v>486</v>
      </c>
      <c r="G166" s="591">
        <v>4</v>
      </c>
      <c r="H166" s="591">
        <v>490</v>
      </c>
      <c r="I166" s="591">
        <v>1791</v>
      </c>
      <c r="J166" s="591">
        <v>288</v>
      </c>
      <c r="K166" s="602">
        <v>16.08040201005025</v>
      </c>
    </row>
    <row r="167" spans="1:11" s="195" customFormat="1" ht="12" customHeight="1" x14ac:dyDescent="0.2">
      <c r="A167" s="130" t="s">
        <v>571</v>
      </c>
      <c r="B167" s="195" t="s">
        <v>931</v>
      </c>
      <c r="C167" s="574" t="s">
        <v>1068</v>
      </c>
      <c r="D167" s="575" t="s">
        <v>1</v>
      </c>
      <c r="E167" s="601">
        <v>3170</v>
      </c>
      <c r="F167" s="591">
        <v>144</v>
      </c>
      <c r="G167" s="591" t="s">
        <v>449</v>
      </c>
      <c r="H167" s="591">
        <v>144</v>
      </c>
      <c r="I167" s="591">
        <v>1923</v>
      </c>
      <c r="J167" s="591">
        <v>88</v>
      </c>
      <c r="K167" s="602">
        <v>4.5761830473218925</v>
      </c>
    </row>
    <row r="168" spans="1:11" s="195" customFormat="1" ht="12" customHeight="1" x14ac:dyDescent="0.2">
      <c r="A168" s="130" t="s">
        <v>571</v>
      </c>
      <c r="B168" s="195" t="s">
        <v>931</v>
      </c>
      <c r="C168" s="574" t="s">
        <v>1069</v>
      </c>
      <c r="D168" s="575" t="s">
        <v>1</v>
      </c>
      <c r="E168" s="601">
        <v>3905</v>
      </c>
      <c r="F168" s="591">
        <v>231</v>
      </c>
      <c r="G168" s="591" t="s">
        <v>449</v>
      </c>
      <c r="H168" s="591">
        <v>231</v>
      </c>
      <c r="I168" s="591">
        <v>2160</v>
      </c>
      <c r="J168" s="591">
        <v>104</v>
      </c>
      <c r="K168" s="602">
        <v>4.8148148148148149</v>
      </c>
    </row>
    <row r="169" spans="1:11" s="195" customFormat="1" ht="12" customHeight="1" x14ac:dyDescent="0.2">
      <c r="A169" s="130" t="s">
        <v>571</v>
      </c>
      <c r="B169" s="195" t="s">
        <v>931</v>
      </c>
      <c r="C169" s="574" t="s">
        <v>1070</v>
      </c>
      <c r="D169" s="575" t="s">
        <v>1</v>
      </c>
      <c r="E169" s="601">
        <v>6276</v>
      </c>
      <c r="F169" s="591">
        <v>336</v>
      </c>
      <c r="G169" s="591">
        <v>176</v>
      </c>
      <c r="H169" s="591">
        <v>512</v>
      </c>
      <c r="I169" s="591">
        <v>3567</v>
      </c>
      <c r="J169" s="591">
        <v>315</v>
      </c>
      <c r="K169" s="602">
        <v>8.8309503784693018</v>
      </c>
    </row>
    <row r="170" spans="1:11" s="195" customFormat="1" ht="12" customHeight="1" x14ac:dyDescent="0.2">
      <c r="A170" s="130" t="s">
        <v>571</v>
      </c>
      <c r="B170" s="195" t="s">
        <v>931</v>
      </c>
      <c r="C170" s="574" t="s">
        <v>1071</v>
      </c>
      <c r="D170" s="575" t="s">
        <v>1</v>
      </c>
      <c r="E170" s="601">
        <v>11734</v>
      </c>
      <c r="F170" s="591">
        <v>1044</v>
      </c>
      <c r="G170" s="591" t="s">
        <v>449</v>
      </c>
      <c r="H170" s="591">
        <v>1044</v>
      </c>
      <c r="I170" s="591">
        <v>7425</v>
      </c>
      <c r="J170" s="591">
        <v>619</v>
      </c>
      <c r="K170" s="602">
        <v>8.3367003367003374</v>
      </c>
    </row>
    <row r="171" spans="1:11" s="195" customFormat="1" ht="12" customHeight="1" x14ac:dyDescent="0.2">
      <c r="A171" s="130" t="s">
        <v>571</v>
      </c>
      <c r="B171" s="195" t="s">
        <v>931</v>
      </c>
      <c r="C171" s="574" t="s">
        <v>1072</v>
      </c>
      <c r="D171" s="575" t="s">
        <v>1</v>
      </c>
      <c r="E171" s="601">
        <v>2433</v>
      </c>
      <c r="F171" s="591">
        <v>244</v>
      </c>
      <c r="G171" s="591">
        <v>123</v>
      </c>
      <c r="H171" s="591">
        <v>367</v>
      </c>
      <c r="I171" s="591">
        <v>1551</v>
      </c>
      <c r="J171" s="591">
        <v>210</v>
      </c>
      <c r="K171" s="602">
        <v>13.539651837524177</v>
      </c>
    </row>
    <row r="172" spans="1:11" s="195" customFormat="1" ht="12" customHeight="1" x14ac:dyDescent="0.2">
      <c r="A172" s="130" t="s">
        <v>571</v>
      </c>
      <c r="B172" s="195" t="s">
        <v>931</v>
      </c>
      <c r="C172" s="574" t="s">
        <v>1073</v>
      </c>
      <c r="D172" s="575" t="s">
        <v>1</v>
      </c>
      <c r="E172" s="601">
        <v>2020</v>
      </c>
      <c r="F172" s="591">
        <v>122</v>
      </c>
      <c r="G172" s="591">
        <v>321</v>
      </c>
      <c r="H172" s="591">
        <v>443</v>
      </c>
      <c r="I172" s="591">
        <v>1259</v>
      </c>
      <c r="J172" s="591">
        <v>312</v>
      </c>
      <c r="K172" s="602">
        <v>24.781572676727563</v>
      </c>
    </row>
    <row r="173" spans="1:11" s="195" customFormat="1" ht="12" customHeight="1" x14ac:dyDescent="0.2">
      <c r="A173" s="130" t="s">
        <v>571</v>
      </c>
      <c r="B173" s="195" t="s">
        <v>931</v>
      </c>
      <c r="C173" s="574" t="s">
        <v>1074</v>
      </c>
      <c r="D173" s="575" t="s">
        <v>1</v>
      </c>
      <c r="E173" s="601">
        <v>3463</v>
      </c>
      <c r="F173" s="591">
        <v>369</v>
      </c>
      <c r="G173" s="591">
        <v>57</v>
      </c>
      <c r="H173" s="591">
        <v>426</v>
      </c>
      <c r="I173" s="591">
        <v>1922</v>
      </c>
      <c r="J173" s="591">
        <v>212</v>
      </c>
      <c r="K173" s="602">
        <v>11.030176899063475</v>
      </c>
    </row>
    <row r="174" spans="1:11" s="195" customFormat="1" ht="12" customHeight="1" x14ac:dyDescent="0.2">
      <c r="A174" s="130" t="s">
        <v>571</v>
      </c>
      <c r="B174" s="195" t="s">
        <v>931</v>
      </c>
      <c r="C174" s="574" t="s">
        <v>1075</v>
      </c>
      <c r="D174" s="575" t="s">
        <v>1</v>
      </c>
      <c r="E174" s="601">
        <v>4579</v>
      </c>
      <c r="F174" s="591">
        <v>428</v>
      </c>
      <c r="G174" s="591">
        <v>70</v>
      </c>
      <c r="H174" s="591">
        <v>498</v>
      </c>
      <c r="I174" s="591">
        <v>2594</v>
      </c>
      <c r="J174" s="591">
        <v>220</v>
      </c>
      <c r="K174" s="602">
        <v>8.4811102544333075</v>
      </c>
    </row>
    <row r="175" spans="1:11" s="195" customFormat="1" ht="12" customHeight="1" x14ac:dyDescent="0.2">
      <c r="A175" s="130" t="s">
        <v>571</v>
      </c>
      <c r="B175" s="195" t="s">
        <v>931</v>
      </c>
      <c r="C175" s="574" t="s">
        <v>1076</v>
      </c>
      <c r="D175" s="575" t="s">
        <v>1</v>
      </c>
      <c r="E175" s="601">
        <v>17584</v>
      </c>
      <c r="F175" s="591">
        <v>1327</v>
      </c>
      <c r="G175" s="591">
        <v>860</v>
      </c>
      <c r="H175" s="591">
        <v>2187</v>
      </c>
      <c r="I175" s="591">
        <v>10683</v>
      </c>
      <c r="J175" s="591">
        <v>1300</v>
      </c>
      <c r="K175" s="602">
        <v>12.168866423289339</v>
      </c>
    </row>
    <row r="176" spans="1:11" s="195" customFormat="1" ht="12" customHeight="1" x14ac:dyDescent="0.2">
      <c r="A176" s="130" t="s">
        <v>571</v>
      </c>
      <c r="B176" s="195" t="s">
        <v>931</v>
      </c>
      <c r="C176" s="574" t="s">
        <v>1077</v>
      </c>
      <c r="D176" s="575" t="s">
        <v>1</v>
      </c>
      <c r="E176" s="601">
        <v>4647</v>
      </c>
      <c r="F176" s="591">
        <v>165</v>
      </c>
      <c r="G176" s="591">
        <v>284</v>
      </c>
      <c r="H176" s="591">
        <v>449</v>
      </c>
      <c r="I176" s="591">
        <v>2374</v>
      </c>
      <c r="J176" s="591">
        <v>258</v>
      </c>
      <c r="K176" s="602">
        <v>10.867733782645324</v>
      </c>
    </row>
    <row r="177" spans="1:11" s="195" customFormat="1" ht="12" customHeight="1" x14ac:dyDescent="0.2">
      <c r="A177" s="130" t="s">
        <v>571</v>
      </c>
      <c r="B177" s="195" t="s">
        <v>931</v>
      </c>
      <c r="C177" s="574" t="s">
        <v>1078</v>
      </c>
      <c r="D177" s="575" t="s">
        <v>1</v>
      </c>
      <c r="E177" s="601">
        <v>2162</v>
      </c>
      <c r="F177" s="591">
        <v>325</v>
      </c>
      <c r="G177" s="591">
        <v>7</v>
      </c>
      <c r="H177" s="591">
        <v>332</v>
      </c>
      <c r="I177" s="591">
        <v>1187</v>
      </c>
      <c r="J177" s="591">
        <v>185</v>
      </c>
      <c r="K177" s="602">
        <v>15.585509688289806</v>
      </c>
    </row>
    <row r="178" spans="1:11" s="195" customFormat="1" ht="12" customHeight="1" x14ac:dyDescent="0.2">
      <c r="A178" s="130" t="s">
        <v>571</v>
      </c>
      <c r="B178" s="195" t="s">
        <v>931</v>
      </c>
      <c r="C178" s="574" t="s">
        <v>1079</v>
      </c>
      <c r="D178" s="575" t="s">
        <v>1</v>
      </c>
      <c r="E178" s="601">
        <v>4670</v>
      </c>
      <c r="F178" s="591">
        <v>379</v>
      </c>
      <c r="G178" s="591" t="s">
        <v>449</v>
      </c>
      <c r="H178" s="591">
        <v>379</v>
      </c>
      <c r="I178" s="591">
        <v>2480</v>
      </c>
      <c r="J178" s="591">
        <v>203</v>
      </c>
      <c r="K178" s="602">
        <v>8.185483870967742</v>
      </c>
    </row>
    <row r="179" spans="1:11" s="195" customFormat="1" ht="12" customHeight="1" x14ac:dyDescent="0.2">
      <c r="A179" s="130" t="s">
        <v>571</v>
      </c>
      <c r="B179" s="195" t="s">
        <v>931</v>
      </c>
      <c r="C179" s="574" t="s">
        <v>1080</v>
      </c>
      <c r="D179" s="575" t="s">
        <v>1</v>
      </c>
      <c r="E179" s="601">
        <v>4557</v>
      </c>
      <c r="F179" s="591">
        <v>310</v>
      </c>
      <c r="G179" s="591" t="s">
        <v>449</v>
      </c>
      <c r="H179" s="591">
        <v>310</v>
      </c>
      <c r="I179" s="591">
        <v>2440</v>
      </c>
      <c r="J179" s="591">
        <v>134</v>
      </c>
      <c r="K179" s="602">
        <v>5.4918032786885247</v>
      </c>
    </row>
    <row r="180" spans="1:11" s="195" customFormat="1" ht="12" customHeight="1" x14ac:dyDescent="0.2">
      <c r="A180" s="130" t="s">
        <v>571</v>
      </c>
      <c r="B180" s="195" t="s">
        <v>931</v>
      </c>
      <c r="C180" s="574" t="s">
        <v>1081</v>
      </c>
      <c r="D180" s="575" t="s">
        <v>1</v>
      </c>
      <c r="E180" s="601">
        <v>1577</v>
      </c>
      <c r="F180" s="591">
        <v>299</v>
      </c>
      <c r="G180" s="591">
        <v>10</v>
      </c>
      <c r="H180" s="591">
        <v>309</v>
      </c>
      <c r="I180" s="591">
        <v>871</v>
      </c>
      <c r="J180" s="591">
        <v>181</v>
      </c>
      <c r="K180" s="602">
        <v>20.780711825487945</v>
      </c>
    </row>
    <row r="181" spans="1:11" s="195" customFormat="1" ht="12" customHeight="1" x14ac:dyDescent="0.2">
      <c r="A181" s="130" t="s">
        <v>571</v>
      </c>
      <c r="B181" s="195" t="s">
        <v>931</v>
      </c>
      <c r="C181" s="574" t="s">
        <v>1082</v>
      </c>
      <c r="D181" s="575" t="s">
        <v>1</v>
      </c>
      <c r="E181" s="601">
        <v>3143</v>
      </c>
      <c r="F181" s="591">
        <v>423</v>
      </c>
      <c r="G181" s="591">
        <v>3</v>
      </c>
      <c r="H181" s="591">
        <v>426</v>
      </c>
      <c r="I181" s="591">
        <v>1646</v>
      </c>
      <c r="J181" s="591">
        <v>248</v>
      </c>
      <c r="K181" s="602">
        <v>15.066828675577156</v>
      </c>
    </row>
    <row r="182" spans="1:11" s="195" customFormat="1" ht="12" customHeight="1" x14ac:dyDescent="0.2">
      <c r="A182" s="130" t="s">
        <v>576</v>
      </c>
      <c r="B182" s="195" t="s">
        <v>930</v>
      </c>
      <c r="C182" s="574" t="s">
        <v>1083</v>
      </c>
      <c r="D182" s="575" t="s">
        <v>1</v>
      </c>
      <c r="E182" s="601">
        <v>12626</v>
      </c>
      <c r="F182" s="591">
        <v>274</v>
      </c>
      <c r="G182" s="591">
        <v>337</v>
      </c>
      <c r="H182" s="591">
        <v>611</v>
      </c>
      <c r="I182" s="591">
        <v>8197</v>
      </c>
      <c r="J182" s="591">
        <v>384</v>
      </c>
      <c r="K182" s="602">
        <v>4.6846407222154447</v>
      </c>
    </row>
    <row r="183" spans="1:11" s="195" customFormat="1" ht="12" customHeight="1" x14ac:dyDescent="0.2">
      <c r="A183" s="130" t="s">
        <v>576</v>
      </c>
      <c r="B183" s="195" t="s">
        <v>930</v>
      </c>
      <c r="C183" s="574" t="s">
        <v>1084</v>
      </c>
      <c r="D183" s="575" t="s">
        <v>1</v>
      </c>
      <c r="E183" s="601">
        <v>6051</v>
      </c>
      <c r="F183" s="591">
        <v>315</v>
      </c>
      <c r="G183" s="591">
        <v>52</v>
      </c>
      <c r="H183" s="591">
        <v>367</v>
      </c>
      <c r="I183" s="591">
        <v>3505</v>
      </c>
      <c r="J183" s="591">
        <v>215</v>
      </c>
      <c r="K183" s="602">
        <v>6.1340941512125529</v>
      </c>
    </row>
    <row r="184" spans="1:11" s="195" customFormat="1" ht="12" customHeight="1" x14ac:dyDescent="0.2">
      <c r="A184" s="130" t="s">
        <v>576</v>
      </c>
      <c r="B184" s="195" t="s">
        <v>930</v>
      </c>
      <c r="C184" s="574" t="s">
        <v>1085</v>
      </c>
      <c r="D184" s="575" t="s">
        <v>1</v>
      </c>
      <c r="E184" s="601">
        <v>3631</v>
      </c>
      <c r="F184" s="591">
        <v>332</v>
      </c>
      <c r="G184" s="591">
        <v>14</v>
      </c>
      <c r="H184" s="591">
        <v>346</v>
      </c>
      <c r="I184" s="591">
        <v>2322</v>
      </c>
      <c r="J184" s="591">
        <v>226</v>
      </c>
      <c r="K184" s="602">
        <v>9.7329888027562443</v>
      </c>
    </row>
    <row r="185" spans="1:11" s="195" customFormat="1" ht="12" customHeight="1" x14ac:dyDescent="0.2">
      <c r="A185" s="130" t="s">
        <v>576</v>
      </c>
      <c r="B185" s="195" t="s">
        <v>930</v>
      </c>
      <c r="C185" s="574" t="s">
        <v>1086</v>
      </c>
      <c r="D185" s="575" t="s">
        <v>1</v>
      </c>
      <c r="E185" s="601">
        <v>4881</v>
      </c>
      <c r="F185" s="591">
        <v>693</v>
      </c>
      <c r="G185" s="591">
        <v>19</v>
      </c>
      <c r="H185" s="591">
        <v>712</v>
      </c>
      <c r="I185" s="591">
        <v>2955</v>
      </c>
      <c r="J185" s="591">
        <v>287</v>
      </c>
      <c r="K185" s="602">
        <v>9.7123519458544827</v>
      </c>
    </row>
    <row r="186" spans="1:11" s="195" customFormat="1" ht="12" customHeight="1" x14ac:dyDescent="0.2">
      <c r="A186" s="130" t="s">
        <v>576</v>
      </c>
      <c r="B186" s="195" t="s">
        <v>930</v>
      </c>
      <c r="C186" s="574" t="s">
        <v>1087</v>
      </c>
      <c r="D186" s="575" t="s">
        <v>1</v>
      </c>
      <c r="E186" s="601">
        <v>5010</v>
      </c>
      <c r="F186" s="591">
        <v>615</v>
      </c>
      <c r="G186" s="591">
        <v>66</v>
      </c>
      <c r="H186" s="591">
        <v>681</v>
      </c>
      <c r="I186" s="591">
        <v>2818</v>
      </c>
      <c r="J186" s="591">
        <v>298</v>
      </c>
      <c r="K186" s="602">
        <v>10.574875798438608</v>
      </c>
    </row>
    <row r="187" spans="1:11" s="195" customFormat="1" ht="12" customHeight="1" x14ac:dyDescent="0.2">
      <c r="A187" s="130" t="s">
        <v>576</v>
      </c>
      <c r="B187" s="195" t="s">
        <v>930</v>
      </c>
      <c r="C187" s="574" t="s">
        <v>1088</v>
      </c>
      <c r="D187" s="575" t="s">
        <v>1</v>
      </c>
      <c r="E187" s="601">
        <v>1671</v>
      </c>
      <c r="F187" s="591">
        <v>330</v>
      </c>
      <c r="G187" s="591">
        <v>50</v>
      </c>
      <c r="H187" s="591">
        <v>380</v>
      </c>
      <c r="I187" s="591">
        <v>1051</v>
      </c>
      <c r="J187" s="591">
        <v>191</v>
      </c>
      <c r="K187" s="602">
        <v>18.173168411037107</v>
      </c>
    </row>
    <row r="188" spans="1:11" s="195" customFormat="1" ht="12" customHeight="1" x14ac:dyDescent="0.2">
      <c r="A188" s="130" t="s">
        <v>576</v>
      </c>
      <c r="B188" s="195" t="s">
        <v>930</v>
      </c>
      <c r="C188" s="574" t="s">
        <v>1089</v>
      </c>
      <c r="D188" s="575" t="s">
        <v>1</v>
      </c>
      <c r="E188" s="601">
        <v>5506</v>
      </c>
      <c r="F188" s="591">
        <v>258</v>
      </c>
      <c r="G188" s="591">
        <v>75</v>
      </c>
      <c r="H188" s="591">
        <v>333</v>
      </c>
      <c r="I188" s="591">
        <v>3034</v>
      </c>
      <c r="J188" s="591">
        <v>148</v>
      </c>
      <c r="K188" s="602">
        <v>4.8780487804878048</v>
      </c>
    </row>
    <row r="189" spans="1:11" s="195" customFormat="1" ht="12" customHeight="1" x14ac:dyDescent="0.2">
      <c r="A189" s="130" t="s">
        <v>581</v>
      </c>
      <c r="B189" s="195" t="s">
        <v>949</v>
      </c>
      <c r="C189" s="574" t="s">
        <v>1090</v>
      </c>
      <c r="D189" s="575" t="s">
        <v>1</v>
      </c>
      <c r="E189" s="601">
        <v>8874</v>
      </c>
      <c r="F189" s="591">
        <v>1223</v>
      </c>
      <c r="G189" s="591" t="s">
        <v>449</v>
      </c>
      <c r="H189" s="591">
        <v>1223</v>
      </c>
      <c r="I189" s="591">
        <v>5743</v>
      </c>
      <c r="J189" s="591">
        <v>753</v>
      </c>
      <c r="K189" s="602">
        <v>13.111614138951769</v>
      </c>
    </row>
    <row r="190" spans="1:11" s="195" customFormat="1" ht="12" customHeight="1" x14ac:dyDescent="0.2">
      <c r="A190" s="130" t="s">
        <v>581</v>
      </c>
      <c r="B190" s="195" t="s">
        <v>949</v>
      </c>
      <c r="C190" s="574" t="s">
        <v>1091</v>
      </c>
      <c r="D190" s="575" t="s">
        <v>1</v>
      </c>
      <c r="E190" s="601">
        <v>14248</v>
      </c>
      <c r="F190" s="591">
        <v>970</v>
      </c>
      <c r="G190" s="591">
        <v>61</v>
      </c>
      <c r="H190" s="591">
        <v>1031</v>
      </c>
      <c r="I190" s="591">
        <v>9706</v>
      </c>
      <c r="J190" s="591">
        <v>622</v>
      </c>
      <c r="K190" s="602">
        <v>6.4084071708221728</v>
      </c>
    </row>
    <row r="191" spans="1:11" s="195" customFormat="1" ht="12" customHeight="1" x14ac:dyDescent="0.2">
      <c r="A191" s="130" t="s">
        <v>581</v>
      </c>
      <c r="B191" s="195" t="s">
        <v>949</v>
      </c>
      <c r="C191" s="574" t="s">
        <v>1092</v>
      </c>
      <c r="D191" s="575" t="s">
        <v>1</v>
      </c>
      <c r="E191" s="601">
        <v>3222</v>
      </c>
      <c r="F191" s="591">
        <v>287</v>
      </c>
      <c r="G191" s="591" t="s">
        <v>449</v>
      </c>
      <c r="H191" s="591">
        <v>287</v>
      </c>
      <c r="I191" s="591">
        <v>1978</v>
      </c>
      <c r="J191" s="591">
        <v>178</v>
      </c>
      <c r="K191" s="602">
        <v>8.9989888776541953</v>
      </c>
    </row>
    <row r="192" spans="1:11" s="195" customFormat="1" ht="12" customHeight="1" x14ac:dyDescent="0.2">
      <c r="A192" s="130" t="s">
        <v>581</v>
      </c>
      <c r="B192" s="195" t="s">
        <v>949</v>
      </c>
      <c r="C192" s="574" t="s">
        <v>1093</v>
      </c>
      <c r="D192" s="575" t="s">
        <v>1</v>
      </c>
      <c r="E192" s="601">
        <v>3198</v>
      </c>
      <c r="F192" s="591">
        <v>193</v>
      </c>
      <c r="G192" s="591">
        <v>30</v>
      </c>
      <c r="H192" s="591">
        <v>223</v>
      </c>
      <c r="I192" s="591">
        <v>2106</v>
      </c>
      <c r="J192" s="591">
        <v>174</v>
      </c>
      <c r="K192" s="592">
        <v>8.2621082621082618</v>
      </c>
    </row>
    <row r="193" spans="1:11" s="195" customFormat="1" ht="12" customHeight="1" x14ac:dyDescent="0.2">
      <c r="A193" s="130"/>
      <c r="C193" s="574"/>
      <c r="D193" s="575"/>
      <c r="E193" s="603"/>
      <c r="F193" s="591"/>
      <c r="G193" s="591"/>
      <c r="H193" s="591"/>
      <c r="I193" s="591"/>
      <c r="J193" s="591"/>
      <c r="K193" s="592"/>
    </row>
    <row r="194" spans="1:11" s="195" customFormat="1" ht="12" customHeight="1" x14ac:dyDescent="0.2">
      <c r="A194" s="130" t="s">
        <v>498</v>
      </c>
      <c r="B194" s="195" t="s">
        <v>482</v>
      </c>
      <c r="C194" s="574" t="s">
        <v>482</v>
      </c>
      <c r="D194" s="575" t="s">
        <v>265</v>
      </c>
      <c r="E194" s="601">
        <v>557857</v>
      </c>
      <c r="F194" s="591">
        <v>3315</v>
      </c>
      <c r="G194" s="591">
        <v>14362</v>
      </c>
      <c r="H194" s="591">
        <v>17677</v>
      </c>
      <c r="I194" s="591">
        <v>390856</v>
      </c>
      <c r="J194" s="591">
        <v>6878</v>
      </c>
      <c r="K194" s="592">
        <v>1.7597273676238818</v>
      </c>
    </row>
    <row r="195" spans="1:11" s="195" customFormat="1" ht="12" customHeight="1" x14ac:dyDescent="0.2">
      <c r="A195" s="130" t="s">
        <v>484</v>
      </c>
      <c r="B195" s="195" t="s">
        <v>928</v>
      </c>
      <c r="C195" s="574" t="s">
        <v>536</v>
      </c>
      <c r="D195" s="575" t="s">
        <v>265</v>
      </c>
      <c r="E195" s="601">
        <v>75491</v>
      </c>
      <c r="F195" s="591">
        <v>1897</v>
      </c>
      <c r="G195" s="591">
        <v>454</v>
      </c>
      <c r="H195" s="591">
        <v>2351</v>
      </c>
      <c r="I195" s="591">
        <v>49034</v>
      </c>
      <c r="J195" s="591">
        <v>1299</v>
      </c>
      <c r="K195" s="592">
        <v>2.6491822001060492</v>
      </c>
    </row>
    <row r="196" spans="1:11" s="195" customFormat="1" ht="12" customHeight="1" x14ac:dyDescent="0.2">
      <c r="A196" s="130" t="s">
        <v>503</v>
      </c>
      <c r="B196" s="195" t="s">
        <v>541</v>
      </c>
      <c r="C196" s="574" t="s">
        <v>541</v>
      </c>
      <c r="D196" s="575" t="s">
        <v>265</v>
      </c>
      <c r="E196" s="601">
        <v>35437</v>
      </c>
      <c r="F196" s="591">
        <v>314</v>
      </c>
      <c r="G196" s="591">
        <v>835</v>
      </c>
      <c r="H196" s="591">
        <v>1149</v>
      </c>
      <c r="I196" s="591">
        <v>21523</v>
      </c>
      <c r="J196" s="591">
        <v>434</v>
      </c>
      <c r="K196" s="592">
        <v>2.0164475212563304</v>
      </c>
    </row>
    <row r="197" spans="1:11" s="195" customFormat="1" ht="12" customHeight="1" x14ac:dyDescent="0.2">
      <c r="A197" s="130" t="s">
        <v>538</v>
      </c>
      <c r="B197" s="195" t="s">
        <v>546</v>
      </c>
      <c r="C197" s="574" t="s">
        <v>546</v>
      </c>
      <c r="D197" s="575" t="s">
        <v>265</v>
      </c>
      <c r="E197" s="601">
        <v>99051</v>
      </c>
      <c r="F197" s="591">
        <v>2964</v>
      </c>
      <c r="G197" s="591">
        <v>1867</v>
      </c>
      <c r="H197" s="591">
        <v>4831</v>
      </c>
      <c r="I197" s="591">
        <v>63804</v>
      </c>
      <c r="J197" s="591">
        <v>2132</v>
      </c>
      <c r="K197" s="592">
        <v>3.3414832925835372</v>
      </c>
    </row>
    <row r="198" spans="1:11" s="195" customFormat="1" ht="12" customHeight="1" x14ac:dyDescent="0.2">
      <c r="A198" s="130" t="s">
        <v>1094</v>
      </c>
      <c r="B198" s="195" t="s">
        <v>929</v>
      </c>
      <c r="C198" s="574" t="s">
        <v>549</v>
      </c>
      <c r="D198" s="575" t="s">
        <v>265</v>
      </c>
      <c r="E198" s="601">
        <v>24674</v>
      </c>
      <c r="F198" s="591" t="s">
        <v>449</v>
      </c>
      <c r="G198" s="591">
        <v>540</v>
      </c>
      <c r="H198" s="591">
        <v>540</v>
      </c>
      <c r="I198" s="591">
        <v>14825</v>
      </c>
      <c r="J198" s="591">
        <v>109</v>
      </c>
      <c r="K198" s="592">
        <v>0.73524451939291735</v>
      </c>
    </row>
    <row r="199" spans="1:11" s="195" customFormat="1" ht="12" customHeight="1" x14ac:dyDescent="0.2">
      <c r="A199" s="130" t="s">
        <v>576</v>
      </c>
      <c r="B199" s="195" t="s">
        <v>930</v>
      </c>
      <c r="C199" s="574" t="s">
        <v>554</v>
      </c>
      <c r="D199" s="575" t="s">
        <v>265</v>
      </c>
      <c r="E199" s="601">
        <v>49190</v>
      </c>
      <c r="F199" s="591">
        <v>834</v>
      </c>
      <c r="G199" s="591">
        <v>1124</v>
      </c>
      <c r="H199" s="591">
        <v>1958</v>
      </c>
      <c r="I199" s="591">
        <v>32966</v>
      </c>
      <c r="J199" s="591">
        <v>1053</v>
      </c>
      <c r="K199" s="592">
        <v>3.1942000849359951</v>
      </c>
    </row>
    <row r="200" spans="1:11" s="195" customFormat="1" ht="12" customHeight="1" x14ac:dyDescent="0.2">
      <c r="A200" s="130" t="s">
        <v>571</v>
      </c>
      <c r="B200" s="195" t="s">
        <v>931</v>
      </c>
      <c r="C200" s="574" t="s">
        <v>559</v>
      </c>
      <c r="D200" s="575" t="s">
        <v>265</v>
      </c>
      <c r="E200" s="601">
        <v>48083</v>
      </c>
      <c r="F200" s="591">
        <v>2077</v>
      </c>
      <c r="G200" s="591">
        <v>1497</v>
      </c>
      <c r="H200" s="591">
        <v>3574</v>
      </c>
      <c r="I200" s="591">
        <v>32847</v>
      </c>
      <c r="J200" s="591">
        <v>1324</v>
      </c>
      <c r="K200" s="592">
        <v>4.0308095107620181</v>
      </c>
    </row>
    <row r="201" spans="1:11" s="195" customFormat="1" ht="12" customHeight="1" x14ac:dyDescent="0.2">
      <c r="A201" s="130" t="s">
        <v>561</v>
      </c>
      <c r="B201" s="195" t="s">
        <v>932</v>
      </c>
      <c r="C201" s="574" t="s">
        <v>564</v>
      </c>
      <c r="D201" s="575" t="s">
        <v>265</v>
      </c>
      <c r="E201" s="601">
        <v>35552</v>
      </c>
      <c r="F201" s="591">
        <v>1247</v>
      </c>
      <c r="G201" s="591">
        <v>259</v>
      </c>
      <c r="H201" s="591">
        <v>1506</v>
      </c>
      <c r="I201" s="591">
        <v>23184</v>
      </c>
      <c r="J201" s="591">
        <v>652</v>
      </c>
      <c r="K201" s="592">
        <v>2.8122843340234644</v>
      </c>
    </row>
    <row r="202" spans="1:11" s="195" customFormat="1" ht="12" customHeight="1" x14ac:dyDescent="0.2">
      <c r="A202" s="130" t="s">
        <v>1095</v>
      </c>
      <c r="B202" s="195" t="s">
        <v>512</v>
      </c>
      <c r="C202" s="574" t="s">
        <v>569</v>
      </c>
      <c r="D202" s="575" t="s">
        <v>265</v>
      </c>
      <c r="E202" s="601">
        <v>2685</v>
      </c>
      <c r="F202" s="591">
        <v>195</v>
      </c>
      <c r="G202" s="591">
        <v>2</v>
      </c>
      <c r="H202" s="591">
        <v>197</v>
      </c>
      <c r="I202" s="591">
        <v>1465</v>
      </c>
      <c r="J202" s="591">
        <v>75</v>
      </c>
      <c r="K202" s="592">
        <v>5.1194539249146755</v>
      </c>
    </row>
    <row r="203" spans="1:11" s="195" customFormat="1" ht="12" customHeight="1" x14ac:dyDescent="0.2">
      <c r="A203" s="130" t="s">
        <v>1095</v>
      </c>
      <c r="B203" s="195" t="s">
        <v>512</v>
      </c>
      <c r="C203" s="574" t="s">
        <v>574</v>
      </c>
      <c r="D203" s="575" t="s">
        <v>265</v>
      </c>
      <c r="E203" s="601">
        <v>24361</v>
      </c>
      <c r="F203" s="591">
        <v>900</v>
      </c>
      <c r="G203" s="591">
        <v>527</v>
      </c>
      <c r="H203" s="591">
        <v>1427</v>
      </c>
      <c r="I203" s="591">
        <v>15332</v>
      </c>
      <c r="J203" s="591">
        <v>715</v>
      </c>
      <c r="K203" s="592">
        <v>4.6634489955648322</v>
      </c>
    </row>
    <row r="204" spans="1:11" s="195" customFormat="1" ht="12" customHeight="1" x14ac:dyDescent="0.2">
      <c r="A204" s="130" t="s">
        <v>1096</v>
      </c>
      <c r="B204" s="195" t="s">
        <v>593</v>
      </c>
      <c r="C204" s="574" t="s">
        <v>579</v>
      </c>
      <c r="D204" s="575" t="s">
        <v>265</v>
      </c>
      <c r="E204" s="601">
        <v>10273</v>
      </c>
      <c r="F204" s="591">
        <v>599</v>
      </c>
      <c r="G204" s="591" t="s">
        <v>449</v>
      </c>
      <c r="H204" s="591">
        <v>599</v>
      </c>
      <c r="I204" s="591">
        <v>6718</v>
      </c>
      <c r="J204" s="591">
        <v>247</v>
      </c>
      <c r="K204" s="592">
        <v>3.6766894909199168</v>
      </c>
    </row>
    <row r="205" spans="1:11" s="195" customFormat="1" ht="12" customHeight="1" x14ac:dyDescent="0.2">
      <c r="A205" s="130" t="s">
        <v>551</v>
      </c>
      <c r="B205" s="195" t="s">
        <v>605</v>
      </c>
      <c r="C205" s="574" t="s">
        <v>584</v>
      </c>
      <c r="D205" s="575" t="s">
        <v>265</v>
      </c>
      <c r="E205" s="601">
        <v>6350</v>
      </c>
      <c r="F205" s="591">
        <v>138</v>
      </c>
      <c r="G205" s="591">
        <v>28</v>
      </c>
      <c r="H205" s="591">
        <v>166</v>
      </c>
      <c r="I205" s="591">
        <v>3996</v>
      </c>
      <c r="J205" s="591">
        <v>65</v>
      </c>
      <c r="K205" s="592">
        <v>1.6266266266266267</v>
      </c>
    </row>
    <row r="206" spans="1:11" s="195" customFormat="1" ht="12" customHeight="1" x14ac:dyDescent="0.2">
      <c r="A206" s="130" t="s">
        <v>528</v>
      </c>
      <c r="B206" s="195" t="s">
        <v>565</v>
      </c>
      <c r="C206" s="574" t="s">
        <v>587</v>
      </c>
      <c r="D206" s="575" t="s">
        <v>265</v>
      </c>
      <c r="E206" s="601">
        <v>50948</v>
      </c>
      <c r="F206" s="591">
        <v>852</v>
      </c>
      <c r="G206" s="591">
        <v>2240</v>
      </c>
      <c r="H206" s="591">
        <v>3092</v>
      </c>
      <c r="I206" s="591">
        <v>34859</v>
      </c>
      <c r="J206" s="591">
        <v>1032</v>
      </c>
      <c r="K206" s="592">
        <v>2.9604980062537654</v>
      </c>
    </row>
    <row r="207" spans="1:11" s="195" customFormat="1" ht="12" customHeight="1" x14ac:dyDescent="0.2">
      <c r="A207" s="130" t="s">
        <v>556</v>
      </c>
      <c r="B207" s="195" t="s">
        <v>602</v>
      </c>
      <c r="C207" s="574" t="s">
        <v>589</v>
      </c>
      <c r="D207" s="575" t="s">
        <v>265</v>
      </c>
      <c r="E207" s="601">
        <v>10558</v>
      </c>
      <c r="F207" s="591">
        <v>658</v>
      </c>
      <c r="G207" s="591" t="s">
        <v>449</v>
      </c>
      <c r="H207" s="591">
        <v>658</v>
      </c>
      <c r="I207" s="591">
        <v>7105</v>
      </c>
      <c r="J207" s="591">
        <v>299</v>
      </c>
      <c r="K207" s="592">
        <v>4.2083040112596759</v>
      </c>
    </row>
    <row r="208" spans="1:11" s="195" customFormat="1" ht="12" customHeight="1" x14ac:dyDescent="0.2">
      <c r="A208" s="130" t="s">
        <v>1095</v>
      </c>
      <c r="B208" s="195" t="s">
        <v>512</v>
      </c>
      <c r="C208" s="574" t="s">
        <v>592</v>
      </c>
      <c r="D208" s="575" t="s">
        <v>265</v>
      </c>
      <c r="E208" s="601">
        <v>6813</v>
      </c>
      <c r="F208" s="591">
        <v>228</v>
      </c>
      <c r="G208" s="591" t="s">
        <v>449</v>
      </c>
      <c r="H208" s="591">
        <v>228</v>
      </c>
      <c r="I208" s="591">
        <v>4048</v>
      </c>
      <c r="J208" s="591">
        <v>115</v>
      </c>
      <c r="K208" s="592">
        <v>2.8409090909090908</v>
      </c>
    </row>
    <row r="209" spans="1:11" s="195" customFormat="1" ht="12" customHeight="1" x14ac:dyDescent="0.2">
      <c r="A209" s="130" t="s">
        <v>513</v>
      </c>
      <c r="B209" s="195" t="s">
        <v>933</v>
      </c>
      <c r="C209" s="574" t="s">
        <v>595</v>
      </c>
      <c r="D209" s="575" t="s">
        <v>265</v>
      </c>
      <c r="E209" s="601">
        <v>4316</v>
      </c>
      <c r="F209" s="591">
        <v>287</v>
      </c>
      <c r="G209" s="591" t="s">
        <v>449</v>
      </c>
      <c r="H209" s="591">
        <v>287</v>
      </c>
      <c r="I209" s="591">
        <v>2458</v>
      </c>
      <c r="J209" s="591">
        <v>116</v>
      </c>
      <c r="K209" s="592">
        <v>4.7192839707078926</v>
      </c>
    </row>
    <row r="210" spans="1:11" s="195" customFormat="1" ht="12" customHeight="1" x14ac:dyDescent="0.2">
      <c r="A210" s="130" t="s">
        <v>498</v>
      </c>
      <c r="B210" s="195" t="s">
        <v>934</v>
      </c>
      <c r="C210" s="574" t="s">
        <v>598</v>
      </c>
      <c r="D210" s="575" t="s">
        <v>265</v>
      </c>
      <c r="E210" s="601">
        <v>35658</v>
      </c>
      <c r="F210" s="591">
        <v>957</v>
      </c>
      <c r="G210" s="591">
        <v>840</v>
      </c>
      <c r="H210" s="591">
        <v>1797</v>
      </c>
      <c r="I210" s="591">
        <v>23851</v>
      </c>
      <c r="J210" s="591">
        <v>882</v>
      </c>
      <c r="K210" s="592">
        <v>3.6979581568906958</v>
      </c>
    </row>
    <row r="211" spans="1:11" s="195" customFormat="1" ht="12" customHeight="1" x14ac:dyDescent="0.2">
      <c r="A211" s="130" t="s">
        <v>513</v>
      </c>
      <c r="B211" s="195" t="s">
        <v>933</v>
      </c>
      <c r="C211" s="574" t="s">
        <v>601</v>
      </c>
      <c r="D211" s="575" t="s">
        <v>265</v>
      </c>
      <c r="E211" s="601">
        <v>3248</v>
      </c>
      <c r="F211" s="591">
        <v>122</v>
      </c>
      <c r="G211" s="591">
        <v>25</v>
      </c>
      <c r="H211" s="591">
        <v>147</v>
      </c>
      <c r="I211" s="591">
        <v>1827</v>
      </c>
      <c r="J211" s="591">
        <v>53</v>
      </c>
      <c r="K211" s="592">
        <v>2.9009304871373836</v>
      </c>
    </row>
    <row r="212" spans="1:11" s="195" customFormat="1" ht="12" customHeight="1" x14ac:dyDescent="0.2">
      <c r="A212" s="130" t="s">
        <v>566</v>
      </c>
      <c r="B212" s="195" t="s">
        <v>935</v>
      </c>
      <c r="C212" s="574" t="s">
        <v>604</v>
      </c>
      <c r="D212" s="575" t="s">
        <v>265</v>
      </c>
      <c r="E212" s="601">
        <v>6599</v>
      </c>
      <c r="F212" s="591">
        <v>384</v>
      </c>
      <c r="G212" s="591">
        <v>55</v>
      </c>
      <c r="H212" s="591">
        <v>439</v>
      </c>
      <c r="I212" s="591">
        <v>4291</v>
      </c>
      <c r="J212" s="591">
        <v>206</v>
      </c>
      <c r="K212" s="592">
        <v>4.800745746912142</v>
      </c>
    </row>
    <row r="213" spans="1:11" s="195" customFormat="1" ht="12" customHeight="1" x14ac:dyDescent="0.2">
      <c r="A213" s="130" t="s">
        <v>543</v>
      </c>
      <c r="B213" s="195" t="s">
        <v>936</v>
      </c>
      <c r="C213" s="574" t="s">
        <v>607</v>
      </c>
      <c r="D213" s="575" t="s">
        <v>265</v>
      </c>
      <c r="E213" s="601">
        <v>5851</v>
      </c>
      <c r="F213" s="591">
        <v>299</v>
      </c>
      <c r="G213" s="591">
        <v>1</v>
      </c>
      <c r="H213" s="591">
        <v>300</v>
      </c>
      <c r="I213" s="591">
        <v>3438</v>
      </c>
      <c r="J213" s="591">
        <v>149</v>
      </c>
      <c r="K213" s="592">
        <v>4.33391506689936</v>
      </c>
    </row>
    <row r="214" spans="1:11" s="195" customFormat="1" ht="12" customHeight="1" x14ac:dyDescent="0.2">
      <c r="A214" s="130" t="s">
        <v>543</v>
      </c>
      <c r="B214" s="195" t="s">
        <v>936</v>
      </c>
      <c r="C214" s="574" t="s">
        <v>610</v>
      </c>
      <c r="D214" s="575" t="s">
        <v>265</v>
      </c>
      <c r="E214" s="601">
        <v>7925</v>
      </c>
      <c r="F214" s="591">
        <v>471</v>
      </c>
      <c r="G214" s="591">
        <v>32</v>
      </c>
      <c r="H214" s="591">
        <v>503</v>
      </c>
      <c r="I214" s="591">
        <v>5079</v>
      </c>
      <c r="J214" s="591">
        <v>224</v>
      </c>
      <c r="K214" s="592">
        <v>4.4103169915337661</v>
      </c>
    </row>
    <row r="215" spans="1:11" s="195" customFormat="1" ht="12" customHeight="1" x14ac:dyDescent="0.2">
      <c r="A215" s="130" t="s">
        <v>1095</v>
      </c>
      <c r="B215" s="195" t="s">
        <v>512</v>
      </c>
      <c r="C215" s="574" t="s">
        <v>612</v>
      </c>
      <c r="D215" s="575" t="s">
        <v>265</v>
      </c>
      <c r="E215" s="601">
        <v>2638</v>
      </c>
      <c r="F215" s="591">
        <v>95</v>
      </c>
      <c r="G215" s="591" t="s">
        <v>449</v>
      </c>
      <c r="H215" s="591">
        <v>95</v>
      </c>
      <c r="I215" s="591">
        <v>1496</v>
      </c>
      <c r="J215" s="591">
        <v>36</v>
      </c>
      <c r="K215" s="592">
        <v>2.4064171122994651</v>
      </c>
    </row>
    <row r="216" spans="1:11" s="195" customFormat="1" ht="12" customHeight="1" x14ac:dyDescent="0.2">
      <c r="A216" s="130" t="s">
        <v>1097</v>
      </c>
      <c r="B216" s="195" t="s">
        <v>937</v>
      </c>
      <c r="C216" s="574" t="s">
        <v>614</v>
      </c>
      <c r="D216" s="575" t="s">
        <v>265</v>
      </c>
      <c r="E216" s="601">
        <v>7473</v>
      </c>
      <c r="F216" s="591">
        <v>228</v>
      </c>
      <c r="G216" s="591">
        <v>7</v>
      </c>
      <c r="H216" s="591">
        <v>235</v>
      </c>
      <c r="I216" s="591">
        <v>4833</v>
      </c>
      <c r="J216" s="591">
        <v>123</v>
      </c>
      <c r="K216" s="592">
        <v>2.5450031036623217</v>
      </c>
    </row>
    <row r="217" spans="1:11" s="195" customFormat="1" ht="12" customHeight="1" x14ac:dyDescent="0.2">
      <c r="A217" s="130" t="s">
        <v>498</v>
      </c>
      <c r="B217" s="195" t="s">
        <v>938</v>
      </c>
      <c r="C217" s="574" t="s">
        <v>616</v>
      </c>
      <c r="D217" s="575" t="s">
        <v>265</v>
      </c>
      <c r="E217" s="601">
        <v>27164</v>
      </c>
      <c r="F217" s="591">
        <v>1016</v>
      </c>
      <c r="G217" s="591">
        <v>165</v>
      </c>
      <c r="H217" s="591">
        <v>1181</v>
      </c>
      <c r="I217" s="591">
        <v>19564</v>
      </c>
      <c r="J217" s="591">
        <v>513</v>
      </c>
      <c r="K217" s="592">
        <v>2.6221631568186465</v>
      </c>
    </row>
    <row r="218" spans="1:11" s="195" customFormat="1" ht="12" customHeight="1" x14ac:dyDescent="0.2">
      <c r="A218" s="130" t="s">
        <v>513</v>
      </c>
      <c r="B218" s="195" t="s">
        <v>933</v>
      </c>
      <c r="C218" s="574" t="s">
        <v>618</v>
      </c>
      <c r="D218" s="575" t="s">
        <v>265</v>
      </c>
      <c r="E218" s="601">
        <v>11547</v>
      </c>
      <c r="F218" s="591">
        <v>352</v>
      </c>
      <c r="G218" s="591">
        <v>100</v>
      </c>
      <c r="H218" s="591">
        <v>452</v>
      </c>
      <c r="I218" s="591">
        <v>7532</v>
      </c>
      <c r="J218" s="591">
        <v>219</v>
      </c>
      <c r="K218" s="592">
        <v>2.9075942644715878</v>
      </c>
    </row>
    <row r="219" spans="1:11" s="195" customFormat="1" ht="12" customHeight="1" x14ac:dyDescent="0.2">
      <c r="A219" s="130" t="s">
        <v>513</v>
      </c>
      <c r="B219" s="195" t="s">
        <v>933</v>
      </c>
      <c r="C219" s="574" t="s">
        <v>620</v>
      </c>
      <c r="D219" s="575" t="s">
        <v>265</v>
      </c>
      <c r="E219" s="601">
        <v>5072</v>
      </c>
      <c r="F219" s="591">
        <v>394</v>
      </c>
      <c r="G219" s="591">
        <v>9</v>
      </c>
      <c r="H219" s="591">
        <v>403</v>
      </c>
      <c r="I219" s="591">
        <v>2971</v>
      </c>
      <c r="J219" s="591">
        <v>200</v>
      </c>
      <c r="K219" s="592">
        <v>6.7317401548300237</v>
      </c>
    </row>
    <row r="220" spans="1:11" s="195" customFormat="1" ht="12" customHeight="1" x14ac:dyDescent="0.2">
      <c r="A220" s="130" t="s">
        <v>513</v>
      </c>
      <c r="B220" s="195" t="s">
        <v>933</v>
      </c>
      <c r="C220" s="574" t="s">
        <v>622</v>
      </c>
      <c r="D220" s="575" t="s">
        <v>265</v>
      </c>
      <c r="E220" s="601">
        <v>1124</v>
      </c>
      <c r="F220" s="591">
        <v>86</v>
      </c>
      <c r="G220" s="591">
        <v>3</v>
      </c>
      <c r="H220" s="591">
        <v>89</v>
      </c>
      <c r="I220" s="591">
        <v>629</v>
      </c>
      <c r="J220" s="591">
        <v>55</v>
      </c>
      <c r="K220" s="592">
        <v>8.7440381558028619</v>
      </c>
    </row>
    <row r="221" spans="1:11" s="195" customFormat="1" ht="12" customHeight="1" x14ac:dyDescent="0.2">
      <c r="A221" s="130" t="s">
        <v>518</v>
      </c>
      <c r="B221" s="195" t="s">
        <v>939</v>
      </c>
      <c r="C221" s="574" t="s">
        <v>624</v>
      </c>
      <c r="D221" s="575" t="s">
        <v>265</v>
      </c>
      <c r="E221" s="601">
        <v>6368</v>
      </c>
      <c r="F221" s="591">
        <v>570</v>
      </c>
      <c r="G221" s="591">
        <v>11</v>
      </c>
      <c r="H221" s="591">
        <v>581</v>
      </c>
      <c r="I221" s="591">
        <v>3715</v>
      </c>
      <c r="J221" s="591">
        <v>283</v>
      </c>
      <c r="K221" s="592">
        <v>7.6177658142664875</v>
      </c>
    </row>
    <row r="222" spans="1:11" s="195" customFormat="1" ht="12" customHeight="1" x14ac:dyDescent="0.2">
      <c r="A222" s="130" t="s">
        <v>526</v>
      </c>
      <c r="B222" s="195" t="s">
        <v>940</v>
      </c>
      <c r="C222" s="574" t="s">
        <v>626</v>
      </c>
      <c r="D222" s="575" t="s">
        <v>265</v>
      </c>
      <c r="E222" s="601">
        <v>6639</v>
      </c>
      <c r="F222" s="591">
        <v>548</v>
      </c>
      <c r="G222" s="591" t="s">
        <v>449</v>
      </c>
      <c r="H222" s="591">
        <v>548</v>
      </c>
      <c r="I222" s="591">
        <v>4228</v>
      </c>
      <c r="J222" s="591">
        <v>294</v>
      </c>
      <c r="K222" s="592">
        <v>6.9536423841059598</v>
      </c>
    </row>
    <row r="223" spans="1:11" s="195" customFormat="1" ht="12" customHeight="1" x14ac:dyDescent="0.2">
      <c r="A223" s="130" t="s">
        <v>1094</v>
      </c>
      <c r="B223" s="195" t="s">
        <v>929</v>
      </c>
      <c r="C223" s="574" t="s">
        <v>628</v>
      </c>
      <c r="D223" s="575" t="s">
        <v>265</v>
      </c>
      <c r="E223" s="601">
        <v>14713</v>
      </c>
      <c r="F223" s="591">
        <v>253</v>
      </c>
      <c r="G223" s="591">
        <v>774</v>
      </c>
      <c r="H223" s="591">
        <v>1027</v>
      </c>
      <c r="I223" s="591">
        <v>9153</v>
      </c>
      <c r="J223" s="591">
        <v>273</v>
      </c>
      <c r="K223" s="592">
        <v>2.9826286463454603</v>
      </c>
    </row>
    <row r="224" spans="1:11" s="195" customFormat="1" ht="12" customHeight="1" x14ac:dyDescent="0.2">
      <c r="A224" s="130" t="s">
        <v>498</v>
      </c>
      <c r="B224" s="195" t="s">
        <v>938</v>
      </c>
      <c r="C224" s="574" t="s">
        <v>630</v>
      </c>
      <c r="D224" s="575" t="s">
        <v>265</v>
      </c>
      <c r="E224" s="601">
        <v>20391</v>
      </c>
      <c r="F224" s="591">
        <v>333</v>
      </c>
      <c r="G224" s="591">
        <v>531</v>
      </c>
      <c r="H224" s="591">
        <v>864</v>
      </c>
      <c r="I224" s="591">
        <v>13967</v>
      </c>
      <c r="J224" s="591">
        <v>289</v>
      </c>
      <c r="K224" s="592">
        <v>2.0691630271353909</v>
      </c>
    </row>
    <row r="225" spans="1:11" s="195" customFormat="1" ht="12" customHeight="1" x14ac:dyDescent="0.2">
      <c r="A225" s="130" t="s">
        <v>1094</v>
      </c>
      <c r="B225" s="195" t="s">
        <v>929</v>
      </c>
      <c r="C225" s="574" t="s">
        <v>632</v>
      </c>
      <c r="D225" s="575" t="s">
        <v>265</v>
      </c>
      <c r="E225" s="601">
        <v>10397</v>
      </c>
      <c r="F225" s="591">
        <v>616</v>
      </c>
      <c r="G225" s="591">
        <v>433</v>
      </c>
      <c r="H225" s="591">
        <v>1049</v>
      </c>
      <c r="I225" s="591">
        <v>6414</v>
      </c>
      <c r="J225" s="591">
        <v>457</v>
      </c>
      <c r="K225" s="592">
        <v>7.1250389772372937</v>
      </c>
    </row>
    <row r="226" spans="1:11" s="195" customFormat="1" ht="12" customHeight="1" x14ac:dyDescent="0.2">
      <c r="A226" s="130" t="s">
        <v>498</v>
      </c>
      <c r="B226" s="195" t="s">
        <v>938</v>
      </c>
      <c r="C226" s="574" t="s">
        <v>634</v>
      </c>
      <c r="D226" s="575" t="s">
        <v>265</v>
      </c>
      <c r="E226" s="601">
        <v>18202</v>
      </c>
      <c r="F226" s="591">
        <v>320</v>
      </c>
      <c r="G226" s="591">
        <v>212</v>
      </c>
      <c r="H226" s="591">
        <v>532</v>
      </c>
      <c r="I226" s="591">
        <v>11809</v>
      </c>
      <c r="J226" s="591">
        <v>172</v>
      </c>
      <c r="K226" s="592">
        <v>1.4565162164450842</v>
      </c>
    </row>
    <row r="227" spans="1:11" s="195" customFormat="1" ht="12" customHeight="1" x14ac:dyDescent="0.2">
      <c r="A227" s="130" t="s">
        <v>498</v>
      </c>
      <c r="B227" s="195" t="s">
        <v>934</v>
      </c>
      <c r="C227" s="574" t="s">
        <v>636</v>
      </c>
      <c r="D227" s="575" t="s">
        <v>265</v>
      </c>
      <c r="E227" s="601">
        <v>18323</v>
      </c>
      <c r="F227" s="591">
        <v>240</v>
      </c>
      <c r="G227" s="591">
        <v>436</v>
      </c>
      <c r="H227" s="591">
        <v>676</v>
      </c>
      <c r="I227" s="591">
        <v>11866</v>
      </c>
      <c r="J227" s="591">
        <v>240</v>
      </c>
      <c r="K227" s="592">
        <v>2.0225855385133995</v>
      </c>
    </row>
    <row r="228" spans="1:11" s="195" customFormat="1" ht="12" customHeight="1" x14ac:dyDescent="0.2">
      <c r="A228" s="130" t="s">
        <v>1098</v>
      </c>
      <c r="B228" s="195" t="s">
        <v>941</v>
      </c>
      <c r="C228" s="574" t="s">
        <v>638</v>
      </c>
      <c r="D228" s="575" t="s">
        <v>265</v>
      </c>
      <c r="E228" s="601">
        <v>13518</v>
      </c>
      <c r="F228" s="591">
        <v>582</v>
      </c>
      <c r="G228" s="591">
        <v>118</v>
      </c>
      <c r="H228" s="591">
        <v>700</v>
      </c>
      <c r="I228" s="591">
        <v>9279</v>
      </c>
      <c r="J228" s="591">
        <v>379</v>
      </c>
      <c r="K228" s="592">
        <v>4.0844918633473437</v>
      </c>
    </row>
    <row r="229" spans="1:11" s="195" customFormat="1" ht="12" customHeight="1" x14ac:dyDescent="0.2">
      <c r="A229" s="130" t="s">
        <v>498</v>
      </c>
      <c r="B229" s="195" t="s">
        <v>934</v>
      </c>
      <c r="C229" s="574" t="s">
        <v>950</v>
      </c>
      <c r="D229" s="575" t="s">
        <v>265</v>
      </c>
      <c r="E229" s="601">
        <v>5280</v>
      </c>
      <c r="F229" s="591">
        <v>335</v>
      </c>
      <c r="G229" s="591">
        <v>186</v>
      </c>
      <c r="H229" s="591">
        <v>521</v>
      </c>
      <c r="I229" s="591">
        <v>3473</v>
      </c>
      <c r="J229" s="591">
        <v>309</v>
      </c>
      <c r="K229" s="592">
        <v>8.8972070256262601</v>
      </c>
    </row>
    <row r="230" spans="1:11" s="195" customFormat="1" ht="12" customHeight="1" x14ac:dyDescent="0.2">
      <c r="A230" s="130" t="s">
        <v>498</v>
      </c>
      <c r="B230" s="195" t="s">
        <v>934</v>
      </c>
      <c r="C230" s="574" t="s">
        <v>951</v>
      </c>
      <c r="D230" s="575" t="s">
        <v>265</v>
      </c>
      <c r="E230" s="601">
        <v>973</v>
      </c>
      <c r="F230" s="591">
        <v>90</v>
      </c>
      <c r="G230" s="591">
        <v>99</v>
      </c>
      <c r="H230" s="591">
        <v>189</v>
      </c>
      <c r="I230" s="591">
        <v>589</v>
      </c>
      <c r="J230" s="591">
        <v>118</v>
      </c>
      <c r="K230" s="592">
        <v>20.033955857385401</v>
      </c>
    </row>
    <row r="231" spans="1:11" s="195" customFormat="1" ht="12" customHeight="1" x14ac:dyDescent="0.2">
      <c r="A231" s="130" t="s">
        <v>1098</v>
      </c>
      <c r="B231" s="195" t="s">
        <v>941</v>
      </c>
      <c r="C231" s="574" t="s">
        <v>952</v>
      </c>
      <c r="D231" s="575" t="s">
        <v>265</v>
      </c>
      <c r="E231" s="601">
        <v>2514</v>
      </c>
      <c r="F231" s="591">
        <v>128</v>
      </c>
      <c r="G231" s="591">
        <v>18</v>
      </c>
      <c r="H231" s="591">
        <v>146</v>
      </c>
      <c r="I231" s="591">
        <v>1438</v>
      </c>
      <c r="J231" s="591">
        <v>66</v>
      </c>
      <c r="K231" s="592">
        <v>4.5897079276773303</v>
      </c>
    </row>
    <row r="232" spans="1:11" s="195" customFormat="1" ht="12" customHeight="1" x14ac:dyDescent="0.2">
      <c r="A232" s="130" t="s">
        <v>1098</v>
      </c>
      <c r="B232" s="195" t="s">
        <v>941</v>
      </c>
      <c r="C232" s="574" t="s">
        <v>953</v>
      </c>
      <c r="D232" s="575" t="s">
        <v>265</v>
      </c>
      <c r="E232" s="601">
        <v>1362</v>
      </c>
      <c r="F232" s="591">
        <v>133</v>
      </c>
      <c r="G232" s="591">
        <v>88</v>
      </c>
      <c r="H232" s="591">
        <v>221</v>
      </c>
      <c r="I232" s="591">
        <v>804</v>
      </c>
      <c r="J232" s="591">
        <v>121</v>
      </c>
      <c r="K232" s="592">
        <v>15.049751243781095</v>
      </c>
    </row>
    <row r="233" spans="1:11" s="195" customFormat="1" ht="12" customHeight="1" x14ac:dyDescent="0.2">
      <c r="A233" s="130" t="s">
        <v>1098</v>
      </c>
      <c r="B233" s="195" t="s">
        <v>941</v>
      </c>
      <c r="C233" s="574" t="s">
        <v>954</v>
      </c>
      <c r="D233" s="575" t="s">
        <v>265</v>
      </c>
      <c r="E233" s="601">
        <v>1371</v>
      </c>
      <c r="F233" s="591">
        <v>92</v>
      </c>
      <c r="G233" s="591">
        <v>86</v>
      </c>
      <c r="H233" s="591">
        <v>178</v>
      </c>
      <c r="I233" s="591">
        <v>816</v>
      </c>
      <c r="J233" s="591">
        <v>67</v>
      </c>
      <c r="K233" s="592">
        <v>8.2107843137254903</v>
      </c>
    </row>
    <row r="234" spans="1:11" s="195" customFormat="1" ht="12" customHeight="1" x14ac:dyDescent="0.2">
      <c r="A234" s="130" t="s">
        <v>1098</v>
      </c>
      <c r="B234" s="195" t="s">
        <v>941</v>
      </c>
      <c r="C234" s="574" t="s">
        <v>955</v>
      </c>
      <c r="D234" s="575" t="s">
        <v>265</v>
      </c>
      <c r="E234" s="601">
        <v>1385</v>
      </c>
      <c r="F234" s="591" t="s">
        <v>449</v>
      </c>
      <c r="G234" s="591">
        <v>169</v>
      </c>
      <c r="H234" s="591">
        <v>169</v>
      </c>
      <c r="I234" s="591">
        <v>791</v>
      </c>
      <c r="J234" s="591">
        <v>53</v>
      </c>
      <c r="K234" s="592">
        <v>6.7003792667509483</v>
      </c>
    </row>
    <row r="235" spans="1:11" s="195" customFormat="1" ht="12" customHeight="1" x14ac:dyDescent="0.2">
      <c r="A235" s="130" t="s">
        <v>1098</v>
      </c>
      <c r="B235" s="195" t="s">
        <v>941</v>
      </c>
      <c r="C235" s="574" t="s">
        <v>956</v>
      </c>
      <c r="D235" s="575" t="s">
        <v>265</v>
      </c>
      <c r="E235" s="601">
        <v>8477</v>
      </c>
      <c r="F235" s="591">
        <v>228</v>
      </c>
      <c r="G235" s="591">
        <v>90</v>
      </c>
      <c r="H235" s="591">
        <v>318</v>
      </c>
      <c r="I235" s="591">
        <v>5468</v>
      </c>
      <c r="J235" s="591">
        <v>193</v>
      </c>
      <c r="K235" s="592">
        <v>3.5296269202633503</v>
      </c>
    </row>
    <row r="236" spans="1:11" s="195" customFormat="1" ht="12" customHeight="1" x14ac:dyDescent="0.2">
      <c r="A236" s="130" t="s">
        <v>1098</v>
      </c>
      <c r="B236" s="195" t="s">
        <v>941</v>
      </c>
      <c r="C236" s="574" t="s">
        <v>957</v>
      </c>
      <c r="D236" s="575" t="s">
        <v>265</v>
      </c>
      <c r="E236" s="601">
        <v>1249</v>
      </c>
      <c r="F236" s="591">
        <v>62</v>
      </c>
      <c r="G236" s="591">
        <v>76</v>
      </c>
      <c r="H236" s="591">
        <v>138</v>
      </c>
      <c r="I236" s="591">
        <v>749</v>
      </c>
      <c r="J236" s="591">
        <v>53</v>
      </c>
      <c r="K236" s="592">
        <v>7.0761014686248336</v>
      </c>
    </row>
    <row r="237" spans="1:11" s="195" customFormat="1" ht="12" customHeight="1" x14ac:dyDescent="0.2">
      <c r="A237" s="130" t="s">
        <v>1098</v>
      </c>
      <c r="B237" s="195" t="s">
        <v>941</v>
      </c>
      <c r="C237" s="574" t="s">
        <v>958</v>
      </c>
      <c r="D237" s="575" t="s">
        <v>265</v>
      </c>
      <c r="E237" s="601">
        <v>4761</v>
      </c>
      <c r="F237" s="591">
        <v>303</v>
      </c>
      <c r="G237" s="591" t="s">
        <v>449</v>
      </c>
      <c r="H237" s="591">
        <v>303</v>
      </c>
      <c r="I237" s="591">
        <v>3040</v>
      </c>
      <c r="J237" s="591">
        <v>183</v>
      </c>
      <c r="K237" s="592">
        <v>6.0197368421052628</v>
      </c>
    </row>
    <row r="238" spans="1:11" s="195" customFormat="1" ht="12" customHeight="1" x14ac:dyDescent="0.2">
      <c r="A238" s="130" t="s">
        <v>1099</v>
      </c>
      <c r="B238" s="195" t="s">
        <v>942</v>
      </c>
      <c r="C238" s="574" t="s">
        <v>959</v>
      </c>
      <c r="D238" s="575" t="s">
        <v>265</v>
      </c>
      <c r="E238" s="601">
        <v>4947</v>
      </c>
      <c r="F238" s="591">
        <v>240</v>
      </c>
      <c r="G238" s="591" t="s">
        <v>449</v>
      </c>
      <c r="H238" s="591">
        <v>240</v>
      </c>
      <c r="I238" s="591">
        <v>3243</v>
      </c>
      <c r="J238" s="591">
        <v>139</v>
      </c>
      <c r="K238" s="592">
        <v>4.2861547949429539</v>
      </c>
    </row>
    <row r="239" spans="1:11" s="195" customFormat="1" ht="12" customHeight="1" x14ac:dyDescent="0.2">
      <c r="A239" s="130" t="s">
        <v>1099</v>
      </c>
      <c r="B239" s="195" t="s">
        <v>942</v>
      </c>
      <c r="C239" s="574" t="s">
        <v>960</v>
      </c>
      <c r="D239" s="575" t="s">
        <v>265</v>
      </c>
      <c r="E239" s="601">
        <v>1640</v>
      </c>
      <c r="F239" s="591">
        <v>75</v>
      </c>
      <c r="G239" s="591" t="s">
        <v>449</v>
      </c>
      <c r="H239" s="591">
        <v>75</v>
      </c>
      <c r="I239" s="591">
        <v>984</v>
      </c>
      <c r="J239" s="591">
        <v>45</v>
      </c>
      <c r="K239" s="592">
        <v>4.5731707317073171</v>
      </c>
    </row>
    <row r="240" spans="1:11" s="195" customFormat="1" ht="12" customHeight="1" x14ac:dyDescent="0.2">
      <c r="A240" s="130" t="s">
        <v>489</v>
      </c>
      <c r="B240" s="195" t="s">
        <v>943</v>
      </c>
      <c r="C240" s="574" t="s">
        <v>961</v>
      </c>
      <c r="D240" s="575" t="s">
        <v>265</v>
      </c>
      <c r="E240" s="601">
        <v>2389</v>
      </c>
      <c r="F240" s="591">
        <v>119</v>
      </c>
      <c r="G240" s="591">
        <v>12</v>
      </c>
      <c r="H240" s="591">
        <v>131</v>
      </c>
      <c r="I240" s="591">
        <v>1533</v>
      </c>
      <c r="J240" s="591">
        <v>60</v>
      </c>
      <c r="K240" s="592">
        <v>3.9138943248532287</v>
      </c>
    </row>
    <row r="241" spans="1:11" s="195" customFormat="1" ht="12" customHeight="1" x14ac:dyDescent="0.2">
      <c r="A241" s="130" t="s">
        <v>489</v>
      </c>
      <c r="B241" s="195" t="s">
        <v>943</v>
      </c>
      <c r="C241" s="574" t="s">
        <v>962</v>
      </c>
      <c r="D241" s="575" t="s">
        <v>265</v>
      </c>
      <c r="E241" s="601">
        <v>1561</v>
      </c>
      <c r="F241" s="591">
        <v>132</v>
      </c>
      <c r="G241" s="591">
        <v>11</v>
      </c>
      <c r="H241" s="591">
        <v>143</v>
      </c>
      <c r="I241" s="591">
        <v>914</v>
      </c>
      <c r="J241" s="591">
        <v>80</v>
      </c>
      <c r="K241" s="592">
        <v>8.7527352297592991</v>
      </c>
    </row>
    <row r="242" spans="1:11" s="195" customFormat="1" ht="12" customHeight="1" x14ac:dyDescent="0.2">
      <c r="A242" s="130" t="s">
        <v>489</v>
      </c>
      <c r="B242" s="195" t="s">
        <v>943</v>
      </c>
      <c r="C242" s="574" t="s">
        <v>963</v>
      </c>
      <c r="D242" s="575" t="s">
        <v>265</v>
      </c>
      <c r="E242" s="601">
        <v>1238</v>
      </c>
      <c r="F242" s="591">
        <v>130</v>
      </c>
      <c r="G242" s="591" t="s">
        <v>449</v>
      </c>
      <c r="H242" s="591">
        <v>130</v>
      </c>
      <c r="I242" s="591">
        <v>731</v>
      </c>
      <c r="J242" s="591">
        <v>58</v>
      </c>
      <c r="K242" s="592">
        <v>7.9343365253077973</v>
      </c>
    </row>
    <row r="243" spans="1:11" s="195" customFormat="1" ht="12" customHeight="1" x14ac:dyDescent="0.2">
      <c r="A243" s="130" t="s">
        <v>489</v>
      </c>
      <c r="B243" s="195" t="s">
        <v>943</v>
      </c>
      <c r="C243" s="574" t="s">
        <v>964</v>
      </c>
      <c r="D243" s="575" t="s">
        <v>265</v>
      </c>
      <c r="E243" s="601">
        <v>1153</v>
      </c>
      <c r="F243" s="591">
        <v>86</v>
      </c>
      <c r="G243" s="591">
        <v>2</v>
      </c>
      <c r="H243" s="591">
        <v>88</v>
      </c>
      <c r="I243" s="591">
        <v>648</v>
      </c>
      <c r="J243" s="591">
        <v>33</v>
      </c>
      <c r="K243" s="592">
        <v>5.0925925925925926</v>
      </c>
    </row>
    <row r="244" spans="1:11" s="195" customFormat="1" ht="12" customHeight="1" x14ac:dyDescent="0.2">
      <c r="A244" s="130" t="s">
        <v>489</v>
      </c>
      <c r="B244" s="195" t="s">
        <v>943</v>
      </c>
      <c r="C244" s="574" t="s">
        <v>965</v>
      </c>
      <c r="D244" s="575" t="s">
        <v>265</v>
      </c>
      <c r="E244" s="601">
        <v>853</v>
      </c>
      <c r="F244" s="591">
        <v>61</v>
      </c>
      <c r="G244" s="591" t="s">
        <v>449</v>
      </c>
      <c r="H244" s="591">
        <v>61</v>
      </c>
      <c r="I244" s="591">
        <v>536</v>
      </c>
      <c r="J244" s="591">
        <v>29</v>
      </c>
      <c r="K244" s="592">
        <v>5.4104477611940291</v>
      </c>
    </row>
    <row r="245" spans="1:11" s="195" customFormat="1" ht="12" customHeight="1" x14ac:dyDescent="0.2">
      <c r="A245" s="130" t="s">
        <v>1099</v>
      </c>
      <c r="B245" s="195" t="s">
        <v>942</v>
      </c>
      <c r="C245" s="574" t="s">
        <v>966</v>
      </c>
      <c r="D245" s="575" t="s">
        <v>265</v>
      </c>
      <c r="E245" s="601">
        <v>1632</v>
      </c>
      <c r="F245" s="591">
        <v>162</v>
      </c>
      <c r="G245" s="591">
        <v>65</v>
      </c>
      <c r="H245" s="591">
        <v>227</v>
      </c>
      <c r="I245" s="591">
        <v>983</v>
      </c>
      <c r="J245" s="591">
        <v>122</v>
      </c>
      <c r="K245" s="592">
        <v>12.410986775178026</v>
      </c>
    </row>
    <row r="246" spans="1:11" s="195" customFormat="1" ht="12" customHeight="1" x14ac:dyDescent="0.2">
      <c r="A246" s="130" t="s">
        <v>1099</v>
      </c>
      <c r="B246" s="195" t="s">
        <v>942</v>
      </c>
      <c r="C246" s="574" t="s">
        <v>967</v>
      </c>
      <c r="D246" s="575" t="s">
        <v>265</v>
      </c>
      <c r="E246" s="601">
        <v>2608</v>
      </c>
      <c r="F246" s="591">
        <v>276</v>
      </c>
      <c r="G246" s="591">
        <v>4</v>
      </c>
      <c r="H246" s="591">
        <v>280</v>
      </c>
      <c r="I246" s="591">
        <v>1518</v>
      </c>
      <c r="J246" s="591">
        <v>145</v>
      </c>
      <c r="K246" s="592">
        <v>9.5520421607378125</v>
      </c>
    </row>
    <row r="247" spans="1:11" s="195" customFormat="1" ht="12" customHeight="1" x14ac:dyDescent="0.2">
      <c r="A247" s="130" t="s">
        <v>503</v>
      </c>
      <c r="B247" s="195" t="s">
        <v>944</v>
      </c>
      <c r="C247" s="574" t="s">
        <v>968</v>
      </c>
      <c r="D247" s="575" t="s">
        <v>265</v>
      </c>
      <c r="E247" s="601">
        <v>471</v>
      </c>
      <c r="F247" s="591">
        <v>23</v>
      </c>
      <c r="G247" s="591" t="s">
        <v>449</v>
      </c>
      <c r="H247" s="591">
        <v>23</v>
      </c>
      <c r="I247" s="591">
        <v>292</v>
      </c>
      <c r="J247" s="591">
        <v>10</v>
      </c>
      <c r="K247" s="592">
        <v>3.4246575342465753</v>
      </c>
    </row>
    <row r="248" spans="1:11" s="195" customFormat="1" ht="12" customHeight="1" x14ac:dyDescent="0.2">
      <c r="A248" s="130" t="s">
        <v>503</v>
      </c>
      <c r="B248" s="195" t="s">
        <v>944</v>
      </c>
      <c r="C248" s="574" t="s">
        <v>969</v>
      </c>
      <c r="D248" s="575" t="s">
        <v>265</v>
      </c>
      <c r="E248" s="601">
        <v>933</v>
      </c>
      <c r="F248" s="591">
        <v>85</v>
      </c>
      <c r="G248" s="591">
        <v>125</v>
      </c>
      <c r="H248" s="591">
        <v>210</v>
      </c>
      <c r="I248" s="591">
        <v>596</v>
      </c>
      <c r="J248" s="591">
        <v>115</v>
      </c>
      <c r="K248" s="592">
        <v>19.29530201342282</v>
      </c>
    </row>
    <row r="249" spans="1:11" s="195" customFormat="1" ht="12" customHeight="1" x14ac:dyDescent="0.2">
      <c r="A249" s="130" t="s">
        <v>503</v>
      </c>
      <c r="B249" s="195" t="s">
        <v>944</v>
      </c>
      <c r="C249" s="574" t="s">
        <v>970</v>
      </c>
      <c r="D249" s="575" t="s">
        <v>265</v>
      </c>
      <c r="E249" s="601">
        <v>826</v>
      </c>
      <c r="F249" s="591">
        <v>106</v>
      </c>
      <c r="G249" s="591" t="s">
        <v>449</v>
      </c>
      <c r="H249" s="591">
        <v>106</v>
      </c>
      <c r="I249" s="591">
        <v>515</v>
      </c>
      <c r="J249" s="591">
        <v>63</v>
      </c>
      <c r="K249" s="592">
        <v>12.233009708737864</v>
      </c>
    </row>
    <row r="250" spans="1:11" s="195" customFormat="1" ht="12" customHeight="1" x14ac:dyDescent="0.2">
      <c r="A250" s="130" t="s">
        <v>503</v>
      </c>
      <c r="B250" s="195" t="s">
        <v>944</v>
      </c>
      <c r="C250" s="574" t="s">
        <v>971</v>
      </c>
      <c r="D250" s="575" t="s">
        <v>265</v>
      </c>
      <c r="E250" s="601">
        <v>1488</v>
      </c>
      <c r="F250" s="591">
        <v>148</v>
      </c>
      <c r="G250" s="591">
        <v>52</v>
      </c>
      <c r="H250" s="591">
        <v>200</v>
      </c>
      <c r="I250" s="591">
        <v>896</v>
      </c>
      <c r="J250" s="591">
        <v>115</v>
      </c>
      <c r="K250" s="592">
        <v>12.834821428571427</v>
      </c>
    </row>
    <row r="251" spans="1:11" s="195" customFormat="1" ht="12" customHeight="1" x14ac:dyDescent="0.2">
      <c r="A251" s="130" t="s">
        <v>503</v>
      </c>
      <c r="B251" s="195" t="s">
        <v>944</v>
      </c>
      <c r="C251" s="574" t="s">
        <v>972</v>
      </c>
      <c r="D251" s="575" t="s">
        <v>265</v>
      </c>
      <c r="E251" s="601">
        <v>1511</v>
      </c>
      <c r="F251" s="591">
        <v>108</v>
      </c>
      <c r="G251" s="591">
        <v>51</v>
      </c>
      <c r="H251" s="591">
        <v>159</v>
      </c>
      <c r="I251" s="591">
        <v>1073</v>
      </c>
      <c r="J251" s="591">
        <v>99</v>
      </c>
      <c r="K251" s="592">
        <v>9.226467847157501</v>
      </c>
    </row>
    <row r="252" spans="1:11" s="195" customFormat="1" ht="12" customHeight="1" x14ac:dyDescent="0.2">
      <c r="A252" s="130" t="s">
        <v>503</v>
      </c>
      <c r="B252" s="195" t="s">
        <v>944</v>
      </c>
      <c r="C252" s="574" t="s">
        <v>973</v>
      </c>
      <c r="D252" s="575" t="s">
        <v>265</v>
      </c>
      <c r="E252" s="601">
        <v>662</v>
      </c>
      <c r="F252" s="591">
        <v>76</v>
      </c>
      <c r="G252" s="591" t="s">
        <v>449</v>
      </c>
      <c r="H252" s="591">
        <v>76</v>
      </c>
      <c r="I252" s="591">
        <v>425</v>
      </c>
      <c r="J252" s="591">
        <v>46</v>
      </c>
      <c r="K252" s="592">
        <v>10.823529411764705</v>
      </c>
    </row>
    <row r="253" spans="1:11" s="195" customFormat="1" ht="12" customHeight="1" x14ac:dyDescent="0.2">
      <c r="A253" s="130" t="s">
        <v>503</v>
      </c>
      <c r="B253" s="195" t="s">
        <v>944</v>
      </c>
      <c r="C253" s="574" t="s">
        <v>974</v>
      </c>
      <c r="D253" s="575" t="s">
        <v>265</v>
      </c>
      <c r="E253" s="601">
        <v>563</v>
      </c>
      <c r="F253" s="591">
        <v>50</v>
      </c>
      <c r="G253" s="591" t="s">
        <v>449</v>
      </c>
      <c r="H253" s="591">
        <v>50</v>
      </c>
      <c r="I253" s="591">
        <v>400</v>
      </c>
      <c r="J253" s="591">
        <v>19</v>
      </c>
      <c r="K253" s="592">
        <v>4.75</v>
      </c>
    </row>
    <row r="254" spans="1:11" s="195" customFormat="1" ht="12" customHeight="1" x14ac:dyDescent="0.2">
      <c r="A254" s="130" t="s">
        <v>503</v>
      </c>
      <c r="B254" s="195" t="s">
        <v>944</v>
      </c>
      <c r="C254" s="574" t="s">
        <v>975</v>
      </c>
      <c r="D254" s="575" t="s">
        <v>265</v>
      </c>
      <c r="E254" s="601">
        <v>686</v>
      </c>
      <c r="F254" s="591">
        <v>81</v>
      </c>
      <c r="G254" s="591">
        <v>18</v>
      </c>
      <c r="H254" s="591">
        <v>99</v>
      </c>
      <c r="I254" s="591">
        <v>445</v>
      </c>
      <c r="J254" s="591">
        <v>53</v>
      </c>
      <c r="K254" s="592">
        <v>11.910112359550562</v>
      </c>
    </row>
    <row r="255" spans="1:11" s="195" customFormat="1" ht="12" customHeight="1" x14ac:dyDescent="0.2">
      <c r="A255" s="130" t="s">
        <v>503</v>
      </c>
      <c r="B255" s="195" t="s">
        <v>944</v>
      </c>
      <c r="C255" s="574" t="s">
        <v>976</v>
      </c>
      <c r="D255" s="575" t="s">
        <v>265</v>
      </c>
      <c r="E255" s="601">
        <v>932</v>
      </c>
      <c r="F255" s="591">
        <v>77</v>
      </c>
      <c r="G255" s="591">
        <v>7</v>
      </c>
      <c r="H255" s="591">
        <v>84</v>
      </c>
      <c r="I255" s="591">
        <v>591</v>
      </c>
      <c r="J255" s="591">
        <v>46</v>
      </c>
      <c r="K255" s="592">
        <v>7.7834179357022002</v>
      </c>
    </row>
    <row r="256" spans="1:11" s="195" customFormat="1" ht="12" customHeight="1" x14ac:dyDescent="0.2">
      <c r="A256" s="130" t="s">
        <v>503</v>
      </c>
      <c r="B256" s="195" t="s">
        <v>944</v>
      </c>
      <c r="C256" s="574" t="s">
        <v>977</v>
      </c>
      <c r="D256" s="575" t="s">
        <v>265</v>
      </c>
      <c r="E256" s="601">
        <v>4289</v>
      </c>
      <c r="F256" s="591">
        <v>182</v>
      </c>
      <c r="G256" s="591">
        <v>209</v>
      </c>
      <c r="H256" s="591">
        <v>391</v>
      </c>
      <c r="I256" s="591">
        <v>3093</v>
      </c>
      <c r="J256" s="591">
        <v>221</v>
      </c>
      <c r="K256" s="592">
        <v>7.145166505011316</v>
      </c>
    </row>
    <row r="257" spans="1:11" s="195" customFormat="1" ht="12" customHeight="1" x14ac:dyDescent="0.2">
      <c r="A257" s="130" t="s">
        <v>503</v>
      </c>
      <c r="B257" s="195" t="s">
        <v>945</v>
      </c>
      <c r="C257" s="574" t="s">
        <v>978</v>
      </c>
      <c r="D257" s="575" t="s">
        <v>265</v>
      </c>
      <c r="E257" s="601">
        <v>1785</v>
      </c>
      <c r="F257" s="591">
        <v>130</v>
      </c>
      <c r="G257" s="591">
        <v>118</v>
      </c>
      <c r="H257" s="591">
        <v>248</v>
      </c>
      <c r="I257" s="591">
        <v>1177</v>
      </c>
      <c r="J257" s="591">
        <v>121</v>
      </c>
      <c r="K257" s="592">
        <v>10.2803738317757</v>
      </c>
    </row>
    <row r="258" spans="1:11" s="195" customFormat="1" ht="12" customHeight="1" x14ac:dyDescent="0.2">
      <c r="A258" s="130" t="s">
        <v>503</v>
      </c>
      <c r="B258" s="195" t="s">
        <v>945</v>
      </c>
      <c r="C258" s="574" t="s">
        <v>979</v>
      </c>
      <c r="D258" s="575" t="s">
        <v>265</v>
      </c>
      <c r="E258" s="601">
        <v>3743</v>
      </c>
      <c r="F258" s="591">
        <v>262</v>
      </c>
      <c r="G258" s="591">
        <v>1</v>
      </c>
      <c r="H258" s="591">
        <v>263</v>
      </c>
      <c r="I258" s="591">
        <v>2425</v>
      </c>
      <c r="J258" s="591">
        <v>132</v>
      </c>
      <c r="K258" s="592">
        <v>5.4432989690721651</v>
      </c>
    </row>
    <row r="259" spans="1:11" s="195" customFormat="1" ht="12" customHeight="1" x14ac:dyDescent="0.2">
      <c r="A259" s="130" t="s">
        <v>503</v>
      </c>
      <c r="B259" s="195" t="s">
        <v>945</v>
      </c>
      <c r="C259" s="574" t="s">
        <v>980</v>
      </c>
      <c r="D259" s="575" t="s">
        <v>265</v>
      </c>
      <c r="E259" s="601">
        <v>499</v>
      </c>
      <c r="F259" s="591">
        <v>30</v>
      </c>
      <c r="G259" s="591">
        <v>1</v>
      </c>
      <c r="H259" s="591">
        <v>31</v>
      </c>
      <c r="I259" s="591">
        <v>319</v>
      </c>
      <c r="J259" s="591">
        <v>18</v>
      </c>
      <c r="K259" s="592">
        <v>5.6426332288401255</v>
      </c>
    </row>
    <row r="260" spans="1:11" s="195" customFormat="1" ht="12" customHeight="1" x14ac:dyDescent="0.2">
      <c r="A260" s="130" t="s">
        <v>503</v>
      </c>
      <c r="B260" s="195" t="s">
        <v>945</v>
      </c>
      <c r="C260" s="574" t="s">
        <v>981</v>
      </c>
      <c r="D260" s="575" t="s">
        <v>265</v>
      </c>
      <c r="E260" s="601">
        <v>288</v>
      </c>
      <c r="F260" s="591">
        <v>15</v>
      </c>
      <c r="G260" s="591">
        <v>10</v>
      </c>
      <c r="H260" s="591">
        <v>25</v>
      </c>
      <c r="I260" s="591">
        <v>178</v>
      </c>
      <c r="J260" s="591">
        <v>11</v>
      </c>
      <c r="K260" s="592">
        <v>6.179775280898876</v>
      </c>
    </row>
    <row r="261" spans="1:11" s="195" customFormat="1" ht="12" customHeight="1" x14ac:dyDescent="0.2">
      <c r="A261" s="130" t="s">
        <v>503</v>
      </c>
      <c r="B261" s="195" t="s">
        <v>944</v>
      </c>
      <c r="C261" s="574" t="s">
        <v>982</v>
      </c>
      <c r="D261" s="575" t="s">
        <v>265</v>
      </c>
      <c r="E261" s="601">
        <v>662</v>
      </c>
      <c r="F261" s="591">
        <v>50</v>
      </c>
      <c r="G261" s="591">
        <v>1</v>
      </c>
      <c r="H261" s="591">
        <v>51</v>
      </c>
      <c r="I261" s="591">
        <v>372</v>
      </c>
      <c r="J261" s="591">
        <v>25</v>
      </c>
      <c r="K261" s="592">
        <v>6.7204301075268811</v>
      </c>
    </row>
    <row r="262" spans="1:11" s="195" customFormat="1" ht="12" customHeight="1" x14ac:dyDescent="0.2">
      <c r="A262" s="130" t="s">
        <v>503</v>
      </c>
      <c r="B262" s="195" t="s">
        <v>944</v>
      </c>
      <c r="C262" s="574" t="s">
        <v>983</v>
      </c>
      <c r="D262" s="575" t="s">
        <v>265</v>
      </c>
      <c r="E262" s="601">
        <v>1060</v>
      </c>
      <c r="F262" s="591">
        <v>41</v>
      </c>
      <c r="G262" s="591" t="s">
        <v>449</v>
      </c>
      <c r="H262" s="591">
        <v>41</v>
      </c>
      <c r="I262" s="591">
        <v>622</v>
      </c>
      <c r="J262" s="591">
        <v>18</v>
      </c>
      <c r="K262" s="592">
        <v>2.8938906752411575</v>
      </c>
    </row>
    <row r="263" spans="1:11" s="195" customFormat="1" ht="12" customHeight="1" x14ac:dyDescent="0.2">
      <c r="A263" s="130" t="s">
        <v>503</v>
      </c>
      <c r="B263" s="195" t="s">
        <v>944</v>
      </c>
      <c r="C263" s="574" t="s">
        <v>984</v>
      </c>
      <c r="D263" s="575" t="s">
        <v>265</v>
      </c>
      <c r="E263" s="601">
        <v>1055</v>
      </c>
      <c r="F263" s="591">
        <v>77</v>
      </c>
      <c r="G263" s="591" t="s">
        <v>449</v>
      </c>
      <c r="H263" s="591">
        <v>77</v>
      </c>
      <c r="I263" s="591">
        <v>652</v>
      </c>
      <c r="J263" s="591">
        <v>46</v>
      </c>
      <c r="K263" s="592">
        <v>7.0552147239263796</v>
      </c>
    </row>
    <row r="264" spans="1:11" s="195" customFormat="1" ht="12" customHeight="1" x14ac:dyDescent="0.2">
      <c r="A264" s="130" t="s">
        <v>503</v>
      </c>
      <c r="B264" s="195" t="s">
        <v>944</v>
      </c>
      <c r="C264" s="574" t="s">
        <v>985</v>
      </c>
      <c r="D264" s="575" t="s">
        <v>265</v>
      </c>
      <c r="E264" s="601">
        <v>5729</v>
      </c>
      <c r="F264" s="591">
        <v>243</v>
      </c>
      <c r="G264" s="591">
        <v>22</v>
      </c>
      <c r="H264" s="591">
        <v>265</v>
      </c>
      <c r="I264" s="591">
        <v>3437</v>
      </c>
      <c r="J264" s="591">
        <v>146</v>
      </c>
      <c r="K264" s="592">
        <v>4.2478906022694209</v>
      </c>
    </row>
    <row r="265" spans="1:11" s="195" customFormat="1" ht="12" customHeight="1" x14ac:dyDescent="0.2">
      <c r="A265" s="130" t="s">
        <v>503</v>
      </c>
      <c r="B265" s="195" t="s">
        <v>944</v>
      </c>
      <c r="C265" s="574" t="s">
        <v>986</v>
      </c>
      <c r="D265" s="575" t="s">
        <v>265</v>
      </c>
      <c r="E265" s="601">
        <v>355</v>
      </c>
      <c r="F265" s="591">
        <v>67</v>
      </c>
      <c r="G265" s="591" t="s">
        <v>449</v>
      </c>
      <c r="H265" s="591">
        <v>67</v>
      </c>
      <c r="I265" s="591">
        <v>234</v>
      </c>
      <c r="J265" s="591">
        <v>44</v>
      </c>
      <c r="K265" s="592">
        <v>18.803418803418804</v>
      </c>
    </row>
    <row r="266" spans="1:11" s="195" customFormat="1" ht="12" customHeight="1" x14ac:dyDescent="0.2">
      <c r="A266" s="130" t="s">
        <v>508</v>
      </c>
      <c r="B266" s="195" t="s">
        <v>512</v>
      </c>
      <c r="C266" s="574" t="s">
        <v>987</v>
      </c>
      <c r="D266" s="575" t="s">
        <v>265</v>
      </c>
      <c r="E266" s="601">
        <v>2459</v>
      </c>
      <c r="F266" s="591">
        <v>220</v>
      </c>
      <c r="G266" s="591">
        <v>106</v>
      </c>
      <c r="H266" s="591">
        <v>326</v>
      </c>
      <c r="I266" s="591">
        <v>1641</v>
      </c>
      <c r="J266" s="591">
        <v>201</v>
      </c>
      <c r="K266" s="592">
        <v>12.248628884826324</v>
      </c>
    </row>
    <row r="267" spans="1:11" s="195" customFormat="1" ht="12" customHeight="1" x14ac:dyDescent="0.2">
      <c r="A267" s="130" t="s">
        <v>513</v>
      </c>
      <c r="B267" s="195" t="s">
        <v>933</v>
      </c>
      <c r="C267" s="574" t="s">
        <v>988</v>
      </c>
      <c r="D267" s="575" t="s">
        <v>265</v>
      </c>
      <c r="E267" s="601">
        <v>1679</v>
      </c>
      <c r="F267" s="591">
        <v>147</v>
      </c>
      <c r="G267" s="591">
        <v>21</v>
      </c>
      <c r="H267" s="591">
        <v>168</v>
      </c>
      <c r="I267" s="591">
        <v>1000</v>
      </c>
      <c r="J267" s="591">
        <v>75</v>
      </c>
      <c r="K267" s="592">
        <v>7.5</v>
      </c>
    </row>
    <row r="268" spans="1:11" s="195" customFormat="1" ht="12" customHeight="1" x14ac:dyDescent="0.2">
      <c r="A268" s="130" t="s">
        <v>513</v>
      </c>
      <c r="B268" s="195" t="s">
        <v>933</v>
      </c>
      <c r="C268" s="574" t="s">
        <v>989</v>
      </c>
      <c r="D268" s="575" t="s">
        <v>265</v>
      </c>
      <c r="E268" s="601">
        <v>961</v>
      </c>
      <c r="F268" s="591">
        <v>41</v>
      </c>
      <c r="G268" s="591" t="s">
        <v>449</v>
      </c>
      <c r="H268" s="591">
        <v>41</v>
      </c>
      <c r="I268" s="591">
        <v>520</v>
      </c>
      <c r="J268" s="591">
        <v>30</v>
      </c>
      <c r="K268" s="592">
        <v>5.7692307692307692</v>
      </c>
    </row>
    <row r="269" spans="1:11" s="195" customFormat="1" ht="12" customHeight="1" x14ac:dyDescent="0.2">
      <c r="A269" s="130" t="s">
        <v>508</v>
      </c>
      <c r="B269" s="195" t="s">
        <v>512</v>
      </c>
      <c r="C269" s="574" t="s">
        <v>990</v>
      </c>
      <c r="D269" s="575" t="s">
        <v>265</v>
      </c>
      <c r="E269" s="601">
        <v>1599</v>
      </c>
      <c r="F269" s="591">
        <v>256</v>
      </c>
      <c r="G269" s="591" t="s">
        <v>449</v>
      </c>
      <c r="H269" s="591">
        <v>256</v>
      </c>
      <c r="I269" s="591">
        <v>957</v>
      </c>
      <c r="J269" s="591">
        <v>160</v>
      </c>
      <c r="K269" s="592">
        <v>16.718913270637408</v>
      </c>
    </row>
    <row r="270" spans="1:11" s="195" customFormat="1" ht="12" customHeight="1" x14ac:dyDescent="0.2">
      <c r="A270" s="130" t="s">
        <v>508</v>
      </c>
      <c r="B270" s="195" t="s">
        <v>512</v>
      </c>
      <c r="C270" s="574" t="s">
        <v>991</v>
      </c>
      <c r="D270" s="575" t="s">
        <v>265</v>
      </c>
      <c r="E270" s="601">
        <v>3409</v>
      </c>
      <c r="F270" s="591">
        <v>225</v>
      </c>
      <c r="G270" s="591">
        <v>238</v>
      </c>
      <c r="H270" s="591">
        <v>463</v>
      </c>
      <c r="I270" s="591">
        <v>2141</v>
      </c>
      <c r="J270" s="591">
        <v>289</v>
      </c>
      <c r="K270" s="592">
        <v>13.498365249883232</v>
      </c>
    </row>
    <row r="271" spans="1:11" s="195" customFormat="1" ht="12" customHeight="1" x14ac:dyDescent="0.2">
      <c r="A271" s="130" t="s">
        <v>508</v>
      </c>
      <c r="B271" s="195" t="s">
        <v>512</v>
      </c>
      <c r="C271" s="574" t="s">
        <v>992</v>
      </c>
      <c r="D271" s="575" t="s">
        <v>265</v>
      </c>
      <c r="E271" s="601">
        <v>3672</v>
      </c>
      <c r="F271" s="591">
        <v>164</v>
      </c>
      <c r="G271" s="591">
        <v>174</v>
      </c>
      <c r="H271" s="591">
        <v>338</v>
      </c>
      <c r="I271" s="591">
        <v>2194</v>
      </c>
      <c r="J271" s="591">
        <v>198</v>
      </c>
      <c r="K271" s="592">
        <v>9.0246125797629908</v>
      </c>
    </row>
    <row r="272" spans="1:11" s="195" customFormat="1" ht="12" customHeight="1" x14ac:dyDescent="0.2">
      <c r="A272" s="130" t="s">
        <v>508</v>
      </c>
      <c r="B272" s="195" t="s">
        <v>512</v>
      </c>
      <c r="C272" s="574" t="s">
        <v>993</v>
      </c>
      <c r="D272" s="575" t="s">
        <v>265</v>
      </c>
      <c r="E272" s="601">
        <v>1127</v>
      </c>
      <c r="F272" s="591">
        <v>118</v>
      </c>
      <c r="G272" s="591">
        <v>3</v>
      </c>
      <c r="H272" s="591">
        <v>121</v>
      </c>
      <c r="I272" s="591">
        <v>709</v>
      </c>
      <c r="J272" s="591">
        <v>75</v>
      </c>
      <c r="K272" s="592">
        <v>10.578279266572638</v>
      </c>
    </row>
    <row r="273" spans="1:11" s="195" customFormat="1" ht="12" customHeight="1" x14ac:dyDescent="0.2">
      <c r="A273" s="130" t="s">
        <v>513</v>
      </c>
      <c r="B273" s="195" t="s">
        <v>933</v>
      </c>
      <c r="C273" s="574" t="s">
        <v>994</v>
      </c>
      <c r="D273" s="575" t="s">
        <v>265</v>
      </c>
      <c r="E273" s="601">
        <v>576</v>
      </c>
      <c r="F273" s="591">
        <v>135</v>
      </c>
      <c r="G273" s="591" t="s">
        <v>449</v>
      </c>
      <c r="H273" s="591">
        <v>135</v>
      </c>
      <c r="I273" s="591">
        <v>313</v>
      </c>
      <c r="J273" s="591">
        <v>58</v>
      </c>
      <c r="K273" s="592">
        <v>18.530351437699679</v>
      </c>
    </row>
    <row r="274" spans="1:11" s="195" customFormat="1" ht="12" customHeight="1" x14ac:dyDescent="0.2">
      <c r="A274" s="130" t="s">
        <v>513</v>
      </c>
      <c r="B274" s="195" t="s">
        <v>933</v>
      </c>
      <c r="C274" s="574" t="s">
        <v>995</v>
      </c>
      <c r="D274" s="575" t="s">
        <v>265</v>
      </c>
      <c r="E274" s="601">
        <v>2064</v>
      </c>
      <c r="F274" s="591">
        <v>232</v>
      </c>
      <c r="G274" s="591" t="s">
        <v>449</v>
      </c>
      <c r="H274" s="591">
        <v>232</v>
      </c>
      <c r="I274" s="591">
        <v>1242</v>
      </c>
      <c r="J274" s="591">
        <v>110</v>
      </c>
      <c r="K274" s="592">
        <v>8.8566827697262482</v>
      </c>
    </row>
    <row r="275" spans="1:11" s="195" customFormat="1" ht="12" customHeight="1" x14ac:dyDescent="0.2">
      <c r="A275" s="130" t="s">
        <v>518</v>
      </c>
      <c r="B275" s="195" t="s">
        <v>939</v>
      </c>
      <c r="C275" s="574" t="s">
        <v>996</v>
      </c>
      <c r="D275" s="575" t="s">
        <v>265</v>
      </c>
      <c r="E275" s="601">
        <v>970</v>
      </c>
      <c r="F275" s="591">
        <v>118</v>
      </c>
      <c r="G275" s="591">
        <v>60</v>
      </c>
      <c r="H275" s="591">
        <v>178</v>
      </c>
      <c r="I275" s="591">
        <v>523</v>
      </c>
      <c r="J275" s="591">
        <v>97</v>
      </c>
      <c r="K275" s="592">
        <v>18.546845124282981</v>
      </c>
    </row>
    <row r="276" spans="1:11" s="195" customFormat="1" ht="12" customHeight="1" x14ac:dyDescent="0.2">
      <c r="A276" s="130" t="s">
        <v>518</v>
      </c>
      <c r="B276" s="195" t="s">
        <v>939</v>
      </c>
      <c r="C276" s="574" t="s">
        <v>997</v>
      </c>
      <c r="D276" s="575" t="s">
        <v>265</v>
      </c>
      <c r="E276" s="601">
        <v>740</v>
      </c>
      <c r="F276" s="591">
        <v>115</v>
      </c>
      <c r="G276" s="591">
        <v>47</v>
      </c>
      <c r="H276" s="591">
        <v>162</v>
      </c>
      <c r="I276" s="591">
        <v>439</v>
      </c>
      <c r="J276" s="591">
        <v>84</v>
      </c>
      <c r="K276" s="592">
        <v>19.134396355353076</v>
      </c>
    </row>
    <row r="277" spans="1:11" s="195" customFormat="1" ht="12" customHeight="1" x14ac:dyDescent="0.2">
      <c r="A277" s="130" t="s">
        <v>1159</v>
      </c>
      <c r="B277" s="195" t="s">
        <v>933</v>
      </c>
      <c r="C277" s="574" t="s">
        <v>998</v>
      </c>
      <c r="D277" s="575" t="s">
        <v>265</v>
      </c>
      <c r="E277" s="601">
        <v>762</v>
      </c>
      <c r="F277" s="591">
        <v>107</v>
      </c>
      <c r="G277" s="591">
        <v>19</v>
      </c>
      <c r="H277" s="591">
        <v>126</v>
      </c>
      <c r="I277" s="591">
        <v>456</v>
      </c>
      <c r="J277" s="591">
        <v>70</v>
      </c>
      <c r="K277" s="592">
        <v>15.350877192982457</v>
      </c>
    </row>
    <row r="278" spans="1:11" s="195" customFormat="1" ht="12" customHeight="1" x14ac:dyDescent="0.2">
      <c r="A278" s="130" t="s">
        <v>518</v>
      </c>
      <c r="B278" s="195" t="s">
        <v>939</v>
      </c>
      <c r="C278" s="574" t="s">
        <v>999</v>
      </c>
      <c r="D278" s="575" t="s">
        <v>265</v>
      </c>
      <c r="E278" s="601">
        <v>601</v>
      </c>
      <c r="F278" s="591">
        <v>135</v>
      </c>
      <c r="G278" s="591" t="s">
        <v>449</v>
      </c>
      <c r="H278" s="591">
        <v>135</v>
      </c>
      <c r="I278" s="591">
        <v>325</v>
      </c>
      <c r="J278" s="591">
        <v>58</v>
      </c>
      <c r="K278" s="592">
        <v>17.846153846153847</v>
      </c>
    </row>
    <row r="279" spans="1:11" s="195" customFormat="1" ht="12" customHeight="1" x14ac:dyDescent="0.2">
      <c r="A279" s="130" t="s">
        <v>518</v>
      </c>
      <c r="B279" s="195" t="s">
        <v>939</v>
      </c>
      <c r="C279" s="574" t="s">
        <v>1000</v>
      </c>
      <c r="D279" s="575" t="s">
        <v>265</v>
      </c>
      <c r="E279" s="601">
        <v>1029</v>
      </c>
      <c r="F279" s="591">
        <v>221</v>
      </c>
      <c r="G279" s="591">
        <v>7</v>
      </c>
      <c r="H279" s="591">
        <v>228</v>
      </c>
      <c r="I279" s="591">
        <v>567</v>
      </c>
      <c r="J279" s="591">
        <v>96</v>
      </c>
      <c r="K279" s="592">
        <v>16.93121693121693</v>
      </c>
    </row>
    <row r="280" spans="1:11" s="195" customFormat="1" ht="12" customHeight="1" x14ac:dyDescent="0.2">
      <c r="A280" s="130" t="s">
        <v>538</v>
      </c>
      <c r="B280" s="195" t="s">
        <v>946</v>
      </c>
      <c r="C280" s="574" t="s">
        <v>1001</v>
      </c>
      <c r="D280" s="575" t="s">
        <v>265</v>
      </c>
      <c r="E280" s="601">
        <v>2154</v>
      </c>
      <c r="F280" s="591">
        <v>292</v>
      </c>
      <c r="G280" s="591">
        <v>26</v>
      </c>
      <c r="H280" s="591">
        <v>318</v>
      </c>
      <c r="I280" s="591">
        <v>1381</v>
      </c>
      <c r="J280" s="591">
        <v>133</v>
      </c>
      <c r="K280" s="592">
        <v>9.6307023895727735</v>
      </c>
    </row>
    <row r="281" spans="1:11" s="195" customFormat="1" ht="12" customHeight="1" x14ac:dyDescent="0.2">
      <c r="A281" s="130" t="s">
        <v>538</v>
      </c>
      <c r="B281" s="195" t="s">
        <v>946</v>
      </c>
      <c r="C281" s="574" t="s">
        <v>1002</v>
      </c>
      <c r="D281" s="575" t="s">
        <v>265</v>
      </c>
      <c r="E281" s="601">
        <v>2928</v>
      </c>
      <c r="F281" s="591">
        <v>135</v>
      </c>
      <c r="G281" s="591">
        <v>13</v>
      </c>
      <c r="H281" s="591">
        <v>148</v>
      </c>
      <c r="I281" s="591">
        <v>2040</v>
      </c>
      <c r="J281" s="591">
        <v>61</v>
      </c>
      <c r="K281" s="592">
        <v>2.9901960784313726</v>
      </c>
    </row>
    <row r="282" spans="1:11" s="195" customFormat="1" ht="12" customHeight="1" x14ac:dyDescent="0.2">
      <c r="A282" s="130" t="s">
        <v>538</v>
      </c>
      <c r="B282" s="195" t="s">
        <v>946</v>
      </c>
      <c r="C282" s="574" t="s">
        <v>1003</v>
      </c>
      <c r="D282" s="575" t="s">
        <v>265</v>
      </c>
      <c r="E282" s="601">
        <v>2025</v>
      </c>
      <c r="F282" s="591">
        <v>301</v>
      </c>
      <c r="G282" s="591">
        <v>52</v>
      </c>
      <c r="H282" s="591">
        <v>353</v>
      </c>
      <c r="I282" s="591">
        <v>1137</v>
      </c>
      <c r="J282" s="591">
        <v>175</v>
      </c>
      <c r="K282" s="592">
        <v>15.391380826737027</v>
      </c>
    </row>
    <row r="283" spans="1:11" s="195" customFormat="1" ht="12" customHeight="1" x14ac:dyDescent="0.2">
      <c r="A283" s="130" t="s">
        <v>538</v>
      </c>
      <c r="B283" s="195" t="s">
        <v>946</v>
      </c>
      <c r="C283" s="574" t="s">
        <v>1004</v>
      </c>
      <c r="D283" s="575" t="s">
        <v>265</v>
      </c>
      <c r="E283" s="601">
        <v>1213</v>
      </c>
      <c r="F283" s="591">
        <v>159</v>
      </c>
      <c r="G283" s="591">
        <v>5</v>
      </c>
      <c r="H283" s="591">
        <v>164</v>
      </c>
      <c r="I283" s="591">
        <v>699</v>
      </c>
      <c r="J283" s="591">
        <v>75</v>
      </c>
      <c r="K283" s="592">
        <v>10.72961373390558</v>
      </c>
    </row>
    <row r="284" spans="1:11" s="195" customFormat="1" ht="12" customHeight="1" x14ac:dyDescent="0.2">
      <c r="A284" s="130" t="s">
        <v>538</v>
      </c>
      <c r="B284" s="195" t="s">
        <v>946</v>
      </c>
      <c r="C284" s="574" t="s">
        <v>1005</v>
      </c>
      <c r="D284" s="575" t="s">
        <v>265</v>
      </c>
      <c r="E284" s="601">
        <v>883</v>
      </c>
      <c r="F284" s="591">
        <v>108</v>
      </c>
      <c r="G284" s="591">
        <v>9</v>
      </c>
      <c r="H284" s="591">
        <v>117</v>
      </c>
      <c r="I284" s="591">
        <v>479</v>
      </c>
      <c r="J284" s="591">
        <v>53</v>
      </c>
      <c r="K284" s="592">
        <v>11.064718162839249</v>
      </c>
    </row>
    <row r="285" spans="1:11" s="195" customFormat="1" ht="12" customHeight="1" x14ac:dyDescent="0.2">
      <c r="A285" s="130" t="s">
        <v>538</v>
      </c>
      <c r="B285" s="195" t="s">
        <v>946</v>
      </c>
      <c r="C285" s="574" t="s">
        <v>1006</v>
      </c>
      <c r="D285" s="575" t="s">
        <v>265</v>
      </c>
      <c r="E285" s="601">
        <v>1132</v>
      </c>
      <c r="F285" s="591">
        <v>54</v>
      </c>
      <c r="G285" s="591">
        <v>38</v>
      </c>
      <c r="H285" s="591">
        <v>92</v>
      </c>
      <c r="I285" s="591">
        <v>630</v>
      </c>
      <c r="J285" s="591">
        <v>39</v>
      </c>
      <c r="K285" s="592">
        <v>6.1904761904761907</v>
      </c>
    </row>
    <row r="286" spans="1:11" s="195" customFormat="1" ht="12" customHeight="1" x14ac:dyDescent="0.2">
      <c r="A286" s="130" t="s">
        <v>538</v>
      </c>
      <c r="B286" s="195" t="s">
        <v>946</v>
      </c>
      <c r="C286" s="574" t="s">
        <v>1007</v>
      </c>
      <c r="D286" s="575" t="s">
        <v>265</v>
      </c>
      <c r="E286" s="601">
        <v>2489</v>
      </c>
      <c r="F286" s="591">
        <v>106</v>
      </c>
      <c r="G286" s="591">
        <v>90</v>
      </c>
      <c r="H286" s="591">
        <v>196</v>
      </c>
      <c r="I286" s="591">
        <v>1581</v>
      </c>
      <c r="J286" s="591">
        <v>103</v>
      </c>
      <c r="K286" s="592">
        <v>6.5148640101201778</v>
      </c>
    </row>
    <row r="287" spans="1:11" s="195" customFormat="1" ht="12" customHeight="1" x14ac:dyDescent="0.2">
      <c r="A287" s="130" t="s">
        <v>538</v>
      </c>
      <c r="B287" s="195" t="s">
        <v>946</v>
      </c>
      <c r="C287" s="574" t="s">
        <v>1008</v>
      </c>
      <c r="D287" s="575" t="s">
        <v>265</v>
      </c>
      <c r="E287" s="601">
        <v>3144</v>
      </c>
      <c r="F287" s="591">
        <v>466</v>
      </c>
      <c r="G287" s="591">
        <v>27</v>
      </c>
      <c r="H287" s="591">
        <v>493</v>
      </c>
      <c r="I287" s="591">
        <v>1925</v>
      </c>
      <c r="J287" s="591">
        <v>293</v>
      </c>
      <c r="K287" s="592">
        <v>15.220779220779221</v>
      </c>
    </row>
    <row r="288" spans="1:11" s="195" customFormat="1" ht="12" customHeight="1" x14ac:dyDescent="0.2">
      <c r="A288" s="130" t="s">
        <v>526</v>
      </c>
      <c r="B288" s="195" t="s">
        <v>940</v>
      </c>
      <c r="C288" s="574" t="s">
        <v>1009</v>
      </c>
      <c r="D288" s="575" t="s">
        <v>265</v>
      </c>
      <c r="E288" s="601">
        <v>3102</v>
      </c>
      <c r="F288" s="591">
        <v>328</v>
      </c>
      <c r="G288" s="591">
        <v>18</v>
      </c>
      <c r="H288" s="591">
        <v>346</v>
      </c>
      <c r="I288" s="591">
        <v>1955</v>
      </c>
      <c r="J288" s="591">
        <v>180</v>
      </c>
      <c r="K288" s="592">
        <v>9.2071611253196934</v>
      </c>
    </row>
    <row r="289" spans="1:11" s="195" customFormat="1" ht="12" customHeight="1" x14ac:dyDescent="0.2">
      <c r="A289" s="130" t="s">
        <v>526</v>
      </c>
      <c r="B289" s="195" t="s">
        <v>940</v>
      </c>
      <c r="C289" s="574" t="s">
        <v>1010</v>
      </c>
      <c r="D289" s="575" t="s">
        <v>265</v>
      </c>
      <c r="E289" s="601">
        <v>1571</v>
      </c>
      <c r="F289" s="591">
        <v>143</v>
      </c>
      <c r="G289" s="591">
        <v>300</v>
      </c>
      <c r="H289" s="591">
        <v>443</v>
      </c>
      <c r="I289" s="591">
        <v>956</v>
      </c>
      <c r="J289" s="591">
        <v>264</v>
      </c>
      <c r="K289" s="592">
        <v>27.615062761506277</v>
      </c>
    </row>
    <row r="290" spans="1:11" s="195" customFormat="1" ht="12" customHeight="1" x14ac:dyDescent="0.2">
      <c r="A290" s="130" t="s">
        <v>526</v>
      </c>
      <c r="B290" s="195" t="s">
        <v>940</v>
      </c>
      <c r="C290" s="574" t="s">
        <v>1011</v>
      </c>
      <c r="D290" s="575" t="s">
        <v>265</v>
      </c>
      <c r="E290" s="601">
        <v>786</v>
      </c>
      <c r="F290" s="591">
        <v>116</v>
      </c>
      <c r="G290" s="591" t="s">
        <v>449</v>
      </c>
      <c r="H290" s="591">
        <v>116</v>
      </c>
      <c r="I290" s="591">
        <v>535</v>
      </c>
      <c r="J290" s="591">
        <v>51</v>
      </c>
      <c r="K290" s="592">
        <v>9.5327102803738324</v>
      </c>
    </row>
    <row r="291" spans="1:11" s="195" customFormat="1" ht="12" customHeight="1" x14ac:dyDescent="0.2">
      <c r="A291" s="130" t="s">
        <v>526</v>
      </c>
      <c r="B291" s="195" t="s">
        <v>940</v>
      </c>
      <c r="C291" s="574" t="s">
        <v>1012</v>
      </c>
      <c r="D291" s="575" t="s">
        <v>265</v>
      </c>
      <c r="E291" s="601">
        <v>360</v>
      </c>
      <c r="F291" s="591">
        <v>44</v>
      </c>
      <c r="G291" s="591" t="s">
        <v>449</v>
      </c>
      <c r="H291" s="591">
        <v>44</v>
      </c>
      <c r="I291" s="591">
        <v>251</v>
      </c>
      <c r="J291" s="591">
        <v>18</v>
      </c>
      <c r="K291" s="592">
        <v>7.1713147410358573</v>
      </c>
    </row>
    <row r="292" spans="1:11" s="195" customFormat="1" ht="12" customHeight="1" x14ac:dyDescent="0.2">
      <c r="A292" s="130" t="s">
        <v>543</v>
      </c>
      <c r="B292" s="195" t="s">
        <v>936</v>
      </c>
      <c r="C292" s="574" t="s">
        <v>1013</v>
      </c>
      <c r="D292" s="575" t="s">
        <v>265</v>
      </c>
      <c r="E292" s="601">
        <v>1056</v>
      </c>
      <c r="F292" s="591">
        <v>29</v>
      </c>
      <c r="G292" s="591">
        <v>98</v>
      </c>
      <c r="H292" s="591">
        <v>127</v>
      </c>
      <c r="I292" s="591">
        <v>577</v>
      </c>
      <c r="J292" s="591">
        <v>42</v>
      </c>
      <c r="K292" s="592">
        <v>7.2790294627383014</v>
      </c>
    </row>
    <row r="293" spans="1:11" s="195" customFormat="1" ht="12" customHeight="1" x14ac:dyDescent="0.2">
      <c r="A293" s="130" t="s">
        <v>543</v>
      </c>
      <c r="B293" s="195" t="s">
        <v>936</v>
      </c>
      <c r="C293" s="574" t="s">
        <v>1014</v>
      </c>
      <c r="D293" s="575" t="s">
        <v>265</v>
      </c>
      <c r="E293" s="601">
        <v>1031</v>
      </c>
      <c r="F293" s="591">
        <v>164</v>
      </c>
      <c r="G293" s="591">
        <v>2</v>
      </c>
      <c r="H293" s="591">
        <v>166</v>
      </c>
      <c r="I293" s="591">
        <v>602</v>
      </c>
      <c r="J293" s="591">
        <v>111</v>
      </c>
      <c r="K293" s="592">
        <v>18.438538205980066</v>
      </c>
    </row>
    <row r="294" spans="1:11" s="195" customFormat="1" ht="12" customHeight="1" x14ac:dyDescent="0.2">
      <c r="A294" s="130" t="s">
        <v>543</v>
      </c>
      <c r="B294" s="195" t="s">
        <v>936</v>
      </c>
      <c r="C294" s="574" t="s">
        <v>1015</v>
      </c>
      <c r="D294" s="575" t="s">
        <v>265</v>
      </c>
      <c r="E294" s="601">
        <v>1079</v>
      </c>
      <c r="F294" s="591">
        <v>106</v>
      </c>
      <c r="G294" s="591">
        <v>38</v>
      </c>
      <c r="H294" s="591">
        <v>144</v>
      </c>
      <c r="I294" s="591">
        <v>630</v>
      </c>
      <c r="J294" s="591">
        <v>78</v>
      </c>
      <c r="K294" s="592">
        <v>12.380952380952381</v>
      </c>
    </row>
    <row r="295" spans="1:11" s="195" customFormat="1" ht="12" customHeight="1" x14ac:dyDescent="0.2">
      <c r="A295" s="130" t="s">
        <v>543</v>
      </c>
      <c r="B295" s="195" t="s">
        <v>936</v>
      </c>
      <c r="C295" s="574" t="s">
        <v>1016</v>
      </c>
      <c r="D295" s="575" t="s">
        <v>265</v>
      </c>
      <c r="E295" s="601">
        <v>1402</v>
      </c>
      <c r="F295" s="591">
        <v>136</v>
      </c>
      <c r="G295" s="591">
        <v>5</v>
      </c>
      <c r="H295" s="591">
        <v>141</v>
      </c>
      <c r="I295" s="591">
        <v>814</v>
      </c>
      <c r="J295" s="591">
        <v>63</v>
      </c>
      <c r="K295" s="592">
        <v>7.73955773955774</v>
      </c>
    </row>
    <row r="296" spans="1:11" s="195" customFormat="1" ht="12" customHeight="1" x14ac:dyDescent="0.2">
      <c r="A296" s="130" t="s">
        <v>543</v>
      </c>
      <c r="B296" s="195" t="s">
        <v>936</v>
      </c>
      <c r="C296" s="574" t="s">
        <v>1017</v>
      </c>
      <c r="D296" s="575" t="s">
        <v>265</v>
      </c>
      <c r="E296" s="601">
        <v>216</v>
      </c>
      <c r="F296" s="591">
        <v>23</v>
      </c>
      <c r="G296" s="591" t="s">
        <v>449</v>
      </c>
      <c r="H296" s="591">
        <v>23</v>
      </c>
      <c r="I296" s="591">
        <v>144</v>
      </c>
      <c r="J296" s="591">
        <v>9</v>
      </c>
      <c r="K296" s="592">
        <v>6.25</v>
      </c>
    </row>
    <row r="297" spans="1:11" s="195" customFormat="1" ht="12" customHeight="1" x14ac:dyDescent="0.2">
      <c r="A297" s="130" t="s">
        <v>543</v>
      </c>
      <c r="B297" s="195" t="s">
        <v>936</v>
      </c>
      <c r="C297" s="574" t="s">
        <v>1018</v>
      </c>
      <c r="D297" s="575" t="s">
        <v>265</v>
      </c>
      <c r="E297" s="601">
        <v>507</v>
      </c>
      <c r="F297" s="591">
        <v>99</v>
      </c>
      <c r="G297" s="591">
        <v>3</v>
      </c>
      <c r="H297" s="591">
        <v>102</v>
      </c>
      <c r="I297" s="591">
        <v>297</v>
      </c>
      <c r="J297" s="591">
        <v>42</v>
      </c>
      <c r="K297" s="592">
        <v>14.14141414141414</v>
      </c>
    </row>
    <row r="298" spans="1:11" s="195" customFormat="1" ht="12" customHeight="1" x14ac:dyDescent="0.2">
      <c r="A298" s="130" t="s">
        <v>538</v>
      </c>
      <c r="B298" s="195" t="s">
        <v>946</v>
      </c>
      <c r="C298" s="574" t="s">
        <v>1019</v>
      </c>
      <c r="D298" s="575" t="s">
        <v>265</v>
      </c>
      <c r="E298" s="601">
        <v>452</v>
      </c>
      <c r="F298" s="591">
        <v>62</v>
      </c>
      <c r="G298" s="591" t="s">
        <v>449</v>
      </c>
      <c r="H298" s="591">
        <v>62</v>
      </c>
      <c r="I298" s="591">
        <v>255</v>
      </c>
      <c r="J298" s="591">
        <v>24</v>
      </c>
      <c r="K298" s="592">
        <v>9.4117647058823533</v>
      </c>
    </row>
    <row r="299" spans="1:11" s="195" customFormat="1" ht="12" customHeight="1" x14ac:dyDescent="0.2">
      <c r="A299" s="130" t="s">
        <v>551</v>
      </c>
      <c r="B299" s="195" t="s">
        <v>605</v>
      </c>
      <c r="C299" s="574" t="s">
        <v>1020</v>
      </c>
      <c r="D299" s="575" t="s">
        <v>265</v>
      </c>
      <c r="E299" s="601">
        <v>1293</v>
      </c>
      <c r="F299" s="591">
        <v>237</v>
      </c>
      <c r="G299" s="591">
        <v>8</v>
      </c>
      <c r="H299" s="591">
        <v>245</v>
      </c>
      <c r="I299" s="591">
        <v>746</v>
      </c>
      <c r="J299" s="591">
        <v>121</v>
      </c>
      <c r="K299" s="592">
        <v>16.219839142091153</v>
      </c>
    </row>
    <row r="300" spans="1:11" s="195" customFormat="1" ht="12" customHeight="1" x14ac:dyDescent="0.2">
      <c r="A300" s="130" t="s">
        <v>551</v>
      </c>
      <c r="B300" s="195" t="s">
        <v>605</v>
      </c>
      <c r="C300" s="574" t="s">
        <v>1021</v>
      </c>
      <c r="D300" s="575" t="s">
        <v>265</v>
      </c>
      <c r="E300" s="601">
        <v>962</v>
      </c>
      <c r="F300" s="591">
        <v>87</v>
      </c>
      <c r="G300" s="591">
        <v>1</v>
      </c>
      <c r="H300" s="591">
        <v>88</v>
      </c>
      <c r="I300" s="591">
        <v>596</v>
      </c>
      <c r="J300" s="591">
        <v>51</v>
      </c>
      <c r="K300" s="592">
        <v>8.5570469798657722</v>
      </c>
    </row>
    <row r="301" spans="1:11" s="195" customFormat="1" ht="12" customHeight="1" x14ac:dyDescent="0.2">
      <c r="A301" s="130" t="s">
        <v>551</v>
      </c>
      <c r="B301" s="195" t="s">
        <v>605</v>
      </c>
      <c r="C301" s="574" t="s">
        <v>1022</v>
      </c>
      <c r="D301" s="575" t="s">
        <v>265</v>
      </c>
      <c r="E301" s="601">
        <v>973</v>
      </c>
      <c r="F301" s="591">
        <v>60</v>
      </c>
      <c r="G301" s="591" t="s">
        <v>449</v>
      </c>
      <c r="H301" s="591">
        <v>60</v>
      </c>
      <c r="I301" s="591">
        <v>570</v>
      </c>
      <c r="J301" s="591">
        <v>25</v>
      </c>
      <c r="K301" s="592">
        <v>4.3859649122807012</v>
      </c>
    </row>
    <row r="302" spans="1:11" s="195" customFormat="1" ht="12" customHeight="1" x14ac:dyDescent="0.2">
      <c r="A302" s="130" t="s">
        <v>551</v>
      </c>
      <c r="B302" s="195" t="s">
        <v>605</v>
      </c>
      <c r="C302" s="574" t="s">
        <v>1023</v>
      </c>
      <c r="D302" s="575" t="s">
        <v>265</v>
      </c>
      <c r="E302" s="601">
        <v>2136</v>
      </c>
      <c r="F302" s="591">
        <v>197</v>
      </c>
      <c r="G302" s="591">
        <v>4</v>
      </c>
      <c r="H302" s="591">
        <v>201</v>
      </c>
      <c r="I302" s="591">
        <v>1306</v>
      </c>
      <c r="J302" s="591">
        <v>106</v>
      </c>
      <c r="K302" s="592">
        <v>8.1163859111791741</v>
      </c>
    </row>
    <row r="303" spans="1:11" s="195" customFormat="1" ht="12" customHeight="1" x14ac:dyDescent="0.2">
      <c r="A303" s="130" t="s">
        <v>551</v>
      </c>
      <c r="B303" s="195" t="s">
        <v>605</v>
      </c>
      <c r="C303" s="574" t="s">
        <v>1024</v>
      </c>
      <c r="D303" s="575" t="s">
        <v>265</v>
      </c>
      <c r="E303" s="601">
        <v>388</v>
      </c>
      <c r="F303" s="591">
        <v>77</v>
      </c>
      <c r="G303" s="591">
        <v>1</v>
      </c>
      <c r="H303" s="591">
        <v>78</v>
      </c>
      <c r="I303" s="591">
        <v>234</v>
      </c>
      <c r="J303" s="591">
        <v>34</v>
      </c>
      <c r="K303" s="592">
        <v>14.529914529914532</v>
      </c>
    </row>
    <row r="304" spans="1:11" s="195" customFormat="1" ht="12" customHeight="1" x14ac:dyDescent="0.2">
      <c r="A304" s="130" t="s">
        <v>551</v>
      </c>
      <c r="B304" s="195" t="s">
        <v>605</v>
      </c>
      <c r="C304" s="574" t="s">
        <v>1025</v>
      </c>
      <c r="D304" s="575" t="s">
        <v>265</v>
      </c>
      <c r="E304" s="601">
        <v>822</v>
      </c>
      <c r="F304" s="591">
        <v>62</v>
      </c>
      <c r="G304" s="591" t="s">
        <v>449</v>
      </c>
      <c r="H304" s="591">
        <v>62</v>
      </c>
      <c r="I304" s="591">
        <v>498</v>
      </c>
      <c r="J304" s="591">
        <v>32</v>
      </c>
      <c r="K304" s="592">
        <v>6.425702811244979</v>
      </c>
    </row>
    <row r="305" spans="1:11" s="195" customFormat="1" ht="12" customHeight="1" x14ac:dyDescent="0.2">
      <c r="A305" s="130" t="s">
        <v>551</v>
      </c>
      <c r="B305" s="195" t="s">
        <v>605</v>
      </c>
      <c r="C305" s="574" t="s">
        <v>1026</v>
      </c>
      <c r="D305" s="575" t="s">
        <v>265</v>
      </c>
      <c r="E305" s="601">
        <v>973</v>
      </c>
      <c r="F305" s="591">
        <v>134</v>
      </c>
      <c r="G305" s="591">
        <v>3</v>
      </c>
      <c r="H305" s="591">
        <v>137</v>
      </c>
      <c r="I305" s="591">
        <v>643</v>
      </c>
      <c r="J305" s="591">
        <v>73</v>
      </c>
      <c r="K305" s="592">
        <v>11.353032659409021</v>
      </c>
    </row>
    <row r="306" spans="1:11" s="195" customFormat="1" ht="12" customHeight="1" x14ac:dyDescent="0.2">
      <c r="A306" s="130" t="s">
        <v>556</v>
      </c>
      <c r="B306" s="195" t="s">
        <v>602</v>
      </c>
      <c r="C306" s="574" t="s">
        <v>1027</v>
      </c>
      <c r="D306" s="575" t="s">
        <v>265</v>
      </c>
      <c r="E306" s="601">
        <v>732</v>
      </c>
      <c r="F306" s="591">
        <v>29</v>
      </c>
      <c r="G306" s="591">
        <v>48</v>
      </c>
      <c r="H306" s="591">
        <v>77</v>
      </c>
      <c r="I306" s="591">
        <v>552</v>
      </c>
      <c r="J306" s="591">
        <v>47</v>
      </c>
      <c r="K306" s="592">
        <v>8.5144927536231894</v>
      </c>
    </row>
    <row r="307" spans="1:11" s="195" customFormat="1" ht="12" customHeight="1" x14ac:dyDescent="0.2">
      <c r="A307" s="130" t="s">
        <v>556</v>
      </c>
      <c r="B307" s="195" t="s">
        <v>602</v>
      </c>
      <c r="C307" s="574" t="s">
        <v>1028</v>
      </c>
      <c r="D307" s="575" t="s">
        <v>265</v>
      </c>
      <c r="E307" s="601">
        <v>1120</v>
      </c>
      <c r="F307" s="591">
        <v>123</v>
      </c>
      <c r="G307" s="591" t="s">
        <v>449</v>
      </c>
      <c r="H307" s="591">
        <v>123</v>
      </c>
      <c r="I307" s="591">
        <v>717</v>
      </c>
      <c r="J307" s="591">
        <v>58</v>
      </c>
      <c r="K307" s="592">
        <v>8.0892608089260811</v>
      </c>
    </row>
    <row r="308" spans="1:11" s="195" customFormat="1" ht="12" customHeight="1" x14ac:dyDescent="0.2">
      <c r="A308" s="130" t="s">
        <v>556</v>
      </c>
      <c r="B308" s="195" t="s">
        <v>602</v>
      </c>
      <c r="C308" s="574" t="s">
        <v>1029</v>
      </c>
      <c r="D308" s="575" t="s">
        <v>265</v>
      </c>
      <c r="E308" s="601">
        <v>573</v>
      </c>
      <c r="F308" s="591">
        <v>81</v>
      </c>
      <c r="G308" s="591" t="s">
        <v>449</v>
      </c>
      <c r="H308" s="591">
        <v>81</v>
      </c>
      <c r="I308" s="591">
        <v>360</v>
      </c>
      <c r="J308" s="591">
        <v>39</v>
      </c>
      <c r="K308" s="592">
        <v>10.833333333333334</v>
      </c>
    </row>
    <row r="309" spans="1:11" s="195" customFormat="1" ht="12" customHeight="1" x14ac:dyDescent="0.2">
      <c r="A309" s="130" t="s">
        <v>556</v>
      </c>
      <c r="B309" s="195" t="s">
        <v>602</v>
      </c>
      <c r="C309" s="574" t="s">
        <v>1030</v>
      </c>
      <c r="D309" s="575" t="s">
        <v>265</v>
      </c>
      <c r="E309" s="601">
        <v>2442</v>
      </c>
      <c r="F309" s="591">
        <v>197</v>
      </c>
      <c r="G309" s="591" t="s">
        <v>449</v>
      </c>
      <c r="H309" s="591">
        <v>197</v>
      </c>
      <c r="I309" s="591">
        <v>1571</v>
      </c>
      <c r="J309" s="591">
        <v>107</v>
      </c>
      <c r="K309" s="592">
        <v>6.8109484404837692</v>
      </c>
    </row>
    <row r="310" spans="1:11" s="195" customFormat="1" ht="12" customHeight="1" x14ac:dyDescent="0.2">
      <c r="A310" s="130" t="s">
        <v>556</v>
      </c>
      <c r="B310" s="195" t="s">
        <v>602</v>
      </c>
      <c r="C310" s="574" t="s">
        <v>1031</v>
      </c>
      <c r="D310" s="575" t="s">
        <v>265</v>
      </c>
      <c r="E310" s="601">
        <v>1197</v>
      </c>
      <c r="F310" s="591">
        <v>190</v>
      </c>
      <c r="G310" s="591" t="s">
        <v>449</v>
      </c>
      <c r="H310" s="591">
        <v>190</v>
      </c>
      <c r="I310" s="591">
        <v>817</v>
      </c>
      <c r="J310" s="591">
        <v>108</v>
      </c>
      <c r="K310" s="592">
        <v>13.219094247246021</v>
      </c>
    </row>
    <row r="311" spans="1:11" s="195" customFormat="1" ht="12" customHeight="1" x14ac:dyDescent="0.2">
      <c r="A311" s="130" t="s">
        <v>556</v>
      </c>
      <c r="B311" s="195" t="s">
        <v>602</v>
      </c>
      <c r="C311" s="574" t="s">
        <v>1032</v>
      </c>
      <c r="D311" s="575" t="s">
        <v>265</v>
      </c>
      <c r="E311" s="601">
        <v>837</v>
      </c>
      <c r="F311" s="591">
        <v>70</v>
      </c>
      <c r="G311" s="591" t="s">
        <v>449</v>
      </c>
      <c r="H311" s="591">
        <v>70</v>
      </c>
      <c r="I311" s="591">
        <v>539</v>
      </c>
      <c r="J311" s="591">
        <v>35</v>
      </c>
      <c r="K311" s="592">
        <v>6.4935064935064926</v>
      </c>
    </row>
    <row r="312" spans="1:11" s="195" customFormat="1" ht="12" customHeight="1" x14ac:dyDescent="0.2">
      <c r="A312" s="130" t="s">
        <v>556</v>
      </c>
      <c r="B312" s="195" t="s">
        <v>602</v>
      </c>
      <c r="C312" s="574" t="s">
        <v>1033</v>
      </c>
      <c r="D312" s="575" t="s">
        <v>265</v>
      </c>
      <c r="E312" s="601">
        <v>667</v>
      </c>
      <c r="F312" s="591">
        <v>100</v>
      </c>
      <c r="G312" s="591">
        <v>1</v>
      </c>
      <c r="H312" s="591">
        <v>101</v>
      </c>
      <c r="I312" s="591">
        <v>405</v>
      </c>
      <c r="J312" s="591">
        <v>51</v>
      </c>
      <c r="K312" s="592">
        <v>12.592592592592592</v>
      </c>
    </row>
    <row r="313" spans="1:11" s="195" customFormat="1" ht="12" customHeight="1" x14ac:dyDescent="0.2">
      <c r="A313" s="130" t="s">
        <v>556</v>
      </c>
      <c r="B313" s="195" t="s">
        <v>602</v>
      </c>
      <c r="C313" s="574" t="s">
        <v>1034</v>
      </c>
      <c r="D313" s="575" t="s">
        <v>265</v>
      </c>
      <c r="E313" s="601">
        <v>764</v>
      </c>
      <c r="F313" s="591">
        <v>46</v>
      </c>
      <c r="G313" s="591" t="s">
        <v>449</v>
      </c>
      <c r="H313" s="591">
        <v>46</v>
      </c>
      <c r="I313" s="591">
        <v>497</v>
      </c>
      <c r="J313" s="591">
        <v>30</v>
      </c>
      <c r="K313" s="592">
        <v>6.0362173038229372</v>
      </c>
    </row>
    <row r="314" spans="1:11" s="195" customFormat="1" ht="12" customHeight="1" x14ac:dyDescent="0.2">
      <c r="A314" s="130" t="s">
        <v>556</v>
      </c>
      <c r="B314" s="195" t="s">
        <v>602</v>
      </c>
      <c r="C314" s="574" t="s">
        <v>1035</v>
      </c>
      <c r="D314" s="575" t="s">
        <v>265</v>
      </c>
      <c r="E314" s="601">
        <v>704</v>
      </c>
      <c r="F314" s="591">
        <v>89</v>
      </c>
      <c r="G314" s="591" t="s">
        <v>449</v>
      </c>
      <c r="H314" s="591">
        <v>89</v>
      </c>
      <c r="I314" s="591">
        <v>504</v>
      </c>
      <c r="J314" s="591">
        <v>59</v>
      </c>
      <c r="K314" s="592">
        <v>11.706349206349206</v>
      </c>
    </row>
    <row r="315" spans="1:11" s="195" customFormat="1" ht="12" customHeight="1" x14ac:dyDescent="0.2">
      <c r="A315" s="130" t="s">
        <v>1096</v>
      </c>
      <c r="B315" s="195" t="s">
        <v>932</v>
      </c>
      <c r="C315" s="574" t="s">
        <v>1036</v>
      </c>
      <c r="D315" s="575" t="s">
        <v>265</v>
      </c>
      <c r="E315" s="601">
        <v>6022</v>
      </c>
      <c r="F315" s="591">
        <v>362</v>
      </c>
      <c r="G315" s="591">
        <v>13</v>
      </c>
      <c r="H315" s="591">
        <v>375</v>
      </c>
      <c r="I315" s="591">
        <v>3839</v>
      </c>
      <c r="J315" s="591">
        <v>221</v>
      </c>
      <c r="K315" s="592">
        <v>5.7567074759051842</v>
      </c>
    </row>
    <row r="316" spans="1:11" s="195" customFormat="1" ht="12" customHeight="1" x14ac:dyDescent="0.2">
      <c r="A316" s="130" t="s">
        <v>1096</v>
      </c>
      <c r="B316" s="195" t="s">
        <v>932</v>
      </c>
      <c r="C316" s="574" t="s">
        <v>1037</v>
      </c>
      <c r="D316" s="575" t="s">
        <v>265</v>
      </c>
      <c r="E316" s="601">
        <v>1476</v>
      </c>
      <c r="F316" s="591">
        <v>129</v>
      </c>
      <c r="G316" s="591">
        <v>46</v>
      </c>
      <c r="H316" s="591">
        <v>175</v>
      </c>
      <c r="I316" s="591">
        <v>828</v>
      </c>
      <c r="J316" s="591">
        <v>123</v>
      </c>
      <c r="K316" s="592">
        <v>14.855072463768115</v>
      </c>
    </row>
    <row r="317" spans="1:11" s="195" customFormat="1" ht="12" customHeight="1" x14ac:dyDescent="0.2">
      <c r="A317" s="130" t="s">
        <v>1096</v>
      </c>
      <c r="B317" s="195" t="s">
        <v>593</v>
      </c>
      <c r="C317" s="574" t="s">
        <v>1038</v>
      </c>
      <c r="D317" s="575" t="s">
        <v>265</v>
      </c>
      <c r="E317" s="601">
        <v>3432</v>
      </c>
      <c r="F317" s="591">
        <v>179</v>
      </c>
      <c r="G317" s="591" t="s">
        <v>449</v>
      </c>
      <c r="H317" s="591">
        <v>179</v>
      </c>
      <c r="I317" s="591">
        <v>2194</v>
      </c>
      <c r="J317" s="591">
        <v>83</v>
      </c>
      <c r="K317" s="592">
        <v>3.7830446672743845</v>
      </c>
    </row>
    <row r="318" spans="1:11" s="195" customFormat="1" ht="12" customHeight="1" x14ac:dyDescent="0.2">
      <c r="A318" s="130" t="s">
        <v>1096</v>
      </c>
      <c r="B318" s="195" t="s">
        <v>593</v>
      </c>
      <c r="C318" s="574" t="s">
        <v>1039</v>
      </c>
      <c r="D318" s="575" t="s">
        <v>265</v>
      </c>
      <c r="E318" s="601">
        <v>1257</v>
      </c>
      <c r="F318" s="591">
        <v>79</v>
      </c>
      <c r="G318" s="591" t="s">
        <v>449</v>
      </c>
      <c r="H318" s="591">
        <v>79</v>
      </c>
      <c r="I318" s="591">
        <v>764</v>
      </c>
      <c r="J318" s="591">
        <v>44</v>
      </c>
      <c r="K318" s="592">
        <v>5.7591623036649215</v>
      </c>
    </row>
    <row r="319" spans="1:11" s="195" customFormat="1" ht="12" customHeight="1" x14ac:dyDescent="0.2">
      <c r="A319" s="130" t="s">
        <v>1096</v>
      </c>
      <c r="B319" s="195" t="s">
        <v>593</v>
      </c>
      <c r="C319" s="574" t="s">
        <v>1040</v>
      </c>
      <c r="D319" s="575" t="s">
        <v>265</v>
      </c>
      <c r="E319" s="601">
        <v>1443</v>
      </c>
      <c r="F319" s="591">
        <v>129</v>
      </c>
      <c r="G319" s="591">
        <v>62</v>
      </c>
      <c r="H319" s="591">
        <v>191</v>
      </c>
      <c r="I319" s="591">
        <v>879</v>
      </c>
      <c r="J319" s="591">
        <v>125</v>
      </c>
      <c r="K319" s="592">
        <v>14.220705346985211</v>
      </c>
    </row>
    <row r="320" spans="1:11" s="195" customFormat="1" ht="12" customHeight="1" x14ac:dyDescent="0.2">
      <c r="A320" s="130" t="s">
        <v>1096</v>
      </c>
      <c r="B320" s="195" t="s">
        <v>932</v>
      </c>
      <c r="C320" s="574" t="s">
        <v>1041</v>
      </c>
      <c r="D320" s="575" t="s">
        <v>265</v>
      </c>
      <c r="E320" s="601">
        <v>1545</v>
      </c>
      <c r="F320" s="591">
        <v>235</v>
      </c>
      <c r="G320" s="591">
        <v>15</v>
      </c>
      <c r="H320" s="591">
        <v>250</v>
      </c>
      <c r="I320" s="591">
        <v>912</v>
      </c>
      <c r="J320" s="591">
        <v>163</v>
      </c>
      <c r="K320" s="592">
        <v>17.87280701754386</v>
      </c>
    </row>
    <row r="321" spans="1:11" s="195" customFormat="1" ht="12" customHeight="1" x14ac:dyDescent="0.2">
      <c r="A321" s="130" t="s">
        <v>1096</v>
      </c>
      <c r="B321" s="195" t="s">
        <v>932</v>
      </c>
      <c r="C321" s="574" t="s">
        <v>1042</v>
      </c>
      <c r="D321" s="575" t="s">
        <v>265</v>
      </c>
      <c r="E321" s="601">
        <v>881</v>
      </c>
      <c r="F321" s="591">
        <v>175</v>
      </c>
      <c r="G321" s="591" t="s">
        <v>449</v>
      </c>
      <c r="H321" s="591">
        <v>175</v>
      </c>
      <c r="I321" s="591">
        <v>500</v>
      </c>
      <c r="J321" s="591">
        <v>76</v>
      </c>
      <c r="K321" s="592">
        <v>15.2</v>
      </c>
    </row>
    <row r="322" spans="1:11" s="195" customFormat="1" ht="12" customHeight="1" x14ac:dyDescent="0.2">
      <c r="A322" s="130" t="s">
        <v>566</v>
      </c>
      <c r="B322" s="195" t="s">
        <v>935</v>
      </c>
      <c r="C322" s="574" t="s">
        <v>1043</v>
      </c>
      <c r="D322" s="575" t="s">
        <v>265</v>
      </c>
      <c r="E322" s="601">
        <v>1584</v>
      </c>
      <c r="F322" s="591">
        <v>207</v>
      </c>
      <c r="G322" s="591" t="s">
        <v>449</v>
      </c>
      <c r="H322" s="591">
        <v>207</v>
      </c>
      <c r="I322" s="591">
        <v>932</v>
      </c>
      <c r="J322" s="591">
        <v>107</v>
      </c>
      <c r="K322" s="592">
        <v>11.480686695278971</v>
      </c>
    </row>
    <row r="323" spans="1:11" s="195" customFormat="1" ht="12" customHeight="1" x14ac:dyDescent="0.2">
      <c r="A323" s="130" t="s">
        <v>566</v>
      </c>
      <c r="B323" s="195" t="s">
        <v>935</v>
      </c>
      <c r="C323" s="574" t="s">
        <v>1044</v>
      </c>
      <c r="D323" s="575" t="s">
        <v>265</v>
      </c>
      <c r="E323" s="601">
        <v>6098</v>
      </c>
      <c r="F323" s="591">
        <v>467</v>
      </c>
      <c r="G323" s="591">
        <v>46</v>
      </c>
      <c r="H323" s="591">
        <v>513</v>
      </c>
      <c r="I323" s="591">
        <v>3717</v>
      </c>
      <c r="J323" s="591">
        <v>220</v>
      </c>
      <c r="K323" s="592">
        <v>5.9187516814635455</v>
      </c>
    </row>
    <row r="324" spans="1:11" s="195" customFormat="1" ht="12" customHeight="1" x14ac:dyDescent="0.2">
      <c r="A324" s="130" t="s">
        <v>566</v>
      </c>
      <c r="B324" s="195" t="s">
        <v>935</v>
      </c>
      <c r="C324" s="574" t="s">
        <v>1045</v>
      </c>
      <c r="D324" s="575" t="s">
        <v>265</v>
      </c>
      <c r="E324" s="601">
        <v>2596</v>
      </c>
      <c r="F324" s="591">
        <v>327</v>
      </c>
      <c r="G324" s="591" t="s">
        <v>449</v>
      </c>
      <c r="H324" s="591">
        <v>327</v>
      </c>
      <c r="I324" s="591">
        <v>1652</v>
      </c>
      <c r="J324" s="591">
        <v>190</v>
      </c>
      <c r="K324" s="592">
        <v>11.501210653753027</v>
      </c>
    </row>
    <row r="325" spans="1:11" s="195" customFormat="1" ht="12" customHeight="1" x14ac:dyDescent="0.2">
      <c r="A325" s="130" t="s">
        <v>566</v>
      </c>
      <c r="B325" s="195" t="s">
        <v>935</v>
      </c>
      <c r="C325" s="574" t="s">
        <v>1046</v>
      </c>
      <c r="D325" s="575" t="s">
        <v>265</v>
      </c>
      <c r="E325" s="601">
        <v>825</v>
      </c>
      <c r="F325" s="591">
        <v>40</v>
      </c>
      <c r="G325" s="591" t="s">
        <v>449</v>
      </c>
      <c r="H325" s="591">
        <v>40</v>
      </c>
      <c r="I325" s="591">
        <v>460</v>
      </c>
      <c r="J325" s="591">
        <v>15</v>
      </c>
      <c r="K325" s="592">
        <v>3.2608695652173911</v>
      </c>
    </row>
    <row r="326" spans="1:11" s="195" customFormat="1" ht="12" customHeight="1" x14ac:dyDescent="0.2">
      <c r="A326" s="130" t="s">
        <v>566</v>
      </c>
      <c r="B326" s="195" t="s">
        <v>935</v>
      </c>
      <c r="C326" s="574" t="s">
        <v>1047</v>
      </c>
      <c r="D326" s="575" t="s">
        <v>265</v>
      </c>
      <c r="E326" s="601">
        <v>1118</v>
      </c>
      <c r="F326" s="591">
        <v>107</v>
      </c>
      <c r="G326" s="591" t="s">
        <v>449</v>
      </c>
      <c r="H326" s="591">
        <v>107</v>
      </c>
      <c r="I326" s="591">
        <v>733</v>
      </c>
      <c r="J326" s="591">
        <v>68</v>
      </c>
      <c r="K326" s="592">
        <v>9.2769440654843098</v>
      </c>
    </row>
    <row r="327" spans="1:11" s="195" customFormat="1" ht="12" customHeight="1" x14ac:dyDescent="0.2">
      <c r="A327" s="130" t="s">
        <v>566</v>
      </c>
      <c r="B327" s="195" t="s">
        <v>935</v>
      </c>
      <c r="C327" s="574" t="s">
        <v>1048</v>
      </c>
      <c r="D327" s="575" t="s">
        <v>265</v>
      </c>
      <c r="E327" s="601">
        <v>330</v>
      </c>
      <c r="F327" s="591">
        <v>45</v>
      </c>
      <c r="G327" s="591" t="s">
        <v>449</v>
      </c>
      <c r="H327" s="591">
        <v>45</v>
      </c>
      <c r="I327" s="591">
        <v>225</v>
      </c>
      <c r="J327" s="591">
        <v>27</v>
      </c>
      <c r="K327" s="592">
        <v>12</v>
      </c>
    </row>
    <row r="328" spans="1:11" s="195" customFormat="1" ht="12" customHeight="1" x14ac:dyDescent="0.2">
      <c r="A328" s="130" t="s">
        <v>566</v>
      </c>
      <c r="B328" s="195" t="s">
        <v>935</v>
      </c>
      <c r="C328" s="574" t="s">
        <v>1049</v>
      </c>
      <c r="D328" s="575" t="s">
        <v>265</v>
      </c>
      <c r="E328" s="601">
        <v>1325</v>
      </c>
      <c r="F328" s="591">
        <v>59</v>
      </c>
      <c r="G328" s="591">
        <v>61</v>
      </c>
      <c r="H328" s="591">
        <v>120</v>
      </c>
      <c r="I328" s="591">
        <v>879</v>
      </c>
      <c r="J328" s="591">
        <v>88</v>
      </c>
      <c r="K328" s="592">
        <v>10.011376564277588</v>
      </c>
    </row>
    <row r="329" spans="1:11" s="195" customFormat="1" ht="12" customHeight="1" x14ac:dyDescent="0.2">
      <c r="A329" s="130" t="s">
        <v>1096</v>
      </c>
      <c r="B329" s="195" t="s">
        <v>593</v>
      </c>
      <c r="C329" s="574" t="s">
        <v>1050</v>
      </c>
      <c r="D329" s="575" t="s">
        <v>265</v>
      </c>
      <c r="E329" s="601">
        <v>2138</v>
      </c>
      <c r="F329" s="591">
        <v>145</v>
      </c>
      <c r="G329" s="591">
        <v>241</v>
      </c>
      <c r="H329" s="591">
        <v>386</v>
      </c>
      <c r="I329" s="591">
        <v>1382</v>
      </c>
      <c r="J329" s="591">
        <v>256</v>
      </c>
      <c r="K329" s="592">
        <v>18.523878437047756</v>
      </c>
    </row>
    <row r="330" spans="1:11" s="195" customFormat="1" ht="12" customHeight="1" x14ac:dyDescent="0.2">
      <c r="A330" s="130" t="s">
        <v>1094</v>
      </c>
      <c r="B330" s="195" t="s">
        <v>929</v>
      </c>
      <c r="C330" s="574" t="s">
        <v>1051</v>
      </c>
      <c r="D330" s="575" t="s">
        <v>265</v>
      </c>
      <c r="E330" s="601">
        <v>1223</v>
      </c>
      <c r="F330" s="591">
        <v>72</v>
      </c>
      <c r="G330" s="591">
        <v>7</v>
      </c>
      <c r="H330" s="591">
        <v>79</v>
      </c>
      <c r="I330" s="591">
        <v>763</v>
      </c>
      <c r="J330" s="591">
        <v>45</v>
      </c>
      <c r="K330" s="592">
        <v>5.8977719528178243</v>
      </c>
    </row>
    <row r="331" spans="1:11" s="195" customFormat="1" ht="12" customHeight="1" x14ac:dyDescent="0.2">
      <c r="A331" s="130" t="s">
        <v>1094</v>
      </c>
      <c r="B331" s="195" t="s">
        <v>929</v>
      </c>
      <c r="C331" s="574" t="s">
        <v>1052</v>
      </c>
      <c r="D331" s="575" t="s">
        <v>265</v>
      </c>
      <c r="E331" s="601">
        <v>815</v>
      </c>
      <c r="F331" s="591">
        <v>63</v>
      </c>
      <c r="G331" s="591">
        <v>6</v>
      </c>
      <c r="H331" s="591">
        <v>69</v>
      </c>
      <c r="I331" s="591">
        <v>493</v>
      </c>
      <c r="J331" s="591">
        <v>20</v>
      </c>
      <c r="K331" s="592">
        <v>4.056795131845842</v>
      </c>
    </row>
    <row r="332" spans="1:11" s="195" customFormat="1" ht="12" customHeight="1" x14ac:dyDescent="0.2">
      <c r="A332" s="130" t="s">
        <v>528</v>
      </c>
      <c r="B332" s="195" t="s">
        <v>565</v>
      </c>
      <c r="C332" s="574" t="s">
        <v>1053</v>
      </c>
      <c r="D332" s="575" t="s">
        <v>265</v>
      </c>
      <c r="E332" s="601">
        <v>5685</v>
      </c>
      <c r="F332" s="591">
        <v>378</v>
      </c>
      <c r="G332" s="591" t="s">
        <v>449</v>
      </c>
      <c r="H332" s="591">
        <v>378</v>
      </c>
      <c r="I332" s="591">
        <v>3157</v>
      </c>
      <c r="J332" s="591">
        <v>102</v>
      </c>
      <c r="K332" s="592">
        <v>3.2309154260373769</v>
      </c>
    </row>
    <row r="333" spans="1:11" s="195" customFormat="1" ht="12" customHeight="1" x14ac:dyDescent="0.2">
      <c r="A333" s="130" t="s">
        <v>528</v>
      </c>
      <c r="B333" s="195" t="s">
        <v>565</v>
      </c>
      <c r="C333" s="574" t="s">
        <v>1054</v>
      </c>
      <c r="D333" s="575" t="s">
        <v>265</v>
      </c>
      <c r="E333" s="601">
        <v>1407</v>
      </c>
      <c r="F333" s="591">
        <v>153</v>
      </c>
      <c r="G333" s="591" t="s">
        <v>449</v>
      </c>
      <c r="H333" s="591">
        <v>153</v>
      </c>
      <c r="I333" s="591">
        <v>851</v>
      </c>
      <c r="J333" s="591">
        <v>75</v>
      </c>
      <c r="K333" s="592">
        <v>8.8131609870740295</v>
      </c>
    </row>
    <row r="334" spans="1:11" s="195" customFormat="1" ht="12" customHeight="1" x14ac:dyDescent="0.2">
      <c r="A334" s="130" t="s">
        <v>1094</v>
      </c>
      <c r="B334" s="195" t="s">
        <v>929</v>
      </c>
      <c r="C334" s="574" t="s">
        <v>1055</v>
      </c>
      <c r="D334" s="575" t="s">
        <v>265</v>
      </c>
      <c r="E334" s="601">
        <v>2755</v>
      </c>
      <c r="F334" s="591">
        <v>223</v>
      </c>
      <c r="G334" s="591">
        <v>43</v>
      </c>
      <c r="H334" s="591">
        <v>266</v>
      </c>
      <c r="I334" s="591">
        <v>1618</v>
      </c>
      <c r="J334" s="591">
        <v>129</v>
      </c>
      <c r="K334" s="592">
        <v>7.9728059332509273</v>
      </c>
    </row>
    <row r="335" spans="1:11" s="195" customFormat="1" ht="12" customHeight="1" x14ac:dyDescent="0.2">
      <c r="A335" s="130" t="s">
        <v>528</v>
      </c>
      <c r="B335" s="195" t="s">
        <v>565</v>
      </c>
      <c r="C335" s="574" t="s">
        <v>1056</v>
      </c>
      <c r="D335" s="575" t="s">
        <v>265</v>
      </c>
      <c r="E335" s="601">
        <v>2463</v>
      </c>
      <c r="F335" s="591">
        <v>268</v>
      </c>
      <c r="G335" s="591">
        <v>5</v>
      </c>
      <c r="H335" s="591">
        <v>273</v>
      </c>
      <c r="I335" s="591">
        <v>1528</v>
      </c>
      <c r="J335" s="591">
        <v>122</v>
      </c>
      <c r="K335" s="592">
        <v>7.9842931937172779</v>
      </c>
    </row>
    <row r="336" spans="1:11" s="195" customFormat="1" ht="12" customHeight="1" x14ac:dyDescent="0.2">
      <c r="A336" s="130" t="s">
        <v>528</v>
      </c>
      <c r="B336" s="195" t="s">
        <v>565</v>
      </c>
      <c r="C336" s="574" t="s">
        <v>1057</v>
      </c>
      <c r="D336" s="575" t="s">
        <v>265</v>
      </c>
      <c r="E336" s="601">
        <v>2558</v>
      </c>
      <c r="F336" s="591">
        <v>337</v>
      </c>
      <c r="G336" s="591" t="s">
        <v>449</v>
      </c>
      <c r="H336" s="591">
        <v>337</v>
      </c>
      <c r="I336" s="591">
        <v>1529</v>
      </c>
      <c r="J336" s="591">
        <v>173</v>
      </c>
      <c r="K336" s="592">
        <v>11.314584695879661</v>
      </c>
    </row>
    <row r="337" spans="1:11" s="195" customFormat="1" ht="12" customHeight="1" x14ac:dyDescent="0.2">
      <c r="A337" s="130" t="s">
        <v>533</v>
      </c>
      <c r="B337" s="195" t="s">
        <v>947</v>
      </c>
      <c r="C337" s="574" t="s">
        <v>1058</v>
      </c>
      <c r="D337" s="575" t="s">
        <v>265</v>
      </c>
      <c r="E337" s="601">
        <v>3779</v>
      </c>
      <c r="F337" s="591">
        <v>207</v>
      </c>
      <c r="G337" s="591">
        <v>47</v>
      </c>
      <c r="H337" s="591">
        <v>254</v>
      </c>
      <c r="I337" s="591">
        <v>2429</v>
      </c>
      <c r="J337" s="591">
        <v>118</v>
      </c>
      <c r="K337" s="592">
        <v>4.8579662412515443</v>
      </c>
    </row>
    <row r="338" spans="1:11" s="195" customFormat="1" ht="12" customHeight="1" x14ac:dyDescent="0.2">
      <c r="A338" s="130" t="s">
        <v>533</v>
      </c>
      <c r="B338" s="195" t="s">
        <v>947</v>
      </c>
      <c r="C338" s="574" t="s">
        <v>1059</v>
      </c>
      <c r="D338" s="575" t="s">
        <v>265</v>
      </c>
      <c r="E338" s="601">
        <v>1533</v>
      </c>
      <c r="F338" s="591">
        <v>230</v>
      </c>
      <c r="G338" s="591">
        <v>41</v>
      </c>
      <c r="H338" s="591">
        <v>271</v>
      </c>
      <c r="I338" s="591">
        <v>974</v>
      </c>
      <c r="J338" s="591">
        <v>159</v>
      </c>
      <c r="K338" s="592">
        <v>16.324435318275153</v>
      </c>
    </row>
    <row r="339" spans="1:11" s="195" customFormat="1" ht="12" customHeight="1" x14ac:dyDescent="0.2">
      <c r="A339" s="130" t="s">
        <v>533</v>
      </c>
      <c r="B339" s="195" t="s">
        <v>947</v>
      </c>
      <c r="C339" s="574" t="s">
        <v>1060</v>
      </c>
      <c r="D339" s="575" t="s">
        <v>265</v>
      </c>
      <c r="E339" s="601">
        <v>1666</v>
      </c>
      <c r="F339" s="591">
        <v>131</v>
      </c>
      <c r="G339" s="591">
        <v>66</v>
      </c>
      <c r="H339" s="591">
        <v>197</v>
      </c>
      <c r="I339" s="591">
        <v>1132</v>
      </c>
      <c r="J339" s="591">
        <v>145</v>
      </c>
      <c r="K339" s="592">
        <v>12.809187279151942</v>
      </c>
    </row>
    <row r="340" spans="1:11" s="195" customFormat="1" ht="12" customHeight="1" x14ac:dyDescent="0.2">
      <c r="A340" s="130" t="s">
        <v>533</v>
      </c>
      <c r="B340" s="195" t="s">
        <v>948</v>
      </c>
      <c r="C340" s="574" t="s">
        <v>1061</v>
      </c>
      <c r="D340" s="575" t="s">
        <v>265</v>
      </c>
      <c r="E340" s="601">
        <v>3762</v>
      </c>
      <c r="F340" s="591">
        <v>245</v>
      </c>
      <c r="G340" s="591">
        <v>2</v>
      </c>
      <c r="H340" s="591">
        <v>247</v>
      </c>
      <c r="I340" s="591">
        <v>2551</v>
      </c>
      <c r="J340" s="591">
        <v>111</v>
      </c>
      <c r="K340" s="592">
        <v>4.3512348098784788</v>
      </c>
    </row>
    <row r="341" spans="1:11" s="195" customFormat="1" ht="12" customHeight="1" x14ac:dyDescent="0.2">
      <c r="A341" s="130" t="s">
        <v>533</v>
      </c>
      <c r="B341" s="195" t="s">
        <v>948</v>
      </c>
      <c r="C341" s="574" t="s">
        <v>1062</v>
      </c>
      <c r="D341" s="575" t="s">
        <v>265</v>
      </c>
      <c r="E341" s="601">
        <v>1410</v>
      </c>
      <c r="F341" s="591">
        <v>100</v>
      </c>
      <c r="G341" s="591">
        <v>7</v>
      </c>
      <c r="H341" s="591">
        <v>107</v>
      </c>
      <c r="I341" s="591">
        <v>854</v>
      </c>
      <c r="J341" s="591">
        <v>52</v>
      </c>
      <c r="K341" s="592">
        <v>6.0889929742388755</v>
      </c>
    </row>
    <row r="342" spans="1:11" s="195" customFormat="1" ht="12" customHeight="1" x14ac:dyDescent="0.2">
      <c r="A342" s="130" t="s">
        <v>533</v>
      </c>
      <c r="B342" s="195" t="s">
        <v>948</v>
      </c>
      <c r="C342" s="574" t="s">
        <v>1063</v>
      </c>
      <c r="D342" s="575" t="s">
        <v>265</v>
      </c>
      <c r="E342" s="601">
        <v>1424</v>
      </c>
      <c r="F342" s="591">
        <v>78</v>
      </c>
      <c r="G342" s="591" t="s">
        <v>449</v>
      </c>
      <c r="H342" s="591">
        <v>78</v>
      </c>
      <c r="I342" s="591">
        <v>964</v>
      </c>
      <c r="J342" s="591">
        <v>59</v>
      </c>
      <c r="K342" s="592">
        <v>6.1203319502074685</v>
      </c>
    </row>
    <row r="343" spans="1:11" s="195" customFormat="1" ht="12" customHeight="1" x14ac:dyDescent="0.2">
      <c r="A343" s="130" t="s">
        <v>533</v>
      </c>
      <c r="B343" s="195" t="s">
        <v>947</v>
      </c>
      <c r="C343" s="574" t="s">
        <v>1064</v>
      </c>
      <c r="D343" s="575" t="s">
        <v>265</v>
      </c>
      <c r="E343" s="601">
        <v>6795</v>
      </c>
      <c r="F343" s="591">
        <v>177</v>
      </c>
      <c r="G343" s="591">
        <v>120</v>
      </c>
      <c r="H343" s="591">
        <v>297</v>
      </c>
      <c r="I343" s="591">
        <v>4392</v>
      </c>
      <c r="J343" s="591">
        <v>164</v>
      </c>
      <c r="K343" s="592">
        <v>3.7340619307832426</v>
      </c>
    </row>
    <row r="344" spans="1:11" s="195" customFormat="1" ht="12" customHeight="1" x14ac:dyDescent="0.2">
      <c r="A344" s="130" t="s">
        <v>571</v>
      </c>
      <c r="B344" s="195" t="s">
        <v>931</v>
      </c>
      <c r="C344" s="574" t="s">
        <v>1065</v>
      </c>
      <c r="D344" s="575" t="s">
        <v>265</v>
      </c>
      <c r="E344" s="601">
        <v>12833</v>
      </c>
      <c r="F344" s="591">
        <v>825</v>
      </c>
      <c r="G344" s="591" t="s">
        <v>449</v>
      </c>
      <c r="H344" s="591">
        <v>825</v>
      </c>
      <c r="I344" s="591">
        <v>8712</v>
      </c>
      <c r="J344" s="591">
        <v>400</v>
      </c>
      <c r="K344" s="592">
        <v>4.5913682277318637</v>
      </c>
    </row>
    <row r="345" spans="1:11" s="195" customFormat="1" ht="12" customHeight="1" x14ac:dyDescent="0.2">
      <c r="A345" s="130" t="s">
        <v>571</v>
      </c>
      <c r="B345" s="195" t="s">
        <v>931</v>
      </c>
      <c r="C345" s="574" t="s">
        <v>1066</v>
      </c>
      <c r="D345" s="575" t="s">
        <v>265</v>
      </c>
      <c r="E345" s="601">
        <v>1786</v>
      </c>
      <c r="F345" s="591">
        <v>155</v>
      </c>
      <c r="G345" s="591" t="s">
        <v>449</v>
      </c>
      <c r="H345" s="591">
        <v>155</v>
      </c>
      <c r="I345" s="591">
        <v>1154</v>
      </c>
      <c r="J345" s="591">
        <v>112</v>
      </c>
      <c r="K345" s="592">
        <v>9.7053726169844019</v>
      </c>
    </row>
    <row r="346" spans="1:11" s="195" customFormat="1" ht="12" customHeight="1" x14ac:dyDescent="0.2">
      <c r="A346" s="130" t="s">
        <v>571</v>
      </c>
      <c r="B346" s="195" t="s">
        <v>931</v>
      </c>
      <c r="C346" s="574" t="s">
        <v>1067</v>
      </c>
      <c r="D346" s="575" t="s">
        <v>265</v>
      </c>
      <c r="E346" s="601">
        <v>1485</v>
      </c>
      <c r="F346" s="591">
        <v>223</v>
      </c>
      <c r="G346" s="591">
        <v>2</v>
      </c>
      <c r="H346" s="591">
        <v>225</v>
      </c>
      <c r="I346" s="591">
        <v>923</v>
      </c>
      <c r="J346" s="591">
        <v>133</v>
      </c>
      <c r="K346" s="592">
        <v>14.409534127843987</v>
      </c>
    </row>
    <row r="347" spans="1:11" s="195" customFormat="1" ht="12" customHeight="1" x14ac:dyDescent="0.2">
      <c r="A347" s="130" t="s">
        <v>571</v>
      </c>
      <c r="B347" s="195" t="s">
        <v>931</v>
      </c>
      <c r="C347" s="574" t="s">
        <v>1068</v>
      </c>
      <c r="D347" s="575" t="s">
        <v>265</v>
      </c>
      <c r="E347" s="601">
        <v>1499</v>
      </c>
      <c r="F347" s="591">
        <v>64</v>
      </c>
      <c r="G347" s="591" t="s">
        <v>449</v>
      </c>
      <c r="H347" s="591">
        <v>64</v>
      </c>
      <c r="I347" s="591">
        <v>961</v>
      </c>
      <c r="J347" s="591">
        <v>33</v>
      </c>
      <c r="K347" s="592">
        <v>3.4339229968782519</v>
      </c>
    </row>
    <row r="348" spans="1:11" s="195" customFormat="1" ht="12" customHeight="1" x14ac:dyDescent="0.2">
      <c r="A348" s="130" t="s">
        <v>571</v>
      </c>
      <c r="B348" s="195" t="s">
        <v>931</v>
      </c>
      <c r="C348" s="574" t="s">
        <v>1069</v>
      </c>
      <c r="D348" s="575" t="s">
        <v>265</v>
      </c>
      <c r="E348" s="601">
        <v>1854</v>
      </c>
      <c r="F348" s="591">
        <v>123</v>
      </c>
      <c r="G348" s="591" t="s">
        <v>449</v>
      </c>
      <c r="H348" s="591">
        <v>123</v>
      </c>
      <c r="I348" s="591">
        <v>1120</v>
      </c>
      <c r="J348" s="591">
        <v>55</v>
      </c>
      <c r="K348" s="592">
        <v>4.9107142857142856</v>
      </c>
    </row>
    <row r="349" spans="1:11" s="195" customFormat="1" ht="12" customHeight="1" x14ac:dyDescent="0.2">
      <c r="A349" s="130" t="s">
        <v>571</v>
      </c>
      <c r="B349" s="195" t="s">
        <v>931</v>
      </c>
      <c r="C349" s="574" t="s">
        <v>1070</v>
      </c>
      <c r="D349" s="575" t="s">
        <v>265</v>
      </c>
      <c r="E349" s="601">
        <v>2964</v>
      </c>
      <c r="F349" s="591">
        <v>149</v>
      </c>
      <c r="G349" s="591">
        <v>112</v>
      </c>
      <c r="H349" s="591">
        <v>261</v>
      </c>
      <c r="I349" s="591">
        <v>1819</v>
      </c>
      <c r="J349" s="591">
        <v>155</v>
      </c>
      <c r="K349" s="592">
        <v>8.5211654755360087</v>
      </c>
    </row>
    <row r="350" spans="1:11" s="195" customFormat="1" ht="12" customHeight="1" x14ac:dyDescent="0.2">
      <c r="A350" s="130" t="s">
        <v>571</v>
      </c>
      <c r="B350" s="195" t="s">
        <v>931</v>
      </c>
      <c r="C350" s="574" t="s">
        <v>1071</v>
      </c>
      <c r="D350" s="575" t="s">
        <v>265</v>
      </c>
      <c r="E350" s="601">
        <v>5427</v>
      </c>
      <c r="F350" s="591">
        <v>527</v>
      </c>
      <c r="G350" s="591" t="s">
        <v>449</v>
      </c>
      <c r="H350" s="591">
        <v>527</v>
      </c>
      <c r="I350" s="591">
        <v>3639</v>
      </c>
      <c r="J350" s="591">
        <v>301</v>
      </c>
      <c r="K350" s="592">
        <v>8.271503160208848</v>
      </c>
    </row>
    <row r="351" spans="1:11" s="195" customFormat="1" ht="12" customHeight="1" x14ac:dyDescent="0.2">
      <c r="A351" s="130" t="s">
        <v>571</v>
      </c>
      <c r="B351" s="195" t="s">
        <v>931</v>
      </c>
      <c r="C351" s="574" t="s">
        <v>1072</v>
      </c>
      <c r="D351" s="575" t="s">
        <v>265</v>
      </c>
      <c r="E351" s="601">
        <v>1157</v>
      </c>
      <c r="F351" s="591">
        <v>106</v>
      </c>
      <c r="G351" s="591">
        <v>67</v>
      </c>
      <c r="H351" s="591">
        <v>173</v>
      </c>
      <c r="I351" s="591">
        <v>794</v>
      </c>
      <c r="J351" s="591">
        <v>104</v>
      </c>
      <c r="K351" s="592">
        <v>13.09823677581864</v>
      </c>
    </row>
    <row r="352" spans="1:11" s="195" customFormat="1" ht="12" customHeight="1" x14ac:dyDescent="0.2">
      <c r="A352" s="130" t="s">
        <v>571</v>
      </c>
      <c r="B352" s="195" t="s">
        <v>931</v>
      </c>
      <c r="C352" s="574" t="s">
        <v>1073</v>
      </c>
      <c r="D352" s="575" t="s">
        <v>265</v>
      </c>
      <c r="E352" s="601">
        <v>946</v>
      </c>
      <c r="F352" s="591">
        <v>49</v>
      </c>
      <c r="G352" s="591">
        <v>174</v>
      </c>
      <c r="H352" s="591">
        <v>223</v>
      </c>
      <c r="I352" s="591">
        <v>634</v>
      </c>
      <c r="J352" s="591">
        <v>162</v>
      </c>
      <c r="K352" s="592">
        <v>25.552050473186121</v>
      </c>
    </row>
    <row r="353" spans="1:11" s="195" customFormat="1" ht="12" customHeight="1" x14ac:dyDescent="0.2">
      <c r="A353" s="130" t="s">
        <v>571</v>
      </c>
      <c r="B353" s="195" t="s">
        <v>931</v>
      </c>
      <c r="C353" s="574" t="s">
        <v>1074</v>
      </c>
      <c r="D353" s="575" t="s">
        <v>265</v>
      </c>
      <c r="E353" s="601">
        <v>1648</v>
      </c>
      <c r="F353" s="591">
        <v>177</v>
      </c>
      <c r="G353" s="591">
        <v>32</v>
      </c>
      <c r="H353" s="591">
        <v>209</v>
      </c>
      <c r="I353" s="591">
        <v>980</v>
      </c>
      <c r="J353" s="591">
        <v>97</v>
      </c>
      <c r="K353" s="592">
        <v>9.8979591836734695</v>
      </c>
    </row>
    <row r="354" spans="1:11" s="195" customFormat="1" ht="12" customHeight="1" x14ac:dyDescent="0.2">
      <c r="A354" s="130" t="s">
        <v>571</v>
      </c>
      <c r="B354" s="195" t="s">
        <v>931</v>
      </c>
      <c r="C354" s="574" t="s">
        <v>1075</v>
      </c>
      <c r="D354" s="575" t="s">
        <v>265</v>
      </c>
      <c r="E354" s="601">
        <v>2123</v>
      </c>
      <c r="F354" s="591">
        <v>160</v>
      </c>
      <c r="G354" s="591">
        <v>39</v>
      </c>
      <c r="H354" s="591">
        <v>199</v>
      </c>
      <c r="I354" s="591">
        <v>1310</v>
      </c>
      <c r="J354" s="591">
        <v>106</v>
      </c>
      <c r="K354" s="592">
        <v>8.0916030534351151</v>
      </c>
    </row>
    <row r="355" spans="1:11" s="195" customFormat="1" ht="12" customHeight="1" x14ac:dyDescent="0.2">
      <c r="A355" s="130" t="s">
        <v>571</v>
      </c>
      <c r="B355" s="195" t="s">
        <v>931</v>
      </c>
      <c r="C355" s="574" t="s">
        <v>1076</v>
      </c>
      <c r="D355" s="575" t="s">
        <v>265</v>
      </c>
      <c r="E355" s="601">
        <v>8143</v>
      </c>
      <c r="F355" s="591">
        <v>546</v>
      </c>
      <c r="G355" s="591">
        <v>494</v>
      </c>
      <c r="H355" s="591">
        <v>1040</v>
      </c>
      <c r="I355" s="591">
        <v>5173</v>
      </c>
      <c r="J355" s="591">
        <v>614</v>
      </c>
      <c r="K355" s="592">
        <v>11.869321476899284</v>
      </c>
    </row>
    <row r="356" spans="1:11" s="195" customFormat="1" ht="12" customHeight="1" x14ac:dyDescent="0.2">
      <c r="A356" s="130" t="s">
        <v>571</v>
      </c>
      <c r="B356" s="195" t="s">
        <v>931</v>
      </c>
      <c r="C356" s="574" t="s">
        <v>1077</v>
      </c>
      <c r="D356" s="575" t="s">
        <v>265</v>
      </c>
      <c r="E356" s="601">
        <v>2128</v>
      </c>
      <c r="F356" s="591">
        <v>52</v>
      </c>
      <c r="G356" s="591">
        <v>135</v>
      </c>
      <c r="H356" s="591">
        <v>187</v>
      </c>
      <c r="I356" s="591">
        <v>1203</v>
      </c>
      <c r="J356" s="591">
        <v>110</v>
      </c>
      <c r="K356" s="592">
        <v>9.1438071487946804</v>
      </c>
    </row>
    <row r="357" spans="1:11" s="195" customFormat="1" ht="12" customHeight="1" x14ac:dyDescent="0.2">
      <c r="A357" s="130" t="s">
        <v>571</v>
      </c>
      <c r="B357" s="195" t="s">
        <v>931</v>
      </c>
      <c r="C357" s="574" t="s">
        <v>1078</v>
      </c>
      <c r="D357" s="575" t="s">
        <v>265</v>
      </c>
      <c r="E357" s="601">
        <v>1022</v>
      </c>
      <c r="F357" s="591">
        <v>161</v>
      </c>
      <c r="G357" s="591">
        <v>3</v>
      </c>
      <c r="H357" s="591">
        <v>164</v>
      </c>
      <c r="I357" s="591">
        <v>610</v>
      </c>
      <c r="J357" s="591">
        <v>96</v>
      </c>
      <c r="K357" s="592">
        <v>15.737704918032788</v>
      </c>
    </row>
    <row r="358" spans="1:11" s="195" customFormat="1" ht="12" customHeight="1" x14ac:dyDescent="0.2">
      <c r="A358" s="130" t="s">
        <v>571</v>
      </c>
      <c r="B358" s="195" t="s">
        <v>931</v>
      </c>
      <c r="C358" s="574" t="s">
        <v>1079</v>
      </c>
      <c r="D358" s="575" t="s">
        <v>265</v>
      </c>
      <c r="E358" s="601">
        <v>2138</v>
      </c>
      <c r="F358" s="591">
        <v>161</v>
      </c>
      <c r="G358" s="591" t="s">
        <v>449</v>
      </c>
      <c r="H358" s="591">
        <v>161</v>
      </c>
      <c r="I358" s="591">
        <v>1260</v>
      </c>
      <c r="J358" s="591">
        <v>87</v>
      </c>
      <c r="K358" s="592">
        <v>6.9047619047619051</v>
      </c>
    </row>
    <row r="359" spans="1:11" s="195" customFormat="1" ht="12" customHeight="1" x14ac:dyDescent="0.2">
      <c r="A359" s="130" t="s">
        <v>571</v>
      </c>
      <c r="B359" s="195" t="s">
        <v>931</v>
      </c>
      <c r="C359" s="574" t="s">
        <v>1080</v>
      </c>
      <c r="D359" s="575" t="s">
        <v>265</v>
      </c>
      <c r="E359" s="601">
        <v>2154</v>
      </c>
      <c r="F359" s="591">
        <v>129</v>
      </c>
      <c r="G359" s="591" t="s">
        <v>449</v>
      </c>
      <c r="H359" s="591">
        <v>129</v>
      </c>
      <c r="I359" s="591">
        <v>1260</v>
      </c>
      <c r="J359" s="591">
        <v>47</v>
      </c>
      <c r="K359" s="592">
        <v>3.7301587301587302</v>
      </c>
    </row>
    <row r="360" spans="1:11" s="195" customFormat="1" ht="12" customHeight="1" x14ac:dyDescent="0.2">
      <c r="A360" s="130" t="s">
        <v>571</v>
      </c>
      <c r="B360" s="195" t="s">
        <v>931</v>
      </c>
      <c r="C360" s="574" t="s">
        <v>1081</v>
      </c>
      <c r="D360" s="575" t="s">
        <v>265</v>
      </c>
      <c r="E360" s="601">
        <v>773</v>
      </c>
      <c r="F360" s="591">
        <v>161</v>
      </c>
      <c r="G360" s="591">
        <v>4</v>
      </c>
      <c r="H360" s="591">
        <v>165</v>
      </c>
      <c r="I360" s="591">
        <v>486</v>
      </c>
      <c r="J360" s="591">
        <v>110</v>
      </c>
      <c r="K360" s="592">
        <v>22.633744855967077</v>
      </c>
    </row>
    <row r="361" spans="1:11" s="195" customFormat="1" ht="12" customHeight="1" x14ac:dyDescent="0.2">
      <c r="A361" s="130" t="s">
        <v>571</v>
      </c>
      <c r="B361" s="195" t="s">
        <v>931</v>
      </c>
      <c r="C361" s="574" t="s">
        <v>1082</v>
      </c>
      <c r="D361" s="575" t="s">
        <v>265</v>
      </c>
      <c r="E361" s="601">
        <v>1441</v>
      </c>
      <c r="F361" s="591">
        <v>200</v>
      </c>
      <c r="G361" s="591">
        <v>2</v>
      </c>
      <c r="H361" s="591">
        <v>202</v>
      </c>
      <c r="I361" s="591">
        <v>829</v>
      </c>
      <c r="J361" s="591">
        <v>118</v>
      </c>
      <c r="K361" s="592">
        <v>14.234016887816647</v>
      </c>
    </row>
    <row r="362" spans="1:11" s="195" customFormat="1" ht="12" customHeight="1" x14ac:dyDescent="0.2">
      <c r="A362" s="130" t="s">
        <v>576</v>
      </c>
      <c r="B362" s="195" t="s">
        <v>930</v>
      </c>
      <c r="C362" s="574" t="s">
        <v>1083</v>
      </c>
      <c r="D362" s="575" t="s">
        <v>265</v>
      </c>
      <c r="E362" s="601">
        <v>5842</v>
      </c>
      <c r="F362" s="591">
        <v>112</v>
      </c>
      <c r="G362" s="591">
        <v>117</v>
      </c>
      <c r="H362" s="591">
        <v>229</v>
      </c>
      <c r="I362" s="591">
        <v>3995</v>
      </c>
      <c r="J362" s="591">
        <v>132</v>
      </c>
      <c r="K362" s="592">
        <v>3.3041301627033794</v>
      </c>
    </row>
    <row r="363" spans="1:11" s="195" customFormat="1" ht="12" customHeight="1" x14ac:dyDescent="0.2">
      <c r="A363" s="130" t="s">
        <v>576</v>
      </c>
      <c r="B363" s="195" t="s">
        <v>930</v>
      </c>
      <c r="C363" s="574" t="s">
        <v>1084</v>
      </c>
      <c r="D363" s="575" t="s">
        <v>265</v>
      </c>
      <c r="E363" s="601">
        <v>2758</v>
      </c>
      <c r="F363" s="591">
        <v>127</v>
      </c>
      <c r="G363" s="591">
        <v>17</v>
      </c>
      <c r="H363" s="591">
        <v>144</v>
      </c>
      <c r="I363" s="591">
        <v>1735</v>
      </c>
      <c r="J363" s="591">
        <v>69</v>
      </c>
      <c r="K363" s="592">
        <v>3.9769452449567719</v>
      </c>
    </row>
    <row r="364" spans="1:11" s="195" customFormat="1" ht="12" customHeight="1" x14ac:dyDescent="0.2">
      <c r="A364" s="130" t="s">
        <v>576</v>
      </c>
      <c r="B364" s="195" t="s">
        <v>930</v>
      </c>
      <c r="C364" s="574" t="s">
        <v>1085</v>
      </c>
      <c r="D364" s="575" t="s">
        <v>265</v>
      </c>
      <c r="E364" s="601">
        <v>1741</v>
      </c>
      <c r="F364" s="591">
        <v>159</v>
      </c>
      <c r="G364" s="591">
        <v>5</v>
      </c>
      <c r="H364" s="591">
        <v>164</v>
      </c>
      <c r="I364" s="591">
        <v>1189</v>
      </c>
      <c r="J364" s="591">
        <v>113</v>
      </c>
      <c r="K364" s="592">
        <v>9.5037846930193446</v>
      </c>
    </row>
    <row r="365" spans="1:11" s="195" customFormat="1" ht="12" customHeight="1" x14ac:dyDescent="0.2">
      <c r="A365" s="130" t="s">
        <v>576</v>
      </c>
      <c r="B365" s="195" t="s">
        <v>930</v>
      </c>
      <c r="C365" s="574" t="s">
        <v>1086</v>
      </c>
      <c r="D365" s="575" t="s">
        <v>265</v>
      </c>
      <c r="E365" s="601">
        <v>2265</v>
      </c>
      <c r="F365" s="591">
        <v>318</v>
      </c>
      <c r="G365" s="591">
        <v>5</v>
      </c>
      <c r="H365" s="591">
        <v>323</v>
      </c>
      <c r="I365" s="591">
        <v>1450</v>
      </c>
      <c r="J365" s="591">
        <v>123</v>
      </c>
      <c r="K365" s="592">
        <v>8.4827586206896548</v>
      </c>
    </row>
    <row r="366" spans="1:11" s="195" customFormat="1" ht="12" customHeight="1" x14ac:dyDescent="0.2">
      <c r="A366" s="130" t="s">
        <v>576</v>
      </c>
      <c r="B366" s="195" t="s">
        <v>930</v>
      </c>
      <c r="C366" s="574" t="s">
        <v>1087</v>
      </c>
      <c r="D366" s="575" t="s">
        <v>265</v>
      </c>
      <c r="E366" s="601">
        <v>2343</v>
      </c>
      <c r="F366" s="591">
        <v>257</v>
      </c>
      <c r="G366" s="591">
        <v>33</v>
      </c>
      <c r="H366" s="591">
        <v>290</v>
      </c>
      <c r="I366" s="591">
        <v>1414</v>
      </c>
      <c r="J366" s="591">
        <v>120</v>
      </c>
      <c r="K366" s="592">
        <v>8.4865629420084865</v>
      </c>
    </row>
    <row r="367" spans="1:11" s="195" customFormat="1" ht="12" customHeight="1" x14ac:dyDescent="0.2">
      <c r="A367" s="130" t="s">
        <v>576</v>
      </c>
      <c r="B367" s="195" t="s">
        <v>930</v>
      </c>
      <c r="C367" s="574" t="s">
        <v>1088</v>
      </c>
      <c r="D367" s="575" t="s">
        <v>265</v>
      </c>
      <c r="E367" s="601">
        <v>813</v>
      </c>
      <c r="F367" s="591">
        <v>156</v>
      </c>
      <c r="G367" s="591">
        <v>19</v>
      </c>
      <c r="H367" s="591">
        <v>175</v>
      </c>
      <c r="I367" s="591">
        <v>545</v>
      </c>
      <c r="J367" s="591">
        <v>90</v>
      </c>
      <c r="K367" s="592">
        <v>16.513761467889911</v>
      </c>
    </row>
    <row r="368" spans="1:11" s="195" customFormat="1" ht="12" customHeight="1" x14ac:dyDescent="0.2">
      <c r="A368" s="130" t="s">
        <v>576</v>
      </c>
      <c r="B368" s="195" t="s">
        <v>930</v>
      </c>
      <c r="C368" s="574" t="s">
        <v>1089</v>
      </c>
      <c r="D368" s="575" t="s">
        <v>265</v>
      </c>
      <c r="E368" s="601">
        <v>2487</v>
      </c>
      <c r="F368" s="591">
        <v>120</v>
      </c>
      <c r="G368" s="591">
        <v>17</v>
      </c>
      <c r="H368" s="591">
        <v>137</v>
      </c>
      <c r="I368" s="591">
        <v>1501</v>
      </c>
      <c r="J368" s="591">
        <v>55</v>
      </c>
      <c r="K368" s="592">
        <v>3.664223850766156</v>
      </c>
    </row>
    <row r="369" spans="1:11" s="195" customFormat="1" ht="12" customHeight="1" x14ac:dyDescent="0.2">
      <c r="A369" s="130" t="s">
        <v>581</v>
      </c>
      <c r="B369" s="195" t="s">
        <v>949</v>
      </c>
      <c r="C369" s="574" t="s">
        <v>1090</v>
      </c>
      <c r="D369" s="575" t="s">
        <v>265</v>
      </c>
      <c r="E369" s="601">
        <v>4293</v>
      </c>
      <c r="F369" s="591">
        <v>555</v>
      </c>
      <c r="G369" s="591" t="s">
        <v>449</v>
      </c>
      <c r="H369" s="591">
        <v>555</v>
      </c>
      <c r="I369" s="591">
        <v>2962</v>
      </c>
      <c r="J369" s="591">
        <v>314</v>
      </c>
      <c r="K369" s="592">
        <v>10.600945307224848</v>
      </c>
    </row>
    <row r="370" spans="1:11" s="195" customFormat="1" ht="12" customHeight="1" x14ac:dyDescent="0.2">
      <c r="A370" s="130" t="s">
        <v>581</v>
      </c>
      <c r="B370" s="195" t="s">
        <v>949</v>
      </c>
      <c r="C370" s="574" t="s">
        <v>1091</v>
      </c>
      <c r="D370" s="575" t="s">
        <v>265</v>
      </c>
      <c r="E370" s="601">
        <v>6767</v>
      </c>
      <c r="F370" s="591">
        <v>415</v>
      </c>
      <c r="G370" s="591">
        <v>27</v>
      </c>
      <c r="H370" s="591">
        <v>442</v>
      </c>
      <c r="I370" s="591">
        <v>4801</v>
      </c>
      <c r="J370" s="591">
        <v>239</v>
      </c>
      <c r="K370" s="592">
        <v>4.978129556342429</v>
      </c>
    </row>
    <row r="371" spans="1:11" s="195" customFormat="1" ht="12" customHeight="1" x14ac:dyDescent="0.2">
      <c r="A371" s="130" t="s">
        <v>581</v>
      </c>
      <c r="B371" s="195" t="s">
        <v>949</v>
      </c>
      <c r="C371" s="574" t="s">
        <v>1092</v>
      </c>
      <c r="D371" s="575" t="s">
        <v>265</v>
      </c>
      <c r="E371" s="601">
        <v>1518</v>
      </c>
      <c r="F371" s="591">
        <v>138</v>
      </c>
      <c r="G371" s="591" t="s">
        <v>449</v>
      </c>
      <c r="H371" s="591">
        <v>138</v>
      </c>
      <c r="I371" s="591">
        <v>1002</v>
      </c>
      <c r="J371" s="591">
        <v>79</v>
      </c>
      <c r="K371" s="592">
        <v>7.8842315369261478</v>
      </c>
    </row>
    <row r="372" spans="1:11" s="195" customFormat="1" ht="12" customHeight="1" x14ac:dyDescent="0.2">
      <c r="A372" s="130" t="s">
        <v>581</v>
      </c>
      <c r="B372" s="195" t="s">
        <v>949</v>
      </c>
      <c r="C372" s="574" t="s">
        <v>1093</v>
      </c>
      <c r="D372" s="575" t="s">
        <v>265</v>
      </c>
      <c r="E372" s="601">
        <v>1540</v>
      </c>
      <c r="F372" s="591">
        <v>83</v>
      </c>
      <c r="G372" s="591">
        <v>14</v>
      </c>
      <c r="H372" s="591">
        <v>97</v>
      </c>
      <c r="I372" s="591">
        <v>1104</v>
      </c>
      <c r="J372" s="591">
        <v>75</v>
      </c>
      <c r="K372" s="592">
        <v>6.7934782608695645</v>
      </c>
    </row>
    <row r="373" spans="1:11" s="195" customFormat="1" ht="12" customHeight="1" x14ac:dyDescent="0.2">
      <c r="A373" s="130"/>
      <c r="C373" s="574"/>
      <c r="D373" s="575"/>
      <c r="E373" s="603"/>
      <c r="F373" s="591"/>
      <c r="G373" s="591"/>
      <c r="H373" s="591"/>
      <c r="I373" s="591"/>
      <c r="J373" s="591"/>
      <c r="K373" s="592"/>
    </row>
    <row r="374" spans="1:11" s="195" customFormat="1" ht="12" customHeight="1" x14ac:dyDescent="0.2">
      <c r="A374" s="130" t="s">
        <v>498</v>
      </c>
      <c r="B374" s="195" t="s">
        <v>482</v>
      </c>
      <c r="C374" s="574" t="s">
        <v>482</v>
      </c>
      <c r="D374" s="578" t="s">
        <v>266</v>
      </c>
      <c r="E374" s="601">
        <v>679793</v>
      </c>
      <c r="F374" s="591">
        <v>4184</v>
      </c>
      <c r="G374" s="591">
        <v>28566</v>
      </c>
      <c r="H374" s="591">
        <v>32750</v>
      </c>
      <c r="I374" s="591">
        <v>429411</v>
      </c>
      <c r="J374" s="591">
        <v>17656</v>
      </c>
      <c r="K374" s="602">
        <v>4.1116785550440023</v>
      </c>
    </row>
    <row r="375" spans="1:11" s="195" customFormat="1" ht="12" customHeight="1" x14ac:dyDescent="0.2">
      <c r="A375" s="130" t="s">
        <v>484</v>
      </c>
      <c r="B375" s="195" t="s">
        <v>928</v>
      </c>
      <c r="C375" s="574" t="s">
        <v>536</v>
      </c>
      <c r="D375" s="578" t="s">
        <v>266</v>
      </c>
      <c r="E375" s="601">
        <v>99159</v>
      </c>
      <c r="F375" s="591">
        <v>2824</v>
      </c>
      <c r="G375" s="591">
        <v>1057</v>
      </c>
      <c r="H375" s="591">
        <v>3881</v>
      </c>
      <c r="I375" s="591">
        <v>55619</v>
      </c>
      <c r="J375" s="591">
        <v>2495</v>
      </c>
      <c r="K375" s="602">
        <v>4.4858771283194594</v>
      </c>
    </row>
    <row r="376" spans="1:11" s="195" customFormat="1" ht="12" customHeight="1" x14ac:dyDescent="0.2">
      <c r="A376" s="130" t="s">
        <v>503</v>
      </c>
      <c r="B376" s="195" t="s">
        <v>541</v>
      </c>
      <c r="C376" s="574" t="s">
        <v>541</v>
      </c>
      <c r="D376" s="578" t="s">
        <v>266</v>
      </c>
      <c r="E376" s="601">
        <v>46559</v>
      </c>
      <c r="F376" s="591">
        <v>541</v>
      </c>
      <c r="G376" s="591">
        <v>1494</v>
      </c>
      <c r="H376" s="591">
        <v>2035</v>
      </c>
      <c r="I376" s="591">
        <v>24011</v>
      </c>
      <c r="J376" s="591">
        <v>713</v>
      </c>
      <c r="K376" s="602">
        <v>2.9694723251842907</v>
      </c>
    </row>
    <row r="377" spans="1:11" s="195" customFormat="1" ht="12" customHeight="1" x14ac:dyDescent="0.2">
      <c r="A377" s="130" t="s">
        <v>538</v>
      </c>
      <c r="B377" s="195" t="s">
        <v>546</v>
      </c>
      <c r="C377" s="574" t="s">
        <v>546</v>
      </c>
      <c r="D377" s="578" t="s">
        <v>266</v>
      </c>
      <c r="E377" s="601">
        <v>123564</v>
      </c>
      <c r="F377" s="591">
        <v>5536</v>
      </c>
      <c r="G377" s="591">
        <v>2683</v>
      </c>
      <c r="H377" s="591">
        <v>8219</v>
      </c>
      <c r="I377" s="591">
        <v>71138</v>
      </c>
      <c r="J377" s="591">
        <v>4470</v>
      </c>
      <c r="K377" s="602">
        <v>6.2835615282971133</v>
      </c>
    </row>
    <row r="378" spans="1:11" s="195" customFormat="1" ht="12" customHeight="1" x14ac:dyDescent="0.2">
      <c r="A378" s="130" t="s">
        <v>1094</v>
      </c>
      <c r="B378" s="195" t="s">
        <v>929</v>
      </c>
      <c r="C378" s="574" t="s">
        <v>549</v>
      </c>
      <c r="D378" s="578" t="s">
        <v>266</v>
      </c>
      <c r="E378" s="601">
        <v>29890</v>
      </c>
      <c r="F378" s="591" t="s">
        <v>449</v>
      </c>
      <c r="G378" s="591">
        <v>1020</v>
      </c>
      <c r="H378" s="591">
        <v>1020</v>
      </c>
      <c r="I378" s="591">
        <v>14979</v>
      </c>
      <c r="J378" s="591">
        <v>279</v>
      </c>
      <c r="K378" s="602">
        <v>1.8626076507109952</v>
      </c>
    </row>
    <row r="379" spans="1:11" s="195" customFormat="1" ht="12" customHeight="1" x14ac:dyDescent="0.2">
      <c r="A379" s="130" t="s">
        <v>576</v>
      </c>
      <c r="B379" s="195" t="s">
        <v>930</v>
      </c>
      <c r="C379" s="574" t="s">
        <v>554</v>
      </c>
      <c r="D379" s="578" t="s">
        <v>266</v>
      </c>
      <c r="E379" s="601">
        <v>59736</v>
      </c>
      <c r="F379" s="591">
        <v>1128</v>
      </c>
      <c r="G379" s="591">
        <v>2121</v>
      </c>
      <c r="H379" s="591">
        <v>3249</v>
      </c>
      <c r="I379" s="591">
        <v>35247</v>
      </c>
      <c r="J379" s="591">
        <v>2183</v>
      </c>
      <c r="K379" s="602">
        <v>6.1934349022611856</v>
      </c>
    </row>
    <row r="380" spans="1:11" s="195" customFormat="1" ht="12" customHeight="1" x14ac:dyDescent="0.2">
      <c r="A380" s="130" t="s">
        <v>571</v>
      </c>
      <c r="B380" s="195" t="s">
        <v>931</v>
      </c>
      <c r="C380" s="574" t="s">
        <v>559</v>
      </c>
      <c r="D380" s="578" t="s">
        <v>266</v>
      </c>
      <c r="E380" s="601">
        <v>56949</v>
      </c>
      <c r="F380" s="591">
        <v>2639</v>
      </c>
      <c r="G380" s="591">
        <v>2338</v>
      </c>
      <c r="H380" s="591">
        <v>4977</v>
      </c>
      <c r="I380" s="591">
        <v>34638</v>
      </c>
      <c r="J380" s="591">
        <v>2134</v>
      </c>
      <c r="K380" s="602">
        <v>6.1608637912119635</v>
      </c>
    </row>
    <row r="381" spans="1:11" s="195" customFormat="1" ht="12" customHeight="1" x14ac:dyDescent="0.2">
      <c r="A381" s="130" t="s">
        <v>561</v>
      </c>
      <c r="B381" s="195" t="s">
        <v>932</v>
      </c>
      <c r="C381" s="574" t="s">
        <v>564</v>
      </c>
      <c r="D381" s="578" t="s">
        <v>266</v>
      </c>
      <c r="E381" s="601">
        <v>42175</v>
      </c>
      <c r="F381" s="591">
        <v>1996</v>
      </c>
      <c r="G381" s="591">
        <v>516</v>
      </c>
      <c r="H381" s="591">
        <v>2512</v>
      </c>
      <c r="I381" s="591">
        <v>24083</v>
      </c>
      <c r="J381" s="591">
        <v>1365</v>
      </c>
      <c r="K381" s="602">
        <v>5.6678985176265417</v>
      </c>
    </row>
    <row r="382" spans="1:11" s="195" customFormat="1" ht="12" customHeight="1" x14ac:dyDescent="0.2">
      <c r="A382" s="130" t="s">
        <v>1095</v>
      </c>
      <c r="B382" s="195" t="s">
        <v>512</v>
      </c>
      <c r="C382" s="574" t="s">
        <v>569</v>
      </c>
      <c r="D382" s="578" t="s">
        <v>266</v>
      </c>
      <c r="E382" s="601">
        <v>3315</v>
      </c>
      <c r="F382" s="591">
        <v>320</v>
      </c>
      <c r="G382" s="591">
        <v>1</v>
      </c>
      <c r="H382" s="591">
        <v>321</v>
      </c>
      <c r="I382" s="591">
        <v>1385</v>
      </c>
      <c r="J382" s="591">
        <v>125</v>
      </c>
      <c r="K382" s="602">
        <v>9.025270758122744</v>
      </c>
    </row>
    <row r="383" spans="1:11" s="195" customFormat="1" ht="12" customHeight="1" x14ac:dyDescent="0.2">
      <c r="A383" s="130" t="s">
        <v>1095</v>
      </c>
      <c r="B383" s="195" t="s">
        <v>512</v>
      </c>
      <c r="C383" s="574" t="s">
        <v>574</v>
      </c>
      <c r="D383" s="578" t="s">
        <v>266</v>
      </c>
      <c r="E383" s="601">
        <v>29998</v>
      </c>
      <c r="F383" s="591">
        <v>1350</v>
      </c>
      <c r="G383" s="591">
        <v>566</v>
      </c>
      <c r="H383" s="591">
        <v>1916</v>
      </c>
      <c r="I383" s="591">
        <v>16459</v>
      </c>
      <c r="J383" s="591">
        <v>1060</v>
      </c>
      <c r="K383" s="602">
        <v>6.4402454584118116</v>
      </c>
    </row>
    <row r="384" spans="1:11" s="195" customFormat="1" ht="12" customHeight="1" x14ac:dyDescent="0.2">
      <c r="A384" s="130" t="s">
        <v>1096</v>
      </c>
      <c r="B384" s="195" t="s">
        <v>593</v>
      </c>
      <c r="C384" s="574" t="s">
        <v>579</v>
      </c>
      <c r="D384" s="578" t="s">
        <v>266</v>
      </c>
      <c r="E384" s="601">
        <v>11826</v>
      </c>
      <c r="F384" s="591">
        <v>830</v>
      </c>
      <c r="G384" s="591" t="s">
        <v>449</v>
      </c>
      <c r="H384" s="591">
        <v>830</v>
      </c>
      <c r="I384" s="591">
        <v>6708</v>
      </c>
      <c r="J384" s="591">
        <v>390</v>
      </c>
      <c r="K384" s="602">
        <v>5.8139534883720927</v>
      </c>
    </row>
    <row r="385" spans="1:11" s="195" customFormat="1" ht="12" customHeight="1" x14ac:dyDescent="0.2">
      <c r="A385" s="130" t="s">
        <v>551</v>
      </c>
      <c r="B385" s="195" t="s">
        <v>605</v>
      </c>
      <c r="C385" s="574" t="s">
        <v>584</v>
      </c>
      <c r="D385" s="578" t="s">
        <v>266</v>
      </c>
      <c r="E385" s="601">
        <v>7556</v>
      </c>
      <c r="F385" s="591">
        <v>244</v>
      </c>
      <c r="G385" s="591">
        <v>52</v>
      </c>
      <c r="H385" s="591">
        <v>296</v>
      </c>
      <c r="I385" s="591">
        <v>3902</v>
      </c>
      <c r="J385" s="591">
        <v>120</v>
      </c>
      <c r="K385" s="602">
        <v>3.0753459764223479</v>
      </c>
    </row>
    <row r="386" spans="1:11" s="195" customFormat="1" ht="12" customHeight="1" x14ac:dyDescent="0.2">
      <c r="A386" s="130" t="s">
        <v>528</v>
      </c>
      <c r="B386" s="195" t="s">
        <v>565</v>
      </c>
      <c r="C386" s="574" t="s">
        <v>587</v>
      </c>
      <c r="D386" s="578" t="s">
        <v>266</v>
      </c>
      <c r="E386" s="601">
        <v>57137</v>
      </c>
      <c r="F386" s="591">
        <v>1233</v>
      </c>
      <c r="G386" s="591">
        <v>3412</v>
      </c>
      <c r="H386" s="591">
        <v>4645</v>
      </c>
      <c r="I386" s="591">
        <v>34770</v>
      </c>
      <c r="J386" s="591">
        <v>2013</v>
      </c>
      <c r="K386" s="602">
        <v>5.7894736842105265</v>
      </c>
    </row>
    <row r="387" spans="1:11" s="195" customFormat="1" ht="12" customHeight="1" x14ac:dyDescent="0.2">
      <c r="A387" s="130" t="s">
        <v>556</v>
      </c>
      <c r="B387" s="195" t="s">
        <v>602</v>
      </c>
      <c r="C387" s="574" t="s">
        <v>589</v>
      </c>
      <c r="D387" s="578" t="s">
        <v>266</v>
      </c>
      <c r="E387" s="601">
        <v>11711</v>
      </c>
      <c r="F387" s="591">
        <v>806</v>
      </c>
      <c r="G387" s="591" t="s">
        <v>449</v>
      </c>
      <c r="H387" s="591">
        <v>806</v>
      </c>
      <c r="I387" s="591">
        <v>6779</v>
      </c>
      <c r="J387" s="591">
        <v>433</v>
      </c>
      <c r="K387" s="602">
        <v>6.387372768844962</v>
      </c>
    </row>
    <row r="388" spans="1:11" s="195" customFormat="1" ht="12" customHeight="1" x14ac:dyDescent="0.2">
      <c r="A388" s="130" t="s">
        <v>1095</v>
      </c>
      <c r="B388" s="195" t="s">
        <v>512</v>
      </c>
      <c r="C388" s="574" t="s">
        <v>592</v>
      </c>
      <c r="D388" s="578" t="s">
        <v>266</v>
      </c>
      <c r="E388" s="601">
        <v>8229</v>
      </c>
      <c r="F388" s="591">
        <v>402</v>
      </c>
      <c r="G388" s="591" t="s">
        <v>449</v>
      </c>
      <c r="H388" s="591">
        <v>402</v>
      </c>
      <c r="I388" s="591">
        <v>4028</v>
      </c>
      <c r="J388" s="591">
        <v>213</v>
      </c>
      <c r="K388" s="602">
        <v>5.2879841112214496</v>
      </c>
    </row>
    <row r="389" spans="1:11" s="195" customFormat="1" ht="12" customHeight="1" x14ac:dyDescent="0.2">
      <c r="A389" s="130" t="s">
        <v>513</v>
      </c>
      <c r="B389" s="195" t="s">
        <v>933</v>
      </c>
      <c r="C389" s="574" t="s">
        <v>595</v>
      </c>
      <c r="D389" s="578" t="s">
        <v>266</v>
      </c>
      <c r="E389" s="601">
        <v>5555</v>
      </c>
      <c r="F389" s="591">
        <v>440</v>
      </c>
      <c r="G389" s="591" t="s">
        <v>449</v>
      </c>
      <c r="H389" s="591">
        <v>440</v>
      </c>
      <c r="I389" s="591">
        <v>2597</v>
      </c>
      <c r="J389" s="591">
        <v>187</v>
      </c>
      <c r="K389" s="602">
        <v>7.2006160954948024</v>
      </c>
    </row>
    <row r="390" spans="1:11" s="195" customFormat="1" ht="12" customHeight="1" x14ac:dyDescent="0.2">
      <c r="A390" s="130" t="s">
        <v>498</v>
      </c>
      <c r="B390" s="195" t="s">
        <v>934</v>
      </c>
      <c r="C390" s="574" t="s">
        <v>598</v>
      </c>
      <c r="D390" s="578" t="s">
        <v>266</v>
      </c>
      <c r="E390" s="601">
        <v>42370</v>
      </c>
      <c r="F390" s="591">
        <v>1763</v>
      </c>
      <c r="G390" s="591">
        <v>1124</v>
      </c>
      <c r="H390" s="591">
        <v>2887</v>
      </c>
      <c r="I390" s="591">
        <v>25517</v>
      </c>
      <c r="J390" s="591">
        <v>1755</v>
      </c>
      <c r="K390" s="602">
        <v>6.877767762668026</v>
      </c>
    </row>
    <row r="391" spans="1:11" s="195" customFormat="1" ht="12" customHeight="1" x14ac:dyDescent="0.2">
      <c r="A391" s="130" t="s">
        <v>513</v>
      </c>
      <c r="B391" s="195" t="s">
        <v>933</v>
      </c>
      <c r="C391" s="574" t="s">
        <v>601</v>
      </c>
      <c r="D391" s="578" t="s">
        <v>266</v>
      </c>
      <c r="E391" s="601">
        <v>4182</v>
      </c>
      <c r="F391" s="591">
        <v>262</v>
      </c>
      <c r="G391" s="591">
        <v>24</v>
      </c>
      <c r="H391" s="591">
        <v>286</v>
      </c>
      <c r="I391" s="591">
        <v>1953</v>
      </c>
      <c r="J391" s="591">
        <v>124</v>
      </c>
      <c r="K391" s="602">
        <v>6.3492063492063489</v>
      </c>
    </row>
    <row r="392" spans="1:11" s="195" customFormat="1" ht="12" customHeight="1" x14ac:dyDescent="0.2">
      <c r="A392" s="130" t="s">
        <v>566</v>
      </c>
      <c r="B392" s="195" t="s">
        <v>935</v>
      </c>
      <c r="C392" s="574" t="s">
        <v>604</v>
      </c>
      <c r="D392" s="578" t="s">
        <v>266</v>
      </c>
      <c r="E392" s="601">
        <v>7913</v>
      </c>
      <c r="F392" s="591">
        <v>542</v>
      </c>
      <c r="G392" s="591">
        <v>106</v>
      </c>
      <c r="H392" s="591">
        <v>648</v>
      </c>
      <c r="I392" s="591">
        <v>4328</v>
      </c>
      <c r="J392" s="591">
        <v>337</v>
      </c>
      <c r="K392" s="602">
        <v>7.7865064695009245</v>
      </c>
    </row>
    <row r="393" spans="1:11" s="195" customFormat="1" ht="12" customHeight="1" x14ac:dyDescent="0.2">
      <c r="A393" s="130" t="s">
        <v>543</v>
      </c>
      <c r="B393" s="195" t="s">
        <v>936</v>
      </c>
      <c r="C393" s="574" t="s">
        <v>607</v>
      </c>
      <c r="D393" s="578" t="s">
        <v>266</v>
      </c>
      <c r="E393" s="601">
        <v>7108</v>
      </c>
      <c r="F393" s="591">
        <v>428</v>
      </c>
      <c r="G393" s="591">
        <v>17</v>
      </c>
      <c r="H393" s="591">
        <v>445</v>
      </c>
      <c r="I393" s="591">
        <v>3606</v>
      </c>
      <c r="J393" s="591">
        <v>240</v>
      </c>
      <c r="K393" s="602">
        <v>6.6555740432612307</v>
      </c>
    </row>
    <row r="394" spans="1:11" s="195" customFormat="1" ht="12" customHeight="1" x14ac:dyDescent="0.2">
      <c r="A394" s="130" t="s">
        <v>543</v>
      </c>
      <c r="B394" s="195" t="s">
        <v>936</v>
      </c>
      <c r="C394" s="574" t="s">
        <v>610</v>
      </c>
      <c r="D394" s="578" t="s">
        <v>266</v>
      </c>
      <c r="E394" s="601">
        <v>9192</v>
      </c>
      <c r="F394" s="591">
        <v>671</v>
      </c>
      <c r="G394" s="591">
        <v>112</v>
      </c>
      <c r="H394" s="591">
        <v>783</v>
      </c>
      <c r="I394" s="591">
        <v>5031</v>
      </c>
      <c r="J394" s="591">
        <v>397</v>
      </c>
      <c r="K394" s="602">
        <v>7.8910753329357988</v>
      </c>
    </row>
    <row r="395" spans="1:11" s="195" customFormat="1" ht="12" customHeight="1" x14ac:dyDescent="0.2">
      <c r="A395" s="130" t="s">
        <v>1095</v>
      </c>
      <c r="B395" s="195" t="s">
        <v>512</v>
      </c>
      <c r="C395" s="574" t="s">
        <v>612</v>
      </c>
      <c r="D395" s="578" t="s">
        <v>266</v>
      </c>
      <c r="E395" s="601">
        <v>3384</v>
      </c>
      <c r="F395" s="591">
        <v>143</v>
      </c>
      <c r="G395" s="591" t="s">
        <v>449</v>
      </c>
      <c r="H395" s="591">
        <v>143</v>
      </c>
      <c r="I395" s="591">
        <v>1446</v>
      </c>
      <c r="J395" s="591">
        <v>57</v>
      </c>
      <c r="K395" s="602">
        <v>3.9419087136929458</v>
      </c>
    </row>
    <row r="396" spans="1:11" s="195" customFormat="1" ht="12" customHeight="1" x14ac:dyDescent="0.2">
      <c r="A396" s="130" t="s">
        <v>1097</v>
      </c>
      <c r="B396" s="195" t="s">
        <v>937</v>
      </c>
      <c r="C396" s="574" t="s">
        <v>614</v>
      </c>
      <c r="D396" s="578" t="s">
        <v>266</v>
      </c>
      <c r="E396" s="601">
        <v>8940</v>
      </c>
      <c r="F396" s="591">
        <v>401</v>
      </c>
      <c r="G396" s="591">
        <v>20</v>
      </c>
      <c r="H396" s="591">
        <v>421</v>
      </c>
      <c r="I396" s="591">
        <v>4950</v>
      </c>
      <c r="J396" s="591">
        <v>270</v>
      </c>
      <c r="K396" s="602">
        <v>5.4545454545454541</v>
      </c>
    </row>
    <row r="397" spans="1:11" s="195" customFormat="1" ht="12" customHeight="1" x14ac:dyDescent="0.2">
      <c r="A397" s="130" t="s">
        <v>498</v>
      </c>
      <c r="B397" s="195" t="s">
        <v>938</v>
      </c>
      <c r="C397" s="574" t="s">
        <v>616</v>
      </c>
      <c r="D397" s="578" t="s">
        <v>266</v>
      </c>
      <c r="E397" s="601">
        <v>28666</v>
      </c>
      <c r="F397" s="591">
        <v>1427</v>
      </c>
      <c r="G397" s="591">
        <v>240</v>
      </c>
      <c r="H397" s="591">
        <v>1667</v>
      </c>
      <c r="I397" s="591">
        <v>18616</v>
      </c>
      <c r="J397" s="591">
        <v>1042</v>
      </c>
      <c r="K397" s="602">
        <v>5.5973356252685864</v>
      </c>
    </row>
    <row r="398" spans="1:11" s="195" customFormat="1" ht="12" customHeight="1" x14ac:dyDescent="0.2">
      <c r="A398" s="130" t="s">
        <v>513</v>
      </c>
      <c r="B398" s="195" t="s">
        <v>933</v>
      </c>
      <c r="C398" s="574" t="s">
        <v>618</v>
      </c>
      <c r="D398" s="578" t="s">
        <v>266</v>
      </c>
      <c r="E398" s="601">
        <v>14832</v>
      </c>
      <c r="F398" s="591">
        <v>670</v>
      </c>
      <c r="G398" s="591">
        <v>108</v>
      </c>
      <c r="H398" s="591">
        <v>778</v>
      </c>
      <c r="I398" s="591">
        <v>8293</v>
      </c>
      <c r="J398" s="591">
        <v>443</v>
      </c>
      <c r="K398" s="602">
        <v>5.3418545761485587</v>
      </c>
    </row>
    <row r="399" spans="1:11" s="195" customFormat="1" ht="12" customHeight="1" x14ac:dyDescent="0.2">
      <c r="A399" s="130" t="s">
        <v>513</v>
      </c>
      <c r="B399" s="195" t="s">
        <v>933</v>
      </c>
      <c r="C399" s="574" t="s">
        <v>620</v>
      </c>
      <c r="D399" s="578" t="s">
        <v>266</v>
      </c>
      <c r="E399" s="601">
        <v>6325</v>
      </c>
      <c r="F399" s="591">
        <v>584</v>
      </c>
      <c r="G399" s="591">
        <v>21</v>
      </c>
      <c r="H399" s="591">
        <v>605</v>
      </c>
      <c r="I399" s="591">
        <v>3225</v>
      </c>
      <c r="J399" s="591">
        <v>337</v>
      </c>
      <c r="K399" s="602">
        <v>10.449612403100774</v>
      </c>
    </row>
    <row r="400" spans="1:11" s="195" customFormat="1" ht="12" customHeight="1" x14ac:dyDescent="0.2">
      <c r="A400" s="130" t="s">
        <v>513</v>
      </c>
      <c r="B400" s="195" t="s">
        <v>933</v>
      </c>
      <c r="C400" s="574" t="s">
        <v>622</v>
      </c>
      <c r="D400" s="578" t="s">
        <v>266</v>
      </c>
      <c r="E400" s="601">
        <v>1329</v>
      </c>
      <c r="F400" s="591">
        <v>135</v>
      </c>
      <c r="G400" s="591">
        <v>6</v>
      </c>
      <c r="H400" s="591">
        <v>141</v>
      </c>
      <c r="I400" s="591">
        <v>581</v>
      </c>
      <c r="J400" s="591">
        <v>66</v>
      </c>
      <c r="K400" s="602">
        <v>11.359724612736661</v>
      </c>
    </row>
    <row r="401" spans="1:11" s="195" customFormat="1" ht="12" customHeight="1" x14ac:dyDescent="0.2">
      <c r="A401" s="130" t="s">
        <v>518</v>
      </c>
      <c r="B401" s="195" t="s">
        <v>939</v>
      </c>
      <c r="C401" s="574" t="s">
        <v>624</v>
      </c>
      <c r="D401" s="578" t="s">
        <v>266</v>
      </c>
      <c r="E401" s="601">
        <v>7864</v>
      </c>
      <c r="F401" s="591">
        <v>614</v>
      </c>
      <c r="G401" s="591">
        <v>32</v>
      </c>
      <c r="H401" s="591">
        <v>646</v>
      </c>
      <c r="I401" s="591">
        <v>3911</v>
      </c>
      <c r="J401" s="591">
        <v>339</v>
      </c>
      <c r="K401" s="602">
        <v>8.6678598823830217</v>
      </c>
    </row>
    <row r="402" spans="1:11" s="195" customFormat="1" ht="12" customHeight="1" x14ac:dyDescent="0.2">
      <c r="A402" s="130" t="s">
        <v>526</v>
      </c>
      <c r="B402" s="195" t="s">
        <v>940</v>
      </c>
      <c r="C402" s="574" t="s">
        <v>626</v>
      </c>
      <c r="D402" s="578" t="s">
        <v>266</v>
      </c>
      <c r="E402" s="601">
        <v>7841</v>
      </c>
      <c r="F402" s="591">
        <v>806</v>
      </c>
      <c r="G402" s="591" t="s">
        <v>449</v>
      </c>
      <c r="H402" s="591">
        <v>806</v>
      </c>
      <c r="I402" s="591">
        <v>4376</v>
      </c>
      <c r="J402" s="591">
        <v>468</v>
      </c>
      <c r="K402" s="602">
        <v>10.694698354661792</v>
      </c>
    </row>
    <row r="403" spans="1:11" s="195" customFormat="1" ht="12" customHeight="1" x14ac:dyDescent="0.2">
      <c r="A403" s="130" t="s">
        <v>1094</v>
      </c>
      <c r="B403" s="195" t="s">
        <v>929</v>
      </c>
      <c r="C403" s="574" t="s">
        <v>628</v>
      </c>
      <c r="D403" s="578" t="s">
        <v>266</v>
      </c>
      <c r="E403" s="601">
        <v>18013</v>
      </c>
      <c r="F403" s="591">
        <v>265</v>
      </c>
      <c r="G403" s="591">
        <v>1248</v>
      </c>
      <c r="H403" s="591">
        <v>1513</v>
      </c>
      <c r="I403" s="591">
        <v>10636</v>
      </c>
      <c r="J403" s="591">
        <v>574</v>
      </c>
      <c r="K403" s="602">
        <v>5.3967657013915007</v>
      </c>
    </row>
    <row r="404" spans="1:11" s="195" customFormat="1" ht="12" customHeight="1" x14ac:dyDescent="0.2">
      <c r="A404" s="130" t="s">
        <v>498</v>
      </c>
      <c r="B404" s="195" t="s">
        <v>938</v>
      </c>
      <c r="C404" s="574" t="s">
        <v>630</v>
      </c>
      <c r="D404" s="578" t="s">
        <v>266</v>
      </c>
      <c r="E404" s="601">
        <v>23106</v>
      </c>
      <c r="F404" s="591">
        <v>701</v>
      </c>
      <c r="G404" s="591">
        <v>542</v>
      </c>
      <c r="H404" s="591">
        <v>1243</v>
      </c>
      <c r="I404" s="591">
        <v>14308</v>
      </c>
      <c r="J404" s="591">
        <v>694</v>
      </c>
      <c r="K404" s="602">
        <v>4.8504333240145376</v>
      </c>
    </row>
    <row r="405" spans="1:11" s="195" customFormat="1" ht="12" customHeight="1" x14ac:dyDescent="0.2">
      <c r="A405" s="130" t="s">
        <v>1094</v>
      </c>
      <c r="B405" s="195" t="s">
        <v>929</v>
      </c>
      <c r="C405" s="574" t="s">
        <v>632</v>
      </c>
      <c r="D405" s="578" t="s">
        <v>266</v>
      </c>
      <c r="E405" s="601">
        <v>12928</v>
      </c>
      <c r="F405" s="591">
        <v>745</v>
      </c>
      <c r="G405" s="591">
        <v>496</v>
      </c>
      <c r="H405" s="591">
        <v>1241</v>
      </c>
      <c r="I405" s="591">
        <v>7041</v>
      </c>
      <c r="J405" s="591">
        <v>565</v>
      </c>
      <c r="K405" s="602">
        <v>8.0244283482459871</v>
      </c>
    </row>
    <row r="406" spans="1:11" s="195" customFormat="1" ht="12" customHeight="1" x14ac:dyDescent="0.2">
      <c r="A406" s="130" t="s">
        <v>498</v>
      </c>
      <c r="B406" s="195" t="s">
        <v>938</v>
      </c>
      <c r="C406" s="574" t="s">
        <v>634</v>
      </c>
      <c r="D406" s="578" t="s">
        <v>266</v>
      </c>
      <c r="E406" s="601">
        <v>20905</v>
      </c>
      <c r="F406" s="591">
        <v>541</v>
      </c>
      <c r="G406" s="591">
        <v>364</v>
      </c>
      <c r="H406" s="591">
        <v>905</v>
      </c>
      <c r="I406" s="591">
        <v>12441</v>
      </c>
      <c r="J406" s="591">
        <v>462</v>
      </c>
      <c r="K406" s="602">
        <v>3.7135278514588856</v>
      </c>
    </row>
    <row r="407" spans="1:11" s="195" customFormat="1" ht="12" customHeight="1" x14ac:dyDescent="0.2">
      <c r="A407" s="130" t="s">
        <v>498</v>
      </c>
      <c r="B407" s="195" t="s">
        <v>934</v>
      </c>
      <c r="C407" s="574" t="s">
        <v>636</v>
      </c>
      <c r="D407" s="578" t="s">
        <v>266</v>
      </c>
      <c r="E407" s="601">
        <v>20512</v>
      </c>
      <c r="F407" s="591">
        <v>418</v>
      </c>
      <c r="G407" s="591">
        <v>666</v>
      </c>
      <c r="H407" s="591">
        <v>1084</v>
      </c>
      <c r="I407" s="591">
        <v>11929</v>
      </c>
      <c r="J407" s="591">
        <v>592</v>
      </c>
      <c r="K407" s="602">
        <v>4.962695951043675</v>
      </c>
    </row>
    <row r="408" spans="1:11" s="195" customFormat="1" ht="12" customHeight="1" x14ac:dyDescent="0.2">
      <c r="A408" s="130" t="s">
        <v>1098</v>
      </c>
      <c r="B408" s="195" t="s">
        <v>941</v>
      </c>
      <c r="C408" s="574" t="s">
        <v>638</v>
      </c>
      <c r="D408" s="578" t="s">
        <v>266</v>
      </c>
      <c r="E408" s="601">
        <v>16265</v>
      </c>
      <c r="F408" s="591">
        <v>661</v>
      </c>
      <c r="G408" s="591">
        <v>186</v>
      </c>
      <c r="H408" s="591">
        <v>847</v>
      </c>
      <c r="I408" s="591">
        <v>9949</v>
      </c>
      <c r="J408" s="591">
        <v>492</v>
      </c>
      <c r="K408" s="602">
        <v>4.945220625188461</v>
      </c>
    </row>
    <row r="409" spans="1:11" s="195" customFormat="1" ht="12" customHeight="1" x14ac:dyDescent="0.2">
      <c r="A409" s="130" t="s">
        <v>498</v>
      </c>
      <c r="B409" s="195" t="s">
        <v>934</v>
      </c>
      <c r="C409" s="574" t="s">
        <v>950</v>
      </c>
      <c r="D409" s="578" t="s">
        <v>266</v>
      </c>
      <c r="E409" s="601">
        <v>5822</v>
      </c>
      <c r="F409" s="591">
        <v>485</v>
      </c>
      <c r="G409" s="591">
        <v>210</v>
      </c>
      <c r="H409" s="591">
        <v>695</v>
      </c>
      <c r="I409" s="591">
        <v>3350</v>
      </c>
      <c r="J409" s="591">
        <v>456</v>
      </c>
      <c r="K409" s="602">
        <v>13.611940298507463</v>
      </c>
    </row>
    <row r="410" spans="1:11" s="195" customFormat="1" ht="12" customHeight="1" x14ac:dyDescent="0.2">
      <c r="A410" s="130" t="s">
        <v>498</v>
      </c>
      <c r="B410" s="195" t="s">
        <v>934</v>
      </c>
      <c r="C410" s="574" t="s">
        <v>951</v>
      </c>
      <c r="D410" s="578" t="s">
        <v>266</v>
      </c>
      <c r="E410" s="601">
        <v>1128</v>
      </c>
      <c r="F410" s="591">
        <v>105</v>
      </c>
      <c r="G410" s="591">
        <v>84</v>
      </c>
      <c r="H410" s="591">
        <v>189</v>
      </c>
      <c r="I410" s="591">
        <v>548</v>
      </c>
      <c r="J410" s="591">
        <v>123</v>
      </c>
      <c r="K410" s="602">
        <v>22.445255474452555</v>
      </c>
    </row>
    <row r="411" spans="1:11" s="195" customFormat="1" ht="12" customHeight="1" x14ac:dyDescent="0.2">
      <c r="A411" s="130" t="s">
        <v>1098</v>
      </c>
      <c r="B411" s="195" t="s">
        <v>941</v>
      </c>
      <c r="C411" s="574" t="s">
        <v>952</v>
      </c>
      <c r="D411" s="578" t="s">
        <v>266</v>
      </c>
      <c r="E411" s="601">
        <v>2925</v>
      </c>
      <c r="F411" s="591">
        <v>241</v>
      </c>
      <c r="G411" s="591">
        <v>40</v>
      </c>
      <c r="H411" s="591">
        <v>281</v>
      </c>
      <c r="I411" s="591">
        <v>1309</v>
      </c>
      <c r="J411" s="591">
        <v>122</v>
      </c>
      <c r="K411" s="602">
        <v>9.3200916730328505</v>
      </c>
    </row>
    <row r="412" spans="1:11" s="195" customFormat="1" ht="12" customHeight="1" x14ac:dyDescent="0.2">
      <c r="A412" s="130" t="s">
        <v>1098</v>
      </c>
      <c r="B412" s="195" t="s">
        <v>941</v>
      </c>
      <c r="C412" s="574" t="s">
        <v>953</v>
      </c>
      <c r="D412" s="578" t="s">
        <v>266</v>
      </c>
      <c r="E412" s="601">
        <v>1606</v>
      </c>
      <c r="F412" s="591">
        <v>166</v>
      </c>
      <c r="G412" s="591">
        <v>143</v>
      </c>
      <c r="H412" s="591">
        <v>309</v>
      </c>
      <c r="I412" s="591">
        <v>761</v>
      </c>
      <c r="J412" s="591">
        <v>140</v>
      </c>
      <c r="K412" s="602">
        <v>18.396846254927727</v>
      </c>
    </row>
    <row r="413" spans="1:11" s="195" customFormat="1" ht="12" customHeight="1" x14ac:dyDescent="0.2">
      <c r="A413" s="130" t="s">
        <v>1098</v>
      </c>
      <c r="B413" s="195" t="s">
        <v>941</v>
      </c>
      <c r="C413" s="574" t="s">
        <v>954</v>
      </c>
      <c r="D413" s="578" t="s">
        <v>266</v>
      </c>
      <c r="E413" s="601">
        <v>1540</v>
      </c>
      <c r="F413" s="591">
        <v>94</v>
      </c>
      <c r="G413" s="591">
        <v>137</v>
      </c>
      <c r="H413" s="591">
        <v>231</v>
      </c>
      <c r="I413" s="591">
        <v>789</v>
      </c>
      <c r="J413" s="591">
        <v>96</v>
      </c>
      <c r="K413" s="602">
        <v>12.167300380228136</v>
      </c>
    </row>
    <row r="414" spans="1:11" s="195" customFormat="1" ht="12" customHeight="1" x14ac:dyDescent="0.2">
      <c r="A414" s="130" t="s">
        <v>1098</v>
      </c>
      <c r="B414" s="195" t="s">
        <v>941</v>
      </c>
      <c r="C414" s="574" t="s">
        <v>955</v>
      </c>
      <c r="D414" s="578" t="s">
        <v>266</v>
      </c>
      <c r="E414" s="601">
        <v>1728</v>
      </c>
      <c r="F414" s="591" t="s">
        <v>449</v>
      </c>
      <c r="G414" s="591">
        <v>276</v>
      </c>
      <c r="H414" s="591">
        <v>276</v>
      </c>
      <c r="I414" s="591">
        <v>795</v>
      </c>
      <c r="J414" s="591">
        <v>100</v>
      </c>
      <c r="K414" s="602">
        <v>12.578616352201259</v>
      </c>
    </row>
    <row r="415" spans="1:11" s="195" customFormat="1" ht="12" customHeight="1" x14ac:dyDescent="0.2">
      <c r="A415" s="130" t="s">
        <v>1098</v>
      </c>
      <c r="B415" s="195" t="s">
        <v>941</v>
      </c>
      <c r="C415" s="574" t="s">
        <v>956</v>
      </c>
      <c r="D415" s="578" t="s">
        <v>266</v>
      </c>
      <c r="E415" s="601">
        <v>10723</v>
      </c>
      <c r="F415" s="591">
        <v>303</v>
      </c>
      <c r="G415" s="591">
        <v>102</v>
      </c>
      <c r="H415" s="591">
        <v>405</v>
      </c>
      <c r="I415" s="591">
        <v>6161</v>
      </c>
      <c r="J415" s="591">
        <v>251</v>
      </c>
      <c r="K415" s="602">
        <v>4.0740139587729267</v>
      </c>
    </row>
    <row r="416" spans="1:11" s="195" customFormat="1" ht="12" customHeight="1" x14ac:dyDescent="0.2">
      <c r="A416" s="130" t="s">
        <v>1098</v>
      </c>
      <c r="B416" s="195" t="s">
        <v>941</v>
      </c>
      <c r="C416" s="574" t="s">
        <v>957</v>
      </c>
      <c r="D416" s="578" t="s">
        <v>266</v>
      </c>
      <c r="E416" s="601">
        <v>1424</v>
      </c>
      <c r="F416" s="591">
        <v>79</v>
      </c>
      <c r="G416" s="591">
        <v>83</v>
      </c>
      <c r="H416" s="591">
        <v>162</v>
      </c>
      <c r="I416" s="591">
        <v>769</v>
      </c>
      <c r="J416" s="591">
        <v>70</v>
      </c>
      <c r="K416" s="602">
        <v>9.1027308192457728</v>
      </c>
    </row>
    <row r="417" spans="1:11" s="195" customFormat="1" ht="12" customHeight="1" x14ac:dyDescent="0.2">
      <c r="A417" s="130" t="s">
        <v>1098</v>
      </c>
      <c r="B417" s="195" t="s">
        <v>941</v>
      </c>
      <c r="C417" s="574" t="s">
        <v>958</v>
      </c>
      <c r="D417" s="578" t="s">
        <v>266</v>
      </c>
      <c r="E417" s="601">
        <v>5674</v>
      </c>
      <c r="F417" s="591">
        <v>405</v>
      </c>
      <c r="G417" s="591" t="s">
        <v>449</v>
      </c>
      <c r="H417" s="591">
        <v>405</v>
      </c>
      <c r="I417" s="591">
        <v>3048</v>
      </c>
      <c r="J417" s="591">
        <v>231</v>
      </c>
      <c r="K417" s="602">
        <v>7.5787401574803157</v>
      </c>
    </row>
    <row r="418" spans="1:11" s="195" customFormat="1" ht="12" customHeight="1" x14ac:dyDescent="0.2">
      <c r="A418" s="130" t="s">
        <v>1099</v>
      </c>
      <c r="B418" s="195" t="s">
        <v>942</v>
      </c>
      <c r="C418" s="574" t="s">
        <v>959</v>
      </c>
      <c r="D418" s="578" t="s">
        <v>266</v>
      </c>
      <c r="E418" s="601">
        <v>5694</v>
      </c>
      <c r="F418" s="591">
        <v>319</v>
      </c>
      <c r="G418" s="591" t="s">
        <v>449</v>
      </c>
      <c r="H418" s="591">
        <v>319</v>
      </c>
      <c r="I418" s="591">
        <v>3181</v>
      </c>
      <c r="J418" s="591">
        <v>210</v>
      </c>
      <c r="K418" s="602">
        <v>6.6016975793775536</v>
      </c>
    </row>
    <row r="419" spans="1:11" s="195" customFormat="1" ht="12" customHeight="1" x14ac:dyDescent="0.2">
      <c r="A419" s="130" t="s">
        <v>1099</v>
      </c>
      <c r="B419" s="195" t="s">
        <v>942</v>
      </c>
      <c r="C419" s="574" t="s">
        <v>960</v>
      </c>
      <c r="D419" s="578" t="s">
        <v>266</v>
      </c>
      <c r="E419" s="601">
        <v>2002</v>
      </c>
      <c r="F419" s="591">
        <v>95</v>
      </c>
      <c r="G419" s="591" t="s">
        <v>449</v>
      </c>
      <c r="H419" s="591">
        <v>95</v>
      </c>
      <c r="I419" s="591">
        <v>938</v>
      </c>
      <c r="J419" s="591">
        <v>57</v>
      </c>
      <c r="K419" s="602">
        <v>6.0767590618336884</v>
      </c>
    </row>
    <row r="420" spans="1:11" s="195" customFormat="1" ht="12" customHeight="1" x14ac:dyDescent="0.2">
      <c r="A420" s="130" t="s">
        <v>489</v>
      </c>
      <c r="B420" s="195" t="s">
        <v>943</v>
      </c>
      <c r="C420" s="574" t="s">
        <v>961</v>
      </c>
      <c r="D420" s="578" t="s">
        <v>266</v>
      </c>
      <c r="E420" s="601">
        <v>2837</v>
      </c>
      <c r="F420" s="591">
        <v>204</v>
      </c>
      <c r="G420" s="591">
        <v>18</v>
      </c>
      <c r="H420" s="591">
        <v>222</v>
      </c>
      <c r="I420" s="591">
        <v>1478</v>
      </c>
      <c r="J420" s="591">
        <v>116</v>
      </c>
      <c r="K420" s="602">
        <v>7.8484438430311236</v>
      </c>
    </row>
    <row r="421" spans="1:11" s="195" customFormat="1" ht="12" customHeight="1" x14ac:dyDescent="0.2">
      <c r="A421" s="130" t="s">
        <v>489</v>
      </c>
      <c r="B421" s="195" t="s">
        <v>943</v>
      </c>
      <c r="C421" s="574" t="s">
        <v>962</v>
      </c>
      <c r="D421" s="578" t="s">
        <v>266</v>
      </c>
      <c r="E421" s="601">
        <v>1857</v>
      </c>
      <c r="F421" s="591">
        <v>135</v>
      </c>
      <c r="G421" s="591">
        <v>10</v>
      </c>
      <c r="H421" s="591">
        <v>145</v>
      </c>
      <c r="I421" s="591">
        <v>913</v>
      </c>
      <c r="J421" s="591">
        <v>64</v>
      </c>
      <c r="K421" s="602">
        <v>7.0098576122672505</v>
      </c>
    </row>
    <row r="422" spans="1:11" s="195" customFormat="1" ht="12" customHeight="1" x14ac:dyDescent="0.2">
      <c r="A422" s="130" t="s">
        <v>489</v>
      </c>
      <c r="B422" s="195" t="s">
        <v>943</v>
      </c>
      <c r="C422" s="574" t="s">
        <v>963</v>
      </c>
      <c r="D422" s="578" t="s">
        <v>266</v>
      </c>
      <c r="E422" s="601">
        <v>1446</v>
      </c>
      <c r="F422" s="591">
        <v>145</v>
      </c>
      <c r="G422" s="591" t="s">
        <v>449</v>
      </c>
      <c r="H422" s="591">
        <v>145</v>
      </c>
      <c r="I422" s="591">
        <v>720</v>
      </c>
      <c r="J422" s="591">
        <v>76</v>
      </c>
      <c r="K422" s="602">
        <v>10.555555555555555</v>
      </c>
    </row>
    <row r="423" spans="1:11" s="195" customFormat="1" ht="12" customHeight="1" x14ac:dyDescent="0.2">
      <c r="A423" s="130" t="s">
        <v>489</v>
      </c>
      <c r="B423" s="195" t="s">
        <v>943</v>
      </c>
      <c r="C423" s="574" t="s">
        <v>964</v>
      </c>
      <c r="D423" s="578" t="s">
        <v>266</v>
      </c>
      <c r="E423" s="601">
        <v>1442</v>
      </c>
      <c r="F423" s="591">
        <v>103</v>
      </c>
      <c r="G423" s="591">
        <v>7</v>
      </c>
      <c r="H423" s="591">
        <v>110</v>
      </c>
      <c r="I423" s="591">
        <v>687</v>
      </c>
      <c r="J423" s="591">
        <v>41</v>
      </c>
      <c r="K423" s="602">
        <v>5.9679767103347885</v>
      </c>
    </row>
    <row r="424" spans="1:11" s="195" customFormat="1" ht="12" customHeight="1" x14ac:dyDescent="0.2">
      <c r="A424" s="130" t="s">
        <v>489</v>
      </c>
      <c r="B424" s="195" t="s">
        <v>943</v>
      </c>
      <c r="C424" s="574" t="s">
        <v>965</v>
      </c>
      <c r="D424" s="578" t="s">
        <v>266</v>
      </c>
      <c r="E424" s="601">
        <v>888</v>
      </c>
      <c r="F424" s="591">
        <v>93</v>
      </c>
      <c r="G424" s="591" t="s">
        <v>449</v>
      </c>
      <c r="H424" s="591">
        <v>93</v>
      </c>
      <c r="I424" s="591">
        <v>430</v>
      </c>
      <c r="J424" s="591">
        <v>49</v>
      </c>
      <c r="K424" s="602">
        <v>11.395348837209303</v>
      </c>
    </row>
    <row r="425" spans="1:11" s="195" customFormat="1" ht="12" customHeight="1" x14ac:dyDescent="0.2">
      <c r="A425" s="130" t="s">
        <v>1099</v>
      </c>
      <c r="B425" s="195" t="s">
        <v>942</v>
      </c>
      <c r="C425" s="574" t="s">
        <v>966</v>
      </c>
      <c r="D425" s="578" t="s">
        <v>266</v>
      </c>
      <c r="E425" s="601">
        <v>1900</v>
      </c>
      <c r="F425" s="591">
        <v>200</v>
      </c>
      <c r="G425" s="591">
        <v>50</v>
      </c>
      <c r="H425" s="591">
        <v>250</v>
      </c>
      <c r="I425" s="591">
        <v>930</v>
      </c>
      <c r="J425" s="591">
        <v>118</v>
      </c>
      <c r="K425" s="602">
        <v>12.688172043010754</v>
      </c>
    </row>
    <row r="426" spans="1:11" s="195" customFormat="1" ht="12" customHeight="1" x14ac:dyDescent="0.2">
      <c r="A426" s="130" t="s">
        <v>1099</v>
      </c>
      <c r="B426" s="195" t="s">
        <v>942</v>
      </c>
      <c r="C426" s="574" t="s">
        <v>967</v>
      </c>
      <c r="D426" s="578" t="s">
        <v>266</v>
      </c>
      <c r="E426" s="601">
        <v>3159</v>
      </c>
      <c r="F426" s="591">
        <v>381</v>
      </c>
      <c r="G426" s="591">
        <v>2</v>
      </c>
      <c r="H426" s="591">
        <v>383</v>
      </c>
      <c r="I426" s="591">
        <v>1489</v>
      </c>
      <c r="J426" s="591">
        <v>208</v>
      </c>
      <c r="K426" s="602">
        <v>13.96910678307589</v>
      </c>
    </row>
    <row r="427" spans="1:11" s="195" customFormat="1" ht="12" customHeight="1" x14ac:dyDescent="0.2">
      <c r="A427" s="130" t="s">
        <v>503</v>
      </c>
      <c r="B427" s="195" t="s">
        <v>944</v>
      </c>
      <c r="C427" s="574" t="s">
        <v>968</v>
      </c>
      <c r="D427" s="578" t="s">
        <v>266</v>
      </c>
      <c r="E427" s="601">
        <v>536</v>
      </c>
      <c r="F427" s="591">
        <v>37</v>
      </c>
      <c r="G427" s="591" t="s">
        <v>449</v>
      </c>
      <c r="H427" s="591">
        <v>37</v>
      </c>
      <c r="I427" s="591">
        <v>243</v>
      </c>
      <c r="J427" s="591">
        <v>15</v>
      </c>
      <c r="K427" s="602">
        <v>6.1728395061728394</v>
      </c>
    </row>
    <row r="428" spans="1:11" s="195" customFormat="1" ht="12" customHeight="1" x14ac:dyDescent="0.2">
      <c r="A428" s="130" t="s">
        <v>503</v>
      </c>
      <c r="B428" s="195" t="s">
        <v>944</v>
      </c>
      <c r="C428" s="574" t="s">
        <v>969</v>
      </c>
      <c r="D428" s="578" t="s">
        <v>266</v>
      </c>
      <c r="E428" s="601">
        <v>981</v>
      </c>
      <c r="F428" s="591">
        <v>83</v>
      </c>
      <c r="G428" s="591">
        <v>193</v>
      </c>
      <c r="H428" s="591">
        <v>276</v>
      </c>
      <c r="I428" s="591">
        <v>517</v>
      </c>
      <c r="J428" s="591">
        <v>132</v>
      </c>
      <c r="K428" s="602">
        <v>25.531914893617021</v>
      </c>
    </row>
    <row r="429" spans="1:11" s="195" customFormat="1" ht="12" customHeight="1" x14ac:dyDescent="0.2">
      <c r="A429" s="130" t="s">
        <v>503</v>
      </c>
      <c r="B429" s="195" t="s">
        <v>944</v>
      </c>
      <c r="C429" s="574" t="s">
        <v>970</v>
      </c>
      <c r="D429" s="578" t="s">
        <v>266</v>
      </c>
      <c r="E429" s="601">
        <v>988</v>
      </c>
      <c r="F429" s="591">
        <v>166</v>
      </c>
      <c r="G429" s="591" t="s">
        <v>449</v>
      </c>
      <c r="H429" s="591">
        <v>166</v>
      </c>
      <c r="I429" s="591">
        <v>472</v>
      </c>
      <c r="J429" s="591">
        <v>93</v>
      </c>
      <c r="K429" s="602">
        <v>19.703389830508474</v>
      </c>
    </row>
    <row r="430" spans="1:11" s="195" customFormat="1" ht="12" customHeight="1" x14ac:dyDescent="0.2">
      <c r="A430" s="130" t="s">
        <v>503</v>
      </c>
      <c r="B430" s="195" t="s">
        <v>944</v>
      </c>
      <c r="C430" s="574" t="s">
        <v>971</v>
      </c>
      <c r="D430" s="578" t="s">
        <v>266</v>
      </c>
      <c r="E430" s="601">
        <v>1693</v>
      </c>
      <c r="F430" s="591">
        <v>166</v>
      </c>
      <c r="G430" s="591">
        <v>41</v>
      </c>
      <c r="H430" s="591">
        <v>207</v>
      </c>
      <c r="I430" s="591">
        <v>888</v>
      </c>
      <c r="J430" s="591">
        <v>103</v>
      </c>
      <c r="K430" s="602">
        <v>11.599099099099099</v>
      </c>
    </row>
    <row r="431" spans="1:11" s="195" customFormat="1" ht="12" customHeight="1" x14ac:dyDescent="0.2">
      <c r="A431" s="130" t="s">
        <v>503</v>
      </c>
      <c r="B431" s="195" t="s">
        <v>944</v>
      </c>
      <c r="C431" s="574" t="s">
        <v>972</v>
      </c>
      <c r="D431" s="578" t="s">
        <v>266</v>
      </c>
      <c r="E431" s="601">
        <v>1634</v>
      </c>
      <c r="F431" s="591">
        <v>148</v>
      </c>
      <c r="G431" s="591">
        <v>63</v>
      </c>
      <c r="H431" s="591">
        <v>211</v>
      </c>
      <c r="I431" s="591">
        <v>1042</v>
      </c>
      <c r="J431" s="591">
        <v>157</v>
      </c>
      <c r="K431" s="602">
        <v>15.067178502879077</v>
      </c>
    </row>
    <row r="432" spans="1:11" s="195" customFormat="1" ht="12" customHeight="1" x14ac:dyDescent="0.2">
      <c r="A432" s="130" t="s">
        <v>503</v>
      </c>
      <c r="B432" s="195" t="s">
        <v>944</v>
      </c>
      <c r="C432" s="574" t="s">
        <v>973</v>
      </c>
      <c r="D432" s="578" t="s">
        <v>266</v>
      </c>
      <c r="E432" s="601">
        <v>714</v>
      </c>
      <c r="F432" s="591">
        <v>84</v>
      </c>
      <c r="G432" s="591" t="s">
        <v>449</v>
      </c>
      <c r="H432" s="591">
        <v>84</v>
      </c>
      <c r="I432" s="591">
        <v>379</v>
      </c>
      <c r="J432" s="591">
        <v>59</v>
      </c>
      <c r="K432" s="602">
        <v>15.567282321899736</v>
      </c>
    </row>
    <row r="433" spans="1:11" s="195" customFormat="1" ht="12" customHeight="1" x14ac:dyDescent="0.2">
      <c r="A433" s="130" t="s">
        <v>503</v>
      </c>
      <c r="B433" s="195" t="s">
        <v>944</v>
      </c>
      <c r="C433" s="574" t="s">
        <v>974</v>
      </c>
      <c r="D433" s="578" t="s">
        <v>266</v>
      </c>
      <c r="E433" s="601">
        <v>568</v>
      </c>
      <c r="F433" s="591">
        <v>75</v>
      </c>
      <c r="G433" s="591" t="s">
        <v>449</v>
      </c>
      <c r="H433" s="591">
        <v>75</v>
      </c>
      <c r="I433" s="591">
        <v>359</v>
      </c>
      <c r="J433" s="591">
        <v>49</v>
      </c>
      <c r="K433" s="602">
        <v>13.649025069637883</v>
      </c>
    </row>
    <row r="434" spans="1:11" s="195" customFormat="1" ht="12" customHeight="1" x14ac:dyDescent="0.2">
      <c r="A434" s="130" t="s">
        <v>503</v>
      </c>
      <c r="B434" s="195" t="s">
        <v>944</v>
      </c>
      <c r="C434" s="574" t="s">
        <v>975</v>
      </c>
      <c r="D434" s="578" t="s">
        <v>266</v>
      </c>
      <c r="E434" s="601">
        <v>679</v>
      </c>
      <c r="F434" s="591">
        <v>102</v>
      </c>
      <c r="G434" s="591">
        <v>9</v>
      </c>
      <c r="H434" s="591">
        <v>111</v>
      </c>
      <c r="I434" s="591">
        <v>377</v>
      </c>
      <c r="J434" s="591">
        <v>70</v>
      </c>
      <c r="K434" s="602">
        <v>18.567639257294431</v>
      </c>
    </row>
    <row r="435" spans="1:11" s="195" customFormat="1" ht="12" customHeight="1" x14ac:dyDescent="0.2">
      <c r="A435" s="130" t="s">
        <v>503</v>
      </c>
      <c r="B435" s="195" t="s">
        <v>944</v>
      </c>
      <c r="C435" s="574" t="s">
        <v>976</v>
      </c>
      <c r="D435" s="578" t="s">
        <v>266</v>
      </c>
      <c r="E435" s="601">
        <v>1067</v>
      </c>
      <c r="F435" s="591">
        <v>109</v>
      </c>
      <c r="G435" s="591">
        <v>6</v>
      </c>
      <c r="H435" s="591">
        <v>115</v>
      </c>
      <c r="I435" s="591">
        <v>593</v>
      </c>
      <c r="J435" s="591">
        <v>74</v>
      </c>
      <c r="K435" s="602">
        <v>12.478920741989882</v>
      </c>
    </row>
    <row r="436" spans="1:11" s="195" customFormat="1" ht="12" customHeight="1" x14ac:dyDescent="0.2">
      <c r="A436" s="130" t="s">
        <v>503</v>
      </c>
      <c r="B436" s="195" t="s">
        <v>944</v>
      </c>
      <c r="C436" s="574" t="s">
        <v>977</v>
      </c>
      <c r="D436" s="578" t="s">
        <v>266</v>
      </c>
      <c r="E436" s="601">
        <v>4481</v>
      </c>
      <c r="F436" s="591">
        <v>274</v>
      </c>
      <c r="G436" s="591">
        <v>229</v>
      </c>
      <c r="H436" s="591">
        <v>503</v>
      </c>
      <c r="I436" s="591">
        <v>2798</v>
      </c>
      <c r="J436" s="591">
        <v>285</v>
      </c>
      <c r="K436" s="602">
        <v>10.185847033595426</v>
      </c>
    </row>
    <row r="437" spans="1:11" s="195" customFormat="1" ht="12" customHeight="1" x14ac:dyDescent="0.2">
      <c r="A437" s="130" t="s">
        <v>503</v>
      </c>
      <c r="B437" s="195" t="s">
        <v>945</v>
      </c>
      <c r="C437" s="574" t="s">
        <v>978</v>
      </c>
      <c r="D437" s="578" t="s">
        <v>266</v>
      </c>
      <c r="E437" s="601">
        <v>1976</v>
      </c>
      <c r="F437" s="591">
        <v>263</v>
      </c>
      <c r="G437" s="591">
        <v>94</v>
      </c>
      <c r="H437" s="591">
        <v>357</v>
      </c>
      <c r="I437" s="591">
        <v>1094</v>
      </c>
      <c r="J437" s="591">
        <v>209</v>
      </c>
      <c r="K437" s="602">
        <v>19.104204753199269</v>
      </c>
    </row>
    <row r="438" spans="1:11" s="195" customFormat="1" ht="12" customHeight="1" x14ac:dyDescent="0.2">
      <c r="A438" s="130" t="s">
        <v>503</v>
      </c>
      <c r="B438" s="195" t="s">
        <v>945</v>
      </c>
      <c r="C438" s="574" t="s">
        <v>979</v>
      </c>
      <c r="D438" s="578" t="s">
        <v>266</v>
      </c>
      <c r="E438" s="601">
        <v>4589</v>
      </c>
      <c r="F438" s="591">
        <v>441</v>
      </c>
      <c r="G438" s="591">
        <v>1</v>
      </c>
      <c r="H438" s="591">
        <v>442</v>
      </c>
      <c r="I438" s="591">
        <v>2417</v>
      </c>
      <c r="J438" s="591">
        <v>235</v>
      </c>
      <c r="K438" s="602">
        <v>9.7227968556061235</v>
      </c>
    </row>
    <row r="439" spans="1:11" s="195" customFormat="1" ht="12" customHeight="1" x14ac:dyDescent="0.2">
      <c r="A439" s="130" t="s">
        <v>503</v>
      </c>
      <c r="B439" s="195" t="s">
        <v>945</v>
      </c>
      <c r="C439" s="574" t="s">
        <v>980</v>
      </c>
      <c r="D439" s="578" t="s">
        <v>266</v>
      </c>
      <c r="E439" s="601">
        <v>604</v>
      </c>
      <c r="F439" s="591">
        <v>58</v>
      </c>
      <c r="G439" s="591">
        <v>1</v>
      </c>
      <c r="H439" s="591">
        <v>59</v>
      </c>
      <c r="I439" s="591">
        <v>273</v>
      </c>
      <c r="J439" s="591">
        <v>34</v>
      </c>
      <c r="K439" s="602">
        <v>12.454212454212454</v>
      </c>
    </row>
    <row r="440" spans="1:11" s="195" customFormat="1" ht="12" customHeight="1" x14ac:dyDescent="0.2">
      <c r="A440" s="130" t="s">
        <v>503</v>
      </c>
      <c r="B440" s="195" t="s">
        <v>945</v>
      </c>
      <c r="C440" s="574" t="s">
        <v>981</v>
      </c>
      <c r="D440" s="578" t="s">
        <v>266</v>
      </c>
      <c r="E440" s="601">
        <v>335</v>
      </c>
      <c r="F440" s="591">
        <v>35</v>
      </c>
      <c r="G440" s="591">
        <v>18</v>
      </c>
      <c r="H440" s="591">
        <v>53</v>
      </c>
      <c r="I440" s="591">
        <v>163</v>
      </c>
      <c r="J440" s="591">
        <v>23</v>
      </c>
      <c r="K440" s="602">
        <v>14.110429447852759</v>
      </c>
    </row>
    <row r="441" spans="1:11" s="195" customFormat="1" ht="12" customHeight="1" x14ac:dyDescent="0.2">
      <c r="A441" s="130" t="s">
        <v>503</v>
      </c>
      <c r="B441" s="195" t="s">
        <v>944</v>
      </c>
      <c r="C441" s="574" t="s">
        <v>982</v>
      </c>
      <c r="D441" s="578" t="s">
        <v>266</v>
      </c>
      <c r="E441" s="601">
        <v>818</v>
      </c>
      <c r="F441" s="591">
        <v>101</v>
      </c>
      <c r="G441" s="591">
        <v>2</v>
      </c>
      <c r="H441" s="591">
        <v>103</v>
      </c>
      <c r="I441" s="591">
        <v>355</v>
      </c>
      <c r="J441" s="591">
        <v>56</v>
      </c>
      <c r="K441" s="602">
        <v>15.774647887323944</v>
      </c>
    </row>
    <row r="442" spans="1:11" s="195" customFormat="1" ht="12" customHeight="1" x14ac:dyDescent="0.2">
      <c r="A442" s="130" t="s">
        <v>503</v>
      </c>
      <c r="B442" s="195" t="s">
        <v>944</v>
      </c>
      <c r="C442" s="574" t="s">
        <v>983</v>
      </c>
      <c r="D442" s="578" t="s">
        <v>266</v>
      </c>
      <c r="E442" s="601">
        <v>1238</v>
      </c>
      <c r="F442" s="591">
        <v>54</v>
      </c>
      <c r="G442" s="591">
        <v>5</v>
      </c>
      <c r="H442" s="591">
        <v>59</v>
      </c>
      <c r="I442" s="591">
        <v>550</v>
      </c>
      <c r="J442" s="591">
        <v>32</v>
      </c>
      <c r="K442" s="602">
        <v>5.8181818181818183</v>
      </c>
    </row>
    <row r="443" spans="1:11" s="195" customFormat="1" ht="12" customHeight="1" x14ac:dyDescent="0.2">
      <c r="A443" s="130" t="s">
        <v>503</v>
      </c>
      <c r="B443" s="195" t="s">
        <v>944</v>
      </c>
      <c r="C443" s="574" t="s">
        <v>984</v>
      </c>
      <c r="D443" s="578" t="s">
        <v>266</v>
      </c>
      <c r="E443" s="601">
        <v>1199</v>
      </c>
      <c r="F443" s="591">
        <v>77</v>
      </c>
      <c r="G443" s="591">
        <v>1</v>
      </c>
      <c r="H443" s="591">
        <v>78</v>
      </c>
      <c r="I443" s="591">
        <v>587</v>
      </c>
      <c r="J443" s="591">
        <v>52</v>
      </c>
      <c r="K443" s="602">
        <v>8.8586030664395228</v>
      </c>
    </row>
    <row r="444" spans="1:11" s="195" customFormat="1" ht="12" customHeight="1" x14ac:dyDescent="0.2">
      <c r="A444" s="130" t="s">
        <v>503</v>
      </c>
      <c r="B444" s="195" t="s">
        <v>944</v>
      </c>
      <c r="C444" s="574" t="s">
        <v>985</v>
      </c>
      <c r="D444" s="578" t="s">
        <v>266</v>
      </c>
      <c r="E444" s="601">
        <v>7096</v>
      </c>
      <c r="F444" s="591">
        <v>351</v>
      </c>
      <c r="G444" s="591">
        <v>17</v>
      </c>
      <c r="H444" s="591">
        <v>368</v>
      </c>
      <c r="I444" s="591">
        <v>3601</v>
      </c>
      <c r="J444" s="591">
        <v>205</v>
      </c>
      <c r="K444" s="602">
        <v>5.6928630935851157</v>
      </c>
    </row>
    <row r="445" spans="1:11" s="195" customFormat="1" ht="12" customHeight="1" x14ac:dyDescent="0.2">
      <c r="A445" s="130" t="s">
        <v>503</v>
      </c>
      <c r="B445" s="195" t="s">
        <v>944</v>
      </c>
      <c r="C445" s="574" t="s">
        <v>986</v>
      </c>
      <c r="D445" s="578" t="s">
        <v>266</v>
      </c>
      <c r="E445" s="601">
        <v>377</v>
      </c>
      <c r="F445" s="591">
        <v>83</v>
      </c>
      <c r="G445" s="591" t="s">
        <v>449</v>
      </c>
      <c r="H445" s="591">
        <v>83</v>
      </c>
      <c r="I445" s="591">
        <v>210</v>
      </c>
      <c r="J445" s="591">
        <v>46</v>
      </c>
      <c r="K445" s="602">
        <v>21.904761904761905</v>
      </c>
    </row>
    <row r="446" spans="1:11" s="195" customFormat="1" ht="12" customHeight="1" x14ac:dyDescent="0.2">
      <c r="A446" s="130" t="s">
        <v>508</v>
      </c>
      <c r="B446" s="195" t="s">
        <v>512</v>
      </c>
      <c r="C446" s="574" t="s">
        <v>987</v>
      </c>
      <c r="D446" s="578" t="s">
        <v>266</v>
      </c>
      <c r="E446" s="601">
        <v>2830</v>
      </c>
      <c r="F446" s="591">
        <v>225</v>
      </c>
      <c r="G446" s="591">
        <v>124</v>
      </c>
      <c r="H446" s="591">
        <v>349</v>
      </c>
      <c r="I446" s="591">
        <v>1684</v>
      </c>
      <c r="J446" s="591">
        <v>215</v>
      </c>
      <c r="K446" s="602">
        <v>12.767220902612827</v>
      </c>
    </row>
    <row r="447" spans="1:11" s="195" customFormat="1" ht="12" customHeight="1" x14ac:dyDescent="0.2">
      <c r="A447" s="130" t="s">
        <v>513</v>
      </c>
      <c r="B447" s="195" t="s">
        <v>933</v>
      </c>
      <c r="C447" s="574" t="s">
        <v>988</v>
      </c>
      <c r="D447" s="578" t="s">
        <v>266</v>
      </c>
      <c r="E447" s="601">
        <v>2045</v>
      </c>
      <c r="F447" s="591">
        <v>187</v>
      </c>
      <c r="G447" s="591">
        <v>22</v>
      </c>
      <c r="H447" s="591">
        <v>209</v>
      </c>
      <c r="I447" s="591">
        <v>1033</v>
      </c>
      <c r="J447" s="591">
        <v>95</v>
      </c>
      <c r="K447" s="602">
        <v>9.1965150048402702</v>
      </c>
    </row>
    <row r="448" spans="1:11" s="195" customFormat="1" ht="12" customHeight="1" x14ac:dyDescent="0.2">
      <c r="A448" s="130" t="s">
        <v>513</v>
      </c>
      <c r="B448" s="195" t="s">
        <v>933</v>
      </c>
      <c r="C448" s="574" t="s">
        <v>989</v>
      </c>
      <c r="D448" s="578" t="s">
        <v>266</v>
      </c>
      <c r="E448" s="601">
        <v>1231</v>
      </c>
      <c r="F448" s="591">
        <v>76</v>
      </c>
      <c r="G448" s="591" t="s">
        <v>449</v>
      </c>
      <c r="H448" s="591">
        <v>76</v>
      </c>
      <c r="I448" s="591">
        <v>520</v>
      </c>
      <c r="J448" s="591">
        <v>54</v>
      </c>
      <c r="K448" s="602">
        <v>10.384615384615385</v>
      </c>
    </row>
    <row r="449" spans="1:11" s="195" customFormat="1" ht="12" customHeight="1" x14ac:dyDescent="0.2">
      <c r="A449" s="130" t="s">
        <v>508</v>
      </c>
      <c r="B449" s="195" t="s">
        <v>512</v>
      </c>
      <c r="C449" s="574" t="s">
        <v>990</v>
      </c>
      <c r="D449" s="578" t="s">
        <v>266</v>
      </c>
      <c r="E449" s="601">
        <v>1972</v>
      </c>
      <c r="F449" s="591">
        <v>335</v>
      </c>
      <c r="G449" s="591" t="s">
        <v>449</v>
      </c>
      <c r="H449" s="591">
        <v>335</v>
      </c>
      <c r="I449" s="591">
        <v>954</v>
      </c>
      <c r="J449" s="591">
        <v>212</v>
      </c>
      <c r="K449" s="602">
        <v>22.222222222222221</v>
      </c>
    </row>
    <row r="450" spans="1:11" s="195" customFormat="1" ht="12" customHeight="1" x14ac:dyDescent="0.2">
      <c r="A450" s="130" t="s">
        <v>508</v>
      </c>
      <c r="B450" s="195" t="s">
        <v>512</v>
      </c>
      <c r="C450" s="574" t="s">
        <v>991</v>
      </c>
      <c r="D450" s="578" t="s">
        <v>266</v>
      </c>
      <c r="E450" s="601">
        <v>3935</v>
      </c>
      <c r="F450" s="591">
        <v>250</v>
      </c>
      <c r="G450" s="591">
        <v>212</v>
      </c>
      <c r="H450" s="591">
        <v>462</v>
      </c>
      <c r="I450" s="591">
        <v>2082</v>
      </c>
      <c r="J450" s="591">
        <v>295</v>
      </c>
      <c r="K450" s="602">
        <v>14.169068203650337</v>
      </c>
    </row>
    <row r="451" spans="1:11" s="195" customFormat="1" ht="12" customHeight="1" x14ac:dyDescent="0.2">
      <c r="A451" s="130" t="s">
        <v>508</v>
      </c>
      <c r="B451" s="195" t="s">
        <v>512</v>
      </c>
      <c r="C451" s="574" t="s">
        <v>992</v>
      </c>
      <c r="D451" s="578" t="s">
        <v>266</v>
      </c>
      <c r="E451" s="601">
        <v>4461</v>
      </c>
      <c r="F451" s="591">
        <v>295</v>
      </c>
      <c r="G451" s="591">
        <v>139</v>
      </c>
      <c r="H451" s="591">
        <v>434</v>
      </c>
      <c r="I451" s="591">
        <v>2274</v>
      </c>
      <c r="J451" s="591">
        <v>279</v>
      </c>
      <c r="K451" s="602">
        <v>12.269129287598943</v>
      </c>
    </row>
    <row r="452" spans="1:11" s="195" customFormat="1" ht="12" customHeight="1" x14ac:dyDescent="0.2">
      <c r="A452" s="130" t="s">
        <v>508</v>
      </c>
      <c r="B452" s="195" t="s">
        <v>512</v>
      </c>
      <c r="C452" s="574" t="s">
        <v>993</v>
      </c>
      <c r="D452" s="578" t="s">
        <v>266</v>
      </c>
      <c r="E452" s="601">
        <v>1134</v>
      </c>
      <c r="F452" s="591">
        <v>169</v>
      </c>
      <c r="G452" s="591">
        <v>6</v>
      </c>
      <c r="H452" s="591">
        <v>175</v>
      </c>
      <c r="I452" s="591">
        <v>538</v>
      </c>
      <c r="J452" s="591">
        <v>106</v>
      </c>
      <c r="K452" s="602">
        <v>19.702602230483272</v>
      </c>
    </row>
    <row r="453" spans="1:11" s="195" customFormat="1" ht="12" customHeight="1" x14ac:dyDescent="0.2">
      <c r="A453" s="130" t="s">
        <v>513</v>
      </c>
      <c r="B453" s="195" t="s">
        <v>933</v>
      </c>
      <c r="C453" s="574" t="s">
        <v>994</v>
      </c>
      <c r="D453" s="578" t="s">
        <v>266</v>
      </c>
      <c r="E453" s="601">
        <v>672</v>
      </c>
      <c r="F453" s="591">
        <v>137</v>
      </c>
      <c r="G453" s="591" t="s">
        <v>449</v>
      </c>
      <c r="H453" s="591">
        <v>137</v>
      </c>
      <c r="I453" s="591">
        <v>321</v>
      </c>
      <c r="J453" s="591">
        <v>74</v>
      </c>
      <c r="K453" s="602">
        <v>23.052959501557631</v>
      </c>
    </row>
    <row r="454" spans="1:11" s="195" customFormat="1" ht="12" customHeight="1" x14ac:dyDescent="0.2">
      <c r="A454" s="130" t="s">
        <v>513</v>
      </c>
      <c r="B454" s="195" t="s">
        <v>933</v>
      </c>
      <c r="C454" s="574" t="s">
        <v>995</v>
      </c>
      <c r="D454" s="578" t="s">
        <v>266</v>
      </c>
      <c r="E454" s="601">
        <v>2522</v>
      </c>
      <c r="F454" s="591">
        <v>305</v>
      </c>
      <c r="G454" s="591" t="s">
        <v>449</v>
      </c>
      <c r="H454" s="591">
        <v>305</v>
      </c>
      <c r="I454" s="591">
        <v>1304</v>
      </c>
      <c r="J454" s="591">
        <v>177</v>
      </c>
      <c r="K454" s="602">
        <v>13.57361963190184</v>
      </c>
    </row>
    <row r="455" spans="1:11" s="195" customFormat="1" ht="12" customHeight="1" x14ac:dyDescent="0.2">
      <c r="A455" s="130" t="s">
        <v>518</v>
      </c>
      <c r="B455" s="195" t="s">
        <v>939</v>
      </c>
      <c r="C455" s="574" t="s">
        <v>996</v>
      </c>
      <c r="D455" s="578" t="s">
        <v>266</v>
      </c>
      <c r="E455" s="601">
        <v>1161</v>
      </c>
      <c r="F455" s="591">
        <v>175</v>
      </c>
      <c r="G455" s="591">
        <v>40</v>
      </c>
      <c r="H455" s="591">
        <v>215</v>
      </c>
      <c r="I455" s="591">
        <v>530</v>
      </c>
      <c r="J455" s="591">
        <v>122</v>
      </c>
      <c r="K455" s="602">
        <v>23.018867924528301</v>
      </c>
    </row>
    <row r="456" spans="1:11" s="195" customFormat="1" ht="12" customHeight="1" x14ac:dyDescent="0.2">
      <c r="A456" s="130" t="s">
        <v>518</v>
      </c>
      <c r="B456" s="195" t="s">
        <v>939</v>
      </c>
      <c r="C456" s="574" t="s">
        <v>997</v>
      </c>
      <c r="D456" s="578" t="s">
        <v>266</v>
      </c>
      <c r="E456" s="601">
        <v>897</v>
      </c>
      <c r="F456" s="591">
        <v>174</v>
      </c>
      <c r="G456" s="591">
        <v>50</v>
      </c>
      <c r="H456" s="591">
        <v>224</v>
      </c>
      <c r="I456" s="591">
        <v>436</v>
      </c>
      <c r="J456" s="591">
        <v>133</v>
      </c>
      <c r="K456" s="602">
        <v>30.504587155963304</v>
      </c>
    </row>
    <row r="457" spans="1:11" s="195" customFormat="1" ht="12" customHeight="1" x14ac:dyDescent="0.2">
      <c r="A457" s="130" t="s">
        <v>1159</v>
      </c>
      <c r="B457" s="195" t="s">
        <v>933</v>
      </c>
      <c r="C457" s="574" t="s">
        <v>998</v>
      </c>
      <c r="D457" s="578" t="s">
        <v>266</v>
      </c>
      <c r="E457" s="601">
        <v>882</v>
      </c>
      <c r="F457" s="591">
        <v>150</v>
      </c>
      <c r="G457" s="591">
        <v>6</v>
      </c>
      <c r="H457" s="591">
        <v>156</v>
      </c>
      <c r="I457" s="591">
        <v>437</v>
      </c>
      <c r="J457" s="591">
        <v>82</v>
      </c>
      <c r="K457" s="602">
        <v>18.764302059496568</v>
      </c>
    </row>
    <row r="458" spans="1:11" s="195" customFormat="1" ht="12" customHeight="1" x14ac:dyDescent="0.2">
      <c r="A458" s="130" t="s">
        <v>518</v>
      </c>
      <c r="B458" s="195" t="s">
        <v>939</v>
      </c>
      <c r="C458" s="574" t="s">
        <v>999</v>
      </c>
      <c r="D458" s="578" t="s">
        <v>266</v>
      </c>
      <c r="E458" s="601">
        <v>679</v>
      </c>
      <c r="F458" s="591">
        <v>142</v>
      </c>
      <c r="G458" s="591" t="s">
        <v>449</v>
      </c>
      <c r="H458" s="591">
        <v>142</v>
      </c>
      <c r="I458" s="591">
        <v>321</v>
      </c>
      <c r="J458" s="591">
        <v>82</v>
      </c>
      <c r="K458" s="602">
        <v>25.545171339563861</v>
      </c>
    </row>
    <row r="459" spans="1:11" s="195" customFormat="1" ht="12" customHeight="1" x14ac:dyDescent="0.2">
      <c r="A459" s="130" t="s">
        <v>518</v>
      </c>
      <c r="B459" s="195" t="s">
        <v>939</v>
      </c>
      <c r="C459" s="574" t="s">
        <v>1000</v>
      </c>
      <c r="D459" s="578" t="s">
        <v>266</v>
      </c>
      <c r="E459" s="601">
        <v>1196</v>
      </c>
      <c r="F459" s="591">
        <v>253</v>
      </c>
      <c r="G459" s="591">
        <v>37</v>
      </c>
      <c r="H459" s="591">
        <v>290</v>
      </c>
      <c r="I459" s="591">
        <v>553</v>
      </c>
      <c r="J459" s="591">
        <v>163</v>
      </c>
      <c r="K459" s="602">
        <v>29.475587703435806</v>
      </c>
    </row>
    <row r="460" spans="1:11" s="195" customFormat="1" ht="12" customHeight="1" x14ac:dyDescent="0.2">
      <c r="A460" s="130" t="s">
        <v>538</v>
      </c>
      <c r="B460" s="195" t="s">
        <v>946</v>
      </c>
      <c r="C460" s="574" t="s">
        <v>1001</v>
      </c>
      <c r="D460" s="578" t="s">
        <v>266</v>
      </c>
      <c r="E460" s="601">
        <v>2518</v>
      </c>
      <c r="F460" s="591">
        <v>320</v>
      </c>
      <c r="G460" s="591">
        <v>65</v>
      </c>
      <c r="H460" s="591">
        <v>385</v>
      </c>
      <c r="I460" s="591">
        <v>1460</v>
      </c>
      <c r="J460" s="591">
        <v>215</v>
      </c>
      <c r="K460" s="602">
        <v>14.726027397260275</v>
      </c>
    </row>
    <row r="461" spans="1:11" s="195" customFormat="1" ht="12" customHeight="1" x14ac:dyDescent="0.2">
      <c r="A461" s="130" t="s">
        <v>538</v>
      </c>
      <c r="B461" s="195" t="s">
        <v>946</v>
      </c>
      <c r="C461" s="574" t="s">
        <v>1002</v>
      </c>
      <c r="D461" s="578" t="s">
        <v>266</v>
      </c>
      <c r="E461" s="601">
        <v>3451</v>
      </c>
      <c r="F461" s="591">
        <v>181</v>
      </c>
      <c r="G461" s="591">
        <v>43</v>
      </c>
      <c r="H461" s="591">
        <v>224</v>
      </c>
      <c r="I461" s="591">
        <v>2219</v>
      </c>
      <c r="J461" s="591">
        <v>119</v>
      </c>
      <c r="K461" s="602">
        <v>5.3627760252365935</v>
      </c>
    </row>
    <row r="462" spans="1:11" s="195" customFormat="1" ht="12" customHeight="1" x14ac:dyDescent="0.2">
      <c r="A462" s="130" t="s">
        <v>538</v>
      </c>
      <c r="B462" s="195" t="s">
        <v>946</v>
      </c>
      <c r="C462" s="574" t="s">
        <v>1003</v>
      </c>
      <c r="D462" s="578" t="s">
        <v>266</v>
      </c>
      <c r="E462" s="601">
        <v>2499</v>
      </c>
      <c r="F462" s="591">
        <v>365</v>
      </c>
      <c r="G462" s="591">
        <v>63</v>
      </c>
      <c r="H462" s="591">
        <v>428</v>
      </c>
      <c r="I462" s="591">
        <v>1227</v>
      </c>
      <c r="J462" s="591">
        <v>253</v>
      </c>
      <c r="K462" s="602">
        <v>20.619396903015485</v>
      </c>
    </row>
    <row r="463" spans="1:11" s="195" customFormat="1" ht="12" customHeight="1" x14ac:dyDescent="0.2">
      <c r="A463" s="130" t="s">
        <v>538</v>
      </c>
      <c r="B463" s="195" t="s">
        <v>946</v>
      </c>
      <c r="C463" s="574" t="s">
        <v>1004</v>
      </c>
      <c r="D463" s="578" t="s">
        <v>266</v>
      </c>
      <c r="E463" s="601">
        <v>1446</v>
      </c>
      <c r="F463" s="591">
        <v>194</v>
      </c>
      <c r="G463" s="591">
        <v>9</v>
      </c>
      <c r="H463" s="591">
        <v>203</v>
      </c>
      <c r="I463" s="591">
        <v>689</v>
      </c>
      <c r="J463" s="591">
        <v>103</v>
      </c>
      <c r="K463" s="602">
        <v>14.949201741654573</v>
      </c>
    </row>
    <row r="464" spans="1:11" s="195" customFormat="1" ht="12" customHeight="1" x14ac:dyDescent="0.2">
      <c r="A464" s="130" t="s">
        <v>538</v>
      </c>
      <c r="B464" s="195" t="s">
        <v>946</v>
      </c>
      <c r="C464" s="574" t="s">
        <v>1005</v>
      </c>
      <c r="D464" s="578" t="s">
        <v>266</v>
      </c>
      <c r="E464" s="601">
        <v>1052</v>
      </c>
      <c r="F464" s="591">
        <v>103</v>
      </c>
      <c r="G464" s="591">
        <v>28</v>
      </c>
      <c r="H464" s="591">
        <v>131</v>
      </c>
      <c r="I464" s="591">
        <v>464</v>
      </c>
      <c r="J464" s="591">
        <v>55</v>
      </c>
      <c r="K464" s="602">
        <v>11.853448275862069</v>
      </c>
    </row>
    <row r="465" spans="1:11" s="195" customFormat="1" ht="12" customHeight="1" x14ac:dyDescent="0.2">
      <c r="A465" s="130" t="s">
        <v>538</v>
      </c>
      <c r="B465" s="195" t="s">
        <v>946</v>
      </c>
      <c r="C465" s="574" t="s">
        <v>1006</v>
      </c>
      <c r="D465" s="578" t="s">
        <v>266</v>
      </c>
      <c r="E465" s="601">
        <v>1353</v>
      </c>
      <c r="F465" s="591">
        <v>114</v>
      </c>
      <c r="G465" s="591">
        <v>76</v>
      </c>
      <c r="H465" s="591">
        <v>190</v>
      </c>
      <c r="I465" s="591">
        <v>595</v>
      </c>
      <c r="J465" s="591">
        <v>83</v>
      </c>
      <c r="K465" s="602">
        <v>13.949579831932773</v>
      </c>
    </row>
    <row r="466" spans="1:11" s="195" customFormat="1" ht="12" customHeight="1" x14ac:dyDescent="0.2">
      <c r="A466" s="130" t="s">
        <v>538</v>
      </c>
      <c r="B466" s="195" t="s">
        <v>946</v>
      </c>
      <c r="C466" s="574" t="s">
        <v>1007</v>
      </c>
      <c r="D466" s="578" t="s">
        <v>266</v>
      </c>
      <c r="E466" s="601">
        <v>2905</v>
      </c>
      <c r="F466" s="591">
        <v>181</v>
      </c>
      <c r="G466" s="591">
        <v>132</v>
      </c>
      <c r="H466" s="591">
        <v>313</v>
      </c>
      <c r="I466" s="591">
        <v>1644</v>
      </c>
      <c r="J466" s="591">
        <v>145</v>
      </c>
      <c r="K466" s="602">
        <v>8.8199513381995143</v>
      </c>
    </row>
    <row r="467" spans="1:11" s="195" customFormat="1" ht="12" customHeight="1" x14ac:dyDescent="0.2">
      <c r="A467" s="130" t="s">
        <v>538</v>
      </c>
      <c r="B467" s="195" t="s">
        <v>946</v>
      </c>
      <c r="C467" s="574" t="s">
        <v>1008</v>
      </c>
      <c r="D467" s="578" t="s">
        <v>266</v>
      </c>
      <c r="E467" s="601">
        <v>3746</v>
      </c>
      <c r="F467" s="591">
        <v>485</v>
      </c>
      <c r="G467" s="591">
        <v>48</v>
      </c>
      <c r="H467" s="591">
        <v>533</v>
      </c>
      <c r="I467" s="591">
        <v>1985</v>
      </c>
      <c r="J467" s="591">
        <v>333</v>
      </c>
      <c r="K467" s="602">
        <v>16.775818639798491</v>
      </c>
    </row>
    <row r="468" spans="1:11" s="195" customFormat="1" ht="12" customHeight="1" x14ac:dyDescent="0.2">
      <c r="A468" s="130" t="s">
        <v>526</v>
      </c>
      <c r="B468" s="195" t="s">
        <v>940</v>
      </c>
      <c r="C468" s="574" t="s">
        <v>1009</v>
      </c>
      <c r="D468" s="578" t="s">
        <v>266</v>
      </c>
      <c r="E468" s="601">
        <v>3452</v>
      </c>
      <c r="F468" s="591">
        <v>496</v>
      </c>
      <c r="G468" s="591">
        <v>30</v>
      </c>
      <c r="H468" s="591">
        <v>526</v>
      </c>
      <c r="I468" s="591">
        <v>1874</v>
      </c>
      <c r="J468" s="591">
        <v>350</v>
      </c>
      <c r="K468" s="602">
        <v>18.676627534685167</v>
      </c>
    </row>
    <row r="469" spans="1:11" s="195" customFormat="1" ht="12" customHeight="1" x14ac:dyDescent="0.2">
      <c r="A469" s="130" t="s">
        <v>526</v>
      </c>
      <c r="B469" s="195" t="s">
        <v>940</v>
      </c>
      <c r="C469" s="574" t="s">
        <v>1010</v>
      </c>
      <c r="D469" s="578" t="s">
        <v>266</v>
      </c>
      <c r="E469" s="601">
        <v>1802</v>
      </c>
      <c r="F469" s="591">
        <v>166</v>
      </c>
      <c r="G469" s="591">
        <v>297</v>
      </c>
      <c r="H469" s="591">
        <v>463</v>
      </c>
      <c r="I469" s="591">
        <v>962</v>
      </c>
      <c r="J469" s="591">
        <v>258</v>
      </c>
      <c r="K469" s="602">
        <v>26.819126819126822</v>
      </c>
    </row>
    <row r="470" spans="1:11" s="195" customFormat="1" ht="12" customHeight="1" x14ac:dyDescent="0.2">
      <c r="A470" s="130" t="s">
        <v>526</v>
      </c>
      <c r="B470" s="195" t="s">
        <v>940</v>
      </c>
      <c r="C470" s="574" t="s">
        <v>1011</v>
      </c>
      <c r="D470" s="578" t="s">
        <v>266</v>
      </c>
      <c r="E470" s="601">
        <v>776</v>
      </c>
      <c r="F470" s="591">
        <v>158</v>
      </c>
      <c r="G470" s="591">
        <v>1</v>
      </c>
      <c r="H470" s="591">
        <v>159</v>
      </c>
      <c r="I470" s="591">
        <v>422</v>
      </c>
      <c r="J470" s="591">
        <v>80</v>
      </c>
      <c r="K470" s="602">
        <v>18.957345971563981</v>
      </c>
    </row>
    <row r="471" spans="1:11" s="195" customFormat="1" ht="12" customHeight="1" x14ac:dyDescent="0.2">
      <c r="A471" s="130" t="s">
        <v>526</v>
      </c>
      <c r="B471" s="195" t="s">
        <v>940</v>
      </c>
      <c r="C471" s="574" t="s">
        <v>1012</v>
      </c>
      <c r="D471" s="578" t="s">
        <v>266</v>
      </c>
      <c r="E471" s="601">
        <v>368</v>
      </c>
      <c r="F471" s="591">
        <v>66</v>
      </c>
      <c r="G471" s="591">
        <v>2</v>
      </c>
      <c r="H471" s="591">
        <v>68</v>
      </c>
      <c r="I471" s="591">
        <v>225</v>
      </c>
      <c r="J471" s="591">
        <v>38</v>
      </c>
      <c r="K471" s="602">
        <v>16.888888888888889</v>
      </c>
    </row>
    <row r="472" spans="1:11" s="195" customFormat="1" ht="12" customHeight="1" x14ac:dyDescent="0.2">
      <c r="A472" s="130" t="s">
        <v>543</v>
      </c>
      <c r="B472" s="195" t="s">
        <v>936</v>
      </c>
      <c r="C472" s="574" t="s">
        <v>1013</v>
      </c>
      <c r="D472" s="578" t="s">
        <v>266</v>
      </c>
      <c r="E472" s="601">
        <v>1274</v>
      </c>
      <c r="F472" s="591">
        <v>91</v>
      </c>
      <c r="G472" s="591">
        <v>133</v>
      </c>
      <c r="H472" s="591">
        <v>224</v>
      </c>
      <c r="I472" s="591">
        <v>595</v>
      </c>
      <c r="J472" s="591">
        <v>92</v>
      </c>
      <c r="K472" s="602">
        <v>15.46218487394958</v>
      </c>
    </row>
    <row r="473" spans="1:11" s="195" customFormat="1" ht="12" customHeight="1" x14ac:dyDescent="0.2">
      <c r="A473" s="130" t="s">
        <v>543</v>
      </c>
      <c r="B473" s="195" t="s">
        <v>936</v>
      </c>
      <c r="C473" s="574" t="s">
        <v>1014</v>
      </c>
      <c r="D473" s="578" t="s">
        <v>266</v>
      </c>
      <c r="E473" s="601">
        <v>1179</v>
      </c>
      <c r="F473" s="591">
        <v>150</v>
      </c>
      <c r="G473" s="591">
        <v>9</v>
      </c>
      <c r="H473" s="591">
        <v>159</v>
      </c>
      <c r="I473" s="591">
        <v>575</v>
      </c>
      <c r="J473" s="591">
        <v>104</v>
      </c>
      <c r="K473" s="602">
        <v>18.086956521739133</v>
      </c>
    </row>
    <row r="474" spans="1:11" s="195" customFormat="1" ht="12" customHeight="1" x14ac:dyDescent="0.2">
      <c r="A474" s="130" t="s">
        <v>543</v>
      </c>
      <c r="B474" s="195" t="s">
        <v>936</v>
      </c>
      <c r="C474" s="574" t="s">
        <v>1015</v>
      </c>
      <c r="D474" s="578" t="s">
        <v>266</v>
      </c>
      <c r="E474" s="601">
        <v>1256</v>
      </c>
      <c r="F474" s="591">
        <v>156</v>
      </c>
      <c r="G474" s="591">
        <v>41</v>
      </c>
      <c r="H474" s="591">
        <v>197</v>
      </c>
      <c r="I474" s="591">
        <v>618</v>
      </c>
      <c r="J474" s="591">
        <v>105</v>
      </c>
      <c r="K474" s="602">
        <v>16.990291262135923</v>
      </c>
    </row>
    <row r="475" spans="1:11" s="195" customFormat="1" ht="12" customHeight="1" x14ac:dyDescent="0.2">
      <c r="A475" s="130" t="s">
        <v>543</v>
      </c>
      <c r="B475" s="195" t="s">
        <v>936</v>
      </c>
      <c r="C475" s="574" t="s">
        <v>1016</v>
      </c>
      <c r="D475" s="578" t="s">
        <v>266</v>
      </c>
      <c r="E475" s="601">
        <v>1584</v>
      </c>
      <c r="F475" s="591">
        <v>197</v>
      </c>
      <c r="G475" s="591">
        <v>17</v>
      </c>
      <c r="H475" s="591">
        <v>214</v>
      </c>
      <c r="I475" s="591">
        <v>815</v>
      </c>
      <c r="J475" s="591">
        <v>109</v>
      </c>
      <c r="K475" s="602">
        <v>13.374233128834357</v>
      </c>
    </row>
    <row r="476" spans="1:11" s="195" customFormat="1" ht="12" customHeight="1" x14ac:dyDescent="0.2">
      <c r="A476" s="130" t="s">
        <v>543</v>
      </c>
      <c r="B476" s="195" t="s">
        <v>936</v>
      </c>
      <c r="C476" s="574" t="s">
        <v>1017</v>
      </c>
      <c r="D476" s="578" t="s">
        <v>266</v>
      </c>
      <c r="E476" s="601">
        <v>191</v>
      </c>
      <c r="F476" s="591">
        <v>24</v>
      </c>
      <c r="G476" s="591" t="s">
        <v>449</v>
      </c>
      <c r="H476" s="591">
        <v>24</v>
      </c>
      <c r="I476" s="591">
        <v>99</v>
      </c>
      <c r="J476" s="591">
        <v>15</v>
      </c>
      <c r="K476" s="602">
        <v>15.151515151515152</v>
      </c>
    </row>
    <row r="477" spans="1:11" s="195" customFormat="1" ht="12" customHeight="1" x14ac:dyDescent="0.2">
      <c r="A477" s="130" t="s">
        <v>543</v>
      </c>
      <c r="B477" s="195" t="s">
        <v>936</v>
      </c>
      <c r="C477" s="574" t="s">
        <v>1018</v>
      </c>
      <c r="D477" s="578" t="s">
        <v>266</v>
      </c>
      <c r="E477" s="601">
        <v>537</v>
      </c>
      <c r="F477" s="591">
        <v>136</v>
      </c>
      <c r="G477" s="591">
        <v>1</v>
      </c>
      <c r="H477" s="591">
        <v>137</v>
      </c>
      <c r="I477" s="591">
        <v>259</v>
      </c>
      <c r="J477" s="591">
        <v>66</v>
      </c>
      <c r="K477" s="602">
        <v>25.482625482625483</v>
      </c>
    </row>
    <row r="478" spans="1:11" s="195" customFormat="1" ht="12" customHeight="1" x14ac:dyDescent="0.2">
      <c r="A478" s="130" t="s">
        <v>538</v>
      </c>
      <c r="B478" s="195" t="s">
        <v>946</v>
      </c>
      <c r="C478" s="574" t="s">
        <v>1019</v>
      </c>
      <c r="D478" s="578" t="s">
        <v>266</v>
      </c>
      <c r="E478" s="601">
        <v>510</v>
      </c>
      <c r="F478" s="591">
        <v>91</v>
      </c>
      <c r="G478" s="591" t="s">
        <v>449</v>
      </c>
      <c r="H478" s="591">
        <v>91</v>
      </c>
      <c r="I478" s="591">
        <v>242</v>
      </c>
      <c r="J478" s="591">
        <v>39</v>
      </c>
      <c r="K478" s="602">
        <v>16.115702479338843</v>
      </c>
    </row>
    <row r="479" spans="1:11" s="195" customFormat="1" ht="12" customHeight="1" x14ac:dyDescent="0.2">
      <c r="A479" s="130" t="s">
        <v>551</v>
      </c>
      <c r="B479" s="195" t="s">
        <v>605</v>
      </c>
      <c r="C479" s="574" t="s">
        <v>1020</v>
      </c>
      <c r="D479" s="578" t="s">
        <v>266</v>
      </c>
      <c r="E479" s="601">
        <v>1667</v>
      </c>
      <c r="F479" s="591">
        <v>327</v>
      </c>
      <c r="G479" s="591">
        <v>11</v>
      </c>
      <c r="H479" s="591">
        <v>338</v>
      </c>
      <c r="I479" s="591">
        <v>763</v>
      </c>
      <c r="J479" s="591">
        <v>170</v>
      </c>
      <c r="K479" s="602">
        <v>22.280471821756226</v>
      </c>
    </row>
    <row r="480" spans="1:11" s="195" customFormat="1" ht="12" customHeight="1" x14ac:dyDescent="0.2">
      <c r="A480" s="130" t="s">
        <v>551</v>
      </c>
      <c r="B480" s="195" t="s">
        <v>605</v>
      </c>
      <c r="C480" s="574" t="s">
        <v>1021</v>
      </c>
      <c r="D480" s="578" t="s">
        <v>266</v>
      </c>
      <c r="E480" s="601">
        <v>1148</v>
      </c>
      <c r="F480" s="591">
        <v>120</v>
      </c>
      <c r="G480" s="591" t="s">
        <v>449</v>
      </c>
      <c r="H480" s="591">
        <v>120</v>
      </c>
      <c r="I480" s="591">
        <v>568</v>
      </c>
      <c r="J480" s="591">
        <v>71</v>
      </c>
      <c r="K480" s="602">
        <v>12.5</v>
      </c>
    </row>
    <row r="481" spans="1:11" s="195" customFormat="1" ht="12" customHeight="1" x14ac:dyDescent="0.2">
      <c r="A481" s="130" t="s">
        <v>551</v>
      </c>
      <c r="B481" s="195" t="s">
        <v>605</v>
      </c>
      <c r="C481" s="574" t="s">
        <v>1022</v>
      </c>
      <c r="D481" s="578" t="s">
        <v>266</v>
      </c>
      <c r="E481" s="601">
        <v>1116</v>
      </c>
      <c r="F481" s="591">
        <v>88</v>
      </c>
      <c r="G481" s="591" t="s">
        <v>449</v>
      </c>
      <c r="H481" s="591">
        <v>88</v>
      </c>
      <c r="I481" s="591">
        <v>544</v>
      </c>
      <c r="J481" s="591">
        <v>41</v>
      </c>
      <c r="K481" s="602">
        <v>7.5367647058823524</v>
      </c>
    </row>
    <row r="482" spans="1:11" s="195" customFormat="1" ht="12" customHeight="1" x14ac:dyDescent="0.2">
      <c r="A482" s="130" t="s">
        <v>551</v>
      </c>
      <c r="B482" s="195" t="s">
        <v>605</v>
      </c>
      <c r="C482" s="574" t="s">
        <v>1023</v>
      </c>
      <c r="D482" s="578" t="s">
        <v>266</v>
      </c>
      <c r="E482" s="601">
        <v>2558</v>
      </c>
      <c r="F482" s="591">
        <v>277</v>
      </c>
      <c r="G482" s="591">
        <v>7</v>
      </c>
      <c r="H482" s="591">
        <v>284</v>
      </c>
      <c r="I482" s="591">
        <v>1216</v>
      </c>
      <c r="J482" s="591">
        <v>153</v>
      </c>
      <c r="K482" s="602">
        <v>12.582236842105262</v>
      </c>
    </row>
    <row r="483" spans="1:11" s="195" customFormat="1" ht="12" customHeight="1" x14ac:dyDescent="0.2">
      <c r="A483" s="130" t="s">
        <v>551</v>
      </c>
      <c r="B483" s="195" t="s">
        <v>605</v>
      </c>
      <c r="C483" s="574" t="s">
        <v>1024</v>
      </c>
      <c r="D483" s="578" t="s">
        <v>266</v>
      </c>
      <c r="E483" s="601">
        <v>426</v>
      </c>
      <c r="F483" s="591">
        <v>102</v>
      </c>
      <c r="G483" s="591">
        <v>1</v>
      </c>
      <c r="H483" s="591">
        <v>103</v>
      </c>
      <c r="I483" s="591">
        <v>214</v>
      </c>
      <c r="J483" s="591">
        <v>53</v>
      </c>
      <c r="K483" s="602">
        <v>24.766355140186917</v>
      </c>
    </row>
    <row r="484" spans="1:11" s="195" customFormat="1" ht="12" customHeight="1" x14ac:dyDescent="0.2">
      <c r="A484" s="130" t="s">
        <v>551</v>
      </c>
      <c r="B484" s="195" t="s">
        <v>605</v>
      </c>
      <c r="C484" s="574" t="s">
        <v>1025</v>
      </c>
      <c r="D484" s="578" t="s">
        <v>266</v>
      </c>
      <c r="E484" s="601">
        <v>927</v>
      </c>
      <c r="F484" s="591">
        <v>116</v>
      </c>
      <c r="G484" s="591" t="s">
        <v>449</v>
      </c>
      <c r="H484" s="591">
        <v>116</v>
      </c>
      <c r="I484" s="591">
        <v>453</v>
      </c>
      <c r="J484" s="591">
        <v>70</v>
      </c>
      <c r="K484" s="602">
        <v>15.452538631346579</v>
      </c>
    </row>
    <row r="485" spans="1:11" s="195" customFormat="1" ht="12" customHeight="1" x14ac:dyDescent="0.2">
      <c r="A485" s="130" t="s">
        <v>551</v>
      </c>
      <c r="B485" s="195" t="s">
        <v>605</v>
      </c>
      <c r="C485" s="574" t="s">
        <v>1026</v>
      </c>
      <c r="D485" s="578" t="s">
        <v>266</v>
      </c>
      <c r="E485" s="601">
        <v>1034</v>
      </c>
      <c r="F485" s="591">
        <v>136</v>
      </c>
      <c r="G485" s="591">
        <v>2</v>
      </c>
      <c r="H485" s="591">
        <v>138</v>
      </c>
      <c r="I485" s="591">
        <v>547</v>
      </c>
      <c r="J485" s="591">
        <v>75</v>
      </c>
      <c r="K485" s="602">
        <v>13.711151736745887</v>
      </c>
    </row>
    <row r="486" spans="1:11" s="195" customFormat="1" ht="12" customHeight="1" x14ac:dyDescent="0.2">
      <c r="A486" s="130" t="s">
        <v>556</v>
      </c>
      <c r="B486" s="195" t="s">
        <v>602</v>
      </c>
      <c r="C486" s="574" t="s">
        <v>1027</v>
      </c>
      <c r="D486" s="578" t="s">
        <v>266</v>
      </c>
      <c r="E486" s="601">
        <v>774</v>
      </c>
      <c r="F486" s="591">
        <v>40</v>
      </c>
      <c r="G486" s="591">
        <v>49</v>
      </c>
      <c r="H486" s="591">
        <v>89</v>
      </c>
      <c r="I486" s="591">
        <v>489</v>
      </c>
      <c r="J486" s="591">
        <v>60</v>
      </c>
      <c r="K486" s="602">
        <v>12.269938650306749</v>
      </c>
    </row>
    <row r="487" spans="1:11" s="195" customFormat="1" ht="12" customHeight="1" x14ac:dyDescent="0.2">
      <c r="A487" s="130" t="s">
        <v>556</v>
      </c>
      <c r="B487" s="195" t="s">
        <v>602</v>
      </c>
      <c r="C487" s="574" t="s">
        <v>1028</v>
      </c>
      <c r="D487" s="578" t="s">
        <v>266</v>
      </c>
      <c r="E487" s="601">
        <v>1213</v>
      </c>
      <c r="F487" s="591">
        <v>152</v>
      </c>
      <c r="G487" s="591" t="s">
        <v>449</v>
      </c>
      <c r="H487" s="591">
        <v>152</v>
      </c>
      <c r="I487" s="591">
        <v>639</v>
      </c>
      <c r="J487" s="591">
        <v>64</v>
      </c>
      <c r="K487" s="602">
        <v>10.015649452269171</v>
      </c>
    </row>
    <row r="488" spans="1:11" s="195" customFormat="1" ht="12" customHeight="1" x14ac:dyDescent="0.2">
      <c r="A488" s="130" t="s">
        <v>556</v>
      </c>
      <c r="B488" s="195" t="s">
        <v>602</v>
      </c>
      <c r="C488" s="574" t="s">
        <v>1029</v>
      </c>
      <c r="D488" s="578" t="s">
        <v>266</v>
      </c>
      <c r="E488" s="601">
        <v>622</v>
      </c>
      <c r="F488" s="591">
        <v>71</v>
      </c>
      <c r="G488" s="591" t="s">
        <v>449</v>
      </c>
      <c r="H488" s="591">
        <v>71</v>
      </c>
      <c r="I488" s="591">
        <v>314</v>
      </c>
      <c r="J488" s="591">
        <v>25</v>
      </c>
      <c r="K488" s="602">
        <v>7.9617834394904454</v>
      </c>
    </row>
    <row r="489" spans="1:11" s="195" customFormat="1" ht="12" customHeight="1" x14ac:dyDescent="0.2">
      <c r="A489" s="130" t="s">
        <v>556</v>
      </c>
      <c r="B489" s="195" t="s">
        <v>602</v>
      </c>
      <c r="C489" s="574" t="s">
        <v>1030</v>
      </c>
      <c r="D489" s="578" t="s">
        <v>266</v>
      </c>
      <c r="E489" s="601">
        <v>2898</v>
      </c>
      <c r="F489" s="591">
        <v>220</v>
      </c>
      <c r="G489" s="591" t="s">
        <v>449</v>
      </c>
      <c r="H489" s="591">
        <v>220</v>
      </c>
      <c r="I489" s="591">
        <v>1649</v>
      </c>
      <c r="J489" s="591">
        <v>120</v>
      </c>
      <c r="K489" s="602">
        <v>7.2771376591873871</v>
      </c>
    </row>
    <row r="490" spans="1:11" s="195" customFormat="1" ht="12" customHeight="1" x14ac:dyDescent="0.2">
      <c r="A490" s="130" t="s">
        <v>556</v>
      </c>
      <c r="B490" s="195" t="s">
        <v>602</v>
      </c>
      <c r="C490" s="574" t="s">
        <v>1031</v>
      </c>
      <c r="D490" s="578" t="s">
        <v>266</v>
      </c>
      <c r="E490" s="601">
        <v>1304</v>
      </c>
      <c r="F490" s="591">
        <v>227</v>
      </c>
      <c r="G490" s="591" t="s">
        <v>449</v>
      </c>
      <c r="H490" s="591">
        <v>227</v>
      </c>
      <c r="I490" s="591">
        <v>756</v>
      </c>
      <c r="J490" s="591">
        <v>114</v>
      </c>
      <c r="K490" s="602">
        <v>15.079365079365079</v>
      </c>
    </row>
    <row r="491" spans="1:11" s="195" customFormat="1" ht="12" customHeight="1" x14ac:dyDescent="0.2">
      <c r="A491" s="130" t="s">
        <v>556</v>
      </c>
      <c r="B491" s="195" t="s">
        <v>602</v>
      </c>
      <c r="C491" s="574" t="s">
        <v>1032</v>
      </c>
      <c r="D491" s="578" t="s">
        <v>266</v>
      </c>
      <c r="E491" s="601">
        <v>827</v>
      </c>
      <c r="F491" s="591">
        <v>108</v>
      </c>
      <c r="G491" s="591" t="s">
        <v>449</v>
      </c>
      <c r="H491" s="591">
        <v>108</v>
      </c>
      <c r="I491" s="591">
        <v>461</v>
      </c>
      <c r="J491" s="591">
        <v>60</v>
      </c>
      <c r="K491" s="602">
        <v>13.015184381778742</v>
      </c>
    </row>
    <row r="492" spans="1:11" s="195" customFormat="1" ht="12" customHeight="1" x14ac:dyDescent="0.2">
      <c r="A492" s="130" t="s">
        <v>556</v>
      </c>
      <c r="B492" s="195" t="s">
        <v>602</v>
      </c>
      <c r="C492" s="574" t="s">
        <v>1033</v>
      </c>
      <c r="D492" s="578" t="s">
        <v>266</v>
      </c>
      <c r="E492" s="601">
        <v>721</v>
      </c>
      <c r="F492" s="591">
        <v>98</v>
      </c>
      <c r="G492" s="591" t="s">
        <v>449</v>
      </c>
      <c r="H492" s="591">
        <v>98</v>
      </c>
      <c r="I492" s="591">
        <v>351</v>
      </c>
      <c r="J492" s="591">
        <v>49</v>
      </c>
      <c r="K492" s="602">
        <v>13.96011396011396</v>
      </c>
    </row>
    <row r="493" spans="1:11" s="195" customFormat="1" ht="12" customHeight="1" x14ac:dyDescent="0.2">
      <c r="A493" s="130" t="s">
        <v>556</v>
      </c>
      <c r="B493" s="195" t="s">
        <v>602</v>
      </c>
      <c r="C493" s="574" t="s">
        <v>1034</v>
      </c>
      <c r="D493" s="578" t="s">
        <v>266</v>
      </c>
      <c r="E493" s="601">
        <v>869</v>
      </c>
      <c r="F493" s="591">
        <v>58</v>
      </c>
      <c r="G493" s="591" t="s">
        <v>449</v>
      </c>
      <c r="H493" s="591">
        <v>58</v>
      </c>
      <c r="I493" s="591">
        <v>452</v>
      </c>
      <c r="J493" s="591">
        <v>33</v>
      </c>
      <c r="K493" s="602">
        <v>7.3008849557522124</v>
      </c>
    </row>
    <row r="494" spans="1:11" s="195" customFormat="1" ht="12" customHeight="1" x14ac:dyDescent="0.2">
      <c r="A494" s="130" t="s">
        <v>556</v>
      </c>
      <c r="B494" s="195" t="s">
        <v>602</v>
      </c>
      <c r="C494" s="574" t="s">
        <v>1035</v>
      </c>
      <c r="D494" s="578" t="s">
        <v>266</v>
      </c>
      <c r="E494" s="601">
        <v>704</v>
      </c>
      <c r="F494" s="591">
        <v>94</v>
      </c>
      <c r="G494" s="591" t="s">
        <v>449</v>
      </c>
      <c r="H494" s="591">
        <v>94</v>
      </c>
      <c r="I494" s="591">
        <v>420</v>
      </c>
      <c r="J494" s="591">
        <v>63</v>
      </c>
      <c r="K494" s="602">
        <v>15</v>
      </c>
    </row>
    <row r="495" spans="1:11" s="195" customFormat="1" ht="12" customHeight="1" x14ac:dyDescent="0.2">
      <c r="A495" s="130" t="s">
        <v>1096</v>
      </c>
      <c r="B495" s="195" t="s">
        <v>932</v>
      </c>
      <c r="C495" s="574" t="s">
        <v>1036</v>
      </c>
      <c r="D495" s="578" t="s">
        <v>266</v>
      </c>
      <c r="E495" s="601">
        <v>7040</v>
      </c>
      <c r="F495" s="591">
        <v>628</v>
      </c>
      <c r="G495" s="591">
        <v>27</v>
      </c>
      <c r="H495" s="591">
        <v>655</v>
      </c>
      <c r="I495" s="591">
        <v>3962</v>
      </c>
      <c r="J495" s="591">
        <v>434</v>
      </c>
      <c r="K495" s="602">
        <v>10.954063604240282</v>
      </c>
    </row>
    <row r="496" spans="1:11" s="195" customFormat="1" ht="12" customHeight="1" x14ac:dyDescent="0.2">
      <c r="A496" s="130" t="s">
        <v>1096</v>
      </c>
      <c r="B496" s="195" t="s">
        <v>932</v>
      </c>
      <c r="C496" s="574" t="s">
        <v>1037</v>
      </c>
      <c r="D496" s="578" t="s">
        <v>266</v>
      </c>
      <c r="E496" s="601">
        <v>1720</v>
      </c>
      <c r="F496" s="591">
        <v>153</v>
      </c>
      <c r="G496" s="591">
        <v>28</v>
      </c>
      <c r="H496" s="591">
        <v>181</v>
      </c>
      <c r="I496" s="591">
        <v>793</v>
      </c>
      <c r="J496" s="591">
        <v>131</v>
      </c>
      <c r="K496" s="602">
        <v>16.519546027742749</v>
      </c>
    </row>
    <row r="497" spans="1:11" s="195" customFormat="1" ht="12" customHeight="1" x14ac:dyDescent="0.2">
      <c r="A497" s="130" t="s">
        <v>1096</v>
      </c>
      <c r="B497" s="195" t="s">
        <v>593</v>
      </c>
      <c r="C497" s="574" t="s">
        <v>1038</v>
      </c>
      <c r="D497" s="578" t="s">
        <v>266</v>
      </c>
      <c r="E497" s="601">
        <v>3848</v>
      </c>
      <c r="F497" s="591">
        <v>251</v>
      </c>
      <c r="G497" s="591" t="s">
        <v>449</v>
      </c>
      <c r="H497" s="591">
        <v>251</v>
      </c>
      <c r="I497" s="591">
        <v>2152</v>
      </c>
      <c r="J497" s="591">
        <v>144</v>
      </c>
      <c r="K497" s="602">
        <v>6.6914498141263934</v>
      </c>
    </row>
    <row r="498" spans="1:11" s="195" customFormat="1" ht="12" customHeight="1" x14ac:dyDescent="0.2">
      <c r="A498" s="130" t="s">
        <v>1096</v>
      </c>
      <c r="B498" s="195" t="s">
        <v>593</v>
      </c>
      <c r="C498" s="574" t="s">
        <v>1039</v>
      </c>
      <c r="D498" s="578" t="s">
        <v>266</v>
      </c>
      <c r="E498" s="601">
        <v>1445</v>
      </c>
      <c r="F498" s="591">
        <v>121</v>
      </c>
      <c r="G498" s="591" t="s">
        <v>449</v>
      </c>
      <c r="H498" s="591">
        <v>121</v>
      </c>
      <c r="I498" s="591">
        <v>744</v>
      </c>
      <c r="J498" s="591">
        <v>67</v>
      </c>
      <c r="K498" s="602">
        <v>9.0053763440860219</v>
      </c>
    </row>
    <row r="499" spans="1:11" s="195" customFormat="1" ht="12" customHeight="1" x14ac:dyDescent="0.2">
      <c r="A499" s="130" t="s">
        <v>1096</v>
      </c>
      <c r="B499" s="195" t="s">
        <v>593</v>
      </c>
      <c r="C499" s="574" t="s">
        <v>1040</v>
      </c>
      <c r="D499" s="578" t="s">
        <v>266</v>
      </c>
      <c r="E499" s="601">
        <v>1718</v>
      </c>
      <c r="F499" s="591">
        <v>199</v>
      </c>
      <c r="G499" s="591">
        <v>38</v>
      </c>
      <c r="H499" s="591">
        <v>237</v>
      </c>
      <c r="I499" s="591">
        <v>883</v>
      </c>
      <c r="J499" s="591">
        <v>142</v>
      </c>
      <c r="K499" s="602">
        <v>16.081540203850508</v>
      </c>
    </row>
    <row r="500" spans="1:11" s="195" customFormat="1" ht="12" customHeight="1" x14ac:dyDescent="0.2">
      <c r="A500" s="130" t="s">
        <v>1096</v>
      </c>
      <c r="B500" s="195" t="s">
        <v>932</v>
      </c>
      <c r="C500" s="574" t="s">
        <v>1041</v>
      </c>
      <c r="D500" s="578" t="s">
        <v>266</v>
      </c>
      <c r="E500" s="601">
        <v>1782</v>
      </c>
      <c r="F500" s="591">
        <v>279</v>
      </c>
      <c r="G500" s="591">
        <v>11</v>
      </c>
      <c r="H500" s="591">
        <v>290</v>
      </c>
      <c r="I500" s="591">
        <v>924</v>
      </c>
      <c r="J500" s="591">
        <v>206</v>
      </c>
      <c r="K500" s="602">
        <v>22.294372294372295</v>
      </c>
    </row>
    <row r="501" spans="1:11" s="195" customFormat="1" ht="12" customHeight="1" x14ac:dyDescent="0.2">
      <c r="A501" s="130" t="s">
        <v>1096</v>
      </c>
      <c r="B501" s="195" t="s">
        <v>932</v>
      </c>
      <c r="C501" s="574" t="s">
        <v>1042</v>
      </c>
      <c r="D501" s="578" t="s">
        <v>266</v>
      </c>
      <c r="E501" s="601">
        <v>1100</v>
      </c>
      <c r="F501" s="591">
        <v>237</v>
      </c>
      <c r="G501" s="591" t="s">
        <v>449</v>
      </c>
      <c r="H501" s="591">
        <v>237</v>
      </c>
      <c r="I501" s="591">
        <v>488</v>
      </c>
      <c r="J501" s="591">
        <v>97</v>
      </c>
      <c r="K501" s="602">
        <v>19.877049180327869</v>
      </c>
    </row>
    <row r="502" spans="1:11" s="195" customFormat="1" ht="12" customHeight="1" x14ac:dyDescent="0.2">
      <c r="A502" s="130" t="s">
        <v>566</v>
      </c>
      <c r="B502" s="195" t="s">
        <v>935</v>
      </c>
      <c r="C502" s="574" t="s">
        <v>1043</v>
      </c>
      <c r="D502" s="578" t="s">
        <v>266</v>
      </c>
      <c r="E502" s="601">
        <v>1834</v>
      </c>
      <c r="F502" s="591">
        <v>299</v>
      </c>
      <c r="G502" s="591" t="s">
        <v>449</v>
      </c>
      <c r="H502" s="591">
        <v>299</v>
      </c>
      <c r="I502" s="591">
        <v>946</v>
      </c>
      <c r="J502" s="591">
        <v>161</v>
      </c>
      <c r="K502" s="602">
        <v>17.019027484143763</v>
      </c>
    </row>
    <row r="503" spans="1:11" s="195" customFormat="1" ht="12" customHeight="1" x14ac:dyDescent="0.2">
      <c r="A503" s="130" t="s">
        <v>566</v>
      </c>
      <c r="B503" s="195" t="s">
        <v>935</v>
      </c>
      <c r="C503" s="574" t="s">
        <v>1044</v>
      </c>
      <c r="D503" s="578" t="s">
        <v>266</v>
      </c>
      <c r="E503" s="601">
        <v>7084</v>
      </c>
      <c r="F503" s="591">
        <v>552</v>
      </c>
      <c r="G503" s="591">
        <v>42</v>
      </c>
      <c r="H503" s="591">
        <v>594</v>
      </c>
      <c r="I503" s="591">
        <v>3701</v>
      </c>
      <c r="J503" s="591">
        <v>293</v>
      </c>
      <c r="K503" s="602">
        <v>7.916779248851662</v>
      </c>
    </row>
    <row r="504" spans="1:11" s="195" customFormat="1" ht="12" customHeight="1" x14ac:dyDescent="0.2">
      <c r="A504" s="130" t="s">
        <v>566</v>
      </c>
      <c r="B504" s="195" t="s">
        <v>935</v>
      </c>
      <c r="C504" s="574" t="s">
        <v>1045</v>
      </c>
      <c r="D504" s="578" t="s">
        <v>266</v>
      </c>
      <c r="E504" s="601">
        <v>2917</v>
      </c>
      <c r="F504" s="591">
        <v>439</v>
      </c>
      <c r="G504" s="591" t="s">
        <v>449</v>
      </c>
      <c r="H504" s="591">
        <v>439</v>
      </c>
      <c r="I504" s="591">
        <v>1603</v>
      </c>
      <c r="J504" s="591">
        <v>267</v>
      </c>
      <c r="K504" s="602">
        <v>16.656269494697444</v>
      </c>
    </row>
    <row r="505" spans="1:11" s="195" customFormat="1" ht="12" customHeight="1" x14ac:dyDescent="0.2">
      <c r="A505" s="130" t="s">
        <v>566</v>
      </c>
      <c r="B505" s="195" t="s">
        <v>935</v>
      </c>
      <c r="C505" s="574" t="s">
        <v>1046</v>
      </c>
      <c r="D505" s="578" t="s">
        <v>266</v>
      </c>
      <c r="E505" s="601">
        <v>954</v>
      </c>
      <c r="F505" s="591">
        <v>46</v>
      </c>
      <c r="G505" s="591" t="s">
        <v>449</v>
      </c>
      <c r="H505" s="591">
        <v>46</v>
      </c>
      <c r="I505" s="591">
        <v>433</v>
      </c>
      <c r="J505" s="591">
        <v>22</v>
      </c>
      <c r="K505" s="602">
        <v>5.0808314087759809</v>
      </c>
    </row>
    <row r="506" spans="1:11" s="195" customFormat="1" ht="12" customHeight="1" x14ac:dyDescent="0.2">
      <c r="A506" s="130" t="s">
        <v>566</v>
      </c>
      <c r="B506" s="195" t="s">
        <v>935</v>
      </c>
      <c r="C506" s="574" t="s">
        <v>1047</v>
      </c>
      <c r="D506" s="578" t="s">
        <v>266</v>
      </c>
      <c r="E506" s="601">
        <v>1261</v>
      </c>
      <c r="F506" s="591">
        <v>134</v>
      </c>
      <c r="G506" s="591" t="s">
        <v>449</v>
      </c>
      <c r="H506" s="591">
        <v>134</v>
      </c>
      <c r="I506" s="591">
        <v>671</v>
      </c>
      <c r="J506" s="591">
        <v>80</v>
      </c>
      <c r="K506" s="602">
        <v>11.922503725782414</v>
      </c>
    </row>
    <row r="507" spans="1:11" s="195" customFormat="1" ht="12" customHeight="1" x14ac:dyDescent="0.2">
      <c r="A507" s="130" t="s">
        <v>566</v>
      </c>
      <c r="B507" s="195" t="s">
        <v>935</v>
      </c>
      <c r="C507" s="574" t="s">
        <v>1048</v>
      </c>
      <c r="D507" s="578" t="s">
        <v>266</v>
      </c>
      <c r="E507" s="601">
        <v>371</v>
      </c>
      <c r="F507" s="591">
        <v>43</v>
      </c>
      <c r="G507" s="591" t="s">
        <v>449</v>
      </c>
      <c r="H507" s="591">
        <v>43</v>
      </c>
      <c r="I507" s="591">
        <v>177</v>
      </c>
      <c r="J507" s="591">
        <v>18</v>
      </c>
      <c r="K507" s="602">
        <v>10.16949152542373</v>
      </c>
    </row>
    <row r="508" spans="1:11" s="195" customFormat="1" ht="12" customHeight="1" x14ac:dyDescent="0.2">
      <c r="A508" s="130" t="s">
        <v>566</v>
      </c>
      <c r="B508" s="195" t="s">
        <v>935</v>
      </c>
      <c r="C508" s="574" t="s">
        <v>1049</v>
      </c>
      <c r="D508" s="578" t="s">
        <v>266</v>
      </c>
      <c r="E508" s="601">
        <v>1512</v>
      </c>
      <c r="F508" s="591">
        <v>85</v>
      </c>
      <c r="G508" s="591">
        <v>64</v>
      </c>
      <c r="H508" s="591">
        <v>149</v>
      </c>
      <c r="I508" s="591">
        <v>829</v>
      </c>
      <c r="J508" s="591">
        <v>105</v>
      </c>
      <c r="K508" s="602">
        <v>12.665862484921592</v>
      </c>
    </row>
    <row r="509" spans="1:11" s="195" customFormat="1" ht="12" customHeight="1" x14ac:dyDescent="0.2">
      <c r="A509" s="130" t="s">
        <v>1096</v>
      </c>
      <c r="B509" s="195" t="s">
        <v>593</v>
      </c>
      <c r="C509" s="574" t="s">
        <v>1050</v>
      </c>
      <c r="D509" s="578" t="s">
        <v>266</v>
      </c>
      <c r="E509" s="601">
        <v>2447</v>
      </c>
      <c r="F509" s="591">
        <v>181</v>
      </c>
      <c r="G509" s="591">
        <v>160</v>
      </c>
      <c r="H509" s="591">
        <v>341</v>
      </c>
      <c r="I509" s="591">
        <v>1373</v>
      </c>
      <c r="J509" s="591">
        <v>244</v>
      </c>
      <c r="K509" s="602">
        <v>17.771303714493808</v>
      </c>
    </row>
    <row r="510" spans="1:11" s="195" customFormat="1" ht="12" customHeight="1" x14ac:dyDescent="0.2">
      <c r="A510" s="130" t="s">
        <v>1094</v>
      </c>
      <c r="B510" s="195" t="s">
        <v>929</v>
      </c>
      <c r="C510" s="574" t="s">
        <v>1051</v>
      </c>
      <c r="D510" s="578" t="s">
        <v>266</v>
      </c>
      <c r="E510" s="601">
        <v>1431</v>
      </c>
      <c r="F510" s="591">
        <v>75</v>
      </c>
      <c r="G510" s="591">
        <v>8</v>
      </c>
      <c r="H510" s="591">
        <v>83</v>
      </c>
      <c r="I510" s="591">
        <v>777</v>
      </c>
      <c r="J510" s="591">
        <v>50</v>
      </c>
      <c r="K510" s="602">
        <v>6.4350064350064349</v>
      </c>
    </row>
    <row r="511" spans="1:11" s="195" customFormat="1" ht="12" customHeight="1" x14ac:dyDescent="0.2">
      <c r="A511" s="130" t="s">
        <v>1094</v>
      </c>
      <c r="B511" s="195" t="s">
        <v>929</v>
      </c>
      <c r="C511" s="574" t="s">
        <v>1052</v>
      </c>
      <c r="D511" s="578" t="s">
        <v>266</v>
      </c>
      <c r="E511" s="601">
        <v>937</v>
      </c>
      <c r="F511" s="591">
        <v>68</v>
      </c>
      <c r="G511" s="591">
        <v>1</v>
      </c>
      <c r="H511" s="591">
        <v>69</v>
      </c>
      <c r="I511" s="591">
        <v>476</v>
      </c>
      <c r="J511" s="591">
        <v>32</v>
      </c>
      <c r="K511" s="602">
        <v>6.7226890756302522</v>
      </c>
    </row>
    <row r="512" spans="1:11" s="195" customFormat="1" ht="12" customHeight="1" x14ac:dyDescent="0.2">
      <c r="A512" s="130" t="s">
        <v>528</v>
      </c>
      <c r="B512" s="195" t="s">
        <v>565</v>
      </c>
      <c r="C512" s="574" t="s">
        <v>1053</v>
      </c>
      <c r="D512" s="578" t="s">
        <v>266</v>
      </c>
      <c r="E512" s="601">
        <v>6588</v>
      </c>
      <c r="F512" s="591">
        <v>560</v>
      </c>
      <c r="G512" s="591" t="s">
        <v>449</v>
      </c>
      <c r="H512" s="591">
        <v>560</v>
      </c>
      <c r="I512" s="591">
        <v>3141</v>
      </c>
      <c r="J512" s="591">
        <v>225</v>
      </c>
      <c r="K512" s="602">
        <v>7.1633237822349569</v>
      </c>
    </row>
    <row r="513" spans="1:11" s="195" customFormat="1" ht="12" customHeight="1" x14ac:dyDescent="0.2">
      <c r="A513" s="130" t="s">
        <v>528</v>
      </c>
      <c r="B513" s="195" t="s">
        <v>565</v>
      </c>
      <c r="C513" s="574" t="s">
        <v>1054</v>
      </c>
      <c r="D513" s="578" t="s">
        <v>266</v>
      </c>
      <c r="E513" s="601">
        <v>1549</v>
      </c>
      <c r="F513" s="591">
        <v>238</v>
      </c>
      <c r="G513" s="591" t="s">
        <v>449</v>
      </c>
      <c r="H513" s="591">
        <v>238</v>
      </c>
      <c r="I513" s="591">
        <v>783</v>
      </c>
      <c r="J513" s="591">
        <v>129</v>
      </c>
      <c r="K513" s="602">
        <v>16.475095785440612</v>
      </c>
    </row>
    <row r="514" spans="1:11" s="195" customFormat="1" ht="12" customHeight="1" x14ac:dyDescent="0.2">
      <c r="A514" s="130" t="s">
        <v>1094</v>
      </c>
      <c r="B514" s="195" t="s">
        <v>929</v>
      </c>
      <c r="C514" s="574" t="s">
        <v>1055</v>
      </c>
      <c r="D514" s="578" t="s">
        <v>266</v>
      </c>
      <c r="E514" s="601">
        <v>3495</v>
      </c>
      <c r="F514" s="591">
        <v>266</v>
      </c>
      <c r="G514" s="591">
        <v>27</v>
      </c>
      <c r="H514" s="591">
        <v>293</v>
      </c>
      <c r="I514" s="591">
        <v>1740</v>
      </c>
      <c r="J514" s="591">
        <v>165</v>
      </c>
      <c r="K514" s="602">
        <v>9.4827586206896548</v>
      </c>
    </row>
    <row r="515" spans="1:11" s="195" customFormat="1" ht="12" customHeight="1" x14ac:dyDescent="0.2">
      <c r="A515" s="130" t="s">
        <v>528</v>
      </c>
      <c r="B515" s="195" t="s">
        <v>565</v>
      </c>
      <c r="C515" s="574" t="s">
        <v>1056</v>
      </c>
      <c r="D515" s="578" t="s">
        <v>266</v>
      </c>
      <c r="E515" s="601">
        <v>2660</v>
      </c>
      <c r="F515" s="591">
        <v>469</v>
      </c>
      <c r="G515" s="591">
        <v>5</v>
      </c>
      <c r="H515" s="591">
        <v>474</v>
      </c>
      <c r="I515" s="591">
        <v>1336</v>
      </c>
      <c r="J515" s="591">
        <v>268</v>
      </c>
      <c r="K515" s="602">
        <v>20.059880239520957</v>
      </c>
    </row>
    <row r="516" spans="1:11" s="195" customFormat="1" ht="12" customHeight="1" x14ac:dyDescent="0.2">
      <c r="A516" s="130" t="s">
        <v>528</v>
      </c>
      <c r="B516" s="195" t="s">
        <v>565</v>
      </c>
      <c r="C516" s="574" t="s">
        <v>1057</v>
      </c>
      <c r="D516" s="578" t="s">
        <v>266</v>
      </c>
      <c r="E516" s="601">
        <v>2860</v>
      </c>
      <c r="F516" s="591">
        <v>473</v>
      </c>
      <c r="G516" s="591" t="s">
        <v>449</v>
      </c>
      <c r="H516" s="591">
        <v>473</v>
      </c>
      <c r="I516" s="591">
        <v>1412</v>
      </c>
      <c r="J516" s="591">
        <v>256</v>
      </c>
      <c r="K516" s="602">
        <v>18.130311614730878</v>
      </c>
    </row>
    <row r="517" spans="1:11" s="195" customFormat="1" ht="12" customHeight="1" x14ac:dyDescent="0.2">
      <c r="A517" s="130" t="s">
        <v>533</v>
      </c>
      <c r="B517" s="195" t="s">
        <v>947</v>
      </c>
      <c r="C517" s="574" t="s">
        <v>1058</v>
      </c>
      <c r="D517" s="578" t="s">
        <v>266</v>
      </c>
      <c r="E517" s="601">
        <v>4046</v>
      </c>
      <c r="F517" s="591">
        <v>309</v>
      </c>
      <c r="G517" s="591">
        <v>103</v>
      </c>
      <c r="H517" s="591">
        <v>412</v>
      </c>
      <c r="I517" s="591">
        <v>2173</v>
      </c>
      <c r="J517" s="591">
        <v>206</v>
      </c>
      <c r="K517" s="602">
        <v>9.4799815922687536</v>
      </c>
    </row>
    <row r="518" spans="1:11" s="195" customFormat="1" ht="12" customHeight="1" x14ac:dyDescent="0.2">
      <c r="A518" s="130" t="s">
        <v>533</v>
      </c>
      <c r="B518" s="195" t="s">
        <v>947</v>
      </c>
      <c r="C518" s="574" t="s">
        <v>1059</v>
      </c>
      <c r="D518" s="578" t="s">
        <v>266</v>
      </c>
      <c r="E518" s="601">
        <v>1744</v>
      </c>
      <c r="F518" s="591">
        <v>222</v>
      </c>
      <c r="G518" s="591">
        <v>47</v>
      </c>
      <c r="H518" s="591">
        <v>269</v>
      </c>
      <c r="I518" s="591">
        <v>955</v>
      </c>
      <c r="J518" s="591">
        <v>152</v>
      </c>
      <c r="K518" s="602">
        <v>15.916230366492146</v>
      </c>
    </row>
    <row r="519" spans="1:11" s="195" customFormat="1" ht="12" customHeight="1" x14ac:dyDescent="0.2">
      <c r="A519" s="130" t="s">
        <v>533</v>
      </c>
      <c r="B519" s="195" t="s">
        <v>947</v>
      </c>
      <c r="C519" s="574" t="s">
        <v>1060</v>
      </c>
      <c r="D519" s="578" t="s">
        <v>266</v>
      </c>
      <c r="E519" s="601">
        <v>1879</v>
      </c>
      <c r="F519" s="591">
        <v>158</v>
      </c>
      <c r="G519" s="591">
        <v>58</v>
      </c>
      <c r="H519" s="591">
        <v>216</v>
      </c>
      <c r="I519" s="591">
        <v>1066</v>
      </c>
      <c r="J519" s="591">
        <v>148</v>
      </c>
      <c r="K519" s="602">
        <v>13.883677298311445</v>
      </c>
    </row>
    <row r="520" spans="1:11" s="195" customFormat="1" ht="12" customHeight="1" x14ac:dyDescent="0.2">
      <c r="A520" s="130" t="s">
        <v>533</v>
      </c>
      <c r="B520" s="195" t="s">
        <v>948</v>
      </c>
      <c r="C520" s="574" t="s">
        <v>1061</v>
      </c>
      <c r="D520" s="578" t="s">
        <v>266</v>
      </c>
      <c r="E520" s="601">
        <v>4243</v>
      </c>
      <c r="F520" s="591">
        <v>309</v>
      </c>
      <c r="G520" s="591">
        <v>1</v>
      </c>
      <c r="H520" s="591">
        <v>310</v>
      </c>
      <c r="I520" s="591">
        <v>2422</v>
      </c>
      <c r="J520" s="591">
        <v>175</v>
      </c>
      <c r="K520" s="602">
        <v>7.2254335260115612</v>
      </c>
    </row>
    <row r="521" spans="1:11" s="195" customFormat="1" ht="12" customHeight="1" x14ac:dyDescent="0.2">
      <c r="A521" s="130" t="s">
        <v>533</v>
      </c>
      <c r="B521" s="195" t="s">
        <v>948</v>
      </c>
      <c r="C521" s="574" t="s">
        <v>1062</v>
      </c>
      <c r="D521" s="578" t="s">
        <v>266</v>
      </c>
      <c r="E521" s="601">
        <v>1632</v>
      </c>
      <c r="F521" s="591">
        <v>119</v>
      </c>
      <c r="G521" s="591">
        <v>5</v>
      </c>
      <c r="H521" s="591">
        <v>124</v>
      </c>
      <c r="I521" s="591">
        <v>866</v>
      </c>
      <c r="J521" s="591">
        <v>66</v>
      </c>
      <c r="K521" s="602">
        <v>7.6212471131639719</v>
      </c>
    </row>
    <row r="522" spans="1:11" s="195" customFormat="1" ht="12" customHeight="1" x14ac:dyDescent="0.2">
      <c r="A522" s="130" t="s">
        <v>533</v>
      </c>
      <c r="B522" s="195" t="s">
        <v>948</v>
      </c>
      <c r="C522" s="574" t="s">
        <v>1063</v>
      </c>
      <c r="D522" s="578" t="s">
        <v>266</v>
      </c>
      <c r="E522" s="601">
        <v>1538</v>
      </c>
      <c r="F522" s="591">
        <v>82</v>
      </c>
      <c r="G522" s="591" t="s">
        <v>449</v>
      </c>
      <c r="H522" s="591">
        <v>82</v>
      </c>
      <c r="I522" s="591">
        <v>895</v>
      </c>
      <c r="J522" s="591">
        <v>57</v>
      </c>
      <c r="K522" s="602">
        <v>6.3687150837988833</v>
      </c>
    </row>
    <row r="523" spans="1:11" s="195" customFormat="1" ht="12" customHeight="1" x14ac:dyDescent="0.2">
      <c r="A523" s="130" t="s">
        <v>533</v>
      </c>
      <c r="B523" s="195" t="s">
        <v>947</v>
      </c>
      <c r="C523" s="574" t="s">
        <v>1064</v>
      </c>
      <c r="D523" s="578" t="s">
        <v>266</v>
      </c>
      <c r="E523" s="601">
        <v>7798</v>
      </c>
      <c r="F523" s="591">
        <v>263</v>
      </c>
      <c r="G523" s="591">
        <v>100</v>
      </c>
      <c r="H523" s="591">
        <v>363</v>
      </c>
      <c r="I523" s="591">
        <v>4313</v>
      </c>
      <c r="J523" s="591">
        <v>220</v>
      </c>
      <c r="K523" s="602">
        <v>5.100857871551125</v>
      </c>
    </row>
    <row r="524" spans="1:11" s="195" customFormat="1" ht="12" customHeight="1" x14ac:dyDescent="0.2">
      <c r="A524" s="130" t="s">
        <v>571</v>
      </c>
      <c r="B524" s="195" t="s">
        <v>931</v>
      </c>
      <c r="C524" s="574" t="s">
        <v>1065</v>
      </c>
      <c r="D524" s="578" t="s">
        <v>266</v>
      </c>
      <c r="E524" s="601">
        <v>15127</v>
      </c>
      <c r="F524" s="591">
        <v>970</v>
      </c>
      <c r="G524" s="591" t="s">
        <v>449</v>
      </c>
      <c r="H524" s="591">
        <v>970</v>
      </c>
      <c r="I524" s="591">
        <v>9272</v>
      </c>
      <c r="J524" s="591">
        <v>530</v>
      </c>
      <c r="K524" s="602">
        <v>5.7161345987920624</v>
      </c>
    </row>
    <row r="525" spans="1:11" s="195" customFormat="1" ht="12" customHeight="1" x14ac:dyDescent="0.2">
      <c r="A525" s="130" t="s">
        <v>571</v>
      </c>
      <c r="B525" s="195" t="s">
        <v>931</v>
      </c>
      <c r="C525" s="574" t="s">
        <v>1066</v>
      </c>
      <c r="D525" s="578" t="s">
        <v>266</v>
      </c>
      <c r="E525" s="601">
        <v>1997</v>
      </c>
      <c r="F525" s="591">
        <v>179</v>
      </c>
      <c r="G525" s="591" t="s">
        <v>449</v>
      </c>
      <c r="H525" s="591">
        <v>179</v>
      </c>
      <c r="I525" s="591">
        <v>1115</v>
      </c>
      <c r="J525" s="591">
        <v>123</v>
      </c>
      <c r="K525" s="602">
        <v>11.031390134529149</v>
      </c>
    </row>
    <row r="526" spans="1:11" s="195" customFormat="1" ht="12" customHeight="1" x14ac:dyDescent="0.2">
      <c r="A526" s="130" t="s">
        <v>571</v>
      </c>
      <c r="B526" s="195" t="s">
        <v>931</v>
      </c>
      <c r="C526" s="574" t="s">
        <v>1067</v>
      </c>
      <c r="D526" s="578" t="s">
        <v>266</v>
      </c>
      <c r="E526" s="601">
        <v>1674</v>
      </c>
      <c r="F526" s="591">
        <v>263</v>
      </c>
      <c r="G526" s="591">
        <v>2</v>
      </c>
      <c r="H526" s="591">
        <v>265</v>
      </c>
      <c r="I526" s="591">
        <v>868</v>
      </c>
      <c r="J526" s="591">
        <v>155</v>
      </c>
      <c r="K526" s="602">
        <v>17.857142857142858</v>
      </c>
    </row>
    <row r="527" spans="1:11" s="195" customFormat="1" ht="12" customHeight="1" x14ac:dyDescent="0.2">
      <c r="A527" s="130" t="s">
        <v>571</v>
      </c>
      <c r="B527" s="195" t="s">
        <v>931</v>
      </c>
      <c r="C527" s="574" t="s">
        <v>1068</v>
      </c>
      <c r="D527" s="578" t="s">
        <v>266</v>
      </c>
      <c r="E527" s="601">
        <v>1671</v>
      </c>
      <c r="F527" s="591">
        <v>80</v>
      </c>
      <c r="G527" s="591" t="s">
        <v>449</v>
      </c>
      <c r="H527" s="591">
        <v>80</v>
      </c>
      <c r="I527" s="591">
        <v>962</v>
      </c>
      <c r="J527" s="591">
        <v>55</v>
      </c>
      <c r="K527" s="602">
        <v>5.7172557172557177</v>
      </c>
    </row>
    <row r="528" spans="1:11" s="195" customFormat="1" ht="12" customHeight="1" x14ac:dyDescent="0.2">
      <c r="A528" s="130" t="s">
        <v>571</v>
      </c>
      <c r="B528" s="195" t="s">
        <v>931</v>
      </c>
      <c r="C528" s="574" t="s">
        <v>1069</v>
      </c>
      <c r="D528" s="578" t="s">
        <v>266</v>
      </c>
      <c r="E528" s="601">
        <v>2051</v>
      </c>
      <c r="F528" s="591">
        <v>108</v>
      </c>
      <c r="G528" s="591" t="s">
        <v>449</v>
      </c>
      <c r="H528" s="591">
        <v>108</v>
      </c>
      <c r="I528" s="591">
        <v>1040</v>
      </c>
      <c r="J528" s="591">
        <v>49</v>
      </c>
      <c r="K528" s="602">
        <v>4.7115384615384617</v>
      </c>
    </row>
    <row r="529" spans="1:11" s="195" customFormat="1" ht="12" customHeight="1" x14ac:dyDescent="0.2">
      <c r="A529" s="130" t="s">
        <v>571</v>
      </c>
      <c r="B529" s="195" t="s">
        <v>931</v>
      </c>
      <c r="C529" s="574" t="s">
        <v>1070</v>
      </c>
      <c r="D529" s="578" t="s">
        <v>266</v>
      </c>
      <c r="E529" s="601">
        <v>3312</v>
      </c>
      <c r="F529" s="591">
        <v>187</v>
      </c>
      <c r="G529" s="591">
        <v>64</v>
      </c>
      <c r="H529" s="591">
        <v>251</v>
      </c>
      <c r="I529" s="591">
        <v>1748</v>
      </c>
      <c r="J529" s="591">
        <v>160</v>
      </c>
      <c r="K529" s="602">
        <v>9.1533180778032026</v>
      </c>
    </row>
    <row r="530" spans="1:11" s="195" customFormat="1" ht="12" customHeight="1" x14ac:dyDescent="0.2">
      <c r="A530" s="130" t="s">
        <v>571</v>
      </c>
      <c r="B530" s="195" t="s">
        <v>931</v>
      </c>
      <c r="C530" s="574" t="s">
        <v>1071</v>
      </c>
      <c r="D530" s="578" t="s">
        <v>266</v>
      </c>
      <c r="E530" s="601">
        <v>6307</v>
      </c>
      <c r="F530" s="591">
        <v>517</v>
      </c>
      <c r="G530" s="591" t="s">
        <v>449</v>
      </c>
      <c r="H530" s="591">
        <v>517</v>
      </c>
      <c r="I530" s="591">
        <v>3786</v>
      </c>
      <c r="J530" s="591">
        <v>318</v>
      </c>
      <c r="K530" s="602">
        <v>8.3993660855784462</v>
      </c>
    </row>
    <row r="531" spans="1:11" s="195" customFormat="1" ht="12" customHeight="1" x14ac:dyDescent="0.2">
      <c r="A531" s="130" t="s">
        <v>571</v>
      </c>
      <c r="B531" s="195" t="s">
        <v>931</v>
      </c>
      <c r="C531" s="574" t="s">
        <v>1072</v>
      </c>
      <c r="D531" s="578" t="s">
        <v>266</v>
      </c>
      <c r="E531" s="601">
        <v>1276</v>
      </c>
      <c r="F531" s="591">
        <v>138</v>
      </c>
      <c r="G531" s="591">
        <v>56</v>
      </c>
      <c r="H531" s="591">
        <v>194</v>
      </c>
      <c r="I531" s="591">
        <v>757</v>
      </c>
      <c r="J531" s="591">
        <v>106</v>
      </c>
      <c r="K531" s="602">
        <v>14.002642007926024</v>
      </c>
    </row>
    <row r="532" spans="1:11" s="195" customFormat="1" ht="12" customHeight="1" x14ac:dyDescent="0.2">
      <c r="A532" s="130" t="s">
        <v>571</v>
      </c>
      <c r="B532" s="195" t="s">
        <v>931</v>
      </c>
      <c r="C532" s="574" t="s">
        <v>1073</v>
      </c>
      <c r="D532" s="578" t="s">
        <v>266</v>
      </c>
      <c r="E532" s="601">
        <v>1074</v>
      </c>
      <c r="F532" s="591">
        <v>73</v>
      </c>
      <c r="G532" s="591">
        <v>147</v>
      </c>
      <c r="H532" s="591">
        <v>220</v>
      </c>
      <c r="I532" s="591">
        <v>625</v>
      </c>
      <c r="J532" s="591">
        <v>150</v>
      </c>
      <c r="K532" s="602">
        <v>24</v>
      </c>
    </row>
    <row r="533" spans="1:11" s="195" customFormat="1" ht="12" customHeight="1" x14ac:dyDescent="0.2">
      <c r="A533" s="130" t="s">
        <v>571</v>
      </c>
      <c r="B533" s="195" t="s">
        <v>931</v>
      </c>
      <c r="C533" s="574" t="s">
        <v>1074</v>
      </c>
      <c r="D533" s="578" t="s">
        <v>266</v>
      </c>
      <c r="E533" s="601">
        <v>1815</v>
      </c>
      <c r="F533" s="591">
        <v>192</v>
      </c>
      <c r="G533" s="591">
        <v>25</v>
      </c>
      <c r="H533" s="591">
        <v>217</v>
      </c>
      <c r="I533" s="591">
        <v>942</v>
      </c>
      <c r="J533" s="591">
        <v>115</v>
      </c>
      <c r="K533" s="602">
        <v>12.208067940552016</v>
      </c>
    </row>
    <row r="534" spans="1:11" s="195" customFormat="1" ht="12" customHeight="1" x14ac:dyDescent="0.2">
      <c r="A534" s="130" t="s">
        <v>571</v>
      </c>
      <c r="B534" s="195" t="s">
        <v>931</v>
      </c>
      <c r="C534" s="574" t="s">
        <v>1075</v>
      </c>
      <c r="D534" s="578" t="s">
        <v>266</v>
      </c>
      <c r="E534" s="601">
        <v>2456</v>
      </c>
      <c r="F534" s="591">
        <v>268</v>
      </c>
      <c r="G534" s="591">
        <v>31</v>
      </c>
      <c r="H534" s="591">
        <v>299</v>
      </c>
      <c r="I534" s="591">
        <v>1284</v>
      </c>
      <c r="J534" s="591">
        <v>114</v>
      </c>
      <c r="K534" s="602">
        <v>8.8785046728971952</v>
      </c>
    </row>
    <row r="535" spans="1:11" s="195" customFormat="1" ht="12" customHeight="1" x14ac:dyDescent="0.2">
      <c r="A535" s="130" t="s">
        <v>571</v>
      </c>
      <c r="B535" s="195" t="s">
        <v>931</v>
      </c>
      <c r="C535" s="574" t="s">
        <v>1076</v>
      </c>
      <c r="D535" s="578" t="s">
        <v>266</v>
      </c>
      <c r="E535" s="601">
        <v>9441</v>
      </c>
      <c r="F535" s="591">
        <v>781</v>
      </c>
      <c r="G535" s="591">
        <v>366</v>
      </c>
      <c r="H535" s="591">
        <v>1147</v>
      </c>
      <c r="I535" s="591">
        <v>5510</v>
      </c>
      <c r="J535" s="591">
        <v>686</v>
      </c>
      <c r="K535" s="602">
        <v>12.450090744101633</v>
      </c>
    </row>
    <row r="536" spans="1:11" s="195" customFormat="1" ht="12" customHeight="1" x14ac:dyDescent="0.2">
      <c r="A536" s="130" t="s">
        <v>571</v>
      </c>
      <c r="B536" s="195" t="s">
        <v>931</v>
      </c>
      <c r="C536" s="574" t="s">
        <v>1077</v>
      </c>
      <c r="D536" s="578" t="s">
        <v>266</v>
      </c>
      <c r="E536" s="601">
        <v>2519</v>
      </c>
      <c r="F536" s="591">
        <v>113</v>
      </c>
      <c r="G536" s="591">
        <v>149</v>
      </c>
      <c r="H536" s="591">
        <v>262</v>
      </c>
      <c r="I536" s="591">
        <v>1171</v>
      </c>
      <c r="J536" s="591">
        <v>148</v>
      </c>
      <c r="K536" s="602">
        <v>12.63877028181042</v>
      </c>
    </row>
    <row r="537" spans="1:11" s="195" customFormat="1" ht="12" customHeight="1" x14ac:dyDescent="0.2">
      <c r="A537" s="130" t="s">
        <v>571</v>
      </c>
      <c r="B537" s="195" t="s">
        <v>931</v>
      </c>
      <c r="C537" s="574" t="s">
        <v>1078</v>
      </c>
      <c r="D537" s="578" t="s">
        <v>266</v>
      </c>
      <c r="E537" s="601">
        <v>1140</v>
      </c>
      <c r="F537" s="591">
        <v>164</v>
      </c>
      <c r="G537" s="591">
        <v>4</v>
      </c>
      <c r="H537" s="591">
        <v>168</v>
      </c>
      <c r="I537" s="591">
        <v>577</v>
      </c>
      <c r="J537" s="591">
        <v>89</v>
      </c>
      <c r="K537" s="602">
        <v>15.424610051993067</v>
      </c>
    </row>
    <row r="538" spans="1:11" s="195" customFormat="1" ht="12" customHeight="1" x14ac:dyDescent="0.2">
      <c r="A538" s="130" t="s">
        <v>571</v>
      </c>
      <c r="B538" s="195" t="s">
        <v>931</v>
      </c>
      <c r="C538" s="574" t="s">
        <v>1079</v>
      </c>
      <c r="D538" s="578" t="s">
        <v>266</v>
      </c>
      <c r="E538" s="601">
        <v>2532</v>
      </c>
      <c r="F538" s="591">
        <v>218</v>
      </c>
      <c r="G538" s="591" t="s">
        <v>449</v>
      </c>
      <c r="H538" s="591">
        <v>218</v>
      </c>
      <c r="I538" s="591">
        <v>1220</v>
      </c>
      <c r="J538" s="591">
        <v>116</v>
      </c>
      <c r="K538" s="602">
        <v>9.5081967213114744</v>
      </c>
    </row>
    <row r="539" spans="1:11" s="195" customFormat="1" ht="12" customHeight="1" x14ac:dyDescent="0.2">
      <c r="A539" s="130" t="s">
        <v>571</v>
      </c>
      <c r="B539" s="195" t="s">
        <v>931</v>
      </c>
      <c r="C539" s="574" t="s">
        <v>1080</v>
      </c>
      <c r="D539" s="578" t="s">
        <v>266</v>
      </c>
      <c r="E539" s="601">
        <v>2403</v>
      </c>
      <c r="F539" s="591">
        <v>181</v>
      </c>
      <c r="G539" s="591" t="s">
        <v>449</v>
      </c>
      <c r="H539" s="591">
        <v>181</v>
      </c>
      <c r="I539" s="591">
        <v>1180</v>
      </c>
      <c r="J539" s="591">
        <v>87</v>
      </c>
      <c r="K539" s="602">
        <v>7.3728813559322042</v>
      </c>
    </row>
    <row r="540" spans="1:11" s="195" customFormat="1" ht="12" customHeight="1" x14ac:dyDescent="0.2">
      <c r="A540" s="130" t="s">
        <v>571</v>
      </c>
      <c r="B540" s="195" t="s">
        <v>931</v>
      </c>
      <c r="C540" s="574" t="s">
        <v>1081</v>
      </c>
      <c r="D540" s="578" t="s">
        <v>266</v>
      </c>
      <c r="E540" s="601">
        <v>804</v>
      </c>
      <c r="F540" s="591">
        <v>138</v>
      </c>
      <c r="G540" s="591">
        <v>6</v>
      </c>
      <c r="H540" s="591">
        <v>144</v>
      </c>
      <c r="I540" s="591">
        <v>385</v>
      </c>
      <c r="J540" s="591">
        <v>71</v>
      </c>
      <c r="K540" s="602">
        <v>18.441558441558442</v>
      </c>
    </row>
    <row r="541" spans="1:11" s="195" customFormat="1" ht="12" customHeight="1" x14ac:dyDescent="0.2">
      <c r="A541" s="130" t="s">
        <v>571</v>
      </c>
      <c r="B541" s="195" t="s">
        <v>931</v>
      </c>
      <c r="C541" s="574" t="s">
        <v>1082</v>
      </c>
      <c r="D541" s="578" t="s">
        <v>266</v>
      </c>
      <c r="E541" s="601">
        <v>1702</v>
      </c>
      <c r="F541" s="591">
        <v>223</v>
      </c>
      <c r="G541" s="591">
        <v>1</v>
      </c>
      <c r="H541" s="591">
        <v>224</v>
      </c>
      <c r="I541" s="591">
        <v>817</v>
      </c>
      <c r="J541" s="591">
        <v>130</v>
      </c>
      <c r="K541" s="602">
        <v>15.911872705018359</v>
      </c>
    </row>
    <row r="542" spans="1:11" s="195" customFormat="1" ht="12" customHeight="1" x14ac:dyDescent="0.2">
      <c r="A542" s="130" t="s">
        <v>576</v>
      </c>
      <c r="B542" s="195" t="s">
        <v>930</v>
      </c>
      <c r="C542" s="574" t="s">
        <v>1083</v>
      </c>
      <c r="D542" s="578" t="s">
        <v>266</v>
      </c>
      <c r="E542" s="601">
        <v>6784</v>
      </c>
      <c r="F542" s="591">
        <v>162</v>
      </c>
      <c r="G542" s="591">
        <v>220</v>
      </c>
      <c r="H542" s="591">
        <v>382</v>
      </c>
      <c r="I542" s="591">
        <v>4202</v>
      </c>
      <c r="J542" s="591">
        <v>252</v>
      </c>
      <c r="K542" s="602">
        <v>5.9971442170395051</v>
      </c>
    </row>
    <row r="543" spans="1:11" s="195" customFormat="1" ht="12" customHeight="1" x14ac:dyDescent="0.2">
      <c r="A543" s="130" t="s">
        <v>576</v>
      </c>
      <c r="B543" s="195" t="s">
        <v>930</v>
      </c>
      <c r="C543" s="574" t="s">
        <v>1084</v>
      </c>
      <c r="D543" s="578" t="s">
        <v>266</v>
      </c>
      <c r="E543" s="601">
        <v>3293</v>
      </c>
      <c r="F543" s="591">
        <v>188</v>
      </c>
      <c r="G543" s="591">
        <v>35</v>
      </c>
      <c r="H543" s="591">
        <v>223</v>
      </c>
      <c r="I543" s="591">
        <v>1770</v>
      </c>
      <c r="J543" s="591">
        <v>146</v>
      </c>
      <c r="K543" s="602">
        <v>8.2485875706214689</v>
      </c>
    </row>
    <row r="544" spans="1:11" s="195" customFormat="1" ht="12" customHeight="1" x14ac:dyDescent="0.2">
      <c r="A544" s="130" t="s">
        <v>576</v>
      </c>
      <c r="B544" s="195" t="s">
        <v>930</v>
      </c>
      <c r="C544" s="574" t="s">
        <v>1085</v>
      </c>
      <c r="D544" s="578" t="s">
        <v>266</v>
      </c>
      <c r="E544" s="601">
        <v>1890</v>
      </c>
      <c r="F544" s="591">
        <v>173</v>
      </c>
      <c r="G544" s="591">
        <v>9</v>
      </c>
      <c r="H544" s="591">
        <v>182</v>
      </c>
      <c r="I544" s="591">
        <v>1133</v>
      </c>
      <c r="J544" s="591">
        <v>113</v>
      </c>
      <c r="K544" s="602">
        <v>9.973521624007061</v>
      </c>
    </row>
    <row r="545" spans="1:12" s="195" customFormat="1" ht="12" customHeight="1" x14ac:dyDescent="0.2">
      <c r="A545" s="130" t="s">
        <v>576</v>
      </c>
      <c r="B545" s="195" t="s">
        <v>930</v>
      </c>
      <c r="C545" s="574" t="s">
        <v>1086</v>
      </c>
      <c r="D545" s="578" t="s">
        <v>266</v>
      </c>
      <c r="E545" s="601">
        <v>2616</v>
      </c>
      <c r="F545" s="591">
        <v>375</v>
      </c>
      <c r="G545" s="591">
        <v>14</v>
      </c>
      <c r="H545" s="591">
        <v>389</v>
      </c>
      <c r="I545" s="591">
        <v>1505</v>
      </c>
      <c r="J545" s="591">
        <v>164</v>
      </c>
      <c r="K545" s="602">
        <v>10.897009966777409</v>
      </c>
    </row>
    <row r="546" spans="1:12" s="195" customFormat="1" ht="12" customHeight="1" x14ac:dyDescent="0.2">
      <c r="A546" s="130" t="s">
        <v>576</v>
      </c>
      <c r="B546" s="195" t="s">
        <v>930</v>
      </c>
      <c r="C546" s="574" t="s">
        <v>1087</v>
      </c>
      <c r="D546" s="578" t="s">
        <v>266</v>
      </c>
      <c r="E546" s="601">
        <v>2667</v>
      </c>
      <c r="F546" s="591">
        <v>358</v>
      </c>
      <c r="G546" s="591">
        <v>33</v>
      </c>
      <c r="H546" s="591">
        <v>391</v>
      </c>
      <c r="I546" s="591">
        <v>1404</v>
      </c>
      <c r="J546" s="591">
        <v>178</v>
      </c>
      <c r="K546" s="602">
        <v>12.678062678062679</v>
      </c>
    </row>
    <row r="547" spans="1:12" s="195" customFormat="1" ht="12" customHeight="1" x14ac:dyDescent="0.2">
      <c r="A547" s="130" t="s">
        <v>576</v>
      </c>
      <c r="B547" s="195" t="s">
        <v>930</v>
      </c>
      <c r="C547" s="574" t="s">
        <v>1088</v>
      </c>
      <c r="D547" s="578" t="s">
        <v>266</v>
      </c>
      <c r="E547" s="601">
        <v>858</v>
      </c>
      <c r="F547" s="591">
        <v>174</v>
      </c>
      <c r="G547" s="591">
        <v>31</v>
      </c>
      <c r="H547" s="591">
        <v>205</v>
      </c>
      <c r="I547" s="591">
        <v>506</v>
      </c>
      <c r="J547" s="591">
        <v>101</v>
      </c>
      <c r="K547" s="602">
        <v>19.960474308300398</v>
      </c>
    </row>
    <row r="548" spans="1:12" s="195" customFormat="1" ht="12" customHeight="1" x14ac:dyDescent="0.2">
      <c r="A548" s="130" t="s">
        <v>576</v>
      </c>
      <c r="B548" s="195" t="s">
        <v>930</v>
      </c>
      <c r="C548" s="574" t="s">
        <v>1089</v>
      </c>
      <c r="D548" s="578" t="s">
        <v>266</v>
      </c>
      <c r="E548" s="601">
        <v>3019</v>
      </c>
      <c r="F548" s="591">
        <v>138</v>
      </c>
      <c r="G548" s="591">
        <v>58</v>
      </c>
      <c r="H548" s="591">
        <v>196</v>
      </c>
      <c r="I548" s="591">
        <v>1533</v>
      </c>
      <c r="J548" s="591">
        <v>93</v>
      </c>
      <c r="K548" s="602">
        <v>6.0665362035225048</v>
      </c>
    </row>
    <row r="549" spans="1:12" s="195" customFormat="1" ht="12" customHeight="1" x14ac:dyDescent="0.2">
      <c r="A549" s="130" t="s">
        <v>581</v>
      </c>
      <c r="B549" s="195" t="s">
        <v>949</v>
      </c>
      <c r="C549" s="574" t="s">
        <v>1090</v>
      </c>
      <c r="D549" s="578" t="s">
        <v>266</v>
      </c>
      <c r="E549" s="601">
        <v>4581</v>
      </c>
      <c r="F549" s="591">
        <v>668</v>
      </c>
      <c r="G549" s="591" t="s">
        <v>449</v>
      </c>
      <c r="H549" s="591">
        <v>668</v>
      </c>
      <c r="I549" s="591">
        <v>2781</v>
      </c>
      <c r="J549" s="591">
        <v>439</v>
      </c>
      <c r="K549" s="602">
        <v>15.785688601222581</v>
      </c>
    </row>
    <row r="550" spans="1:12" s="195" customFormat="1" ht="12" customHeight="1" x14ac:dyDescent="0.2">
      <c r="A550" s="130" t="s">
        <v>581</v>
      </c>
      <c r="B550" s="195" t="s">
        <v>949</v>
      </c>
      <c r="C550" s="574" t="s">
        <v>1091</v>
      </c>
      <c r="D550" s="578" t="s">
        <v>266</v>
      </c>
      <c r="E550" s="601">
        <v>7481</v>
      </c>
      <c r="F550" s="591">
        <v>555</v>
      </c>
      <c r="G550" s="591">
        <v>34</v>
      </c>
      <c r="H550" s="591">
        <v>589</v>
      </c>
      <c r="I550" s="591">
        <v>4905</v>
      </c>
      <c r="J550" s="591">
        <v>383</v>
      </c>
      <c r="K550" s="602">
        <v>7.8083588175331302</v>
      </c>
    </row>
    <row r="551" spans="1:12" s="195" customFormat="1" ht="12" customHeight="1" x14ac:dyDescent="0.2">
      <c r="A551" s="130" t="s">
        <v>581</v>
      </c>
      <c r="B551" s="195" t="s">
        <v>949</v>
      </c>
      <c r="C551" s="574" t="s">
        <v>1092</v>
      </c>
      <c r="D551" s="578" t="s">
        <v>266</v>
      </c>
      <c r="E551" s="601">
        <v>1704</v>
      </c>
      <c r="F551" s="591">
        <v>149</v>
      </c>
      <c r="G551" s="591" t="s">
        <v>449</v>
      </c>
      <c r="H551" s="591">
        <v>149</v>
      </c>
      <c r="I551" s="591">
        <v>976</v>
      </c>
      <c r="J551" s="591">
        <v>99</v>
      </c>
      <c r="K551" s="602">
        <v>10.14344262295082</v>
      </c>
    </row>
    <row r="552" spans="1:12" s="195" customFormat="1" ht="12" customHeight="1" x14ac:dyDescent="0.2">
      <c r="A552" s="130" t="s">
        <v>581</v>
      </c>
      <c r="B552" s="195" t="s">
        <v>949</v>
      </c>
      <c r="C552" s="581" t="s">
        <v>1093</v>
      </c>
      <c r="D552" s="582" t="s">
        <v>266</v>
      </c>
      <c r="E552" s="604">
        <v>1658</v>
      </c>
      <c r="F552" s="593">
        <v>110</v>
      </c>
      <c r="G552" s="593">
        <v>16</v>
      </c>
      <c r="H552" s="593">
        <v>126</v>
      </c>
      <c r="I552" s="593">
        <v>1002</v>
      </c>
      <c r="J552" s="593">
        <v>99</v>
      </c>
      <c r="K552" s="605">
        <v>9.8802395209580833</v>
      </c>
    </row>
    <row r="553" spans="1:12" s="195" customFormat="1" ht="10.8" customHeight="1" x14ac:dyDescent="0.2">
      <c r="C553" s="201"/>
      <c r="D553" s="209"/>
      <c r="E553" s="209"/>
      <c r="F553" s="233"/>
      <c r="G553" s="233"/>
      <c r="H553" s="233"/>
      <c r="I553" s="233"/>
      <c r="J553" s="233"/>
      <c r="K553" s="204"/>
    </row>
    <row r="554" spans="1:12" x14ac:dyDescent="0.2">
      <c r="C554" s="192" t="s">
        <v>1198</v>
      </c>
      <c r="D554" s="192"/>
      <c r="E554" s="192"/>
      <c r="F554" s="193"/>
      <c r="G554" s="193"/>
      <c r="H554" s="193"/>
      <c r="I554" s="193"/>
      <c r="J554" s="193"/>
    </row>
    <row r="555" spans="1:12" ht="18.75" customHeight="1" x14ac:dyDescent="0.2">
      <c r="C555" s="811" t="s">
        <v>445</v>
      </c>
      <c r="D555" s="811"/>
      <c r="E555" s="811"/>
      <c r="F555" s="811"/>
      <c r="G555" s="811"/>
      <c r="H555" s="811"/>
      <c r="I555" s="811"/>
      <c r="J555" s="811"/>
      <c r="K555" s="811"/>
      <c r="L555" s="234"/>
    </row>
    <row r="556" spans="1:12" x14ac:dyDescent="0.2">
      <c r="C556" s="811"/>
      <c r="D556" s="811"/>
      <c r="E556" s="811"/>
      <c r="F556" s="811"/>
      <c r="G556" s="811"/>
      <c r="H556" s="811"/>
      <c r="I556" s="811"/>
      <c r="J556" s="811"/>
      <c r="K556" s="811"/>
      <c r="L556" s="200"/>
    </row>
    <row r="558" spans="1:12" x14ac:dyDescent="0.2">
      <c r="F558" s="202"/>
    </row>
    <row r="559" spans="1:12" s="203" customFormat="1" ht="27" customHeight="1" x14ac:dyDescent="0.2"/>
    <row r="560" spans="1:12" x14ac:dyDescent="0.2">
      <c r="F560" s="202"/>
    </row>
  </sheetData>
  <autoFilter ref="A4:D552"/>
  <mergeCells count="4">
    <mergeCell ref="F2:H2"/>
    <mergeCell ref="I2:K2"/>
    <mergeCell ref="C5:C7"/>
    <mergeCell ref="C555:K556"/>
  </mergeCells>
  <phoneticPr fontId="3"/>
  <pageMargins left="0.98425196850393704" right="0.39370078740157483" top="0.78740157480314965" bottom="0.78740157480314965" header="0" footer="0"/>
  <pageSetup paperSize="9" scale="85" orientation="portrait"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C8</xm:sqref>
        </x14:dataValidation>
        <x14:dataValidation type="list" allowBlank="1" showInputMessage="1" showErrorMessage="1">
          <x14:formula1>
            <xm:f>Sheet1!$G$2:$G$31</xm:f>
          </x14:formula1>
          <xm:sqref>C11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62"/>
  <sheetViews>
    <sheetView showGridLines="0" view="pageBreakPreview" zoomScale="90" zoomScaleNormal="25" zoomScaleSheetLayoutView="90" workbookViewId="0">
      <pane xSplit="4" ySplit="16" topLeftCell="E189" activePane="bottomRight" state="frozen"/>
      <selection activeCell="I60" sqref="I60"/>
      <selection pane="topRight" activeCell="I60" sqref="I60"/>
      <selection pane="bottomLeft" activeCell="I60" sqref="I60"/>
      <selection pane="bottomRight" activeCell="G196" sqref="G196"/>
    </sheetView>
  </sheetViews>
  <sheetFormatPr defaultColWidth="9" defaultRowHeight="18" x14ac:dyDescent="0.2"/>
  <cols>
    <col min="1" max="2" width="5.21875" style="191" customWidth="1"/>
    <col min="3" max="3" width="12.109375" style="202" customWidth="1"/>
    <col min="4" max="4" width="6" style="202" customWidth="1"/>
    <col min="5" max="5" width="11.88671875" style="202" customWidth="1"/>
    <col min="6" max="7" width="11.88671875" style="191" customWidth="1"/>
    <col min="8" max="8" width="9.44140625" style="191" customWidth="1"/>
    <col min="9" max="9" width="10.33203125" style="191" customWidth="1"/>
    <col min="10" max="15" width="10.44140625" style="191" customWidth="1"/>
    <col min="16" max="16" width="2.33203125" style="191" customWidth="1"/>
    <col min="17" max="19" width="8.33203125" style="191" customWidth="1"/>
    <col min="20" max="16384" width="9" style="191"/>
  </cols>
  <sheetData>
    <row r="1" spans="2:17" ht="16.5" customHeight="1" x14ac:dyDescent="0.2">
      <c r="C1" s="192" t="s">
        <v>458</v>
      </c>
      <c r="D1" s="192"/>
      <c r="E1" s="192"/>
      <c r="F1" s="192"/>
      <c r="G1" s="192"/>
      <c r="H1" s="204"/>
      <c r="N1" s="814" t="s">
        <v>1185</v>
      </c>
      <c r="O1" s="814"/>
      <c r="P1" s="198"/>
    </row>
    <row r="2" spans="2:17" ht="14.25" customHeight="1" x14ac:dyDescent="0.2">
      <c r="C2" s="220"/>
      <c r="D2" s="221"/>
      <c r="E2" s="656" t="s">
        <v>347</v>
      </c>
      <c r="F2" s="656" t="s">
        <v>345</v>
      </c>
      <c r="G2" s="803" t="s">
        <v>369</v>
      </c>
      <c r="H2" s="817"/>
      <c r="I2" s="817"/>
      <c r="J2" s="817"/>
      <c r="K2" s="817"/>
      <c r="L2" s="817"/>
      <c r="M2" s="817"/>
      <c r="N2" s="817"/>
      <c r="O2" s="818"/>
      <c r="P2" s="205"/>
      <c r="Q2" s="193"/>
    </row>
    <row r="3" spans="2:17" ht="14.25" customHeight="1" x14ac:dyDescent="0.2">
      <c r="C3" s="205"/>
      <c r="D3" s="223"/>
      <c r="E3" s="815"/>
      <c r="F3" s="815"/>
      <c r="G3" s="803" t="s">
        <v>362</v>
      </c>
      <c r="H3" s="817"/>
      <c r="I3" s="817"/>
      <c r="J3" s="817"/>
      <c r="K3" s="817"/>
      <c r="L3" s="817"/>
      <c r="M3" s="818"/>
      <c r="N3" s="655" t="s">
        <v>306</v>
      </c>
      <c r="O3" s="655" t="s">
        <v>307</v>
      </c>
    </row>
    <row r="4" spans="2:17" ht="12" customHeight="1" x14ac:dyDescent="0.2">
      <c r="C4" s="205"/>
      <c r="D4" s="223"/>
      <c r="E4" s="815"/>
      <c r="F4" s="815"/>
      <c r="G4" s="819" t="s">
        <v>308</v>
      </c>
      <c r="H4" s="820" t="s">
        <v>309</v>
      </c>
      <c r="I4" s="823"/>
      <c r="J4" s="824"/>
      <c r="K4" s="825" t="s">
        <v>360</v>
      </c>
      <c r="L4" s="825" t="s">
        <v>460</v>
      </c>
      <c r="M4" s="826" t="s">
        <v>461</v>
      </c>
      <c r="N4" s="655"/>
      <c r="O4" s="655"/>
    </row>
    <row r="5" spans="2:17" ht="12" customHeight="1" x14ac:dyDescent="0.2">
      <c r="C5" s="205"/>
      <c r="D5" s="223"/>
      <c r="E5" s="815"/>
      <c r="F5" s="815"/>
      <c r="G5" s="819"/>
      <c r="H5" s="821"/>
      <c r="I5" s="829"/>
      <c r="J5" s="830"/>
      <c r="K5" s="825"/>
      <c r="L5" s="825"/>
      <c r="M5" s="827"/>
      <c r="N5" s="655"/>
      <c r="O5" s="655"/>
    </row>
    <row r="6" spans="2:17" ht="7.5" customHeight="1" x14ac:dyDescent="0.2">
      <c r="C6" s="205"/>
      <c r="D6" s="223"/>
      <c r="E6" s="815"/>
      <c r="F6" s="815"/>
      <c r="G6" s="819"/>
      <c r="H6" s="821"/>
      <c r="I6" s="831" t="s">
        <v>459</v>
      </c>
      <c r="J6" s="206"/>
      <c r="K6" s="825"/>
      <c r="L6" s="825"/>
      <c r="M6" s="827"/>
      <c r="N6" s="655"/>
      <c r="O6" s="655"/>
    </row>
    <row r="7" spans="2:17" ht="33.75" customHeight="1" x14ac:dyDescent="0.2">
      <c r="C7" s="501"/>
      <c r="D7" s="225"/>
      <c r="E7" s="816"/>
      <c r="F7" s="816"/>
      <c r="G7" s="819"/>
      <c r="H7" s="822"/>
      <c r="I7" s="832"/>
      <c r="J7" s="207" t="s">
        <v>368</v>
      </c>
      <c r="K7" s="825"/>
      <c r="L7" s="825"/>
      <c r="M7" s="828"/>
      <c r="N7" s="655"/>
      <c r="O7" s="655"/>
    </row>
    <row r="8" spans="2:17" ht="12" customHeight="1" x14ac:dyDescent="0.2">
      <c r="C8" s="812" t="s">
        <v>178</v>
      </c>
      <c r="D8" s="419" t="s">
        <v>1</v>
      </c>
      <c r="E8" s="419">
        <v>192013</v>
      </c>
      <c r="F8" s="419">
        <v>16440</v>
      </c>
      <c r="G8" s="419">
        <v>2795</v>
      </c>
      <c r="H8" s="419">
        <v>467</v>
      </c>
      <c r="I8" s="419">
        <v>174</v>
      </c>
      <c r="J8" s="419">
        <v>89</v>
      </c>
      <c r="K8" s="419">
        <v>104</v>
      </c>
      <c r="L8" s="419">
        <v>3017</v>
      </c>
      <c r="M8" s="419">
        <v>3831</v>
      </c>
      <c r="N8" s="419">
        <v>3175</v>
      </c>
      <c r="O8" s="419">
        <v>3051</v>
      </c>
    </row>
    <row r="9" spans="2:17" ht="12" customHeight="1" x14ac:dyDescent="0.2">
      <c r="C9" s="813"/>
      <c r="D9" s="420" t="s">
        <v>265</v>
      </c>
      <c r="E9" s="420">
        <v>76714</v>
      </c>
      <c r="F9" s="420">
        <v>8005</v>
      </c>
      <c r="G9" s="420">
        <v>953</v>
      </c>
      <c r="H9" s="420">
        <v>248</v>
      </c>
      <c r="I9" s="420">
        <v>104</v>
      </c>
      <c r="J9" s="420">
        <v>55</v>
      </c>
      <c r="K9" s="420">
        <v>63</v>
      </c>
      <c r="L9" s="420">
        <v>1658</v>
      </c>
      <c r="M9" s="420">
        <v>1898</v>
      </c>
      <c r="N9" s="420">
        <v>1718</v>
      </c>
      <c r="O9" s="420">
        <v>1467</v>
      </c>
    </row>
    <row r="10" spans="2:17" ht="12" customHeight="1" x14ac:dyDescent="0.2">
      <c r="C10" s="813"/>
      <c r="D10" s="420" t="s">
        <v>266</v>
      </c>
      <c r="E10" s="420">
        <v>115299</v>
      </c>
      <c r="F10" s="420">
        <v>8435</v>
      </c>
      <c r="G10" s="420">
        <v>1842</v>
      </c>
      <c r="H10" s="420">
        <v>219</v>
      </c>
      <c r="I10" s="420">
        <v>70</v>
      </c>
      <c r="J10" s="420">
        <v>34</v>
      </c>
      <c r="K10" s="420">
        <v>41</v>
      </c>
      <c r="L10" s="420">
        <v>1359</v>
      </c>
      <c r="M10" s="420">
        <v>1933</v>
      </c>
      <c r="N10" s="420">
        <v>1457</v>
      </c>
      <c r="O10" s="420">
        <v>1584</v>
      </c>
    </row>
    <row r="11" spans="2:17" ht="12" customHeight="1" x14ac:dyDescent="0.2">
      <c r="B11" s="332" t="s">
        <v>1100</v>
      </c>
      <c r="C11" s="612" t="s">
        <v>529</v>
      </c>
      <c r="D11" s="424" t="s">
        <v>1</v>
      </c>
      <c r="E11" s="409">
        <f>SUM(E12:E13)</f>
        <v>10339</v>
      </c>
      <c r="F11" s="409">
        <f t="shared" ref="F11:O11" si="0">SUM(F12:F13)</f>
        <v>999</v>
      </c>
      <c r="G11" s="409">
        <f t="shared" si="0"/>
        <v>187</v>
      </c>
      <c r="H11" s="409">
        <f t="shared" si="0"/>
        <v>43</v>
      </c>
      <c r="I11" s="409">
        <f t="shared" si="0"/>
        <v>24</v>
      </c>
      <c r="J11" s="409">
        <f t="shared" si="0"/>
        <v>8</v>
      </c>
      <c r="K11" s="409">
        <f t="shared" si="0"/>
        <v>2</v>
      </c>
      <c r="L11" s="409">
        <f t="shared" si="0"/>
        <v>209</v>
      </c>
      <c r="M11" s="409">
        <f t="shared" si="0"/>
        <v>195</v>
      </c>
      <c r="N11" s="409">
        <f t="shared" si="0"/>
        <v>235</v>
      </c>
      <c r="O11" s="409">
        <f t="shared" si="0"/>
        <v>128</v>
      </c>
    </row>
    <row r="12" spans="2:17" ht="12" customHeight="1" x14ac:dyDescent="0.2">
      <c r="C12" s="614"/>
      <c r="D12" s="421" t="s">
        <v>265</v>
      </c>
      <c r="E12" s="411">
        <f>SUMIFS(E$197:E$555,$A$197:$A$555,$C$11,$D$197:$D$555,$D12)</f>
        <v>4187</v>
      </c>
      <c r="F12" s="411">
        <f t="shared" ref="F12:O13" si="1">SUMIFS(F$197:F$555,$A$197:$A$555,$C$11,$D$197:$D$555,$D12)</f>
        <v>502</v>
      </c>
      <c r="G12" s="411">
        <f t="shared" si="1"/>
        <v>68</v>
      </c>
      <c r="H12" s="411">
        <f t="shared" si="1"/>
        <v>23</v>
      </c>
      <c r="I12" s="411">
        <f t="shared" si="1"/>
        <v>13</v>
      </c>
      <c r="J12" s="411">
        <f t="shared" si="1"/>
        <v>7</v>
      </c>
      <c r="K12" s="411">
        <f t="shared" si="1"/>
        <v>1</v>
      </c>
      <c r="L12" s="411">
        <f t="shared" si="1"/>
        <v>123</v>
      </c>
      <c r="M12" s="411">
        <f t="shared" si="1"/>
        <v>101</v>
      </c>
      <c r="N12" s="411">
        <f t="shared" si="1"/>
        <v>119</v>
      </c>
      <c r="O12" s="411">
        <f t="shared" si="1"/>
        <v>67</v>
      </c>
    </row>
    <row r="13" spans="2:17" ht="12" customHeight="1" x14ac:dyDescent="0.2">
      <c r="C13" s="615"/>
      <c r="D13" s="423" t="s">
        <v>266</v>
      </c>
      <c r="E13" s="414">
        <f>SUMIFS(E$197:E$555,$A$197:$A$555,$C$11,$D$197:$D$555,$D13)</f>
        <v>6152</v>
      </c>
      <c r="F13" s="414">
        <f t="shared" si="1"/>
        <v>497</v>
      </c>
      <c r="G13" s="414">
        <f t="shared" si="1"/>
        <v>119</v>
      </c>
      <c r="H13" s="414">
        <f t="shared" si="1"/>
        <v>20</v>
      </c>
      <c r="I13" s="414">
        <f t="shared" si="1"/>
        <v>11</v>
      </c>
      <c r="J13" s="414">
        <f t="shared" si="1"/>
        <v>1</v>
      </c>
      <c r="K13" s="414">
        <f t="shared" si="1"/>
        <v>1</v>
      </c>
      <c r="L13" s="414">
        <f t="shared" si="1"/>
        <v>86</v>
      </c>
      <c r="M13" s="414">
        <f t="shared" si="1"/>
        <v>94</v>
      </c>
      <c r="N13" s="414">
        <f t="shared" si="1"/>
        <v>116</v>
      </c>
      <c r="O13" s="414">
        <f t="shared" si="1"/>
        <v>61</v>
      </c>
    </row>
    <row r="14" spans="2:17" s="195" customFormat="1" ht="12" customHeight="1" x14ac:dyDescent="0.2">
      <c r="B14" s="332" t="s">
        <v>1100</v>
      </c>
      <c r="C14" s="616" t="s">
        <v>565</v>
      </c>
      <c r="D14" s="424" t="s">
        <v>1</v>
      </c>
      <c r="E14" s="409">
        <f t="shared" ref="E14:O14" si="2">SUM(E15:E16)</f>
        <v>10339</v>
      </c>
      <c r="F14" s="409">
        <f t="shared" si="2"/>
        <v>999</v>
      </c>
      <c r="G14" s="409">
        <f t="shared" si="2"/>
        <v>187</v>
      </c>
      <c r="H14" s="409">
        <f t="shared" si="2"/>
        <v>43</v>
      </c>
      <c r="I14" s="409">
        <f t="shared" si="2"/>
        <v>24</v>
      </c>
      <c r="J14" s="409">
        <f t="shared" si="2"/>
        <v>8</v>
      </c>
      <c r="K14" s="409">
        <f t="shared" si="2"/>
        <v>2</v>
      </c>
      <c r="L14" s="409">
        <f t="shared" si="2"/>
        <v>209</v>
      </c>
      <c r="M14" s="409">
        <f t="shared" si="2"/>
        <v>195</v>
      </c>
      <c r="N14" s="409">
        <f t="shared" si="2"/>
        <v>235</v>
      </c>
      <c r="O14" s="409">
        <f t="shared" si="2"/>
        <v>128</v>
      </c>
    </row>
    <row r="15" spans="2:17" s="195" customFormat="1" ht="12" customHeight="1" x14ac:dyDescent="0.2">
      <c r="C15" s="422"/>
      <c r="D15" s="421" t="s">
        <v>265</v>
      </c>
      <c r="E15" s="411">
        <f t="shared" ref="E15:O16" si="3">SUMIFS(E$197:E$555,$B$197:$B$555,$C$14,$D$197:$D$555,$D15)</f>
        <v>4187</v>
      </c>
      <c r="F15" s="411">
        <f t="shared" si="3"/>
        <v>502</v>
      </c>
      <c r="G15" s="411">
        <f t="shared" si="3"/>
        <v>68</v>
      </c>
      <c r="H15" s="411">
        <f t="shared" si="3"/>
        <v>23</v>
      </c>
      <c r="I15" s="411">
        <f t="shared" si="3"/>
        <v>13</v>
      </c>
      <c r="J15" s="411">
        <f t="shared" si="3"/>
        <v>7</v>
      </c>
      <c r="K15" s="411">
        <f t="shared" si="3"/>
        <v>1</v>
      </c>
      <c r="L15" s="411">
        <f t="shared" si="3"/>
        <v>123</v>
      </c>
      <c r="M15" s="411">
        <f t="shared" si="3"/>
        <v>101</v>
      </c>
      <c r="N15" s="411">
        <f t="shared" si="3"/>
        <v>119</v>
      </c>
      <c r="O15" s="411">
        <f t="shared" si="3"/>
        <v>67</v>
      </c>
    </row>
    <row r="16" spans="2:17" s="195" customFormat="1" ht="12" customHeight="1" x14ac:dyDescent="0.2">
      <c r="C16" s="425"/>
      <c r="D16" s="423" t="s">
        <v>266</v>
      </c>
      <c r="E16" s="414">
        <f t="shared" si="3"/>
        <v>6152</v>
      </c>
      <c r="F16" s="414">
        <f t="shared" si="3"/>
        <v>497</v>
      </c>
      <c r="G16" s="414">
        <f t="shared" si="3"/>
        <v>119</v>
      </c>
      <c r="H16" s="414">
        <f t="shared" si="3"/>
        <v>20</v>
      </c>
      <c r="I16" s="414">
        <f t="shared" si="3"/>
        <v>11</v>
      </c>
      <c r="J16" s="414">
        <f t="shared" si="3"/>
        <v>1</v>
      </c>
      <c r="K16" s="414">
        <f t="shared" si="3"/>
        <v>1</v>
      </c>
      <c r="L16" s="414">
        <f t="shared" si="3"/>
        <v>86</v>
      </c>
      <c r="M16" s="414">
        <f t="shared" si="3"/>
        <v>94</v>
      </c>
      <c r="N16" s="414">
        <f t="shared" si="3"/>
        <v>116</v>
      </c>
      <c r="O16" s="414">
        <f t="shared" si="3"/>
        <v>61</v>
      </c>
    </row>
    <row r="17" spans="1:15" s="195" customFormat="1" ht="12" customHeight="1" x14ac:dyDescent="0.2">
      <c r="A17" s="195" t="s">
        <v>498</v>
      </c>
      <c r="B17" s="195" t="s">
        <v>482</v>
      </c>
      <c r="C17" s="574" t="s">
        <v>482</v>
      </c>
      <c r="D17" s="575" t="s">
        <v>1</v>
      </c>
      <c r="E17" s="578">
        <v>50019</v>
      </c>
      <c r="F17" s="578">
        <v>4367</v>
      </c>
      <c r="G17" s="578">
        <v>491</v>
      </c>
      <c r="H17" s="578">
        <v>113</v>
      </c>
      <c r="I17" s="578">
        <v>16</v>
      </c>
      <c r="J17" s="578">
        <v>11</v>
      </c>
      <c r="K17" s="578">
        <v>17</v>
      </c>
      <c r="L17" s="578">
        <v>902</v>
      </c>
      <c r="M17" s="578">
        <v>481</v>
      </c>
      <c r="N17" s="578">
        <v>0</v>
      </c>
      <c r="O17" s="591">
        <v>2363</v>
      </c>
    </row>
    <row r="18" spans="1:15" s="195" customFormat="1" ht="12" customHeight="1" x14ac:dyDescent="0.2">
      <c r="A18" s="195" t="s">
        <v>484</v>
      </c>
      <c r="B18" s="195" t="s">
        <v>928</v>
      </c>
      <c r="C18" s="574" t="s">
        <v>536</v>
      </c>
      <c r="D18" s="575" t="s">
        <v>1</v>
      </c>
      <c r="E18" s="578">
        <v>5773</v>
      </c>
      <c r="F18" s="578">
        <v>486</v>
      </c>
      <c r="G18" s="578">
        <v>79</v>
      </c>
      <c r="H18" s="578">
        <v>9</v>
      </c>
      <c r="I18" s="578">
        <v>0</v>
      </c>
      <c r="J18" s="578">
        <v>0</v>
      </c>
      <c r="K18" s="578">
        <v>0</v>
      </c>
      <c r="L18" s="578">
        <v>50</v>
      </c>
      <c r="M18" s="578">
        <v>79</v>
      </c>
      <c r="N18" s="578">
        <v>253</v>
      </c>
      <c r="O18" s="591">
        <v>16</v>
      </c>
    </row>
    <row r="19" spans="1:15" s="195" customFormat="1" ht="12" customHeight="1" x14ac:dyDescent="0.2">
      <c r="A19" s="195" t="s">
        <v>503</v>
      </c>
      <c r="B19" s="195" t="s">
        <v>541</v>
      </c>
      <c r="C19" s="574" t="s">
        <v>541</v>
      </c>
      <c r="D19" s="575" t="s">
        <v>1</v>
      </c>
      <c r="E19" s="578">
        <v>2987</v>
      </c>
      <c r="F19" s="578">
        <v>300</v>
      </c>
      <c r="G19" s="578">
        <v>63</v>
      </c>
      <c r="H19" s="578">
        <v>18</v>
      </c>
      <c r="I19" s="578">
        <v>6</v>
      </c>
      <c r="J19" s="578">
        <v>2</v>
      </c>
      <c r="K19" s="578">
        <v>3</v>
      </c>
      <c r="L19" s="578">
        <v>0</v>
      </c>
      <c r="M19" s="578">
        <v>144</v>
      </c>
      <c r="N19" s="578">
        <v>38</v>
      </c>
      <c r="O19" s="591">
        <v>34</v>
      </c>
    </row>
    <row r="20" spans="1:15" s="195" customFormat="1" ht="12" customHeight="1" x14ac:dyDescent="0.2">
      <c r="A20" s="195" t="s">
        <v>538</v>
      </c>
      <c r="B20" s="195" t="s">
        <v>546</v>
      </c>
      <c r="C20" s="574" t="s">
        <v>546</v>
      </c>
      <c r="D20" s="575" t="s">
        <v>1</v>
      </c>
      <c r="E20" s="578">
        <v>12950</v>
      </c>
      <c r="F20" s="578">
        <v>1132</v>
      </c>
      <c r="G20" s="578">
        <v>109</v>
      </c>
      <c r="H20" s="578">
        <v>28</v>
      </c>
      <c r="I20" s="578">
        <v>0</v>
      </c>
      <c r="J20" s="578">
        <v>0</v>
      </c>
      <c r="K20" s="578">
        <v>2</v>
      </c>
      <c r="L20" s="578">
        <v>0</v>
      </c>
      <c r="M20" s="578">
        <v>435</v>
      </c>
      <c r="N20" s="578">
        <v>558</v>
      </c>
      <c r="O20" s="591">
        <v>0</v>
      </c>
    </row>
    <row r="21" spans="1:15" s="195" customFormat="1" ht="12" customHeight="1" x14ac:dyDescent="0.2">
      <c r="A21" s="195" t="s">
        <v>1094</v>
      </c>
      <c r="B21" s="195" t="s">
        <v>929</v>
      </c>
      <c r="C21" s="574" t="s">
        <v>549</v>
      </c>
      <c r="D21" s="575" t="s">
        <v>1</v>
      </c>
      <c r="E21" s="578">
        <v>1694</v>
      </c>
      <c r="F21" s="578">
        <v>186</v>
      </c>
      <c r="G21" s="578">
        <v>40</v>
      </c>
      <c r="H21" s="578">
        <v>6</v>
      </c>
      <c r="I21" s="578">
        <v>1</v>
      </c>
      <c r="J21" s="578">
        <v>0</v>
      </c>
      <c r="K21" s="578">
        <v>0</v>
      </c>
      <c r="L21" s="578">
        <v>18</v>
      </c>
      <c r="M21" s="578">
        <v>56</v>
      </c>
      <c r="N21" s="578">
        <v>66</v>
      </c>
      <c r="O21" s="591">
        <v>0</v>
      </c>
    </row>
    <row r="22" spans="1:15" s="195" customFormat="1" ht="12" customHeight="1" x14ac:dyDescent="0.2">
      <c r="A22" s="195" t="s">
        <v>576</v>
      </c>
      <c r="B22" s="195" t="s">
        <v>930</v>
      </c>
      <c r="C22" s="574" t="s">
        <v>554</v>
      </c>
      <c r="D22" s="575" t="s">
        <v>1</v>
      </c>
      <c r="E22" s="578">
        <v>4745</v>
      </c>
      <c r="F22" s="578">
        <v>411</v>
      </c>
      <c r="G22" s="578">
        <v>109</v>
      </c>
      <c r="H22" s="578">
        <v>21</v>
      </c>
      <c r="I22" s="578">
        <v>15</v>
      </c>
      <c r="J22" s="578">
        <v>12</v>
      </c>
      <c r="K22" s="578">
        <v>2</v>
      </c>
      <c r="L22" s="578">
        <v>135</v>
      </c>
      <c r="M22" s="578">
        <v>75</v>
      </c>
      <c r="N22" s="578">
        <v>68</v>
      </c>
      <c r="O22" s="591">
        <v>1</v>
      </c>
    </row>
    <row r="23" spans="1:15" s="195" customFormat="1" ht="12" customHeight="1" x14ac:dyDescent="0.2">
      <c r="A23" s="195" t="s">
        <v>571</v>
      </c>
      <c r="B23" s="195" t="s">
        <v>931</v>
      </c>
      <c r="C23" s="574" t="s">
        <v>559</v>
      </c>
      <c r="D23" s="575" t="s">
        <v>1</v>
      </c>
      <c r="E23" s="578">
        <v>8363</v>
      </c>
      <c r="F23" s="578">
        <v>686</v>
      </c>
      <c r="G23" s="578">
        <v>97</v>
      </c>
      <c r="H23" s="578">
        <v>22</v>
      </c>
      <c r="I23" s="578">
        <v>3</v>
      </c>
      <c r="J23" s="578">
        <v>0</v>
      </c>
      <c r="K23" s="578">
        <v>3</v>
      </c>
      <c r="L23" s="578">
        <v>226</v>
      </c>
      <c r="M23" s="578">
        <v>98</v>
      </c>
      <c r="N23" s="578">
        <v>239</v>
      </c>
      <c r="O23" s="591">
        <v>1</v>
      </c>
    </row>
    <row r="24" spans="1:15" s="195" customFormat="1" ht="12" customHeight="1" x14ac:dyDescent="0.2">
      <c r="A24" s="195" t="s">
        <v>561</v>
      </c>
      <c r="B24" s="195" t="s">
        <v>932</v>
      </c>
      <c r="C24" s="574" t="s">
        <v>564</v>
      </c>
      <c r="D24" s="575" t="s">
        <v>1</v>
      </c>
      <c r="E24" s="578">
        <v>3609</v>
      </c>
      <c r="F24" s="578">
        <v>260</v>
      </c>
      <c r="G24" s="578">
        <v>85</v>
      </c>
      <c r="H24" s="578">
        <v>6</v>
      </c>
      <c r="I24" s="578">
        <v>3</v>
      </c>
      <c r="J24" s="578">
        <v>2</v>
      </c>
      <c r="K24" s="578">
        <v>1</v>
      </c>
      <c r="L24" s="578">
        <v>18</v>
      </c>
      <c r="M24" s="578">
        <v>125</v>
      </c>
      <c r="N24" s="578">
        <v>24</v>
      </c>
      <c r="O24" s="591">
        <v>1</v>
      </c>
    </row>
    <row r="25" spans="1:15" s="195" customFormat="1" ht="12" customHeight="1" x14ac:dyDescent="0.2">
      <c r="A25" s="195" t="s">
        <v>1095</v>
      </c>
      <c r="B25" s="195" t="s">
        <v>512</v>
      </c>
      <c r="C25" s="574" t="s">
        <v>569</v>
      </c>
      <c r="D25" s="575" t="s">
        <v>1</v>
      </c>
      <c r="E25" s="578">
        <v>509</v>
      </c>
      <c r="F25" s="578">
        <v>42</v>
      </c>
      <c r="G25" s="578">
        <v>10</v>
      </c>
      <c r="H25" s="578">
        <v>3</v>
      </c>
      <c r="I25" s="578">
        <v>1</v>
      </c>
      <c r="J25" s="578">
        <v>1</v>
      </c>
      <c r="K25" s="578">
        <v>0</v>
      </c>
      <c r="L25" s="578">
        <v>13</v>
      </c>
      <c r="M25" s="578">
        <v>9</v>
      </c>
      <c r="N25" s="578">
        <v>7</v>
      </c>
      <c r="O25" s="591">
        <v>0</v>
      </c>
    </row>
    <row r="26" spans="1:15" s="195" customFormat="1" ht="12" customHeight="1" x14ac:dyDescent="0.2">
      <c r="A26" s="195" t="s">
        <v>1095</v>
      </c>
      <c r="B26" s="195" t="s">
        <v>512</v>
      </c>
      <c r="C26" s="574" t="s">
        <v>574</v>
      </c>
      <c r="D26" s="575" t="s">
        <v>1</v>
      </c>
      <c r="E26" s="578">
        <v>2837</v>
      </c>
      <c r="F26" s="578">
        <v>255</v>
      </c>
      <c r="G26" s="578">
        <v>55</v>
      </c>
      <c r="H26" s="578">
        <v>9</v>
      </c>
      <c r="I26" s="578">
        <v>2</v>
      </c>
      <c r="J26" s="578">
        <v>1</v>
      </c>
      <c r="K26" s="578">
        <v>5</v>
      </c>
      <c r="L26" s="578">
        <v>90</v>
      </c>
      <c r="M26" s="578">
        <v>21</v>
      </c>
      <c r="N26" s="578">
        <v>75</v>
      </c>
      <c r="O26" s="591">
        <v>0</v>
      </c>
    </row>
    <row r="27" spans="1:15" s="195" customFormat="1" ht="12" customHeight="1" x14ac:dyDescent="0.2">
      <c r="A27" s="195" t="s">
        <v>1096</v>
      </c>
      <c r="B27" s="195" t="s">
        <v>593</v>
      </c>
      <c r="C27" s="574" t="s">
        <v>579</v>
      </c>
      <c r="D27" s="575" t="s">
        <v>1</v>
      </c>
      <c r="E27" s="578">
        <v>1388</v>
      </c>
      <c r="F27" s="578">
        <v>119</v>
      </c>
      <c r="G27" s="578">
        <v>30</v>
      </c>
      <c r="H27" s="578">
        <v>6</v>
      </c>
      <c r="I27" s="578">
        <v>4</v>
      </c>
      <c r="J27" s="578">
        <v>2</v>
      </c>
      <c r="K27" s="578">
        <v>1</v>
      </c>
      <c r="L27" s="578">
        <v>0</v>
      </c>
      <c r="M27" s="578">
        <v>62</v>
      </c>
      <c r="N27" s="578">
        <v>20</v>
      </c>
      <c r="O27" s="591">
        <v>0</v>
      </c>
    </row>
    <row r="28" spans="1:15" s="195" customFormat="1" ht="12" customHeight="1" x14ac:dyDescent="0.2">
      <c r="A28" s="195" t="s">
        <v>551</v>
      </c>
      <c r="B28" s="195" t="s">
        <v>605</v>
      </c>
      <c r="C28" s="574" t="s">
        <v>584</v>
      </c>
      <c r="D28" s="575" t="s">
        <v>1</v>
      </c>
      <c r="E28" s="578">
        <v>444</v>
      </c>
      <c r="F28" s="578">
        <v>41</v>
      </c>
      <c r="G28" s="578">
        <v>12</v>
      </c>
      <c r="H28" s="578">
        <v>1</v>
      </c>
      <c r="I28" s="578">
        <v>0</v>
      </c>
      <c r="J28" s="578">
        <v>0</v>
      </c>
      <c r="K28" s="578">
        <v>0</v>
      </c>
      <c r="L28" s="578">
        <v>10</v>
      </c>
      <c r="M28" s="578">
        <v>8</v>
      </c>
      <c r="N28" s="578">
        <v>8</v>
      </c>
      <c r="O28" s="591">
        <v>2</v>
      </c>
    </row>
    <row r="29" spans="1:15" s="195" customFormat="1" ht="12" customHeight="1" x14ac:dyDescent="0.2">
      <c r="A29" s="195" t="s">
        <v>528</v>
      </c>
      <c r="B29" s="195" t="s">
        <v>565</v>
      </c>
      <c r="C29" s="574" t="s">
        <v>587</v>
      </c>
      <c r="D29" s="575" t="s">
        <v>1</v>
      </c>
      <c r="E29" s="578">
        <v>7427</v>
      </c>
      <c r="F29" s="578">
        <v>727</v>
      </c>
      <c r="G29" s="578">
        <v>121</v>
      </c>
      <c r="H29" s="578">
        <v>38</v>
      </c>
      <c r="I29" s="578">
        <v>21</v>
      </c>
      <c r="J29" s="578">
        <v>7</v>
      </c>
      <c r="K29" s="578">
        <v>1</v>
      </c>
      <c r="L29" s="578">
        <v>185</v>
      </c>
      <c r="M29" s="578">
        <v>85</v>
      </c>
      <c r="N29" s="578">
        <v>171</v>
      </c>
      <c r="O29" s="591">
        <v>126</v>
      </c>
    </row>
    <row r="30" spans="1:15" s="195" customFormat="1" ht="12" customHeight="1" x14ac:dyDescent="0.2">
      <c r="A30" s="195" t="s">
        <v>556</v>
      </c>
      <c r="B30" s="195" t="s">
        <v>602</v>
      </c>
      <c r="C30" s="574" t="s">
        <v>589</v>
      </c>
      <c r="D30" s="575" t="s">
        <v>1</v>
      </c>
      <c r="E30" s="578">
        <v>1364</v>
      </c>
      <c r="F30" s="578">
        <v>144</v>
      </c>
      <c r="G30" s="578">
        <v>20</v>
      </c>
      <c r="H30" s="578">
        <v>3</v>
      </c>
      <c r="I30" s="578">
        <v>2</v>
      </c>
      <c r="J30" s="578">
        <v>2</v>
      </c>
      <c r="K30" s="578">
        <v>0</v>
      </c>
      <c r="L30" s="578">
        <v>45</v>
      </c>
      <c r="M30" s="578">
        <v>27</v>
      </c>
      <c r="N30" s="578">
        <v>49</v>
      </c>
      <c r="O30" s="591">
        <v>0</v>
      </c>
    </row>
    <row r="31" spans="1:15" s="195" customFormat="1" ht="12" customHeight="1" x14ac:dyDescent="0.2">
      <c r="A31" s="195" t="s">
        <v>1095</v>
      </c>
      <c r="B31" s="195" t="s">
        <v>512</v>
      </c>
      <c r="C31" s="574" t="s">
        <v>592</v>
      </c>
      <c r="D31" s="575" t="s">
        <v>1</v>
      </c>
      <c r="E31" s="578">
        <v>608</v>
      </c>
      <c r="F31" s="578">
        <v>60</v>
      </c>
      <c r="G31" s="578">
        <v>19</v>
      </c>
      <c r="H31" s="578">
        <v>1</v>
      </c>
      <c r="I31" s="578">
        <v>1</v>
      </c>
      <c r="J31" s="578">
        <v>1</v>
      </c>
      <c r="K31" s="578">
        <v>0</v>
      </c>
      <c r="L31" s="578">
        <v>17</v>
      </c>
      <c r="M31" s="578">
        <v>13</v>
      </c>
      <c r="N31" s="578">
        <v>10</v>
      </c>
      <c r="O31" s="591">
        <v>0</v>
      </c>
    </row>
    <row r="32" spans="1:15" s="195" customFormat="1" ht="12" customHeight="1" x14ac:dyDescent="0.2">
      <c r="A32" s="195" t="s">
        <v>513</v>
      </c>
      <c r="B32" s="195" t="s">
        <v>933</v>
      </c>
      <c r="C32" s="574" t="s">
        <v>595</v>
      </c>
      <c r="D32" s="575" t="s">
        <v>1</v>
      </c>
      <c r="E32" s="578">
        <v>798</v>
      </c>
      <c r="F32" s="578">
        <v>72</v>
      </c>
      <c r="G32" s="578">
        <v>16</v>
      </c>
      <c r="H32" s="578">
        <v>2</v>
      </c>
      <c r="I32" s="578">
        <v>1</v>
      </c>
      <c r="J32" s="578">
        <v>1</v>
      </c>
      <c r="K32" s="578">
        <v>0</v>
      </c>
      <c r="L32" s="578">
        <v>28</v>
      </c>
      <c r="M32" s="578">
        <v>13</v>
      </c>
      <c r="N32" s="578">
        <v>12</v>
      </c>
      <c r="O32" s="591">
        <v>1</v>
      </c>
    </row>
    <row r="33" spans="1:15" s="195" customFormat="1" ht="12" customHeight="1" x14ac:dyDescent="0.2">
      <c r="A33" s="195" t="s">
        <v>498</v>
      </c>
      <c r="B33" s="195" t="s">
        <v>934</v>
      </c>
      <c r="C33" s="574" t="s">
        <v>598</v>
      </c>
      <c r="D33" s="575" t="s">
        <v>1</v>
      </c>
      <c r="E33" s="578">
        <v>4141</v>
      </c>
      <c r="F33" s="578">
        <v>321</v>
      </c>
      <c r="G33" s="578">
        <v>87</v>
      </c>
      <c r="H33" s="578">
        <v>12</v>
      </c>
      <c r="I33" s="578">
        <v>4</v>
      </c>
      <c r="J33" s="578">
        <v>3</v>
      </c>
      <c r="K33" s="578">
        <v>1</v>
      </c>
      <c r="L33" s="578">
        <v>116</v>
      </c>
      <c r="M33" s="578">
        <v>47</v>
      </c>
      <c r="N33" s="578">
        <v>46</v>
      </c>
      <c r="O33" s="591">
        <v>12</v>
      </c>
    </row>
    <row r="34" spans="1:15" s="195" customFormat="1" ht="12" customHeight="1" x14ac:dyDescent="0.2">
      <c r="A34" s="195" t="s">
        <v>513</v>
      </c>
      <c r="B34" s="195" t="s">
        <v>933</v>
      </c>
      <c r="C34" s="574" t="s">
        <v>601</v>
      </c>
      <c r="D34" s="575" t="s">
        <v>1</v>
      </c>
      <c r="E34" s="578">
        <v>398</v>
      </c>
      <c r="F34" s="578">
        <v>31</v>
      </c>
      <c r="G34" s="578">
        <v>7</v>
      </c>
      <c r="H34" s="578">
        <v>0</v>
      </c>
      <c r="I34" s="578">
        <v>0</v>
      </c>
      <c r="J34" s="578">
        <v>0</v>
      </c>
      <c r="K34" s="578">
        <v>0</v>
      </c>
      <c r="L34" s="578">
        <v>6</v>
      </c>
      <c r="M34" s="578">
        <v>6</v>
      </c>
      <c r="N34" s="578">
        <v>9</v>
      </c>
      <c r="O34" s="591">
        <v>3</v>
      </c>
    </row>
    <row r="35" spans="1:15" s="195" customFormat="1" ht="12" customHeight="1" x14ac:dyDescent="0.2">
      <c r="A35" s="195" t="s">
        <v>566</v>
      </c>
      <c r="B35" s="195" t="s">
        <v>935</v>
      </c>
      <c r="C35" s="574" t="s">
        <v>604</v>
      </c>
      <c r="D35" s="575" t="s">
        <v>1</v>
      </c>
      <c r="E35" s="578">
        <v>773</v>
      </c>
      <c r="F35" s="578">
        <v>72</v>
      </c>
      <c r="G35" s="578">
        <v>10</v>
      </c>
      <c r="H35" s="578">
        <v>0</v>
      </c>
      <c r="I35" s="578">
        <v>0</v>
      </c>
      <c r="J35" s="578">
        <v>0</v>
      </c>
      <c r="K35" s="578">
        <v>2</v>
      </c>
      <c r="L35" s="578">
        <v>0</v>
      </c>
      <c r="M35" s="578">
        <v>42</v>
      </c>
      <c r="N35" s="578">
        <v>18</v>
      </c>
      <c r="O35" s="591">
        <v>0</v>
      </c>
    </row>
    <row r="36" spans="1:15" s="195" customFormat="1" ht="12" customHeight="1" x14ac:dyDescent="0.2">
      <c r="A36" s="195" t="s">
        <v>543</v>
      </c>
      <c r="B36" s="195" t="s">
        <v>936</v>
      </c>
      <c r="C36" s="574" t="s">
        <v>607</v>
      </c>
      <c r="D36" s="575" t="s">
        <v>1</v>
      </c>
      <c r="E36" s="578">
        <v>557</v>
      </c>
      <c r="F36" s="578">
        <v>50</v>
      </c>
      <c r="G36" s="578">
        <v>6</v>
      </c>
      <c r="H36" s="578">
        <v>1</v>
      </c>
      <c r="I36" s="578">
        <v>1</v>
      </c>
      <c r="J36" s="578">
        <v>0</v>
      </c>
      <c r="K36" s="578">
        <v>0</v>
      </c>
      <c r="L36" s="578">
        <v>17</v>
      </c>
      <c r="M36" s="578">
        <v>14</v>
      </c>
      <c r="N36" s="578">
        <v>12</v>
      </c>
      <c r="O36" s="591">
        <v>0</v>
      </c>
    </row>
    <row r="37" spans="1:15" s="195" customFormat="1" ht="12" customHeight="1" x14ac:dyDescent="0.2">
      <c r="A37" s="195" t="s">
        <v>543</v>
      </c>
      <c r="B37" s="195" t="s">
        <v>936</v>
      </c>
      <c r="C37" s="574" t="s">
        <v>610</v>
      </c>
      <c r="D37" s="575" t="s">
        <v>1</v>
      </c>
      <c r="E37" s="578">
        <v>1135</v>
      </c>
      <c r="F37" s="578">
        <v>84</v>
      </c>
      <c r="G37" s="578">
        <v>11</v>
      </c>
      <c r="H37" s="578">
        <v>2</v>
      </c>
      <c r="I37" s="578">
        <v>1</v>
      </c>
      <c r="J37" s="578">
        <v>0</v>
      </c>
      <c r="K37" s="578">
        <v>4</v>
      </c>
      <c r="L37" s="578">
        <v>0</v>
      </c>
      <c r="M37" s="578">
        <v>52</v>
      </c>
      <c r="N37" s="578">
        <v>15</v>
      </c>
      <c r="O37" s="591">
        <v>0</v>
      </c>
    </row>
    <row r="38" spans="1:15" s="195" customFormat="1" ht="12" customHeight="1" x14ac:dyDescent="0.2">
      <c r="A38" s="195" t="s">
        <v>1095</v>
      </c>
      <c r="B38" s="195" t="s">
        <v>512</v>
      </c>
      <c r="C38" s="574" t="s">
        <v>612</v>
      </c>
      <c r="D38" s="575" t="s">
        <v>1</v>
      </c>
      <c r="E38" s="578">
        <v>223</v>
      </c>
      <c r="F38" s="578">
        <v>18</v>
      </c>
      <c r="G38" s="578">
        <v>3</v>
      </c>
      <c r="H38" s="578">
        <v>2</v>
      </c>
      <c r="I38" s="578">
        <v>1</v>
      </c>
      <c r="J38" s="578">
        <v>0</v>
      </c>
      <c r="K38" s="578">
        <v>0</v>
      </c>
      <c r="L38" s="578">
        <v>0</v>
      </c>
      <c r="M38" s="578">
        <v>11</v>
      </c>
      <c r="N38" s="578">
        <v>2</v>
      </c>
      <c r="O38" s="591">
        <v>0</v>
      </c>
    </row>
    <row r="39" spans="1:15" s="195" customFormat="1" ht="12" customHeight="1" x14ac:dyDescent="0.2">
      <c r="A39" s="195" t="s">
        <v>1097</v>
      </c>
      <c r="B39" s="195" t="s">
        <v>937</v>
      </c>
      <c r="C39" s="574" t="s">
        <v>614</v>
      </c>
      <c r="D39" s="575" t="s">
        <v>1</v>
      </c>
      <c r="E39" s="578">
        <v>560</v>
      </c>
      <c r="F39" s="578">
        <v>44</v>
      </c>
      <c r="G39" s="578">
        <v>5</v>
      </c>
      <c r="H39" s="578">
        <v>0</v>
      </c>
      <c r="I39" s="578">
        <v>0</v>
      </c>
      <c r="J39" s="578">
        <v>0</v>
      </c>
      <c r="K39" s="578">
        <v>1</v>
      </c>
      <c r="L39" s="578">
        <v>21</v>
      </c>
      <c r="M39" s="578">
        <v>6</v>
      </c>
      <c r="N39" s="578">
        <v>11</v>
      </c>
      <c r="O39" s="591">
        <v>0</v>
      </c>
    </row>
    <row r="40" spans="1:15" s="195" customFormat="1" ht="12" customHeight="1" x14ac:dyDescent="0.2">
      <c r="A40" s="195" t="s">
        <v>498</v>
      </c>
      <c r="B40" s="195" t="s">
        <v>938</v>
      </c>
      <c r="C40" s="574" t="s">
        <v>616</v>
      </c>
      <c r="D40" s="575" t="s">
        <v>1</v>
      </c>
      <c r="E40" s="578">
        <v>2510</v>
      </c>
      <c r="F40" s="578">
        <v>195</v>
      </c>
      <c r="G40" s="578">
        <v>36</v>
      </c>
      <c r="H40" s="578">
        <v>10</v>
      </c>
      <c r="I40" s="578">
        <v>9</v>
      </c>
      <c r="J40" s="578">
        <v>6</v>
      </c>
      <c r="K40" s="578">
        <v>2</v>
      </c>
      <c r="L40" s="578">
        <v>81</v>
      </c>
      <c r="M40" s="578">
        <v>48</v>
      </c>
      <c r="N40" s="578">
        <v>18</v>
      </c>
      <c r="O40" s="591">
        <v>0</v>
      </c>
    </row>
    <row r="41" spans="1:15" s="195" customFormat="1" ht="12" customHeight="1" x14ac:dyDescent="0.2">
      <c r="A41" s="195" t="s">
        <v>513</v>
      </c>
      <c r="B41" s="195" t="s">
        <v>933</v>
      </c>
      <c r="C41" s="574" t="s">
        <v>618</v>
      </c>
      <c r="D41" s="575" t="s">
        <v>1</v>
      </c>
      <c r="E41" s="578">
        <v>1085</v>
      </c>
      <c r="F41" s="578">
        <v>104</v>
      </c>
      <c r="G41" s="578">
        <v>22</v>
      </c>
      <c r="H41" s="578">
        <v>3</v>
      </c>
      <c r="I41" s="578">
        <v>3</v>
      </c>
      <c r="J41" s="578">
        <v>3</v>
      </c>
      <c r="K41" s="578">
        <v>0</v>
      </c>
      <c r="L41" s="578">
        <v>0</v>
      </c>
      <c r="M41" s="578">
        <v>33</v>
      </c>
      <c r="N41" s="578">
        <v>31</v>
      </c>
      <c r="O41" s="591">
        <v>15</v>
      </c>
    </row>
    <row r="42" spans="1:15" s="195" customFormat="1" ht="12" customHeight="1" x14ac:dyDescent="0.2">
      <c r="A42" s="195" t="s">
        <v>513</v>
      </c>
      <c r="B42" s="195" t="s">
        <v>933</v>
      </c>
      <c r="C42" s="574" t="s">
        <v>620</v>
      </c>
      <c r="D42" s="575" t="s">
        <v>1</v>
      </c>
      <c r="E42" s="578">
        <v>994</v>
      </c>
      <c r="F42" s="578">
        <v>90</v>
      </c>
      <c r="G42" s="578">
        <v>24</v>
      </c>
      <c r="H42" s="578">
        <v>2</v>
      </c>
      <c r="I42" s="578">
        <v>2</v>
      </c>
      <c r="J42" s="578">
        <v>1</v>
      </c>
      <c r="K42" s="578">
        <v>2</v>
      </c>
      <c r="L42" s="578">
        <v>0</v>
      </c>
      <c r="M42" s="578">
        <v>39</v>
      </c>
      <c r="N42" s="578">
        <v>23</v>
      </c>
      <c r="O42" s="591">
        <v>0</v>
      </c>
    </row>
    <row r="43" spans="1:15" s="195" customFormat="1" ht="12" customHeight="1" x14ac:dyDescent="0.2">
      <c r="A43" s="195" t="s">
        <v>513</v>
      </c>
      <c r="B43" s="195" t="s">
        <v>933</v>
      </c>
      <c r="C43" s="574" t="s">
        <v>622</v>
      </c>
      <c r="D43" s="575" t="s">
        <v>1</v>
      </c>
      <c r="E43" s="578">
        <v>239</v>
      </c>
      <c r="F43" s="578">
        <v>24</v>
      </c>
      <c r="G43" s="578">
        <v>3</v>
      </c>
      <c r="H43" s="578">
        <v>0</v>
      </c>
      <c r="I43" s="578">
        <v>0</v>
      </c>
      <c r="J43" s="578">
        <v>0</v>
      </c>
      <c r="K43" s="578">
        <v>4</v>
      </c>
      <c r="L43" s="578">
        <v>3</v>
      </c>
      <c r="M43" s="578">
        <v>4</v>
      </c>
      <c r="N43" s="578">
        <v>10</v>
      </c>
      <c r="O43" s="591">
        <v>0</v>
      </c>
    </row>
    <row r="44" spans="1:15" s="195" customFormat="1" ht="12" customHeight="1" x14ac:dyDescent="0.2">
      <c r="A44" s="195" t="s">
        <v>518</v>
      </c>
      <c r="B44" s="195" t="s">
        <v>939</v>
      </c>
      <c r="C44" s="574" t="s">
        <v>624</v>
      </c>
      <c r="D44" s="575" t="s">
        <v>1</v>
      </c>
      <c r="E44" s="578">
        <v>1196</v>
      </c>
      <c r="F44" s="578">
        <v>105</v>
      </c>
      <c r="G44" s="578">
        <v>23</v>
      </c>
      <c r="H44" s="578">
        <v>2</v>
      </c>
      <c r="I44" s="578">
        <v>1</v>
      </c>
      <c r="J44" s="578">
        <v>1</v>
      </c>
      <c r="K44" s="578">
        <v>0</v>
      </c>
      <c r="L44" s="578">
        <v>11</v>
      </c>
      <c r="M44" s="578">
        <v>37</v>
      </c>
      <c r="N44" s="578">
        <v>30</v>
      </c>
      <c r="O44" s="591">
        <v>2</v>
      </c>
    </row>
    <row r="45" spans="1:15" s="195" customFormat="1" ht="12" customHeight="1" x14ac:dyDescent="0.2">
      <c r="A45" s="195" t="s">
        <v>526</v>
      </c>
      <c r="B45" s="195" t="s">
        <v>940</v>
      </c>
      <c r="C45" s="574" t="s">
        <v>626</v>
      </c>
      <c r="D45" s="575" t="s">
        <v>1</v>
      </c>
      <c r="E45" s="578">
        <v>1308</v>
      </c>
      <c r="F45" s="578">
        <v>83</v>
      </c>
      <c r="G45" s="578">
        <v>11</v>
      </c>
      <c r="H45" s="578">
        <v>3</v>
      </c>
      <c r="I45" s="578">
        <v>0</v>
      </c>
      <c r="J45" s="578">
        <v>0</v>
      </c>
      <c r="K45" s="578">
        <v>3</v>
      </c>
      <c r="L45" s="578">
        <v>40</v>
      </c>
      <c r="M45" s="578">
        <v>15</v>
      </c>
      <c r="N45" s="578">
        <v>11</v>
      </c>
      <c r="O45" s="591">
        <v>0</v>
      </c>
    </row>
    <row r="46" spans="1:15" s="195" customFormat="1" ht="12" customHeight="1" x14ac:dyDescent="0.2">
      <c r="A46" s="195" t="s">
        <v>1094</v>
      </c>
      <c r="B46" s="195" t="s">
        <v>929</v>
      </c>
      <c r="C46" s="574" t="s">
        <v>628</v>
      </c>
      <c r="D46" s="575" t="s">
        <v>1</v>
      </c>
      <c r="E46" s="578">
        <v>2617</v>
      </c>
      <c r="F46" s="578">
        <v>264</v>
      </c>
      <c r="G46" s="578">
        <v>22</v>
      </c>
      <c r="H46" s="578">
        <v>7</v>
      </c>
      <c r="I46" s="578">
        <v>4</v>
      </c>
      <c r="J46" s="578">
        <v>2</v>
      </c>
      <c r="K46" s="578">
        <v>1</v>
      </c>
      <c r="L46" s="578">
        <v>20</v>
      </c>
      <c r="M46" s="578">
        <v>69</v>
      </c>
      <c r="N46" s="578">
        <v>57</v>
      </c>
      <c r="O46" s="591">
        <v>88</v>
      </c>
    </row>
    <row r="47" spans="1:15" s="195" customFormat="1" ht="12" customHeight="1" x14ac:dyDescent="0.2">
      <c r="A47" s="195" t="s">
        <v>498</v>
      </c>
      <c r="B47" s="195" t="s">
        <v>938</v>
      </c>
      <c r="C47" s="574" t="s">
        <v>630</v>
      </c>
      <c r="D47" s="575" t="s">
        <v>1</v>
      </c>
      <c r="E47" s="578">
        <v>1898</v>
      </c>
      <c r="F47" s="578">
        <v>203</v>
      </c>
      <c r="G47" s="578">
        <v>14</v>
      </c>
      <c r="H47" s="578">
        <v>4</v>
      </c>
      <c r="I47" s="578">
        <v>0</v>
      </c>
      <c r="J47" s="578">
        <v>0</v>
      </c>
      <c r="K47" s="578">
        <v>1</v>
      </c>
      <c r="L47" s="578">
        <v>60</v>
      </c>
      <c r="M47" s="578">
        <v>62</v>
      </c>
      <c r="N47" s="578">
        <v>0</v>
      </c>
      <c r="O47" s="591">
        <v>62</v>
      </c>
    </row>
    <row r="48" spans="1:15" s="195" customFormat="1" ht="12" customHeight="1" x14ac:dyDescent="0.2">
      <c r="A48" s="195" t="s">
        <v>1094</v>
      </c>
      <c r="B48" s="195" t="s">
        <v>929</v>
      </c>
      <c r="C48" s="574" t="s">
        <v>632</v>
      </c>
      <c r="D48" s="575" t="s">
        <v>1</v>
      </c>
      <c r="E48" s="578">
        <v>2099</v>
      </c>
      <c r="F48" s="578">
        <v>110</v>
      </c>
      <c r="G48" s="578">
        <v>23</v>
      </c>
      <c r="H48" s="578">
        <v>6</v>
      </c>
      <c r="I48" s="578">
        <v>4</v>
      </c>
      <c r="J48" s="578">
        <v>1</v>
      </c>
      <c r="K48" s="578">
        <v>0</v>
      </c>
      <c r="L48" s="578">
        <v>30</v>
      </c>
      <c r="M48" s="578">
        <v>20</v>
      </c>
      <c r="N48" s="578">
        <v>26</v>
      </c>
      <c r="O48" s="591">
        <v>5</v>
      </c>
    </row>
    <row r="49" spans="1:15" s="195" customFormat="1" ht="12" customHeight="1" x14ac:dyDescent="0.2">
      <c r="A49" s="195" t="s">
        <v>498</v>
      </c>
      <c r="B49" s="195" t="s">
        <v>938</v>
      </c>
      <c r="C49" s="574" t="s">
        <v>634</v>
      </c>
      <c r="D49" s="575" t="s">
        <v>1</v>
      </c>
      <c r="E49" s="578">
        <v>1064</v>
      </c>
      <c r="F49" s="578">
        <v>104</v>
      </c>
      <c r="G49" s="578">
        <v>16</v>
      </c>
      <c r="H49" s="578">
        <v>5</v>
      </c>
      <c r="I49" s="578">
        <v>0</v>
      </c>
      <c r="J49" s="578">
        <v>0</v>
      </c>
      <c r="K49" s="578">
        <v>1</v>
      </c>
      <c r="L49" s="578">
        <v>4</v>
      </c>
      <c r="M49" s="578">
        <v>67</v>
      </c>
      <c r="N49" s="578">
        <v>9</v>
      </c>
      <c r="O49" s="591">
        <v>2</v>
      </c>
    </row>
    <row r="50" spans="1:15" s="195" customFormat="1" ht="12" customHeight="1" x14ac:dyDescent="0.2">
      <c r="A50" s="195" t="s">
        <v>498</v>
      </c>
      <c r="B50" s="195" t="s">
        <v>934</v>
      </c>
      <c r="C50" s="574" t="s">
        <v>636</v>
      </c>
      <c r="D50" s="575" t="s">
        <v>1</v>
      </c>
      <c r="E50" s="578">
        <v>1789</v>
      </c>
      <c r="F50" s="578">
        <v>132</v>
      </c>
      <c r="G50" s="578">
        <v>38</v>
      </c>
      <c r="H50" s="578">
        <v>4</v>
      </c>
      <c r="I50" s="578">
        <v>4</v>
      </c>
      <c r="J50" s="578">
        <v>1</v>
      </c>
      <c r="K50" s="578">
        <v>1</v>
      </c>
      <c r="L50" s="578">
        <v>41</v>
      </c>
      <c r="M50" s="578">
        <v>23</v>
      </c>
      <c r="N50" s="578">
        <v>11</v>
      </c>
      <c r="O50" s="591">
        <v>14</v>
      </c>
    </row>
    <row r="51" spans="1:15" s="195" customFormat="1" ht="12" customHeight="1" x14ac:dyDescent="0.2">
      <c r="A51" s="195" t="s">
        <v>1098</v>
      </c>
      <c r="B51" s="195" t="s">
        <v>941</v>
      </c>
      <c r="C51" s="574" t="s">
        <v>638</v>
      </c>
      <c r="D51" s="575" t="s">
        <v>1</v>
      </c>
      <c r="E51" s="578">
        <v>1662</v>
      </c>
      <c r="F51" s="578">
        <v>142</v>
      </c>
      <c r="G51" s="578">
        <v>20</v>
      </c>
      <c r="H51" s="578">
        <v>0</v>
      </c>
      <c r="I51" s="578">
        <v>0</v>
      </c>
      <c r="J51" s="578">
        <v>0</v>
      </c>
      <c r="K51" s="578">
        <v>2</v>
      </c>
      <c r="L51" s="578">
        <v>0</v>
      </c>
      <c r="M51" s="578">
        <v>36</v>
      </c>
      <c r="N51" s="578">
        <v>81</v>
      </c>
      <c r="O51" s="591">
        <v>3</v>
      </c>
    </row>
    <row r="52" spans="1:15" s="195" customFormat="1" ht="12" customHeight="1" x14ac:dyDescent="0.2">
      <c r="A52" s="195" t="s">
        <v>498</v>
      </c>
      <c r="B52" s="195" t="s">
        <v>934</v>
      </c>
      <c r="C52" s="574" t="s">
        <v>950</v>
      </c>
      <c r="D52" s="575" t="s">
        <v>1</v>
      </c>
      <c r="E52" s="578">
        <v>1135</v>
      </c>
      <c r="F52" s="578">
        <v>87</v>
      </c>
      <c r="G52" s="578">
        <v>17</v>
      </c>
      <c r="H52" s="578">
        <v>2</v>
      </c>
      <c r="I52" s="578">
        <v>0</v>
      </c>
      <c r="J52" s="578">
        <v>0</v>
      </c>
      <c r="K52" s="578">
        <v>1</v>
      </c>
      <c r="L52" s="578">
        <v>36</v>
      </c>
      <c r="M52" s="578">
        <v>14</v>
      </c>
      <c r="N52" s="578">
        <v>15</v>
      </c>
      <c r="O52" s="591">
        <v>2</v>
      </c>
    </row>
    <row r="53" spans="1:15" s="195" customFormat="1" ht="12" customHeight="1" x14ac:dyDescent="0.2">
      <c r="A53" s="195" t="s">
        <v>498</v>
      </c>
      <c r="B53" s="195" t="s">
        <v>934</v>
      </c>
      <c r="C53" s="574" t="s">
        <v>951</v>
      </c>
      <c r="D53" s="575" t="s">
        <v>1</v>
      </c>
      <c r="E53" s="578">
        <v>305</v>
      </c>
      <c r="F53" s="578">
        <v>23</v>
      </c>
      <c r="G53" s="578">
        <v>2</v>
      </c>
      <c r="H53" s="578">
        <v>0</v>
      </c>
      <c r="I53" s="578">
        <v>0</v>
      </c>
      <c r="J53" s="578">
        <v>0</v>
      </c>
      <c r="K53" s="578">
        <v>0</v>
      </c>
      <c r="L53" s="578">
        <v>5</v>
      </c>
      <c r="M53" s="578">
        <v>2</v>
      </c>
      <c r="N53" s="578">
        <v>14</v>
      </c>
      <c r="O53" s="591">
        <v>0</v>
      </c>
    </row>
    <row r="54" spans="1:15" s="195" customFormat="1" ht="12" customHeight="1" x14ac:dyDescent="0.2">
      <c r="A54" s="195" t="s">
        <v>1098</v>
      </c>
      <c r="B54" s="195" t="s">
        <v>941</v>
      </c>
      <c r="C54" s="574" t="s">
        <v>952</v>
      </c>
      <c r="D54" s="575" t="s">
        <v>1</v>
      </c>
      <c r="E54" s="578">
        <v>407</v>
      </c>
      <c r="F54" s="578">
        <v>105</v>
      </c>
      <c r="G54" s="578">
        <v>35</v>
      </c>
      <c r="H54" s="578">
        <v>1</v>
      </c>
      <c r="I54" s="578">
        <v>0</v>
      </c>
      <c r="J54" s="578">
        <v>0</v>
      </c>
      <c r="K54" s="578">
        <v>0</v>
      </c>
      <c r="L54" s="578">
        <v>20</v>
      </c>
      <c r="M54" s="578">
        <v>14</v>
      </c>
      <c r="N54" s="578">
        <v>35</v>
      </c>
      <c r="O54" s="591">
        <v>0</v>
      </c>
    </row>
    <row r="55" spans="1:15" s="195" customFormat="1" ht="12" customHeight="1" x14ac:dyDescent="0.2">
      <c r="A55" s="195" t="s">
        <v>1098</v>
      </c>
      <c r="B55" s="195" t="s">
        <v>941</v>
      </c>
      <c r="C55" s="574" t="s">
        <v>953</v>
      </c>
      <c r="D55" s="575" t="s">
        <v>1</v>
      </c>
      <c r="E55" s="578">
        <v>261</v>
      </c>
      <c r="F55" s="578">
        <v>22</v>
      </c>
      <c r="G55" s="578">
        <v>2</v>
      </c>
      <c r="H55" s="578">
        <v>1</v>
      </c>
      <c r="I55" s="578">
        <v>0</v>
      </c>
      <c r="J55" s="578">
        <v>0</v>
      </c>
      <c r="K55" s="578">
        <v>2</v>
      </c>
      <c r="L55" s="578">
        <v>0</v>
      </c>
      <c r="M55" s="578">
        <v>17</v>
      </c>
      <c r="N55" s="578">
        <v>0</v>
      </c>
      <c r="O55" s="591">
        <v>0</v>
      </c>
    </row>
    <row r="56" spans="1:15" s="195" customFormat="1" ht="12" customHeight="1" x14ac:dyDescent="0.2">
      <c r="A56" s="195" t="s">
        <v>1098</v>
      </c>
      <c r="B56" s="195" t="s">
        <v>941</v>
      </c>
      <c r="C56" s="574" t="s">
        <v>954</v>
      </c>
      <c r="D56" s="575" t="s">
        <v>1</v>
      </c>
      <c r="E56" s="578">
        <v>425</v>
      </c>
      <c r="F56" s="578">
        <v>40</v>
      </c>
      <c r="G56" s="578">
        <v>3</v>
      </c>
      <c r="H56" s="578">
        <v>1</v>
      </c>
      <c r="I56" s="578">
        <v>1</v>
      </c>
      <c r="J56" s="578">
        <v>0</v>
      </c>
      <c r="K56" s="578">
        <v>0</v>
      </c>
      <c r="L56" s="578">
        <v>6</v>
      </c>
      <c r="M56" s="578">
        <v>8</v>
      </c>
      <c r="N56" s="578">
        <v>2</v>
      </c>
      <c r="O56" s="591">
        <v>20</v>
      </c>
    </row>
    <row r="57" spans="1:15" s="195" customFormat="1" ht="12" customHeight="1" x14ac:dyDescent="0.2">
      <c r="A57" s="195" t="s">
        <v>1098</v>
      </c>
      <c r="B57" s="195" t="s">
        <v>941</v>
      </c>
      <c r="C57" s="574" t="s">
        <v>955</v>
      </c>
      <c r="D57" s="575" t="s">
        <v>1</v>
      </c>
      <c r="E57" s="578">
        <v>482</v>
      </c>
      <c r="F57" s="578">
        <v>52</v>
      </c>
      <c r="G57" s="578">
        <v>13</v>
      </c>
      <c r="H57" s="578">
        <v>1</v>
      </c>
      <c r="I57" s="578">
        <v>0</v>
      </c>
      <c r="J57" s="578">
        <v>0</v>
      </c>
      <c r="K57" s="578">
        <v>1</v>
      </c>
      <c r="L57" s="578">
        <v>6</v>
      </c>
      <c r="M57" s="578">
        <v>5</v>
      </c>
      <c r="N57" s="578">
        <v>24</v>
      </c>
      <c r="O57" s="591">
        <v>2</v>
      </c>
    </row>
    <row r="58" spans="1:15" s="195" customFormat="1" ht="12" customHeight="1" x14ac:dyDescent="0.2">
      <c r="A58" s="195" t="s">
        <v>1098</v>
      </c>
      <c r="B58" s="195" t="s">
        <v>941</v>
      </c>
      <c r="C58" s="574" t="s">
        <v>956</v>
      </c>
      <c r="D58" s="575" t="s">
        <v>1</v>
      </c>
      <c r="E58" s="578">
        <v>764</v>
      </c>
      <c r="F58" s="578">
        <v>46</v>
      </c>
      <c r="G58" s="578">
        <v>9</v>
      </c>
      <c r="H58" s="578">
        <v>1</v>
      </c>
      <c r="I58" s="578">
        <v>0</v>
      </c>
      <c r="J58" s="578">
        <v>0</v>
      </c>
      <c r="K58" s="578">
        <v>0</v>
      </c>
      <c r="L58" s="578">
        <v>17</v>
      </c>
      <c r="M58" s="578">
        <v>6</v>
      </c>
      <c r="N58" s="578">
        <v>12</v>
      </c>
      <c r="O58" s="591">
        <v>1</v>
      </c>
    </row>
    <row r="59" spans="1:15" s="195" customFormat="1" ht="12" customHeight="1" x14ac:dyDescent="0.2">
      <c r="A59" s="195" t="s">
        <v>1098</v>
      </c>
      <c r="B59" s="195" t="s">
        <v>941</v>
      </c>
      <c r="C59" s="574" t="s">
        <v>957</v>
      </c>
      <c r="D59" s="575" t="s">
        <v>1</v>
      </c>
      <c r="E59" s="578">
        <v>297</v>
      </c>
      <c r="F59" s="578">
        <v>16</v>
      </c>
      <c r="G59" s="578">
        <v>2</v>
      </c>
      <c r="H59" s="578">
        <v>0</v>
      </c>
      <c r="I59" s="578">
        <v>0</v>
      </c>
      <c r="J59" s="578">
        <v>0</v>
      </c>
      <c r="K59" s="578">
        <v>1</v>
      </c>
      <c r="L59" s="578">
        <v>0</v>
      </c>
      <c r="M59" s="578">
        <v>0</v>
      </c>
      <c r="N59" s="578">
        <v>13</v>
      </c>
      <c r="O59" s="591">
        <v>0</v>
      </c>
    </row>
    <row r="60" spans="1:15" s="195" customFormat="1" ht="12" customHeight="1" x14ac:dyDescent="0.2">
      <c r="A60" s="195" t="s">
        <v>1098</v>
      </c>
      <c r="B60" s="195" t="s">
        <v>941</v>
      </c>
      <c r="C60" s="574" t="s">
        <v>958</v>
      </c>
      <c r="D60" s="575" t="s">
        <v>1</v>
      </c>
      <c r="E60" s="578">
        <v>682</v>
      </c>
      <c r="F60" s="578">
        <v>57</v>
      </c>
      <c r="G60" s="578">
        <v>10</v>
      </c>
      <c r="H60" s="578">
        <v>1</v>
      </c>
      <c r="I60" s="578">
        <v>0</v>
      </c>
      <c r="J60" s="578">
        <v>0</v>
      </c>
      <c r="K60" s="578">
        <v>0</v>
      </c>
      <c r="L60" s="578">
        <v>10</v>
      </c>
      <c r="M60" s="578">
        <v>15</v>
      </c>
      <c r="N60" s="578">
        <v>21</v>
      </c>
      <c r="O60" s="591">
        <v>0</v>
      </c>
    </row>
    <row r="61" spans="1:15" s="195" customFormat="1" ht="12" customHeight="1" x14ac:dyDescent="0.2">
      <c r="A61" s="195" t="s">
        <v>1099</v>
      </c>
      <c r="B61" s="195" t="s">
        <v>942</v>
      </c>
      <c r="C61" s="574" t="s">
        <v>959</v>
      </c>
      <c r="D61" s="575" t="s">
        <v>1</v>
      </c>
      <c r="E61" s="578">
        <v>567</v>
      </c>
      <c r="F61" s="578">
        <v>42</v>
      </c>
      <c r="G61" s="578">
        <v>4</v>
      </c>
      <c r="H61" s="578">
        <v>1</v>
      </c>
      <c r="I61" s="578">
        <v>0</v>
      </c>
      <c r="J61" s="578">
        <v>0</v>
      </c>
      <c r="K61" s="578">
        <v>0</v>
      </c>
      <c r="L61" s="578">
        <v>9</v>
      </c>
      <c r="M61" s="578">
        <v>11</v>
      </c>
      <c r="N61" s="578">
        <v>13</v>
      </c>
      <c r="O61" s="591">
        <v>4</v>
      </c>
    </row>
    <row r="62" spans="1:15" s="195" customFormat="1" ht="12" customHeight="1" x14ac:dyDescent="0.2">
      <c r="A62" s="195" t="s">
        <v>1099</v>
      </c>
      <c r="B62" s="195" t="s">
        <v>942</v>
      </c>
      <c r="C62" s="574" t="s">
        <v>960</v>
      </c>
      <c r="D62" s="575" t="s">
        <v>1</v>
      </c>
      <c r="E62" s="578">
        <v>152</v>
      </c>
      <c r="F62" s="578">
        <v>16</v>
      </c>
      <c r="G62" s="578">
        <v>3</v>
      </c>
      <c r="H62" s="578">
        <v>0</v>
      </c>
      <c r="I62" s="578">
        <v>0</v>
      </c>
      <c r="J62" s="578">
        <v>0</v>
      </c>
      <c r="K62" s="578">
        <v>0</v>
      </c>
      <c r="L62" s="578">
        <v>3</v>
      </c>
      <c r="M62" s="578">
        <v>6</v>
      </c>
      <c r="N62" s="578">
        <v>4</v>
      </c>
      <c r="O62" s="591">
        <v>0</v>
      </c>
    </row>
    <row r="63" spans="1:15" s="195" customFormat="1" ht="12" customHeight="1" x14ac:dyDescent="0.2">
      <c r="A63" s="195" t="s">
        <v>489</v>
      </c>
      <c r="B63" s="195" t="s">
        <v>943</v>
      </c>
      <c r="C63" s="574" t="s">
        <v>961</v>
      </c>
      <c r="D63" s="575" t="s">
        <v>1</v>
      </c>
      <c r="E63" s="578">
        <v>248</v>
      </c>
      <c r="F63" s="578">
        <v>34</v>
      </c>
      <c r="G63" s="578">
        <v>6</v>
      </c>
      <c r="H63" s="578">
        <v>0</v>
      </c>
      <c r="I63" s="578">
        <v>0</v>
      </c>
      <c r="J63" s="578">
        <v>0</v>
      </c>
      <c r="K63" s="578">
        <v>1</v>
      </c>
      <c r="L63" s="578">
        <v>9</v>
      </c>
      <c r="M63" s="578">
        <v>5</v>
      </c>
      <c r="N63" s="578">
        <v>3</v>
      </c>
      <c r="O63" s="591">
        <v>10</v>
      </c>
    </row>
    <row r="64" spans="1:15" s="195" customFormat="1" ht="12" customHeight="1" x14ac:dyDescent="0.2">
      <c r="A64" s="195" t="s">
        <v>489</v>
      </c>
      <c r="B64" s="195" t="s">
        <v>943</v>
      </c>
      <c r="C64" s="574" t="s">
        <v>962</v>
      </c>
      <c r="D64" s="575" t="s">
        <v>1</v>
      </c>
      <c r="E64" s="578">
        <v>217</v>
      </c>
      <c r="F64" s="578">
        <v>21</v>
      </c>
      <c r="G64" s="578">
        <v>3</v>
      </c>
      <c r="H64" s="578">
        <v>0</v>
      </c>
      <c r="I64" s="578">
        <v>0</v>
      </c>
      <c r="J64" s="578">
        <v>0</v>
      </c>
      <c r="K64" s="578">
        <v>0</v>
      </c>
      <c r="L64" s="578">
        <v>6</v>
      </c>
      <c r="M64" s="578">
        <v>6</v>
      </c>
      <c r="N64" s="578">
        <v>6</v>
      </c>
      <c r="O64" s="591">
        <v>0</v>
      </c>
    </row>
    <row r="65" spans="1:15" s="195" customFormat="1" ht="12" customHeight="1" x14ac:dyDescent="0.2">
      <c r="A65" s="195" t="s">
        <v>489</v>
      </c>
      <c r="B65" s="195" t="s">
        <v>943</v>
      </c>
      <c r="C65" s="574" t="s">
        <v>963</v>
      </c>
      <c r="D65" s="575" t="s">
        <v>1</v>
      </c>
      <c r="E65" s="578">
        <v>295</v>
      </c>
      <c r="F65" s="578">
        <v>20</v>
      </c>
      <c r="G65" s="578">
        <v>6</v>
      </c>
      <c r="H65" s="578">
        <v>0</v>
      </c>
      <c r="I65" s="578">
        <v>0</v>
      </c>
      <c r="J65" s="578">
        <v>0</v>
      </c>
      <c r="K65" s="578">
        <v>0</v>
      </c>
      <c r="L65" s="578">
        <v>3</v>
      </c>
      <c r="M65" s="578">
        <v>4</v>
      </c>
      <c r="N65" s="578">
        <v>7</v>
      </c>
      <c r="O65" s="591">
        <v>0</v>
      </c>
    </row>
    <row r="66" spans="1:15" s="195" customFormat="1" ht="12" customHeight="1" x14ac:dyDescent="0.2">
      <c r="A66" s="195" t="s">
        <v>489</v>
      </c>
      <c r="B66" s="195" t="s">
        <v>943</v>
      </c>
      <c r="C66" s="574" t="s">
        <v>964</v>
      </c>
      <c r="D66" s="575" t="s">
        <v>1</v>
      </c>
      <c r="E66" s="578">
        <v>186</v>
      </c>
      <c r="F66" s="578">
        <v>22</v>
      </c>
      <c r="G66" s="578">
        <v>1</v>
      </c>
      <c r="H66" s="578">
        <v>0</v>
      </c>
      <c r="I66" s="578">
        <v>0</v>
      </c>
      <c r="J66" s="578">
        <v>0</v>
      </c>
      <c r="K66" s="578">
        <v>0</v>
      </c>
      <c r="L66" s="578">
        <v>10</v>
      </c>
      <c r="M66" s="578">
        <v>4</v>
      </c>
      <c r="N66" s="578">
        <v>7</v>
      </c>
      <c r="O66" s="591">
        <v>0</v>
      </c>
    </row>
    <row r="67" spans="1:15" s="195" customFormat="1" ht="12" customHeight="1" x14ac:dyDescent="0.2">
      <c r="A67" s="195" t="s">
        <v>489</v>
      </c>
      <c r="B67" s="195" t="s">
        <v>943</v>
      </c>
      <c r="C67" s="574" t="s">
        <v>965</v>
      </c>
      <c r="D67" s="575" t="s">
        <v>1</v>
      </c>
      <c r="E67" s="578">
        <v>189</v>
      </c>
      <c r="F67" s="578">
        <v>26</v>
      </c>
      <c r="G67" s="578">
        <v>3</v>
      </c>
      <c r="H67" s="578">
        <v>2</v>
      </c>
      <c r="I67" s="578">
        <v>1</v>
      </c>
      <c r="J67" s="578">
        <v>0</v>
      </c>
      <c r="K67" s="578">
        <v>0</v>
      </c>
      <c r="L67" s="578">
        <v>7</v>
      </c>
      <c r="M67" s="578">
        <v>9</v>
      </c>
      <c r="N67" s="578">
        <v>5</v>
      </c>
      <c r="O67" s="591">
        <v>0</v>
      </c>
    </row>
    <row r="68" spans="1:15" s="195" customFormat="1" ht="12" customHeight="1" x14ac:dyDescent="0.2">
      <c r="A68" s="195" t="s">
        <v>1099</v>
      </c>
      <c r="B68" s="195" t="s">
        <v>942</v>
      </c>
      <c r="C68" s="574" t="s">
        <v>966</v>
      </c>
      <c r="D68" s="575" t="s">
        <v>1</v>
      </c>
      <c r="E68" s="578">
        <v>461</v>
      </c>
      <c r="F68" s="578">
        <v>38</v>
      </c>
      <c r="G68" s="578">
        <v>7</v>
      </c>
      <c r="H68" s="578">
        <v>1</v>
      </c>
      <c r="I68" s="578">
        <v>0</v>
      </c>
      <c r="J68" s="578">
        <v>0</v>
      </c>
      <c r="K68" s="578">
        <v>0</v>
      </c>
      <c r="L68" s="578">
        <v>11</v>
      </c>
      <c r="M68" s="578">
        <v>8</v>
      </c>
      <c r="N68" s="578">
        <v>10</v>
      </c>
      <c r="O68" s="591">
        <v>1</v>
      </c>
    </row>
    <row r="69" spans="1:15" s="195" customFormat="1" ht="12" customHeight="1" x14ac:dyDescent="0.2">
      <c r="A69" s="195" t="s">
        <v>1099</v>
      </c>
      <c r="B69" s="195" t="s">
        <v>942</v>
      </c>
      <c r="C69" s="574" t="s">
        <v>967</v>
      </c>
      <c r="D69" s="575" t="s">
        <v>1</v>
      </c>
      <c r="E69" s="578">
        <v>593</v>
      </c>
      <c r="F69" s="578">
        <v>51</v>
      </c>
      <c r="G69" s="578">
        <v>12</v>
      </c>
      <c r="H69" s="578">
        <v>1</v>
      </c>
      <c r="I69" s="578">
        <v>1</v>
      </c>
      <c r="J69" s="578">
        <v>1</v>
      </c>
      <c r="K69" s="578">
        <v>0</v>
      </c>
      <c r="L69" s="578">
        <v>17</v>
      </c>
      <c r="M69" s="578">
        <v>12</v>
      </c>
      <c r="N69" s="578">
        <v>9</v>
      </c>
      <c r="O69" s="591">
        <v>0</v>
      </c>
    </row>
    <row r="70" spans="1:15" s="195" customFormat="1" ht="12" customHeight="1" x14ac:dyDescent="0.2">
      <c r="A70" s="195" t="s">
        <v>503</v>
      </c>
      <c r="B70" s="195" t="s">
        <v>944</v>
      </c>
      <c r="C70" s="574" t="s">
        <v>968</v>
      </c>
      <c r="D70" s="575" t="s">
        <v>1</v>
      </c>
      <c r="E70" s="578">
        <v>52</v>
      </c>
      <c r="F70" s="578">
        <v>3</v>
      </c>
      <c r="G70" s="578">
        <v>2</v>
      </c>
      <c r="H70" s="578">
        <v>0</v>
      </c>
      <c r="I70" s="578">
        <v>0</v>
      </c>
      <c r="J70" s="578">
        <v>0</v>
      </c>
      <c r="K70" s="578">
        <v>0</v>
      </c>
      <c r="L70" s="578">
        <v>0</v>
      </c>
      <c r="M70" s="578">
        <v>0</v>
      </c>
      <c r="N70" s="578">
        <v>1</v>
      </c>
      <c r="O70" s="591">
        <v>0</v>
      </c>
    </row>
    <row r="71" spans="1:15" s="195" customFormat="1" ht="12" customHeight="1" x14ac:dyDescent="0.2">
      <c r="A71" s="195" t="s">
        <v>503</v>
      </c>
      <c r="B71" s="195" t="s">
        <v>944</v>
      </c>
      <c r="C71" s="574" t="s">
        <v>969</v>
      </c>
      <c r="D71" s="575" t="s">
        <v>1</v>
      </c>
      <c r="E71" s="578">
        <v>425</v>
      </c>
      <c r="F71" s="578">
        <v>37</v>
      </c>
      <c r="G71" s="578">
        <v>6</v>
      </c>
      <c r="H71" s="578">
        <v>0</v>
      </c>
      <c r="I71" s="578">
        <v>0</v>
      </c>
      <c r="J71" s="578">
        <v>0</v>
      </c>
      <c r="K71" s="578">
        <v>1</v>
      </c>
      <c r="L71" s="578">
        <v>9</v>
      </c>
      <c r="M71" s="578">
        <v>12</v>
      </c>
      <c r="N71" s="578">
        <v>9</v>
      </c>
      <c r="O71" s="591">
        <v>0</v>
      </c>
    </row>
    <row r="72" spans="1:15" s="195" customFormat="1" ht="12" customHeight="1" x14ac:dyDescent="0.2">
      <c r="A72" s="195" t="s">
        <v>503</v>
      </c>
      <c r="B72" s="195" t="s">
        <v>944</v>
      </c>
      <c r="C72" s="574" t="s">
        <v>970</v>
      </c>
      <c r="D72" s="575" t="s">
        <v>1</v>
      </c>
      <c r="E72" s="578">
        <v>258</v>
      </c>
      <c r="F72" s="578">
        <v>16</v>
      </c>
      <c r="G72" s="578">
        <v>7</v>
      </c>
      <c r="H72" s="578">
        <v>0</v>
      </c>
      <c r="I72" s="578">
        <v>0</v>
      </c>
      <c r="J72" s="578">
        <v>0</v>
      </c>
      <c r="K72" s="578">
        <v>0</v>
      </c>
      <c r="L72" s="578">
        <v>5</v>
      </c>
      <c r="M72" s="578">
        <v>1</v>
      </c>
      <c r="N72" s="578">
        <v>2</v>
      </c>
      <c r="O72" s="591">
        <v>1</v>
      </c>
    </row>
    <row r="73" spans="1:15" s="195" customFormat="1" ht="12" customHeight="1" x14ac:dyDescent="0.2">
      <c r="A73" s="195" t="s">
        <v>503</v>
      </c>
      <c r="B73" s="195" t="s">
        <v>944</v>
      </c>
      <c r="C73" s="574" t="s">
        <v>971</v>
      </c>
      <c r="D73" s="575" t="s">
        <v>1</v>
      </c>
      <c r="E73" s="578">
        <v>472</v>
      </c>
      <c r="F73" s="578">
        <v>24</v>
      </c>
      <c r="G73" s="578">
        <v>5</v>
      </c>
      <c r="H73" s="578">
        <v>4</v>
      </c>
      <c r="I73" s="578">
        <v>3</v>
      </c>
      <c r="J73" s="578">
        <v>3</v>
      </c>
      <c r="K73" s="578">
        <v>1</v>
      </c>
      <c r="L73" s="578">
        <v>0</v>
      </c>
      <c r="M73" s="578">
        <v>8</v>
      </c>
      <c r="N73" s="578">
        <v>6</v>
      </c>
      <c r="O73" s="591">
        <v>0</v>
      </c>
    </row>
    <row r="74" spans="1:15" s="195" customFormat="1" ht="12" customHeight="1" x14ac:dyDescent="0.2">
      <c r="A74" s="195" t="s">
        <v>503</v>
      </c>
      <c r="B74" s="195" t="s">
        <v>944</v>
      </c>
      <c r="C74" s="574" t="s">
        <v>972</v>
      </c>
      <c r="D74" s="575" t="s">
        <v>1</v>
      </c>
      <c r="E74" s="578">
        <v>326</v>
      </c>
      <c r="F74" s="578">
        <v>9</v>
      </c>
      <c r="G74" s="578">
        <v>4</v>
      </c>
      <c r="H74" s="578">
        <v>0</v>
      </c>
      <c r="I74" s="578">
        <v>0</v>
      </c>
      <c r="J74" s="578">
        <v>0</v>
      </c>
      <c r="K74" s="578">
        <v>1</v>
      </c>
      <c r="L74" s="578">
        <v>0</v>
      </c>
      <c r="M74" s="578">
        <v>3</v>
      </c>
      <c r="N74" s="578">
        <v>1</v>
      </c>
      <c r="O74" s="591">
        <v>0</v>
      </c>
    </row>
    <row r="75" spans="1:15" s="195" customFormat="1" ht="12" customHeight="1" x14ac:dyDescent="0.2">
      <c r="A75" s="195" t="s">
        <v>503</v>
      </c>
      <c r="B75" s="195" t="s">
        <v>944</v>
      </c>
      <c r="C75" s="574" t="s">
        <v>973</v>
      </c>
      <c r="D75" s="575" t="s">
        <v>1</v>
      </c>
      <c r="E75" s="578">
        <v>150</v>
      </c>
      <c r="F75" s="578">
        <v>8</v>
      </c>
      <c r="G75" s="578">
        <v>2</v>
      </c>
      <c r="H75" s="578">
        <v>1</v>
      </c>
      <c r="I75" s="578">
        <v>1</v>
      </c>
      <c r="J75" s="578">
        <v>1</v>
      </c>
      <c r="K75" s="578">
        <v>0</v>
      </c>
      <c r="L75" s="578">
        <v>2</v>
      </c>
      <c r="M75" s="578">
        <v>0</v>
      </c>
      <c r="N75" s="578">
        <v>3</v>
      </c>
      <c r="O75" s="591">
        <v>0</v>
      </c>
    </row>
    <row r="76" spans="1:15" s="195" customFormat="1" ht="12" customHeight="1" x14ac:dyDescent="0.2">
      <c r="A76" s="195" t="s">
        <v>503</v>
      </c>
      <c r="B76" s="195" t="s">
        <v>944</v>
      </c>
      <c r="C76" s="574" t="s">
        <v>974</v>
      </c>
      <c r="D76" s="575" t="s">
        <v>1</v>
      </c>
      <c r="E76" s="578">
        <v>101</v>
      </c>
      <c r="F76" s="578">
        <v>6</v>
      </c>
      <c r="G76" s="578">
        <v>1</v>
      </c>
      <c r="H76" s="578">
        <v>0</v>
      </c>
      <c r="I76" s="578">
        <v>0</v>
      </c>
      <c r="J76" s="578">
        <v>0</v>
      </c>
      <c r="K76" s="578">
        <v>0</v>
      </c>
      <c r="L76" s="578">
        <v>0</v>
      </c>
      <c r="M76" s="578">
        <v>3</v>
      </c>
      <c r="N76" s="578">
        <v>2</v>
      </c>
      <c r="O76" s="591">
        <v>0</v>
      </c>
    </row>
    <row r="77" spans="1:15" s="195" customFormat="1" ht="12" customHeight="1" x14ac:dyDescent="0.2">
      <c r="A77" s="195" t="s">
        <v>503</v>
      </c>
      <c r="B77" s="195" t="s">
        <v>944</v>
      </c>
      <c r="C77" s="574" t="s">
        <v>975</v>
      </c>
      <c r="D77" s="575" t="s">
        <v>1</v>
      </c>
      <c r="E77" s="578">
        <v>252</v>
      </c>
      <c r="F77" s="578">
        <v>20</v>
      </c>
      <c r="G77" s="578">
        <v>9</v>
      </c>
      <c r="H77" s="578">
        <v>0</v>
      </c>
      <c r="I77" s="578">
        <v>0</v>
      </c>
      <c r="J77" s="578">
        <v>0</v>
      </c>
      <c r="K77" s="578">
        <v>0</v>
      </c>
      <c r="L77" s="578">
        <v>0</v>
      </c>
      <c r="M77" s="578">
        <v>7</v>
      </c>
      <c r="N77" s="578">
        <v>2</v>
      </c>
      <c r="O77" s="591">
        <v>2</v>
      </c>
    </row>
    <row r="78" spans="1:15" s="195" customFormat="1" ht="12" customHeight="1" x14ac:dyDescent="0.2">
      <c r="A78" s="195" t="s">
        <v>503</v>
      </c>
      <c r="B78" s="195" t="s">
        <v>944</v>
      </c>
      <c r="C78" s="574" t="s">
        <v>976</v>
      </c>
      <c r="D78" s="575" t="s">
        <v>1</v>
      </c>
      <c r="E78" s="578">
        <v>216</v>
      </c>
      <c r="F78" s="578">
        <v>22</v>
      </c>
      <c r="G78" s="578">
        <v>5</v>
      </c>
      <c r="H78" s="578">
        <v>0</v>
      </c>
      <c r="I78" s="578">
        <v>0</v>
      </c>
      <c r="J78" s="578">
        <v>0</v>
      </c>
      <c r="K78" s="578">
        <v>0</v>
      </c>
      <c r="L78" s="578">
        <v>0</v>
      </c>
      <c r="M78" s="578">
        <v>11</v>
      </c>
      <c r="N78" s="578">
        <v>6</v>
      </c>
      <c r="O78" s="591">
        <v>0</v>
      </c>
    </row>
    <row r="79" spans="1:15" s="195" customFormat="1" ht="12" customHeight="1" x14ac:dyDescent="0.2">
      <c r="A79" s="195" t="s">
        <v>503</v>
      </c>
      <c r="B79" s="195" t="s">
        <v>944</v>
      </c>
      <c r="C79" s="574" t="s">
        <v>977</v>
      </c>
      <c r="D79" s="575" t="s">
        <v>1</v>
      </c>
      <c r="E79" s="578">
        <v>642</v>
      </c>
      <c r="F79" s="578">
        <v>54</v>
      </c>
      <c r="G79" s="578">
        <v>6</v>
      </c>
      <c r="H79" s="578">
        <v>0</v>
      </c>
      <c r="I79" s="578">
        <v>0</v>
      </c>
      <c r="J79" s="578">
        <v>0</v>
      </c>
      <c r="K79" s="578">
        <v>1</v>
      </c>
      <c r="L79" s="578">
        <v>0</v>
      </c>
      <c r="M79" s="578">
        <v>0</v>
      </c>
      <c r="N79" s="578">
        <v>0</v>
      </c>
      <c r="O79" s="591">
        <v>47</v>
      </c>
    </row>
    <row r="80" spans="1:15" s="195" customFormat="1" ht="12" customHeight="1" x14ac:dyDescent="0.2">
      <c r="A80" s="195" t="s">
        <v>503</v>
      </c>
      <c r="B80" s="195" t="s">
        <v>945</v>
      </c>
      <c r="C80" s="574" t="s">
        <v>978</v>
      </c>
      <c r="D80" s="575" t="s">
        <v>1</v>
      </c>
      <c r="E80" s="578">
        <v>555</v>
      </c>
      <c r="F80" s="578">
        <v>46</v>
      </c>
      <c r="G80" s="578">
        <v>11</v>
      </c>
      <c r="H80" s="578">
        <v>0</v>
      </c>
      <c r="I80" s="578">
        <v>0</v>
      </c>
      <c r="J80" s="578">
        <v>0</v>
      </c>
      <c r="K80" s="578">
        <v>1</v>
      </c>
      <c r="L80" s="578">
        <v>13</v>
      </c>
      <c r="M80" s="578">
        <v>10</v>
      </c>
      <c r="N80" s="578">
        <v>11</v>
      </c>
      <c r="O80" s="591">
        <v>0</v>
      </c>
    </row>
    <row r="81" spans="1:15" s="195" customFormat="1" ht="12" customHeight="1" x14ac:dyDescent="0.2">
      <c r="A81" s="195" t="s">
        <v>503</v>
      </c>
      <c r="B81" s="195" t="s">
        <v>945</v>
      </c>
      <c r="C81" s="574" t="s">
        <v>979</v>
      </c>
      <c r="D81" s="575" t="s">
        <v>1</v>
      </c>
      <c r="E81" s="578">
        <v>687</v>
      </c>
      <c r="F81" s="578">
        <v>65</v>
      </c>
      <c r="G81" s="578">
        <v>17</v>
      </c>
      <c r="H81" s="578">
        <v>2</v>
      </c>
      <c r="I81" s="578">
        <v>2</v>
      </c>
      <c r="J81" s="578">
        <v>0</v>
      </c>
      <c r="K81" s="578">
        <v>0</v>
      </c>
      <c r="L81" s="578">
        <v>9</v>
      </c>
      <c r="M81" s="578">
        <v>26</v>
      </c>
      <c r="N81" s="578">
        <v>11</v>
      </c>
      <c r="O81" s="591">
        <v>0</v>
      </c>
    </row>
    <row r="82" spans="1:15" s="195" customFormat="1" ht="12" customHeight="1" x14ac:dyDescent="0.2">
      <c r="A82" s="195" t="s">
        <v>503</v>
      </c>
      <c r="B82" s="195" t="s">
        <v>945</v>
      </c>
      <c r="C82" s="574" t="s">
        <v>980</v>
      </c>
      <c r="D82" s="575" t="s">
        <v>1</v>
      </c>
      <c r="E82" s="578">
        <v>92</v>
      </c>
      <c r="F82" s="578">
        <v>7</v>
      </c>
      <c r="G82" s="578">
        <v>3</v>
      </c>
      <c r="H82" s="578">
        <v>1</v>
      </c>
      <c r="I82" s="578">
        <v>1</v>
      </c>
      <c r="J82" s="578">
        <v>1</v>
      </c>
      <c r="K82" s="578">
        <v>0</v>
      </c>
      <c r="L82" s="578">
        <v>0</v>
      </c>
      <c r="M82" s="578">
        <v>2</v>
      </c>
      <c r="N82" s="578">
        <v>1</v>
      </c>
      <c r="O82" s="591">
        <v>0</v>
      </c>
    </row>
    <row r="83" spans="1:15" s="195" customFormat="1" ht="12" customHeight="1" x14ac:dyDescent="0.2">
      <c r="A83" s="195" t="s">
        <v>503</v>
      </c>
      <c r="B83" s="195" t="s">
        <v>945</v>
      </c>
      <c r="C83" s="574" t="s">
        <v>981</v>
      </c>
      <c r="D83" s="575" t="s">
        <v>1</v>
      </c>
      <c r="E83" s="578">
        <v>75</v>
      </c>
      <c r="F83" s="578">
        <v>9</v>
      </c>
      <c r="G83" s="578">
        <v>2</v>
      </c>
      <c r="H83" s="578">
        <v>0</v>
      </c>
      <c r="I83" s="578">
        <v>0</v>
      </c>
      <c r="J83" s="578">
        <v>0</v>
      </c>
      <c r="K83" s="578">
        <v>0</v>
      </c>
      <c r="L83" s="578">
        <v>0</v>
      </c>
      <c r="M83" s="578">
        <v>1</v>
      </c>
      <c r="N83" s="578">
        <v>3</v>
      </c>
      <c r="O83" s="591">
        <v>3</v>
      </c>
    </row>
    <row r="84" spans="1:15" s="195" customFormat="1" ht="12" customHeight="1" x14ac:dyDescent="0.2">
      <c r="A84" s="195" t="s">
        <v>503</v>
      </c>
      <c r="B84" s="195" t="s">
        <v>944</v>
      </c>
      <c r="C84" s="574" t="s">
        <v>982</v>
      </c>
      <c r="D84" s="575" t="s">
        <v>1</v>
      </c>
      <c r="E84" s="578">
        <v>140</v>
      </c>
      <c r="F84" s="578">
        <v>14</v>
      </c>
      <c r="G84" s="578">
        <v>3</v>
      </c>
      <c r="H84" s="578">
        <v>1</v>
      </c>
      <c r="I84" s="578">
        <v>1</v>
      </c>
      <c r="J84" s="578">
        <v>1</v>
      </c>
      <c r="K84" s="578">
        <v>0</v>
      </c>
      <c r="L84" s="578">
        <v>0</v>
      </c>
      <c r="M84" s="578">
        <v>8</v>
      </c>
      <c r="N84" s="578">
        <v>2</v>
      </c>
      <c r="O84" s="591">
        <v>0</v>
      </c>
    </row>
    <row r="85" spans="1:15" s="195" customFormat="1" ht="12" customHeight="1" x14ac:dyDescent="0.2">
      <c r="A85" s="195" t="s">
        <v>503</v>
      </c>
      <c r="B85" s="195" t="s">
        <v>944</v>
      </c>
      <c r="C85" s="574" t="s">
        <v>983</v>
      </c>
      <c r="D85" s="575" t="s">
        <v>1</v>
      </c>
      <c r="E85" s="578">
        <v>78</v>
      </c>
      <c r="F85" s="578">
        <v>5</v>
      </c>
      <c r="G85" s="578">
        <v>1</v>
      </c>
      <c r="H85" s="578">
        <v>1</v>
      </c>
      <c r="I85" s="578">
        <v>0</v>
      </c>
      <c r="J85" s="578">
        <v>0</v>
      </c>
      <c r="K85" s="578">
        <v>0</v>
      </c>
      <c r="L85" s="578">
        <v>2</v>
      </c>
      <c r="M85" s="578">
        <v>0</v>
      </c>
      <c r="N85" s="578">
        <v>0</v>
      </c>
      <c r="O85" s="591">
        <v>1</v>
      </c>
    </row>
    <row r="86" spans="1:15" s="195" customFormat="1" ht="12" customHeight="1" x14ac:dyDescent="0.2">
      <c r="A86" s="195" t="s">
        <v>503</v>
      </c>
      <c r="B86" s="195" t="s">
        <v>944</v>
      </c>
      <c r="C86" s="574" t="s">
        <v>984</v>
      </c>
      <c r="D86" s="575" t="s">
        <v>1</v>
      </c>
      <c r="E86" s="578">
        <v>151</v>
      </c>
      <c r="F86" s="578">
        <v>11</v>
      </c>
      <c r="G86" s="578">
        <v>1</v>
      </c>
      <c r="H86" s="578">
        <v>1</v>
      </c>
      <c r="I86" s="578">
        <v>1</v>
      </c>
      <c r="J86" s="578">
        <v>1</v>
      </c>
      <c r="K86" s="578">
        <v>0</v>
      </c>
      <c r="L86" s="578">
        <v>0</v>
      </c>
      <c r="M86" s="578">
        <v>3</v>
      </c>
      <c r="N86" s="578">
        <v>0</v>
      </c>
      <c r="O86" s="591">
        <v>6</v>
      </c>
    </row>
    <row r="87" spans="1:15" s="195" customFormat="1" ht="12" customHeight="1" x14ac:dyDescent="0.2">
      <c r="A87" s="195" t="s">
        <v>503</v>
      </c>
      <c r="B87" s="195" t="s">
        <v>944</v>
      </c>
      <c r="C87" s="574" t="s">
        <v>985</v>
      </c>
      <c r="D87" s="575" t="s">
        <v>1</v>
      </c>
      <c r="E87" s="578">
        <v>530</v>
      </c>
      <c r="F87" s="578">
        <v>35</v>
      </c>
      <c r="G87" s="578">
        <v>6</v>
      </c>
      <c r="H87" s="578">
        <v>0</v>
      </c>
      <c r="I87" s="578">
        <v>0</v>
      </c>
      <c r="J87" s="578">
        <v>0</v>
      </c>
      <c r="K87" s="578">
        <v>0</v>
      </c>
      <c r="L87" s="578">
        <v>11</v>
      </c>
      <c r="M87" s="578">
        <v>7</v>
      </c>
      <c r="N87" s="578">
        <v>11</v>
      </c>
      <c r="O87" s="591">
        <v>0</v>
      </c>
    </row>
    <row r="88" spans="1:15" s="195" customFormat="1" ht="12" customHeight="1" x14ac:dyDescent="0.2">
      <c r="A88" s="195" t="s">
        <v>503</v>
      </c>
      <c r="B88" s="195" t="s">
        <v>944</v>
      </c>
      <c r="C88" s="574" t="s">
        <v>986</v>
      </c>
      <c r="D88" s="575" t="s">
        <v>1</v>
      </c>
      <c r="E88" s="578">
        <v>147</v>
      </c>
      <c r="F88" s="578">
        <v>11</v>
      </c>
      <c r="G88" s="578">
        <v>1</v>
      </c>
      <c r="H88" s="578">
        <v>0</v>
      </c>
      <c r="I88" s="578">
        <v>0</v>
      </c>
      <c r="J88" s="578">
        <v>0</v>
      </c>
      <c r="K88" s="578">
        <v>0</v>
      </c>
      <c r="L88" s="578">
        <v>0</v>
      </c>
      <c r="M88" s="578">
        <v>1</v>
      </c>
      <c r="N88" s="578">
        <v>1</v>
      </c>
      <c r="O88" s="591">
        <v>8</v>
      </c>
    </row>
    <row r="89" spans="1:15" s="195" customFormat="1" ht="12" customHeight="1" x14ac:dyDescent="0.2">
      <c r="A89" s="195" t="s">
        <v>508</v>
      </c>
      <c r="B89" s="195" t="s">
        <v>512</v>
      </c>
      <c r="C89" s="574" t="s">
        <v>987</v>
      </c>
      <c r="D89" s="575" t="s">
        <v>1</v>
      </c>
      <c r="E89" s="578">
        <v>575</v>
      </c>
      <c r="F89" s="578">
        <v>44</v>
      </c>
      <c r="G89" s="578">
        <v>7</v>
      </c>
      <c r="H89" s="578">
        <v>2</v>
      </c>
      <c r="I89" s="578">
        <v>1</v>
      </c>
      <c r="J89" s="578">
        <v>0</v>
      </c>
      <c r="K89" s="578">
        <v>1</v>
      </c>
      <c r="L89" s="578">
        <v>13</v>
      </c>
      <c r="M89" s="578">
        <v>5</v>
      </c>
      <c r="N89" s="578">
        <v>16</v>
      </c>
      <c r="O89" s="591">
        <v>0</v>
      </c>
    </row>
    <row r="90" spans="1:15" s="195" customFormat="1" ht="12" customHeight="1" x14ac:dyDescent="0.2">
      <c r="A90" s="195" t="s">
        <v>513</v>
      </c>
      <c r="B90" s="195" t="s">
        <v>933</v>
      </c>
      <c r="C90" s="574" t="s">
        <v>988</v>
      </c>
      <c r="D90" s="575" t="s">
        <v>1</v>
      </c>
      <c r="E90" s="578">
        <v>329</v>
      </c>
      <c r="F90" s="578">
        <v>25</v>
      </c>
      <c r="G90" s="578">
        <v>7</v>
      </c>
      <c r="H90" s="578">
        <v>0</v>
      </c>
      <c r="I90" s="578">
        <v>0</v>
      </c>
      <c r="J90" s="578">
        <v>0</v>
      </c>
      <c r="K90" s="578">
        <v>0</v>
      </c>
      <c r="L90" s="578">
        <v>0</v>
      </c>
      <c r="M90" s="578">
        <v>14</v>
      </c>
      <c r="N90" s="578">
        <v>4</v>
      </c>
      <c r="O90" s="591">
        <v>0</v>
      </c>
    </row>
    <row r="91" spans="1:15" s="195" customFormat="1" ht="12" customHeight="1" x14ac:dyDescent="0.2">
      <c r="A91" s="195" t="s">
        <v>513</v>
      </c>
      <c r="B91" s="195" t="s">
        <v>933</v>
      </c>
      <c r="C91" s="574" t="s">
        <v>989</v>
      </c>
      <c r="D91" s="575" t="s">
        <v>1</v>
      </c>
      <c r="E91" s="578">
        <v>96</v>
      </c>
      <c r="F91" s="578">
        <v>14</v>
      </c>
      <c r="G91" s="578">
        <v>1</v>
      </c>
      <c r="H91" s="578">
        <v>1</v>
      </c>
      <c r="I91" s="578">
        <v>0</v>
      </c>
      <c r="J91" s="578">
        <v>0</v>
      </c>
      <c r="K91" s="578">
        <v>0</v>
      </c>
      <c r="L91" s="578">
        <v>0</v>
      </c>
      <c r="M91" s="578">
        <v>10</v>
      </c>
      <c r="N91" s="578">
        <v>2</v>
      </c>
      <c r="O91" s="591">
        <v>0</v>
      </c>
    </row>
    <row r="92" spans="1:15" s="195" customFormat="1" ht="12" customHeight="1" x14ac:dyDescent="0.2">
      <c r="A92" s="195" t="s">
        <v>508</v>
      </c>
      <c r="B92" s="195" t="s">
        <v>512</v>
      </c>
      <c r="C92" s="574" t="s">
        <v>990</v>
      </c>
      <c r="D92" s="575" t="s">
        <v>1</v>
      </c>
      <c r="E92" s="578">
        <v>602</v>
      </c>
      <c r="F92" s="578">
        <v>31</v>
      </c>
      <c r="G92" s="578">
        <v>4</v>
      </c>
      <c r="H92" s="578">
        <v>0</v>
      </c>
      <c r="I92" s="578">
        <v>0</v>
      </c>
      <c r="J92" s="578">
        <v>0</v>
      </c>
      <c r="K92" s="578">
        <v>0</v>
      </c>
      <c r="L92" s="578">
        <v>0</v>
      </c>
      <c r="M92" s="578">
        <v>3</v>
      </c>
      <c r="N92" s="578">
        <v>24</v>
      </c>
      <c r="O92" s="591">
        <v>0</v>
      </c>
    </row>
    <row r="93" spans="1:15" s="195" customFormat="1" ht="12" customHeight="1" x14ac:dyDescent="0.2">
      <c r="A93" s="195" t="s">
        <v>508</v>
      </c>
      <c r="B93" s="195" t="s">
        <v>512</v>
      </c>
      <c r="C93" s="574" t="s">
        <v>991</v>
      </c>
      <c r="D93" s="575" t="s">
        <v>1</v>
      </c>
      <c r="E93" s="578">
        <v>842</v>
      </c>
      <c r="F93" s="578">
        <v>52</v>
      </c>
      <c r="G93" s="578">
        <v>15</v>
      </c>
      <c r="H93" s="578">
        <v>2</v>
      </c>
      <c r="I93" s="578">
        <v>0</v>
      </c>
      <c r="J93" s="578">
        <v>0</v>
      </c>
      <c r="K93" s="578">
        <v>0</v>
      </c>
      <c r="L93" s="578">
        <v>9</v>
      </c>
      <c r="M93" s="578">
        <v>19</v>
      </c>
      <c r="N93" s="578">
        <v>7</v>
      </c>
      <c r="O93" s="591">
        <v>0</v>
      </c>
    </row>
    <row r="94" spans="1:15" s="195" customFormat="1" ht="12" customHeight="1" x14ac:dyDescent="0.2">
      <c r="A94" s="195" t="s">
        <v>508</v>
      </c>
      <c r="B94" s="195" t="s">
        <v>512</v>
      </c>
      <c r="C94" s="574" t="s">
        <v>992</v>
      </c>
      <c r="D94" s="575" t="s">
        <v>1</v>
      </c>
      <c r="E94" s="578">
        <v>701</v>
      </c>
      <c r="F94" s="578">
        <v>41</v>
      </c>
      <c r="G94" s="578">
        <v>15</v>
      </c>
      <c r="H94" s="578">
        <v>2</v>
      </c>
      <c r="I94" s="578">
        <v>0</v>
      </c>
      <c r="J94" s="578">
        <v>0</v>
      </c>
      <c r="K94" s="578">
        <v>1</v>
      </c>
      <c r="L94" s="578">
        <v>1</v>
      </c>
      <c r="M94" s="578">
        <v>14</v>
      </c>
      <c r="N94" s="578">
        <v>8</v>
      </c>
      <c r="O94" s="591">
        <v>0</v>
      </c>
    </row>
    <row r="95" spans="1:15" s="195" customFormat="1" ht="12" customHeight="1" x14ac:dyDescent="0.2">
      <c r="A95" s="195" t="s">
        <v>508</v>
      </c>
      <c r="B95" s="195" t="s">
        <v>512</v>
      </c>
      <c r="C95" s="574" t="s">
        <v>993</v>
      </c>
      <c r="D95" s="575" t="s">
        <v>1</v>
      </c>
      <c r="E95" s="578">
        <v>328</v>
      </c>
      <c r="F95" s="578">
        <v>23</v>
      </c>
      <c r="G95" s="578">
        <v>2</v>
      </c>
      <c r="H95" s="578">
        <v>2</v>
      </c>
      <c r="I95" s="578">
        <v>1</v>
      </c>
      <c r="J95" s="578">
        <v>0</v>
      </c>
      <c r="K95" s="578">
        <v>0</v>
      </c>
      <c r="L95" s="578">
        <v>9</v>
      </c>
      <c r="M95" s="578">
        <v>5</v>
      </c>
      <c r="N95" s="578">
        <v>4</v>
      </c>
      <c r="O95" s="591">
        <v>1</v>
      </c>
    </row>
    <row r="96" spans="1:15" s="195" customFormat="1" ht="12" customHeight="1" x14ac:dyDescent="0.2">
      <c r="A96" s="195" t="s">
        <v>513</v>
      </c>
      <c r="B96" s="195" t="s">
        <v>933</v>
      </c>
      <c r="C96" s="574" t="s">
        <v>994</v>
      </c>
      <c r="D96" s="575" t="s">
        <v>1</v>
      </c>
      <c r="E96" s="578">
        <v>248</v>
      </c>
      <c r="F96" s="578">
        <v>14</v>
      </c>
      <c r="G96" s="578">
        <v>3</v>
      </c>
      <c r="H96" s="578">
        <v>0</v>
      </c>
      <c r="I96" s="578">
        <v>0</v>
      </c>
      <c r="J96" s="578">
        <v>0</v>
      </c>
      <c r="K96" s="578">
        <v>0</v>
      </c>
      <c r="L96" s="578">
        <v>0</v>
      </c>
      <c r="M96" s="578">
        <v>9</v>
      </c>
      <c r="N96" s="578">
        <v>2</v>
      </c>
      <c r="O96" s="591">
        <v>0</v>
      </c>
    </row>
    <row r="97" spans="1:15" s="195" customFormat="1" ht="12" customHeight="1" x14ac:dyDescent="0.2">
      <c r="A97" s="195" t="s">
        <v>513</v>
      </c>
      <c r="B97" s="195" t="s">
        <v>933</v>
      </c>
      <c r="C97" s="574" t="s">
        <v>995</v>
      </c>
      <c r="D97" s="575" t="s">
        <v>1</v>
      </c>
      <c r="E97" s="578">
        <v>540</v>
      </c>
      <c r="F97" s="578">
        <v>39</v>
      </c>
      <c r="G97" s="578">
        <v>9</v>
      </c>
      <c r="H97" s="578">
        <v>0</v>
      </c>
      <c r="I97" s="578">
        <v>0</v>
      </c>
      <c r="J97" s="578">
        <v>0</v>
      </c>
      <c r="K97" s="578">
        <v>0</v>
      </c>
      <c r="L97" s="578">
        <v>5</v>
      </c>
      <c r="M97" s="578">
        <v>9</v>
      </c>
      <c r="N97" s="578">
        <v>11</v>
      </c>
      <c r="O97" s="591">
        <v>5</v>
      </c>
    </row>
    <row r="98" spans="1:15" s="195" customFormat="1" ht="12" customHeight="1" x14ac:dyDescent="0.2">
      <c r="A98" s="195" t="s">
        <v>518</v>
      </c>
      <c r="B98" s="195" t="s">
        <v>939</v>
      </c>
      <c r="C98" s="574" t="s">
        <v>996</v>
      </c>
      <c r="D98" s="575" t="s">
        <v>1</v>
      </c>
      <c r="E98" s="578">
        <v>341</v>
      </c>
      <c r="F98" s="578">
        <v>24</v>
      </c>
      <c r="G98" s="578">
        <v>10</v>
      </c>
      <c r="H98" s="578">
        <v>1</v>
      </c>
      <c r="I98" s="578">
        <v>1</v>
      </c>
      <c r="J98" s="578">
        <v>0</v>
      </c>
      <c r="K98" s="578">
        <v>0</v>
      </c>
      <c r="L98" s="578">
        <v>8</v>
      </c>
      <c r="M98" s="578">
        <v>1</v>
      </c>
      <c r="N98" s="578">
        <v>3</v>
      </c>
      <c r="O98" s="591">
        <v>1</v>
      </c>
    </row>
    <row r="99" spans="1:15" s="195" customFormat="1" ht="12" customHeight="1" x14ac:dyDescent="0.2">
      <c r="A99" s="195" t="s">
        <v>518</v>
      </c>
      <c r="B99" s="195" t="s">
        <v>939</v>
      </c>
      <c r="C99" s="574" t="s">
        <v>997</v>
      </c>
      <c r="D99" s="575" t="s">
        <v>1</v>
      </c>
      <c r="E99" s="578">
        <v>376</v>
      </c>
      <c r="F99" s="578">
        <v>32</v>
      </c>
      <c r="G99" s="578">
        <v>7</v>
      </c>
      <c r="H99" s="578">
        <v>0</v>
      </c>
      <c r="I99" s="578">
        <v>0</v>
      </c>
      <c r="J99" s="578">
        <v>0</v>
      </c>
      <c r="K99" s="578">
        <v>0</v>
      </c>
      <c r="L99" s="578">
        <v>7</v>
      </c>
      <c r="M99" s="578">
        <v>7</v>
      </c>
      <c r="N99" s="578">
        <v>8</v>
      </c>
      <c r="O99" s="591">
        <v>3</v>
      </c>
    </row>
    <row r="100" spans="1:15" s="195" customFormat="1" ht="12" customHeight="1" x14ac:dyDescent="0.2">
      <c r="A100" s="195" t="s">
        <v>1159</v>
      </c>
      <c r="B100" s="195" t="s">
        <v>933</v>
      </c>
      <c r="C100" s="574" t="s">
        <v>998</v>
      </c>
      <c r="D100" s="575" t="s">
        <v>1</v>
      </c>
      <c r="E100" s="578">
        <v>214</v>
      </c>
      <c r="F100" s="578">
        <v>17</v>
      </c>
      <c r="G100" s="578">
        <v>3</v>
      </c>
      <c r="H100" s="578">
        <v>0</v>
      </c>
      <c r="I100" s="578">
        <v>0</v>
      </c>
      <c r="J100" s="578">
        <v>0</v>
      </c>
      <c r="K100" s="578">
        <v>0</v>
      </c>
      <c r="L100" s="578">
        <v>0</v>
      </c>
      <c r="M100" s="578">
        <v>10</v>
      </c>
      <c r="N100" s="578">
        <v>4</v>
      </c>
      <c r="O100" s="591">
        <v>0</v>
      </c>
    </row>
    <row r="101" spans="1:15" s="195" customFormat="1" ht="12" customHeight="1" x14ac:dyDescent="0.2">
      <c r="A101" s="195" t="s">
        <v>518</v>
      </c>
      <c r="B101" s="195" t="s">
        <v>939</v>
      </c>
      <c r="C101" s="574" t="s">
        <v>999</v>
      </c>
      <c r="D101" s="575" t="s">
        <v>1</v>
      </c>
      <c r="E101" s="578">
        <v>269</v>
      </c>
      <c r="F101" s="578">
        <v>21</v>
      </c>
      <c r="G101" s="578">
        <v>4</v>
      </c>
      <c r="H101" s="578">
        <v>0</v>
      </c>
      <c r="I101" s="578">
        <v>0</v>
      </c>
      <c r="J101" s="578">
        <v>0</v>
      </c>
      <c r="K101" s="578">
        <v>3</v>
      </c>
      <c r="L101" s="578">
        <v>1</v>
      </c>
      <c r="M101" s="578">
        <v>5</v>
      </c>
      <c r="N101" s="578">
        <v>8</v>
      </c>
      <c r="O101" s="591">
        <v>0</v>
      </c>
    </row>
    <row r="102" spans="1:15" s="195" customFormat="1" ht="12" customHeight="1" x14ac:dyDescent="0.2">
      <c r="A102" s="195" t="s">
        <v>518</v>
      </c>
      <c r="B102" s="195" t="s">
        <v>939</v>
      </c>
      <c r="C102" s="574" t="s">
        <v>1000</v>
      </c>
      <c r="D102" s="575" t="s">
        <v>1</v>
      </c>
      <c r="E102" s="578">
        <v>485</v>
      </c>
      <c r="F102" s="578">
        <v>38</v>
      </c>
      <c r="G102" s="578">
        <v>7</v>
      </c>
      <c r="H102" s="578">
        <v>2</v>
      </c>
      <c r="I102" s="578">
        <v>1</v>
      </c>
      <c r="J102" s="578">
        <v>0</v>
      </c>
      <c r="K102" s="578">
        <v>0</v>
      </c>
      <c r="L102" s="578">
        <v>0</v>
      </c>
      <c r="M102" s="578">
        <v>17</v>
      </c>
      <c r="N102" s="578">
        <v>12</v>
      </c>
      <c r="O102" s="591">
        <v>0</v>
      </c>
    </row>
    <row r="103" spans="1:15" s="195" customFormat="1" ht="12" customHeight="1" x14ac:dyDescent="0.2">
      <c r="A103" s="195" t="s">
        <v>538</v>
      </c>
      <c r="B103" s="195" t="s">
        <v>946</v>
      </c>
      <c r="C103" s="574" t="s">
        <v>1001</v>
      </c>
      <c r="D103" s="575" t="s">
        <v>1</v>
      </c>
      <c r="E103" s="578">
        <v>684</v>
      </c>
      <c r="F103" s="578">
        <v>48</v>
      </c>
      <c r="G103" s="578">
        <v>4</v>
      </c>
      <c r="H103" s="578">
        <v>0</v>
      </c>
      <c r="I103" s="578">
        <v>0</v>
      </c>
      <c r="J103" s="578">
        <v>0</v>
      </c>
      <c r="K103" s="578">
        <v>1</v>
      </c>
      <c r="L103" s="578">
        <v>10</v>
      </c>
      <c r="M103" s="578">
        <v>11</v>
      </c>
      <c r="N103" s="578">
        <v>22</v>
      </c>
      <c r="O103" s="591">
        <v>0</v>
      </c>
    </row>
    <row r="104" spans="1:15" s="195" customFormat="1" ht="12" customHeight="1" x14ac:dyDescent="0.2">
      <c r="A104" s="195" t="s">
        <v>538</v>
      </c>
      <c r="B104" s="195" t="s">
        <v>946</v>
      </c>
      <c r="C104" s="574" t="s">
        <v>1002</v>
      </c>
      <c r="D104" s="575" t="s">
        <v>1</v>
      </c>
      <c r="E104" s="578">
        <v>187</v>
      </c>
      <c r="F104" s="578">
        <v>32</v>
      </c>
      <c r="G104" s="578">
        <v>3</v>
      </c>
      <c r="H104" s="578">
        <v>0</v>
      </c>
      <c r="I104" s="578">
        <v>0</v>
      </c>
      <c r="J104" s="578">
        <v>0</v>
      </c>
      <c r="K104" s="578">
        <v>1</v>
      </c>
      <c r="L104" s="578">
        <v>0</v>
      </c>
      <c r="M104" s="578">
        <v>14</v>
      </c>
      <c r="N104" s="578">
        <v>14</v>
      </c>
      <c r="O104" s="591">
        <v>0</v>
      </c>
    </row>
    <row r="105" spans="1:15" s="195" customFormat="1" ht="12" customHeight="1" x14ac:dyDescent="0.2">
      <c r="A105" s="195" t="s">
        <v>538</v>
      </c>
      <c r="B105" s="195" t="s">
        <v>946</v>
      </c>
      <c r="C105" s="574" t="s">
        <v>1003</v>
      </c>
      <c r="D105" s="575" t="s">
        <v>1</v>
      </c>
      <c r="E105" s="578">
        <v>705</v>
      </c>
      <c r="F105" s="578">
        <v>56</v>
      </c>
      <c r="G105" s="578">
        <v>6</v>
      </c>
      <c r="H105" s="578">
        <v>2</v>
      </c>
      <c r="I105" s="578">
        <v>2</v>
      </c>
      <c r="J105" s="578">
        <v>0</v>
      </c>
      <c r="K105" s="578">
        <v>3</v>
      </c>
      <c r="L105" s="578">
        <v>21</v>
      </c>
      <c r="M105" s="578">
        <v>9</v>
      </c>
      <c r="N105" s="578">
        <v>15</v>
      </c>
      <c r="O105" s="591">
        <v>0</v>
      </c>
    </row>
    <row r="106" spans="1:15" s="195" customFormat="1" ht="12" customHeight="1" x14ac:dyDescent="0.2">
      <c r="A106" s="195" t="s">
        <v>538</v>
      </c>
      <c r="B106" s="195" t="s">
        <v>946</v>
      </c>
      <c r="C106" s="574" t="s">
        <v>1004</v>
      </c>
      <c r="D106" s="575" t="s">
        <v>1</v>
      </c>
      <c r="E106" s="578">
        <v>363</v>
      </c>
      <c r="F106" s="578">
        <v>31</v>
      </c>
      <c r="G106" s="578">
        <v>5</v>
      </c>
      <c r="H106" s="578">
        <v>1</v>
      </c>
      <c r="I106" s="578">
        <v>0</v>
      </c>
      <c r="J106" s="578">
        <v>0</v>
      </c>
      <c r="K106" s="578">
        <v>0</v>
      </c>
      <c r="L106" s="578">
        <v>13</v>
      </c>
      <c r="M106" s="578">
        <v>4</v>
      </c>
      <c r="N106" s="578">
        <v>8</v>
      </c>
      <c r="O106" s="591">
        <v>0</v>
      </c>
    </row>
    <row r="107" spans="1:15" s="195" customFormat="1" ht="12" customHeight="1" x14ac:dyDescent="0.2">
      <c r="A107" s="195" t="s">
        <v>538</v>
      </c>
      <c r="B107" s="195" t="s">
        <v>946</v>
      </c>
      <c r="C107" s="574" t="s">
        <v>1005</v>
      </c>
      <c r="D107" s="575" t="s">
        <v>1</v>
      </c>
      <c r="E107" s="578">
        <v>229</v>
      </c>
      <c r="F107" s="578">
        <v>23</v>
      </c>
      <c r="G107" s="578">
        <v>3</v>
      </c>
      <c r="H107" s="578">
        <v>1</v>
      </c>
      <c r="I107" s="578">
        <v>1</v>
      </c>
      <c r="J107" s="578">
        <v>0</v>
      </c>
      <c r="K107" s="578">
        <v>2</v>
      </c>
      <c r="L107" s="578">
        <v>0</v>
      </c>
      <c r="M107" s="578">
        <v>13</v>
      </c>
      <c r="N107" s="578">
        <v>4</v>
      </c>
      <c r="O107" s="591">
        <v>0</v>
      </c>
    </row>
    <row r="108" spans="1:15" s="195" customFormat="1" ht="12" customHeight="1" x14ac:dyDescent="0.2">
      <c r="A108" s="195" t="s">
        <v>538</v>
      </c>
      <c r="B108" s="195" t="s">
        <v>946</v>
      </c>
      <c r="C108" s="574" t="s">
        <v>1006</v>
      </c>
      <c r="D108" s="575" t="s">
        <v>1</v>
      </c>
      <c r="E108" s="578">
        <v>264</v>
      </c>
      <c r="F108" s="578">
        <v>28</v>
      </c>
      <c r="G108" s="578">
        <v>1</v>
      </c>
      <c r="H108" s="578">
        <v>0</v>
      </c>
      <c r="I108" s="578">
        <v>0</v>
      </c>
      <c r="J108" s="578">
        <v>0</v>
      </c>
      <c r="K108" s="578">
        <v>0</v>
      </c>
      <c r="L108" s="578">
        <v>5</v>
      </c>
      <c r="M108" s="578">
        <v>10</v>
      </c>
      <c r="N108" s="578">
        <v>12</v>
      </c>
      <c r="O108" s="591">
        <v>0</v>
      </c>
    </row>
    <row r="109" spans="1:15" s="195" customFormat="1" ht="12" customHeight="1" x14ac:dyDescent="0.2">
      <c r="A109" s="195" t="s">
        <v>538</v>
      </c>
      <c r="B109" s="195" t="s">
        <v>946</v>
      </c>
      <c r="C109" s="574" t="s">
        <v>1007</v>
      </c>
      <c r="D109" s="575" t="s">
        <v>1</v>
      </c>
      <c r="E109" s="578">
        <v>432</v>
      </c>
      <c r="F109" s="578">
        <v>27</v>
      </c>
      <c r="G109" s="578">
        <v>2</v>
      </c>
      <c r="H109" s="578">
        <v>1</v>
      </c>
      <c r="I109" s="578">
        <v>0</v>
      </c>
      <c r="J109" s="578">
        <v>0</v>
      </c>
      <c r="K109" s="578">
        <v>0</v>
      </c>
      <c r="L109" s="578">
        <v>1</v>
      </c>
      <c r="M109" s="578">
        <v>18</v>
      </c>
      <c r="N109" s="578">
        <v>1</v>
      </c>
      <c r="O109" s="591">
        <v>4</v>
      </c>
    </row>
    <row r="110" spans="1:15" s="195" customFormat="1" ht="12" customHeight="1" x14ac:dyDescent="0.2">
      <c r="A110" s="195" t="s">
        <v>538</v>
      </c>
      <c r="B110" s="195" t="s">
        <v>946</v>
      </c>
      <c r="C110" s="574" t="s">
        <v>1008</v>
      </c>
      <c r="D110" s="575" t="s">
        <v>1</v>
      </c>
      <c r="E110" s="578">
        <v>980</v>
      </c>
      <c r="F110" s="578">
        <v>91</v>
      </c>
      <c r="G110" s="578">
        <v>12</v>
      </c>
      <c r="H110" s="578">
        <v>0</v>
      </c>
      <c r="I110" s="578">
        <v>0</v>
      </c>
      <c r="J110" s="578">
        <v>0</v>
      </c>
      <c r="K110" s="578">
        <v>3</v>
      </c>
      <c r="L110" s="578">
        <v>10</v>
      </c>
      <c r="M110" s="578">
        <v>27</v>
      </c>
      <c r="N110" s="578">
        <v>36</v>
      </c>
      <c r="O110" s="591">
        <v>3</v>
      </c>
    </row>
    <row r="111" spans="1:15" s="195" customFormat="1" ht="12" customHeight="1" x14ac:dyDescent="0.2">
      <c r="A111" s="195" t="s">
        <v>526</v>
      </c>
      <c r="B111" s="195" t="s">
        <v>940</v>
      </c>
      <c r="C111" s="574" t="s">
        <v>1009</v>
      </c>
      <c r="D111" s="575" t="s">
        <v>1</v>
      </c>
      <c r="E111" s="578">
        <v>936</v>
      </c>
      <c r="F111" s="578">
        <v>64</v>
      </c>
      <c r="G111" s="578">
        <v>9</v>
      </c>
      <c r="H111" s="578">
        <v>3</v>
      </c>
      <c r="I111" s="578">
        <v>0</v>
      </c>
      <c r="J111" s="578">
        <v>0</v>
      </c>
      <c r="K111" s="578">
        <v>0</v>
      </c>
      <c r="L111" s="578">
        <v>35</v>
      </c>
      <c r="M111" s="578">
        <v>8</v>
      </c>
      <c r="N111" s="578">
        <v>2</v>
      </c>
      <c r="O111" s="591">
        <v>7</v>
      </c>
    </row>
    <row r="112" spans="1:15" s="195" customFormat="1" ht="12" customHeight="1" x14ac:dyDescent="0.2">
      <c r="A112" s="195" t="s">
        <v>526</v>
      </c>
      <c r="B112" s="195" t="s">
        <v>940</v>
      </c>
      <c r="C112" s="574" t="s">
        <v>1010</v>
      </c>
      <c r="D112" s="575" t="s">
        <v>1</v>
      </c>
      <c r="E112" s="578">
        <v>847</v>
      </c>
      <c r="F112" s="578">
        <v>72</v>
      </c>
      <c r="G112" s="578">
        <v>11</v>
      </c>
      <c r="H112" s="578">
        <v>2</v>
      </c>
      <c r="I112" s="578">
        <v>0</v>
      </c>
      <c r="J112" s="578">
        <v>0</v>
      </c>
      <c r="K112" s="578">
        <v>0</v>
      </c>
      <c r="L112" s="578">
        <v>0</v>
      </c>
      <c r="M112" s="578">
        <v>22</v>
      </c>
      <c r="N112" s="578">
        <v>6</v>
      </c>
      <c r="O112" s="591">
        <v>31</v>
      </c>
    </row>
    <row r="113" spans="1:15" s="195" customFormat="1" ht="12" customHeight="1" x14ac:dyDescent="0.2">
      <c r="A113" s="195" t="s">
        <v>526</v>
      </c>
      <c r="B113" s="195" t="s">
        <v>940</v>
      </c>
      <c r="C113" s="574" t="s">
        <v>1011</v>
      </c>
      <c r="D113" s="575" t="s">
        <v>1</v>
      </c>
      <c r="E113" s="578">
        <v>243</v>
      </c>
      <c r="F113" s="578">
        <v>28</v>
      </c>
      <c r="G113" s="578">
        <v>4</v>
      </c>
      <c r="H113" s="578">
        <v>0</v>
      </c>
      <c r="I113" s="578">
        <v>0</v>
      </c>
      <c r="J113" s="578">
        <v>0</v>
      </c>
      <c r="K113" s="578">
        <v>0</v>
      </c>
      <c r="L113" s="578">
        <v>12</v>
      </c>
      <c r="M113" s="578">
        <v>2</v>
      </c>
      <c r="N113" s="578">
        <v>6</v>
      </c>
      <c r="O113" s="591">
        <v>4</v>
      </c>
    </row>
    <row r="114" spans="1:15" s="195" customFormat="1" ht="12" customHeight="1" x14ac:dyDescent="0.2">
      <c r="A114" s="195" t="s">
        <v>526</v>
      </c>
      <c r="B114" s="195" t="s">
        <v>940</v>
      </c>
      <c r="C114" s="574" t="s">
        <v>1012</v>
      </c>
      <c r="D114" s="575" t="s">
        <v>1</v>
      </c>
      <c r="E114" s="578">
        <v>110</v>
      </c>
      <c r="F114" s="578">
        <v>12</v>
      </c>
      <c r="G114" s="578">
        <v>4</v>
      </c>
      <c r="H114" s="578">
        <v>0</v>
      </c>
      <c r="I114" s="578">
        <v>0</v>
      </c>
      <c r="J114" s="578">
        <v>0</v>
      </c>
      <c r="K114" s="578">
        <v>0</v>
      </c>
      <c r="L114" s="578">
        <v>0</v>
      </c>
      <c r="M114" s="578">
        <v>8</v>
      </c>
      <c r="N114" s="578">
        <v>0</v>
      </c>
      <c r="O114" s="591">
        <v>0</v>
      </c>
    </row>
    <row r="115" spans="1:15" s="195" customFormat="1" ht="12" customHeight="1" x14ac:dyDescent="0.2">
      <c r="A115" s="195" t="s">
        <v>543</v>
      </c>
      <c r="B115" s="195" t="s">
        <v>936</v>
      </c>
      <c r="C115" s="574" t="s">
        <v>1013</v>
      </c>
      <c r="D115" s="575" t="s">
        <v>1</v>
      </c>
      <c r="E115" s="578">
        <v>381</v>
      </c>
      <c r="F115" s="578">
        <v>68</v>
      </c>
      <c r="G115" s="578">
        <v>19</v>
      </c>
      <c r="H115" s="578">
        <v>2</v>
      </c>
      <c r="I115" s="578">
        <v>0</v>
      </c>
      <c r="J115" s="578">
        <v>0</v>
      </c>
      <c r="K115" s="578">
        <v>0</v>
      </c>
      <c r="L115" s="578">
        <v>7</v>
      </c>
      <c r="M115" s="578">
        <v>9</v>
      </c>
      <c r="N115" s="578">
        <v>25</v>
      </c>
      <c r="O115" s="591">
        <v>6</v>
      </c>
    </row>
    <row r="116" spans="1:15" s="195" customFormat="1" ht="12" customHeight="1" x14ac:dyDescent="0.2">
      <c r="A116" s="195" t="s">
        <v>543</v>
      </c>
      <c r="B116" s="195" t="s">
        <v>936</v>
      </c>
      <c r="C116" s="574" t="s">
        <v>1014</v>
      </c>
      <c r="D116" s="575" t="s">
        <v>1</v>
      </c>
      <c r="E116" s="578">
        <v>307</v>
      </c>
      <c r="F116" s="578">
        <v>24</v>
      </c>
      <c r="G116" s="578">
        <v>3</v>
      </c>
      <c r="H116" s="578">
        <v>2</v>
      </c>
      <c r="I116" s="578">
        <v>1</v>
      </c>
      <c r="J116" s="578">
        <v>1</v>
      </c>
      <c r="K116" s="578">
        <v>0</v>
      </c>
      <c r="L116" s="578">
        <v>7</v>
      </c>
      <c r="M116" s="578">
        <v>3</v>
      </c>
      <c r="N116" s="578">
        <v>9</v>
      </c>
      <c r="O116" s="591">
        <v>0</v>
      </c>
    </row>
    <row r="117" spans="1:15" s="195" customFormat="1" ht="12" customHeight="1" x14ac:dyDescent="0.2">
      <c r="A117" s="195" t="s">
        <v>543</v>
      </c>
      <c r="B117" s="195" t="s">
        <v>936</v>
      </c>
      <c r="C117" s="574" t="s">
        <v>1015</v>
      </c>
      <c r="D117" s="575" t="s">
        <v>1</v>
      </c>
      <c r="E117" s="578">
        <v>307</v>
      </c>
      <c r="F117" s="578">
        <v>26</v>
      </c>
      <c r="G117" s="578">
        <v>2</v>
      </c>
      <c r="H117" s="578">
        <v>1</v>
      </c>
      <c r="I117" s="578">
        <v>0</v>
      </c>
      <c r="J117" s="578">
        <v>0</v>
      </c>
      <c r="K117" s="578">
        <v>0</v>
      </c>
      <c r="L117" s="578">
        <v>8</v>
      </c>
      <c r="M117" s="578">
        <v>9</v>
      </c>
      <c r="N117" s="578">
        <v>4</v>
      </c>
      <c r="O117" s="591">
        <v>2</v>
      </c>
    </row>
    <row r="118" spans="1:15" s="195" customFormat="1" ht="12" customHeight="1" x14ac:dyDescent="0.2">
      <c r="A118" s="195" t="s">
        <v>543</v>
      </c>
      <c r="B118" s="195" t="s">
        <v>936</v>
      </c>
      <c r="C118" s="574" t="s">
        <v>1016</v>
      </c>
      <c r="D118" s="575" t="s">
        <v>1</v>
      </c>
      <c r="E118" s="578">
        <v>374</v>
      </c>
      <c r="F118" s="578">
        <v>28</v>
      </c>
      <c r="G118" s="578">
        <v>4</v>
      </c>
      <c r="H118" s="578">
        <v>1</v>
      </c>
      <c r="I118" s="578">
        <v>1</v>
      </c>
      <c r="J118" s="578">
        <v>0</v>
      </c>
      <c r="K118" s="578">
        <v>0</v>
      </c>
      <c r="L118" s="578">
        <v>0</v>
      </c>
      <c r="M118" s="578">
        <v>15</v>
      </c>
      <c r="N118" s="578">
        <v>8</v>
      </c>
      <c r="O118" s="591">
        <v>0</v>
      </c>
    </row>
    <row r="119" spans="1:15" s="195" customFormat="1" ht="12" customHeight="1" x14ac:dyDescent="0.2">
      <c r="A119" s="195" t="s">
        <v>543</v>
      </c>
      <c r="B119" s="195" t="s">
        <v>936</v>
      </c>
      <c r="C119" s="574" t="s">
        <v>1017</v>
      </c>
      <c r="D119" s="575" t="s">
        <v>1</v>
      </c>
      <c r="E119" s="578">
        <v>46</v>
      </c>
      <c r="F119" s="578">
        <v>4</v>
      </c>
      <c r="G119" s="578">
        <v>2</v>
      </c>
      <c r="H119" s="578">
        <v>0</v>
      </c>
      <c r="I119" s="578">
        <v>0</v>
      </c>
      <c r="J119" s="578">
        <v>0</v>
      </c>
      <c r="K119" s="578">
        <v>0</v>
      </c>
      <c r="L119" s="578">
        <v>0</v>
      </c>
      <c r="M119" s="578">
        <v>2</v>
      </c>
      <c r="N119" s="578">
        <v>0</v>
      </c>
      <c r="O119" s="591">
        <v>0</v>
      </c>
    </row>
    <row r="120" spans="1:15" s="195" customFormat="1" ht="12" customHeight="1" x14ac:dyDescent="0.2">
      <c r="A120" s="195" t="s">
        <v>543</v>
      </c>
      <c r="B120" s="195" t="s">
        <v>936</v>
      </c>
      <c r="C120" s="574" t="s">
        <v>1018</v>
      </c>
      <c r="D120" s="575" t="s">
        <v>1</v>
      </c>
      <c r="E120" s="578">
        <v>232</v>
      </c>
      <c r="F120" s="578">
        <v>24</v>
      </c>
      <c r="G120" s="578">
        <v>2</v>
      </c>
      <c r="H120" s="578">
        <v>0</v>
      </c>
      <c r="I120" s="578">
        <v>0</v>
      </c>
      <c r="J120" s="578">
        <v>0</v>
      </c>
      <c r="K120" s="578">
        <v>0</v>
      </c>
      <c r="L120" s="578">
        <v>11</v>
      </c>
      <c r="M120" s="578">
        <v>2</v>
      </c>
      <c r="N120" s="578">
        <v>9</v>
      </c>
      <c r="O120" s="591">
        <v>0</v>
      </c>
    </row>
    <row r="121" spans="1:15" s="195" customFormat="1" ht="12" customHeight="1" x14ac:dyDescent="0.2">
      <c r="A121" s="195" t="s">
        <v>538</v>
      </c>
      <c r="B121" s="195" t="s">
        <v>946</v>
      </c>
      <c r="C121" s="574" t="s">
        <v>1019</v>
      </c>
      <c r="D121" s="575" t="s">
        <v>1</v>
      </c>
      <c r="E121" s="578">
        <v>153</v>
      </c>
      <c r="F121" s="578">
        <v>10</v>
      </c>
      <c r="G121" s="578">
        <v>2</v>
      </c>
      <c r="H121" s="578">
        <v>0</v>
      </c>
      <c r="I121" s="578">
        <v>0</v>
      </c>
      <c r="J121" s="578">
        <v>0</v>
      </c>
      <c r="K121" s="578">
        <v>0</v>
      </c>
      <c r="L121" s="578">
        <v>5</v>
      </c>
      <c r="M121" s="578">
        <v>2</v>
      </c>
      <c r="N121" s="578">
        <v>1</v>
      </c>
      <c r="O121" s="591">
        <v>0</v>
      </c>
    </row>
    <row r="122" spans="1:15" s="195" customFormat="1" ht="12" customHeight="1" x14ac:dyDescent="0.2">
      <c r="A122" s="195" t="s">
        <v>551</v>
      </c>
      <c r="B122" s="195" t="s">
        <v>605</v>
      </c>
      <c r="C122" s="574" t="s">
        <v>1020</v>
      </c>
      <c r="D122" s="575" t="s">
        <v>1</v>
      </c>
      <c r="E122" s="578">
        <v>571</v>
      </c>
      <c r="F122" s="578">
        <v>50</v>
      </c>
      <c r="G122" s="578">
        <v>9</v>
      </c>
      <c r="H122" s="578">
        <v>1</v>
      </c>
      <c r="I122" s="578">
        <v>1</v>
      </c>
      <c r="J122" s="578">
        <v>0</v>
      </c>
      <c r="K122" s="578">
        <v>1</v>
      </c>
      <c r="L122" s="578">
        <v>0</v>
      </c>
      <c r="M122" s="578">
        <v>27</v>
      </c>
      <c r="N122" s="578">
        <v>12</v>
      </c>
      <c r="O122" s="591">
        <v>0</v>
      </c>
    </row>
    <row r="123" spans="1:15" s="195" customFormat="1" ht="12" customHeight="1" x14ac:dyDescent="0.2">
      <c r="A123" s="195" t="s">
        <v>551</v>
      </c>
      <c r="B123" s="195" t="s">
        <v>605</v>
      </c>
      <c r="C123" s="574" t="s">
        <v>1021</v>
      </c>
      <c r="D123" s="575" t="s">
        <v>1</v>
      </c>
      <c r="E123" s="578">
        <v>218</v>
      </c>
      <c r="F123" s="578">
        <v>17</v>
      </c>
      <c r="G123" s="578">
        <v>2</v>
      </c>
      <c r="H123" s="578">
        <v>1</v>
      </c>
      <c r="I123" s="578">
        <v>1</v>
      </c>
      <c r="J123" s="578">
        <v>1</v>
      </c>
      <c r="K123" s="578">
        <v>0</v>
      </c>
      <c r="L123" s="578">
        <v>0</v>
      </c>
      <c r="M123" s="578">
        <v>7</v>
      </c>
      <c r="N123" s="578">
        <v>7</v>
      </c>
      <c r="O123" s="591">
        <v>0</v>
      </c>
    </row>
    <row r="124" spans="1:15" s="195" customFormat="1" ht="12" customHeight="1" x14ac:dyDescent="0.2">
      <c r="A124" s="195" t="s">
        <v>551</v>
      </c>
      <c r="B124" s="195" t="s">
        <v>605</v>
      </c>
      <c r="C124" s="574" t="s">
        <v>1022</v>
      </c>
      <c r="D124" s="575" t="s">
        <v>1</v>
      </c>
      <c r="E124" s="578">
        <v>134</v>
      </c>
      <c r="F124" s="578">
        <v>15</v>
      </c>
      <c r="G124" s="578">
        <v>2</v>
      </c>
      <c r="H124" s="578">
        <v>1</v>
      </c>
      <c r="I124" s="578">
        <v>1</v>
      </c>
      <c r="J124" s="578">
        <v>1</v>
      </c>
      <c r="K124" s="578">
        <v>1</v>
      </c>
      <c r="L124" s="578">
        <v>0</v>
      </c>
      <c r="M124" s="578">
        <v>9</v>
      </c>
      <c r="N124" s="578">
        <v>2</v>
      </c>
      <c r="O124" s="591">
        <v>0</v>
      </c>
    </row>
    <row r="125" spans="1:15" s="195" customFormat="1" ht="12" customHeight="1" x14ac:dyDescent="0.2">
      <c r="A125" s="195" t="s">
        <v>551</v>
      </c>
      <c r="B125" s="195" t="s">
        <v>605</v>
      </c>
      <c r="C125" s="574" t="s">
        <v>1023</v>
      </c>
      <c r="D125" s="575" t="s">
        <v>1</v>
      </c>
      <c r="E125" s="578">
        <v>455</v>
      </c>
      <c r="F125" s="578">
        <v>52</v>
      </c>
      <c r="G125" s="578">
        <v>5</v>
      </c>
      <c r="H125" s="578">
        <v>4</v>
      </c>
      <c r="I125" s="578">
        <v>3</v>
      </c>
      <c r="J125" s="578">
        <v>3</v>
      </c>
      <c r="K125" s="578">
        <v>1</v>
      </c>
      <c r="L125" s="578">
        <v>22</v>
      </c>
      <c r="M125" s="578">
        <v>11</v>
      </c>
      <c r="N125" s="578">
        <v>9</v>
      </c>
      <c r="O125" s="591">
        <v>0</v>
      </c>
    </row>
    <row r="126" spans="1:15" s="195" customFormat="1" ht="12" customHeight="1" x14ac:dyDescent="0.2">
      <c r="A126" s="195" t="s">
        <v>551</v>
      </c>
      <c r="B126" s="195" t="s">
        <v>605</v>
      </c>
      <c r="C126" s="574" t="s">
        <v>1024</v>
      </c>
      <c r="D126" s="575" t="s">
        <v>1</v>
      </c>
      <c r="E126" s="578">
        <v>189</v>
      </c>
      <c r="F126" s="578">
        <v>11</v>
      </c>
      <c r="G126" s="578">
        <v>0</v>
      </c>
      <c r="H126" s="578">
        <v>0</v>
      </c>
      <c r="I126" s="578">
        <v>0</v>
      </c>
      <c r="J126" s="578">
        <v>0</v>
      </c>
      <c r="K126" s="578">
        <v>1</v>
      </c>
      <c r="L126" s="578">
        <v>0</v>
      </c>
      <c r="M126" s="578">
        <v>9</v>
      </c>
      <c r="N126" s="578">
        <v>1</v>
      </c>
      <c r="O126" s="591">
        <v>0</v>
      </c>
    </row>
    <row r="127" spans="1:15" s="195" customFormat="1" ht="12" customHeight="1" x14ac:dyDescent="0.2">
      <c r="A127" s="195" t="s">
        <v>551</v>
      </c>
      <c r="B127" s="195" t="s">
        <v>605</v>
      </c>
      <c r="C127" s="574" t="s">
        <v>1025</v>
      </c>
      <c r="D127" s="575" t="s">
        <v>1</v>
      </c>
      <c r="E127" s="578">
        <v>173</v>
      </c>
      <c r="F127" s="578">
        <v>11</v>
      </c>
      <c r="G127" s="578">
        <v>2</v>
      </c>
      <c r="H127" s="578">
        <v>0</v>
      </c>
      <c r="I127" s="578">
        <v>0</v>
      </c>
      <c r="J127" s="578">
        <v>0</v>
      </c>
      <c r="K127" s="578">
        <v>0</v>
      </c>
      <c r="L127" s="578">
        <v>0</v>
      </c>
      <c r="M127" s="578">
        <v>6</v>
      </c>
      <c r="N127" s="578">
        <v>3</v>
      </c>
      <c r="O127" s="591">
        <v>0</v>
      </c>
    </row>
    <row r="128" spans="1:15" s="195" customFormat="1" ht="12" customHeight="1" x14ac:dyDescent="0.2">
      <c r="A128" s="195" t="s">
        <v>551</v>
      </c>
      <c r="B128" s="195" t="s">
        <v>605</v>
      </c>
      <c r="C128" s="574" t="s">
        <v>1026</v>
      </c>
      <c r="D128" s="575" t="s">
        <v>1</v>
      </c>
      <c r="E128" s="578">
        <v>265</v>
      </c>
      <c r="F128" s="578">
        <v>22</v>
      </c>
      <c r="G128" s="578">
        <v>2</v>
      </c>
      <c r="H128" s="578">
        <v>2</v>
      </c>
      <c r="I128" s="578">
        <v>1</v>
      </c>
      <c r="J128" s="578">
        <v>0</v>
      </c>
      <c r="K128" s="578">
        <v>1</v>
      </c>
      <c r="L128" s="578">
        <v>4</v>
      </c>
      <c r="M128" s="578">
        <v>3</v>
      </c>
      <c r="N128" s="578">
        <v>7</v>
      </c>
      <c r="O128" s="591">
        <v>3</v>
      </c>
    </row>
    <row r="129" spans="1:15" s="195" customFormat="1" ht="12" customHeight="1" x14ac:dyDescent="0.2">
      <c r="A129" s="195" t="s">
        <v>556</v>
      </c>
      <c r="B129" s="195" t="s">
        <v>602</v>
      </c>
      <c r="C129" s="574" t="s">
        <v>1027</v>
      </c>
      <c r="D129" s="575" t="s">
        <v>1</v>
      </c>
      <c r="E129" s="578">
        <v>164</v>
      </c>
      <c r="F129" s="578">
        <v>22</v>
      </c>
      <c r="G129" s="578">
        <v>6</v>
      </c>
      <c r="H129" s="578">
        <v>1</v>
      </c>
      <c r="I129" s="578">
        <v>0</v>
      </c>
      <c r="J129" s="578">
        <v>0</v>
      </c>
      <c r="K129" s="578">
        <v>0</v>
      </c>
      <c r="L129" s="578">
        <v>0</v>
      </c>
      <c r="M129" s="578">
        <v>4</v>
      </c>
      <c r="N129" s="578">
        <v>3</v>
      </c>
      <c r="O129" s="591">
        <v>8</v>
      </c>
    </row>
    <row r="130" spans="1:15" s="195" customFormat="1" ht="12" customHeight="1" x14ac:dyDescent="0.2">
      <c r="A130" s="195" t="s">
        <v>556</v>
      </c>
      <c r="B130" s="195" t="s">
        <v>602</v>
      </c>
      <c r="C130" s="574" t="s">
        <v>1028</v>
      </c>
      <c r="D130" s="575" t="s">
        <v>1</v>
      </c>
      <c r="E130" s="578">
        <v>249</v>
      </c>
      <c r="F130" s="578">
        <v>25</v>
      </c>
      <c r="G130" s="578">
        <v>4</v>
      </c>
      <c r="H130" s="578">
        <v>1</v>
      </c>
      <c r="I130" s="578">
        <v>1</v>
      </c>
      <c r="J130" s="578">
        <v>0</v>
      </c>
      <c r="K130" s="578">
        <v>0</v>
      </c>
      <c r="L130" s="578">
        <v>0</v>
      </c>
      <c r="M130" s="578">
        <v>12</v>
      </c>
      <c r="N130" s="578">
        <v>8</v>
      </c>
      <c r="O130" s="591">
        <v>0</v>
      </c>
    </row>
    <row r="131" spans="1:15" s="195" customFormat="1" ht="12" customHeight="1" x14ac:dyDescent="0.2">
      <c r="A131" s="195" t="s">
        <v>556</v>
      </c>
      <c r="B131" s="195" t="s">
        <v>602</v>
      </c>
      <c r="C131" s="574" t="s">
        <v>1029</v>
      </c>
      <c r="D131" s="575" t="s">
        <v>1</v>
      </c>
      <c r="E131" s="578">
        <v>125</v>
      </c>
      <c r="F131" s="578">
        <v>18</v>
      </c>
      <c r="G131" s="578">
        <v>0</v>
      </c>
      <c r="H131" s="578">
        <v>0</v>
      </c>
      <c r="I131" s="578">
        <v>0</v>
      </c>
      <c r="J131" s="578">
        <v>0</v>
      </c>
      <c r="K131" s="578">
        <v>1</v>
      </c>
      <c r="L131" s="578">
        <v>0</v>
      </c>
      <c r="M131" s="578">
        <v>11</v>
      </c>
      <c r="N131" s="578">
        <v>6</v>
      </c>
      <c r="O131" s="591">
        <v>0</v>
      </c>
    </row>
    <row r="132" spans="1:15" s="195" customFormat="1" ht="12" customHeight="1" x14ac:dyDescent="0.2">
      <c r="A132" s="195" t="s">
        <v>556</v>
      </c>
      <c r="B132" s="195" t="s">
        <v>602</v>
      </c>
      <c r="C132" s="574" t="s">
        <v>1030</v>
      </c>
      <c r="D132" s="575" t="s">
        <v>1</v>
      </c>
      <c r="E132" s="578">
        <v>297</v>
      </c>
      <c r="F132" s="578">
        <v>36</v>
      </c>
      <c r="G132" s="578">
        <v>6</v>
      </c>
      <c r="H132" s="578">
        <v>2</v>
      </c>
      <c r="I132" s="578">
        <v>1</v>
      </c>
      <c r="J132" s="578">
        <v>1</v>
      </c>
      <c r="K132" s="578">
        <v>1</v>
      </c>
      <c r="L132" s="578">
        <v>14</v>
      </c>
      <c r="M132" s="578">
        <v>6</v>
      </c>
      <c r="N132" s="578">
        <v>7</v>
      </c>
      <c r="O132" s="591">
        <v>0</v>
      </c>
    </row>
    <row r="133" spans="1:15" s="195" customFormat="1" ht="12" customHeight="1" x14ac:dyDescent="0.2">
      <c r="A133" s="195" t="s">
        <v>556</v>
      </c>
      <c r="B133" s="195" t="s">
        <v>602</v>
      </c>
      <c r="C133" s="574" t="s">
        <v>1031</v>
      </c>
      <c r="D133" s="575" t="s">
        <v>1</v>
      </c>
      <c r="E133" s="578">
        <v>379</v>
      </c>
      <c r="F133" s="578">
        <v>23</v>
      </c>
      <c r="G133" s="578">
        <v>2</v>
      </c>
      <c r="H133" s="578">
        <v>0</v>
      </c>
      <c r="I133" s="578">
        <v>0</v>
      </c>
      <c r="J133" s="578">
        <v>0</v>
      </c>
      <c r="K133" s="578">
        <v>0</v>
      </c>
      <c r="L133" s="578">
        <v>1</v>
      </c>
      <c r="M133" s="578">
        <v>7</v>
      </c>
      <c r="N133" s="578">
        <v>13</v>
      </c>
      <c r="O133" s="591">
        <v>0</v>
      </c>
    </row>
    <row r="134" spans="1:15" s="195" customFormat="1" ht="12" customHeight="1" x14ac:dyDescent="0.2">
      <c r="A134" s="195" t="s">
        <v>556</v>
      </c>
      <c r="B134" s="195" t="s">
        <v>602</v>
      </c>
      <c r="C134" s="574" t="s">
        <v>1032</v>
      </c>
      <c r="D134" s="575" t="s">
        <v>1</v>
      </c>
      <c r="E134" s="578">
        <v>195</v>
      </c>
      <c r="F134" s="578">
        <v>2</v>
      </c>
      <c r="G134" s="578">
        <v>0</v>
      </c>
      <c r="H134" s="578">
        <v>0</v>
      </c>
      <c r="I134" s="578">
        <v>0</v>
      </c>
      <c r="J134" s="578">
        <v>0</v>
      </c>
      <c r="K134" s="578">
        <v>1</v>
      </c>
      <c r="L134" s="578">
        <v>0</v>
      </c>
      <c r="M134" s="578">
        <v>0</v>
      </c>
      <c r="N134" s="578">
        <v>1</v>
      </c>
      <c r="O134" s="591">
        <v>0</v>
      </c>
    </row>
    <row r="135" spans="1:15" s="195" customFormat="1" ht="12" customHeight="1" x14ac:dyDescent="0.2">
      <c r="A135" s="195" t="s">
        <v>556</v>
      </c>
      <c r="B135" s="195" t="s">
        <v>602</v>
      </c>
      <c r="C135" s="574" t="s">
        <v>1033</v>
      </c>
      <c r="D135" s="575" t="s">
        <v>1</v>
      </c>
      <c r="E135" s="578">
        <v>143</v>
      </c>
      <c r="F135" s="578">
        <v>8</v>
      </c>
      <c r="G135" s="578">
        <v>4</v>
      </c>
      <c r="H135" s="578">
        <v>0</v>
      </c>
      <c r="I135" s="578">
        <v>0</v>
      </c>
      <c r="J135" s="578">
        <v>0</v>
      </c>
      <c r="K135" s="578">
        <v>0</v>
      </c>
      <c r="L135" s="578">
        <v>0</v>
      </c>
      <c r="M135" s="578">
        <v>1</v>
      </c>
      <c r="N135" s="578">
        <v>3</v>
      </c>
      <c r="O135" s="591">
        <v>0</v>
      </c>
    </row>
    <row r="136" spans="1:15" s="195" customFormat="1" ht="12" customHeight="1" x14ac:dyDescent="0.2">
      <c r="A136" s="195" t="s">
        <v>556</v>
      </c>
      <c r="B136" s="195" t="s">
        <v>602</v>
      </c>
      <c r="C136" s="574" t="s">
        <v>1034</v>
      </c>
      <c r="D136" s="575" t="s">
        <v>1</v>
      </c>
      <c r="E136" s="578">
        <v>82</v>
      </c>
      <c r="F136" s="578">
        <v>9</v>
      </c>
      <c r="G136" s="578">
        <v>2</v>
      </c>
      <c r="H136" s="578">
        <v>0</v>
      </c>
      <c r="I136" s="578">
        <v>0</v>
      </c>
      <c r="J136" s="578">
        <v>0</v>
      </c>
      <c r="K136" s="578">
        <v>0</v>
      </c>
      <c r="L136" s="578">
        <v>0</v>
      </c>
      <c r="M136" s="578">
        <v>5</v>
      </c>
      <c r="N136" s="578">
        <v>2</v>
      </c>
      <c r="O136" s="591">
        <v>0</v>
      </c>
    </row>
    <row r="137" spans="1:15" s="195" customFormat="1" ht="12" customHeight="1" x14ac:dyDescent="0.2">
      <c r="A137" s="195" t="s">
        <v>556</v>
      </c>
      <c r="B137" s="195" t="s">
        <v>602</v>
      </c>
      <c r="C137" s="574" t="s">
        <v>1035</v>
      </c>
      <c r="D137" s="575" t="s">
        <v>1</v>
      </c>
      <c r="E137" s="578">
        <v>187</v>
      </c>
      <c r="F137" s="578">
        <v>15</v>
      </c>
      <c r="G137" s="578">
        <v>4</v>
      </c>
      <c r="H137" s="578">
        <v>2</v>
      </c>
      <c r="I137" s="578">
        <v>2</v>
      </c>
      <c r="J137" s="578">
        <v>1</v>
      </c>
      <c r="K137" s="578">
        <v>0</v>
      </c>
      <c r="L137" s="578">
        <v>0</v>
      </c>
      <c r="M137" s="578">
        <v>4</v>
      </c>
      <c r="N137" s="578">
        <v>5</v>
      </c>
      <c r="O137" s="591">
        <v>0</v>
      </c>
    </row>
    <row r="138" spans="1:15" s="195" customFormat="1" ht="12" customHeight="1" x14ac:dyDescent="0.2">
      <c r="A138" s="195" t="s">
        <v>1096</v>
      </c>
      <c r="B138" s="195" t="s">
        <v>932</v>
      </c>
      <c r="C138" s="574" t="s">
        <v>1036</v>
      </c>
      <c r="D138" s="575" t="s">
        <v>1</v>
      </c>
      <c r="E138" s="578">
        <v>836</v>
      </c>
      <c r="F138" s="578">
        <v>57</v>
      </c>
      <c r="G138" s="578">
        <v>19</v>
      </c>
      <c r="H138" s="578">
        <v>2</v>
      </c>
      <c r="I138" s="578">
        <v>2</v>
      </c>
      <c r="J138" s="578">
        <v>2</v>
      </c>
      <c r="K138" s="578">
        <v>0</v>
      </c>
      <c r="L138" s="578">
        <v>19</v>
      </c>
      <c r="M138" s="578">
        <v>5</v>
      </c>
      <c r="N138" s="578">
        <v>12</v>
      </c>
      <c r="O138" s="591">
        <v>0</v>
      </c>
    </row>
    <row r="139" spans="1:15" s="195" customFormat="1" ht="12" customHeight="1" x14ac:dyDescent="0.2">
      <c r="A139" s="195" t="s">
        <v>1096</v>
      </c>
      <c r="B139" s="195" t="s">
        <v>932</v>
      </c>
      <c r="C139" s="574" t="s">
        <v>1037</v>
      </c>
      <c r="D139" s="575" t="s">
        <v>1</v>
      </c>
      <c r="E139" s="578">
        <v>365</v>
      </c>
      <c r="F139" s="578">
        <v>12</v>
      </c>
      <c r="G139" s="578">
        <v>2</v>
      </c>
      <c r="H139" s="578">
        <v>0</v>
      </c>
      <c r="I139" s="578">
        <v>0</v>
      </c>
      <c r="J139" s="578">
        <v>0</v>
      </c>
      <c r="K139" s="578">
        <v>0</v>
      </c>
      <c r="L139" s="578">
        <v>3</v>
      </c>
      <c r="M139" s="578">
        <v>0</v>
      </c>
      <c r="N139" s="578">
        <v>6</v>
      </c>
      <c r="O139" s="591">
        <v>1</v>
      </c>
    </row>
    <row r="140" spans="1:15" s="195" customFormat="1" ht="12" customHeight="1" x14ac:dyDescent="0.2">
      <c r="A140" s="195" t="s">
        <v>1096</v>
      </c>
      <c r="B140" s="195" t="s">
        <v>593</v>
      </c>
      <c r="C140" s="574" t="s">
        <v>1038</v>
      </c>
      <c r="D140" s="575" t="s">
        <v>1</v>
      </c>
      <c r="E140" s="578">
        <v>557</v>
      </c>
      <c r="F140" s="578">
        <v>42</v>
      </c>
      <c r="G140" s="578">
        <v>11</v>
      </c>
      <c r="H140" s="578">
        <v>0</v>
      </c>
      <c r="I140" s="578">
        <v>0</v>
      </c>
      <c r="J140" s="578">
        <v>0</v>
      </c>
      <c r="K140" s="578">
        <v>0</v>
      </c>
      <c r="L140" s="578">
        <v>0</v>
      </c>
      <c r="M140" s="578">
        <v>22</v>
      </c>
      <c r="N140" s="578">
        <v>9</v>
      </c>
      <c r="O140" s="591">
        <v>0</v>
      </c>
    </row>
    <row r="141" spans="1:15" s="195" customFormat="1" ht="12" customHeight="1" x14ac:dyDescent="0.2">
      <c r="A141" s="195" t="s">
        <v>1096</v>
      </c>
      <c r="B141" s="195" t="s">
        <v>593</v>
      </c>
      <c r="C141" s="574" t="s">
        <v>1039</v>
      </c>
      <c r="D141" s="575" t="s">
        <v>1</v>
      </c>
      <c r="E141" s="578">
        <v>205</v>
      </c>
      <c r="F141" s="578">
        <v>11</v>
      </c>
      <c r="G141" s="578">
        <v>2</v>
      </c>
      <c r="H141" s="578">
        <v>0</v>
      </c>
      <c r="I141" s="578">
        <v>0</v>
      </c>
      <c r="J141" s="578">
        <v>0</v>
      </c>
      <c r="K141" s="578">
        <v>0</v>
      </c>
      <c r="L141" s="578">
        <v>2</v>
      </c>
      <c r="M141" s="578">
        <v>2</v>
      </c>
      <c r="N141" s="578">
        <v>5</v>
      </c>
      <c r="O141" s="591">
        <v>0</v>
      </c>
    </row>
    <row r="142" spans="1:15" s="195" customFormat="1" ht="12" customHeight="1" x14ac:dyDescent="0.2">
      <c r="A142" s="195" t="s">
        <v>1096</v>
      </c>
      <c r="B142" s="195" t="s">
        <v>593</v>
      </c>
      <c r="C142" s="574" t="s">
        <v>1040</v>
      </c>
      <c r="D142" s="575" t="s">
        <v>1</v>
      </c>
      <c r="E142" s="578">
        <v>429</v>
      </c>
      <c r="F142" s="578">
        <v>41</v>
      </c>
      <c r="G142" s="578">
        <v>11</v>
      </c>
      <c r="H142" s="578">
        <v>0</v>
      </c>
      <c r="I142" s="578">
        <v>0</v>
      </c>
      <c r="J142" s="578">
        <v>0</v>
      </c>
      <c r="K142" s="578">
        <v>0</v>
      </c>
      <c r="L142" s="578">
        <v>10</v>
      </c>
      <c r="M142" s="578">
        <v>6</v>
      </c>
      <c r="N142" s="578">
        <v>1</v>
      </c>
      <c r="O142" s="591">
        <v>13</v>
      </c>
    </row>
    <row r="143" spans="1:15" s="195" customFormat="1" ht="12" customHeight="1" x14ac:dyDescent="0.2">
      <c r="A143" s="195" t="s">
        <v>1096</v>
      </c>
      <c r="B143" s="195" t="s">
        <v>932</v>
      </c>
      <c r="C143" s="574" t="s">
        <v>1041</v>
      </c>
      <c r="D143" s="575" t="s">
        <v>1</v>
      </c>
      <c r="E143" s="578">
        <v>449</v>
      </c>
      <c r="F143" s="578">
        <v>32</v>
      </c>
      <c r="G143" s="578">
        <v>8</v>
      </c>
      <c r="H143" s="578">
        <v>0</v>
      </c>
      <c r="I143" s="578">
        <v>0</v>
      </c>
      <c r="J143" s="578">
        <v>0</v>
      </c>
      <c r="K143" s="578">
        <v>1</v>
      </c>
      <c r="L143" s="578">
        <v>0</v>
      </c>
      <c r="M143" s="578">
        <v>16</v>
      </c>
      <c r="N143" s="578">
        <v>7</v>
      </c>
      <c r="O143" s="591">
        <v>0</v>
      </c>
    </row>
    <row r="144" spans="1:15" s="195" customFormat="1" ht="12" customHeight="1" x14ac:dyDescent="0.2">
      <c r="A144" s="195" t="s">
        <v>1096</v>
      </c>
      <c r="B144" s="195" t="s">
        <v>932</v>
      </c>
      <c r="C144" s="574" t="s">
        <v>1042</v>
      </c>
      <c r="D144" s="575" t="s">
        <v>1</v>
      </c>
      <c r="E144" s="578">
        <v>418</v>
      </c>
      <c r="F144" s="578">
        <v>56</v>
      </c>
      <c r="G144" s="578">
        <v>14</v>
      </c>
      <c r="H144" s="578">
        <v>0</v>
      </c>
      <c r="I144" s="578">
        <v>0</v>
      </c>
      <c r="J144" s="578">
        <v>0</v>
      </c>
      <c r="K144" s="578">
        <v>3</v>
      </c>
      <c r="L144" s="578">
        <v>0</v>
      </c>
      <c r="M144" s="578">
        <v>18</v>
      </c>
      <c r="N144" s="578">
        <v>21</v>
      </c>
      <c r="O144" s="591">
        <v>0</v>
      </c>
    </row>
    <row r="145" spans="1:15" s="195" customFormat="1" ht="12" customHeight="1" x14ac:dyDescent="0.2">
      <c r="A145" s="195" t="s">
        <v>566</v>
      </c>
      <c r="B145" s="195" t="s">
        <v>935</v>
      </c>
      <c r="C145" s="574" t="s">
        <v>1043</v>
      </c>
      <c r="D145" s="575" t="s">
        <v>1</v>
      </c>
      <c r="E145" s="578">
        <v>521</v>
      </c>
      <c r="F145" s="578">
        <v>43</v>
      </c>
      <c r="G145" s="578">
        <v>3</v>
      </c>
      <c r="H145" s="578">
        <v>1</v>
      </c>
      <c r="I145" s="578">
        <v>0</v>
      </c>
      <c r="J145" s="578">
        <v>0</v>
      </c>
      <c r="K145" s="578">
        <v>0</v>
      </c>
      <c r="L145" s="578">
        <v>18</v>
      </c>
      <c r="M145" s="578">
        <v>11</v>
      </c>
      <c r="N145" s="578">
        <v>10</v>
      </c>
      <c r="O145" s="591">
        <v>0</v>
      </c>
    </row>
    <row r="146" spans="1:15" s="195" customFormat="1" ht="12" customHeight="1" x14ac:dyDescent="0.2">
      <c r="A146" s="195" t="s">
        <v>566</v>
      </c>
      <c r="B146" s="195" t="s">
        <v>935</v>
      </c>
      <c r="C146" s="574" t="s">
        <v>1044</v>
      </c>
      <c r="D146" s="575" t="s">
        <v>1</v>
      </c>
      <c r="E146" s="578">
        <v>1057</v>
      </c>
      <c r="F146" s="578">
        <v>76</v>
      </c>
      <c r="G146" s="578">
        <v>7</v>
      </c>
      <c r="H146" s="578">
        <v>1</v>
      </c>
      <c r="I146" s="578">
        <v>0</v>
      </c>
      <c r="J146" s="578">
        <v>0</v>
      </c>
      <c r="K146" s="578">
        <v>0</v>
      </c>
      <c r="L146" s="578">
        <v>26</v>
      </c>
      <c r="M146" s="578">
        <v>22</v>
      </c>
      <c r="N146" s="578">
        <v>18</v>
      </c>
      <c r="O146" s="591">
        <v>2</v>
      </c>
    </row>
    <row r="147" spans="1:15" s="195" customFormat="1" ht="12" customHeight="1" x14ac:dyDescent="0.2">
      <c r="A147" s="195" t="s">
        <v>566</v>
      </c>
      <c r="B147" s="195" t="s">
        <v>935</v>
      </c>
      <c r="C147" s="574" t="s">
        <v>1045</v>
      </c>
      <c r="D147" s="575" t="s">
        <v>1</v>
      </c>
      <c r="E147" s="578">
        <v>608</v>
      </c>
      <c r="F147" s="578">
        <v>62</v>
      </c>
      <c r="G147" s="578">
        <v>8</v>
      </c>
      <c r="H147" s="578">
        <v>1</v>
      </c>
      <c r="I147" s="578">
        <v>1</v>
      </c>
      <c r="J147" s="578">
        <v>0</v>
      </c>
      <c r="K147" s="578">
        <v>0</v>
      </c>
      <c r="L147" s="578">
        <v>0</v>
      </c>
      <c r="M147" s="578">
        <v>41</v>
      </c>
      <c r="N147" s="578">
        <v>12</v>
      </c>
      <c r="O147" s="591">
        <v>0</v>
      </c>
    </row>
    <row r="148" spans="1:15" s="195" customFormat="1" ht="12" customHeight="1" x14ac:dyDescent="0.2">
      <c r="A148" s="195" t="s">
        <v>566</v>
      </c>
      <c r="B148" s="195" t="s">
        <v>935</v>
      </c>
      <c r="C148" s="574" t="s">
        <v>1046</v>
      </c>
      <c r="D148" s="575" t="s">
        <v>1</v>
      </c>
      <c r="E148" s="578">
        <v>99</v>
      </c>
      <c r="F148" s="578">
        <v>4</v>
      </c>
      <c r="G148" s="578">
        <v>1</v>
      </c>
      <c r="H148" s="578">
        <v>0</v>
      </c>
      <c r="I148" s="578">
        <v>0</v>
      </c>
      <c r="J148" s="578">
        <v>0</v>
      </c>
      <c r="K148" s="578">
        <v>0</v>
      </c>
      <c r="L148" s="578">
        <v>1</v>
      </c>
      <c r="M148" s="578">
        <v>0</v>
      </c>
      <c r="N148" s="578">
        <v>2</v>
      </c>
      <c r="O148" s="591">
        <v>0</v>
      </c>
    </row>
    <row r="149" spans="1:15" s="195" customFormat="1" ht="12" customHeight="1" x14ac:dyDescent="0.2">
      <c r="A149" s="195" t="s">
        <v>566</v>
      </c>
      <c r="B149" s="195" t="s">
        <v>935</v>
      </c>
      <c r="C149" s="574" t="s">
        <v>1047</v>
      </c>
      <c r="D149" s="575" t="s">
        <v>1</v>
      </c>
      <c r="E149" s="578">
        <v>238</v>
      </c>
      <c r="F149" s="578">
        <v>13</v>
      </c>
      <c r="G149" s="578">
        <v>0</v>
      </c>
      <c r="H149" s="578">
        <v>1</v>
      </c>
      <c r="I149" s="578">
        <v>1</v>
      </c>
      <c r="J149" s="578">
        <v>1</v>
      </c>
      <c r="K149" s="578">
        <v>0</v>
      </c>
      <c r="L149" s="578">
        <v>3</v>
      </c>
      <c r="M149" s="578">
        <v>4</v>
      </c>
      <c r="N149" s="578">
        <v>5</v>
      </c>
      <c r="O149" s="591">
        <v>0</v>
      </c>
    </row>
    <row r="150" spans="1:15" s="195" customFormat="1" ht="12" customHeight="1" x14ac:dyDescent="0.2">
      <c r="A150" s="195" t="s">
        <v>566</v>
      </c>
      <c r="B150" s="195" t="s">
        <v>935</v>
      </c>
      <c r="C150" s="574" t="s">
        <v>1048</v>
      </c>
      <c r="D150" s="575" t="s">
        <v>1</v>
      </c>
      <c r="E150" s="578">
        <v>72</v>
      </c>
      <c r="F150" s="578">
        <v>2</v>
      </c>
      <c r="G150" s="578">
        <v>1</v>
      </c>
      <c r="H150" s="578">
        <v>0</v>
      </c>
      <c r="I150" s="578">
        <v>0</v>
      </c>
      <c r="J150" s="578">
        <v>0</v>
      </c>
      <c r="K150" s="578">
        <v>0</v>
      </c>
      <c r="L150" s="578">
        <v>0</v>
      </c>
      <c r="M150" s="578">
        <v>0</v>
      </c>
      <c r="N150" s="578">
        <v>0</v>
      </c>
      <c r="O150" s="591">
        <v>1</v>
      </c>
    </row>
    <row r="151" spans="1:15" s="195" customFormat="1" ht="12" customHeight="1" x14ac:dyDescent="0.2">
      <c r="A151" s="195" t="s">
        <v>566</v>
      </c>
      <c r="B151" s="195" t="s">
        <v>935</v>
      </c>
      <c r="C151" s="574" t="s">
        <v>1049</v>
      </c>
      <c r="D151" s="575" t="s">
        <v>1</v>
      </c>
      <c r="E151" s="578">
        <v>204</v>
      </c>
      <c r="F151" s="578">
        <v>19</v>
      </c>
      <c r="G151" s="578">
        <v>4</v>
      </c>
      <c r="H151" s="578">
        <v>1</v>
      </c>
      <c r="I151" s="578">
        <v>0</v>
      </c>
      <c r="J151" s="578">
        <v>0</v>
      </c>
      <c r="K151" s="578">
        <v>0</v>
      </c>
      <c r="L151" s="578">
        <v>5</v>
      </c>
      <c r="M151" s="578">
        <v>4</v>
      </c>
      <c r="N151" s="578">
        <v>2</v>
      </c>
      <c r="O151" s="591">
        <v>3</v>
      </c>
    </row>
    <row r="152" spans="1:15" s="195" customFormat="1" ht="12" customHeight="1" x14ac:dyDescent="0.2">
      <c r="A152" s="195" t="s">
        <v>1096</v>
      </c>
      <c r="B152" s="195" t="s">
        <v>593</v>
      </c>
      <c r="C152" s="574" t="s">
        <v>1050</v>
      </c>
      <c r="D152" s="575" t="s">
        <v>1</v>
      </c>
      <c r="E152" s="578">
        <v>685</v>
      </c>
      <c r="F152" s="578">
        <v>38</v>
      </c>
      <c r="G152" s="578">
        <v>12</v>
      </c>
      <c r="H152" s="578">
        <v>2</v>
      </c>
      <c r="I152" s="578">
        <v>0</v>
      </c>
      <c r="J152" s="578">
        <v>0</v>
      </c>
      <c r="K152" s="578">
        <v>0</v>
      </c>
      <c r="L152" s="578">
        <v>0</v>
      </c>
      <c r="M152" s="578">
        <v>15</v>
      </c>
      <c r="N152" s="578">
        <v>9</v>
      </c>
      <c r="O152" s="591">
        <v>0</v>
      </c>
    </row>
    <row r="153" spans="1:15" s="195" customFormat="1" ht="12" customHeight="1" x14ac:dyDescent="0.2">
      <c r="A153" s="195" t="s">
        <v>1094</v>
      </c>
      <c r="B153" s="195" t="s">
        <v>929</v>
      </c>
      <c r="C153" s="574" t="s">
        <v>1051</v>
      </c>
      <c r="D153" s="575" t="s">
        <v>1</v>
      </c>
      <c r="E153" s="578">
        <v>169</v>
      </c>
      <c r="F153" s="578">
        <v>19</v>
      </c>
      <c r="G153" s="578">
        <v>5</v>
      </c>
      <c r="H153" s="578">
        <v>0</v>
      </c>
      <c r="I153" s="578">
        <v>0</v>
      </c>
      <c r="J153" s="578">
        <v>0</v>
      </c>
      <c r="K153" s="578">
        <v>0</v>
      </c>
      <c r="L153" s="578">
        <v>0</v>
      </c>
      <c r="M153" s="578">
        <v>10</v>
      </c>
      <c r="N153" s="578">
        <v>4</v>
      </c>
      <c r="O153" s="591">
        <v>0</v>
      </c>
    </row>
    <row r="154" spans="1:15" s="195" customFormat="1" ht="12" customHeight="1" x14ac:dyDescent="0.2">
      <c r="A154" s="195" t="s">
        <v>1094</v>
      </c>
      <c r="B154" s="195" t="s">
        <v>929</v>
      </c>
      <c r="C154" s="574" t="s">
        <v>1052</v>
      </c>
      <c r="D154" s="575" t="s">
        <v>1</v>
      </c>
      <c r="E154" s="578">
        <v>112</v>
      </c>
      <c r="F154" s="578">
        <v>5</v>
      </c>
      <c r="G154" s="578">
        <v>1</v>
      </c>
      <c r="H154" s="578">
        <v>1</v>
      </c>
      <c r="I154" s="578">
        <v>0</v>
      </c>
      <c r="J154" s="578">
        <v>0</v>
      </c>
      <c r="K154" s="578">
        <v>0</v>
      </c>
      <c r="L154" s="578">
        <v>1</v>
      </c>
      <c r="M154" s="578">
        <v>1</v>
      </c>
      <c r="N154" s="578">
        <v>1</v>
      </c>
      <c r="O154" s="591">
        <v>0</v>
      </c>
    </row>
    <row r="155" spans="1:15" s="195" customFormat="1" ht="12" customHeight="1" x14ac:dyDescent="0.2">
      <c r="A155" s="195" t="s">
        <v>528</v>
      </c>
      <c r="B155" s="195" t="s">
        <v>565</v>
      </c>
      <c r="C155" s="574" t="s">
        <v>1053</v>
      </c>
      <c r="D155" s="575" t="s">
        <v>1</v>
      </c>
      <c r="E155" s="578">
        <v>928</v>
      </c>
      <c r="F155" s="578">
        <v>87</v>
      </c>
      <c r="G155" s="578">
        <v>21</v>
      </c>
      <c r="H155" s="578">
        <v>1</v>
      </c>
      <c r="I155" s="578">
        <v>1</v>
      </c>
      <c r="J155" s="578">
        <v>1</v>
      </c>
      <c r="K155" s="578">
        <v>0</v>
      </c>
      <c r="L155" s="578">
        <v>24</v>
      </c>
      <c r="M155" s="578">
        <v>16</v>
      </c>
      <c r="N155" s="578">
        <v>24</v>
      </c>
      <c r="O155" s="591">
        <v>1</v>
      </c>
    </row>
    <row r="156" spans="1:15" s="195" customFormat="1" ht="12" customHeight="1" x14ac:dyDescent="0.2">
      <c r="A156" s="195" t="s">
        <v>528</v>
      </c>
      <c r="B156" s="195" t="s">
        <v>565</v>
      </c>
      <c r="C156" s="574" t="s">
        <v>1054</v>
      </c>
      <c r="D156" s="575" t="s">
        <v>1</v>
      </c>
      <c r="E156" s="578">
        <v>431</v>
      </c>
      <c r="F156" s="578">
        <v>39</v>
      </c>
      <c r="G156" s="578">
        <v>10</v>
      </c>
      <c r="H156" s="578">
        <v>0</v>
      </c>
      <c r="I156" s="578">
        <v>0</v>
      </c>
      <c r="J156" s="578">
        <v>0</v>
      </c>
      <c r="K156" s="578">
        <v>1</v>
      </c>
      <c r="L156" s="578">
        <v>0</v>
      </c>
      <c r="M156" s="578">
        <v>17</v>
      </c>
      <c r="N156" s="578">
        <v>11</v>
      </c>
      <c r="O156" s="591">
        <v>0</v>
      </c>
    </row>
    <row r="157" spans="1:15" s="195" customFormat="1" ht="12" customHeight="1" x14ac:dyDescent="0.2">
      <c r="A157" s="195" t="s">
        <v>1094</v>
      </c>
      <c r="B157" s="195" t="s">
        <v>929</v>
      </c>
      <c r="C157" s="574" t="s">
        <v>1055</v>
      </c>
      <c r="D157" s="575" t="s">
        <v>1</v>
      </c>
      <c r="E157" s="578">
        <v>567</v>
      </c>
      <c r="F157" s="578">
        <v>40</v>
      </c>
      <c r="G157" s="578">
        <v>3</v>
      </c>
      <c r="H157" s="578">
        <v>2</v>
      </c>
      <c r="I157" s="578">
        <v>1</v>
      </c>
      <c r="J157" s="578">
        <v>0</v>
      </c>
      <c r="K157" s="578">
        <v>0</v>
      </c>
      <c r="L157" s="578">
        <v>0</v>
      </c>
      <c r="M157" s="578">
        <v>28</v>
      </c>
      <c r="N157" s="578">
        <v>1</v>
      </c>
      <c r="O157" s="591">
        <v>6</v>
      </c>
    </row>
    <row r="158" spans="1:15" s="195" customFormat="1" ht="12" customHeight="1" x14ac:dyDescent="0.2">
      <c r="A158" s="195" t="s">
        <v>528</v>
      </c>
      <c r="B158" s="195" t="s">
        <v>565</v>
      </c>
      <c r="C158" s="574" t="s">
        <v>1056</v>
      </c>
      <c r="D158" s="575" t="s">
        <v>1</v>
      </c>
      <c r="E158" s="578">
        <v>735</v>
      </c>
      <c r="F158" s="578">
        <v>61</v>
      </c>
      <c r="G158" s="578">
        <v>11</v>
      </c>
      <c r="H158" s="578">
        <v>0</v>
      </c>
      <c r="I158" s="578">
        <v>0</v>
      </c>
      <c r="J158" s="578">
        <v>0</v>
      </c>
      <c r="K158" s="578">
        <v>0</v>
      </c>
      <c r="L158" s="578">
        <v>0</v>
      </c>
      <c r="M158" s="578">
        <v>35</v>
      </c>
      <c r="N158" s="578">
        <v>14</v>
      </c>
      <c r="O158" s="591">
        <v>1</v>
      </c>
    </row>
    <row r="159" spans="1:15" s="195" customFormat="1" ht="12" customHeight="1" x14ac:dyDescent="0.2">
      <c r="A159" s="195" t="s">
        <v>528</v>
      </c>
      <c r="B159" s="195" t="s">
        <v>565</v>
      </c>
      <c r="C159" s="574" t="s">
        <v>1057</v>
      </c>
      <c r="D159" s="575" t="s">
        <v>1</v>
      </c>
      <c r="E159" s="578">
        <v>818</v>
      </c>
      <c r="F159" s="578">
        <v>85</v>
      </c>
      <c r="G159" s="578">
        <v>24</v>
      </c>
      <c r="H159" s="578">
        <v>4</v>
      </c>
      <c r="I159" s="578">
        <v>2</v>
      </c>
      <c r="J159" s="578">
        <v>0</v>
      </c>
      <c r="K159" s="578">
        <v>0</v>
      </c>
      <c r="L159" s="578">
        <v>0</v>
      </c>
      <c r="M159" s="578">
        <v>42</v>
      </c>
      <c r="N159" s="578">
        <v>15</v>
      </c>
      <c r="O159" s="591">
        <v>0</v>
      </c>
    </row>
    <row r="160" spans="1:15" s="195" customFormat="1" ht="12" customHeight="1" x14ac:dyDescent="0.2">
      <c r="A160" s="195" t="s">
        <v>533</v>
      </c>
      <c r="B160" s="195" t="s">
        <v>947</v>
      </c>
      <c r="C160" s="574" t="s">
        <v>1058</v>
      </c>
      <c r="D160" s="575" t="s">
        <v>1</v>
      </c>
      <c r="E160" s="578">
        <v>699</v>
      </c>
      <c r="F160" s="578">
        <v>51</v>
      </c>
      <c r="G160" s="578">
        <v>29</v>
      </c>
      <c r="H160" s="578">
        <v>2</v>
      </c>
      <c r="I160" s="578">
        <v>2</v>
      </c>
      <c r="J160" s="578">
        <v>0</v>
      </c>
      <c r="K160" s="578">
        <v>0</v>
      </c>
      <c r="L160" s="578">
        <v>0</v>
      </c>
      <c r="M160" s="578">
        <v>14</v>
      </c>
      <c r="N160" s="578">
        <v>6</v>
      </c>
      <c r="O160" s="591">
        <v>0</v>
      </c>
    </row>
    <row r="161" spans="1:15" s="195" customFormat="1" ht="12" customHeight="1" x14ac:dyDescent="0.2">
      <c r="A161" s="195" t="s">
        <v>533</v>
      </c>
      <c r="B161" s="195" t="s">
        <v>947</v>
      </c>
      <c r="C161" s="574" t="s">
        <v>1059</v>
      </c>
      <c r="D161" s="575" t="s">
        <v>1</v>
      </c>
      <c r="E161" s="578">
        <v>528</v>
      </c>
      <c r="F161" s="578">
        <v>21</v>
      </c>
      <c r="G161" s="578">
        <v>6</v>
      </c>
      <c r="H161" s="578">
        <v>0</v>
      </c>
      <c r="I161" s="578">
        <v>0</v>
      </c>
      <c r="J161" s="578">
        <v>0</v>
      </c>
      <c r="K161" s="578">
        <v>0</v>
      </c>
      <c r="L161" s="578">
        <v>5</v>
      </c>
      <c r="M161" s="578">
        <v>4</v>
      </c>
      <c r="N161" s="578">
        <v>5</v>
      </c>
      <c r="O161" s="591">
        <v>1</v>
      </c>
    </row>
    <row r="162" spans="1:15" s="195" customFormat="1" ht="12" customHeight="1" x14ac:dyDescent="0.2">
      <c r="A162" s="195" t="s">
        <v>533</v>
      </c>
      <c r="B162" s="195" t="s">
        <v>947</v>
      </c>
      <c r="C162" s="574" t="s">
        <v>1060</v>
      </c>
      <c r="D162" s="575" t="s">
        <v>1</v>
      </c>
      <c r="E162" s="578">
        <v>382</v>
      </c>
      <c r="F162" s="578">
        <v>30</v>
      </c>
      <c r="G162" s="578">
        <v>6</v>
      </c>
      <c r="H162" s="578">
        <v>0</v>
      </c>
      <c r="I162" s="578">
        <v>0</v>
      </c>
      <c r="J162" s="578">
        <v>0</v>
      </c>
      <c r="K162" s="578">
        <v>0</v>
      </c>
      <c r="L162" s="578">
        <v>7</v>
      </c>
      <c r="M162" s="578">
        <v>3</v>
      </c>
      <c r="N162" s="578">
        <v>9</v>
      </c>
      <c r="O162" s="591">
        <v>5</v>
      </c>
    </row>
    <row r="163" spans="1:15" s="195" customFormat="1" ht="12" customHeight="1" x14ac:dyDescent="0.2">
      <c r="A163" s="195" t="s">
        <v>533</v>
      </c>
      <c r="B163" s="195" t="s">
        <v>948</v>
      </c>
      <c r="C163" s="574" t="s">
        <v>1061</v>
      </c>
      <c r="D163" s="575" t="s">
        <v>1</v>
      </c>
      <c r="E163" s="578">
        <v>574</v>
      </c>
      <c r="F163" s="578">
        <v>61</v>
      </c>
      <c r="G163" s="578">
        <v>19</v>
      </c>
      <c r="H163" s="578">
        <v>2</v>
      </c>
      <c r="I163" s="578">
        <v>2</v>
      </c>
      <c r="J163" s="578">
        <v>1</v>
      </c>
      <c r="K163" s="578">
        <v>0</v>
      </c>
      <c r="L163" s="578">
        <v>0</v>
      </c>
      <c r="M163" s="578">
        <v>28</v>
      </c>
      <c r="N163" s="578">
        <v>12</v>
      </c>
      <c r="O163" s="591">
        <v>0</v>
      </c>
    </row>
    <row r="164" spans="1:15" s="195" customFormat="1" ht="12" customHeight="1" x14ac:dyDescent="0.2">
      <c r="A164" s="195" t="s">
        <v>533</v>
      </c>
      <c r="B164" s="195" t="s">
        <v>948</v>
      </c>
      <c r="C164" s="574" t="s">
        <v>1062</v>
      </c>
      <c r="D164" s="575" t="s">
        <v>1</v>
      </c>
      <c r="E164" s="578">
        <v>241</v>
      </c>
      <c r="F164" s="578">
        <v>26</v>
      </c>
      <c r="G164" s="578">
        <v>6</v>
      </c>
      <c r="H164" s="578">
        <v>0</v>
      </c>
      <c r="I164" s="578">
        <v>0</v>
      </c>
      <c r="J164" s="578">
        <v>0</v>
      </c>
      <c r="K164" s="578">
        <v>4</v>
      </c>
      <c r="L164" s="578">
        <v>0</v>
      </c>
      <c r="M164" s="578">
        <v>8</v>
      </c>
      <c r="N164" s="578">
        <v>7</v>
      </c>
      <c r="O164" s="591">
        <v>1</v>
      </c>
    </row>
    <row r="165" spans="1:15" s="195" customFormat="1" ht="12" customHeight="1" x14ac:dyDescent="0.2">
      <c r="A165" s="195" t="s">
        <v>533</v>
      </c>
      <c r="B165" s="195" t="s">
        <v>948</v>
      </c>
      <c r="C165" s="574" t="s">
        <v>1063</v>
      </c>
      <c r="D165" s="575" t="s">
        <v>1</v>
      </c>
      <c r="E165" s="578">
        <v>191</v>
      </c>
      <c r="F165" s="578">
        <v>11</v>
      </c>
      <c r="G165" s="578">
        <v>1</v>
      </c>
      <c r="H165" s="578">
        <v>0</v>
      </c>
      <c r="I165" s="578">
        <v>0</v>
      </c>
      <c r="J165" s="578">
        <v>0</v>
      </c>
      <c r="K165" s="578">
        <v>0</v>
      </c>
      <c r="L165" s="578">
        <v>0</v>
      </c>
      <c r="M165" s="578">
        <v>7</v>
      </c>
      <c r="N165" s="578">
        <v>3</v>
      </c>
      <c r="O165" s="591">
        <v>0</v>
      </c>
    </row>
    <row r="166" spans="1:15" s="195" customFormat="1" ht="12" customHeight="1" x14ac:dyDescent="0.2">
      <c r="A166" s="195" t="s">
        <v>533</v>
      </c>
      <c r="B166" s="195" t="s">
        <v>947</v>
      </c>
      <c r="C166" s="574" t="s">
        <v>1064</v>
      </c>
      <c r="D166" s="575" t="s">
        <v>1</v>
      </c>
      <c r="E166" s="578">
        <v>749</v>
      </c>
      <c r="F166" s="578">
        <v>65</v>
      </c>
      <c r="G166" s="578">
        <v>26</v>
      </c>
      <c r="H166" s="578">
        <v>0</v>
      </c>
      <c r="I166" s="578">
        <v>0</v>
      </c>
      <c r="J166" s="578">
        <v>0</v>
      </c>
      <c r="K166" s="578">
        <v>0</v>
      </c>
      <c r="L166" s="578">
        <v>0</v>
      </c>
      <c r="M166" s="578">
        <v>27</v>
      </c>
      <c r="N166" s="578">
        <v>12</v>
      </c>
      <c r="O166" s="591">
        <v>0</v>
      </c>
    </row>
    <row r="167" spans="1:15" s="195" customFormat="1" ht="12" customHeight="1" x14ac:dyDescent="0.2">
      <c r="A167" s="195" t="s">
        <v>571</v>
      </c>
      <c r="B167" s="195" t="s">
        <v>931</v>
      </c>
      <c r="C167" s="574" t="s">
        <v>1065</v>
      </c>
      <c r="D167" s="575" t="s">
        <v>1</v>
      </c>
      <c r="E167" s="578">
        <v>1689</v>
      </c>
      <c r="F167" s="578">
        <v>120</v>
      </c>
      <c r="G167" s="578">
        <v>18</v>
      </c>
      <c r="H167" s="578">
        <v>0</v>
      </c>
      <c r="I167" s="578">
        <v>0</v>
      </c>
      <c r="J167" s="578">
        <v>0</v>
      </c>
      <c r="K167" s="578">
        <v>0</v>
      </c>
      <c r="L167" s="578">
        <v>41</v>
      </c>
      <c r="M167" s="578">
        <v>13</v>
      </c>
      <c r="N167" s="578">
        <v>0</v>
      </c>
      <c r="O167" s="591">
        <v>48</v>
      </c>
    </row>
    <row r="168" spans="1:15" s="195" customFormat="1" ht="12" customHeight="1" x14ac:dyDescent="0.2">
      <c r="A168" s="195" t="s">
        <v>571</v>
      </c>
      <c r="B168" s="195" t="s">
        <v>931</v>
      </c>
      <c r="C168" s="574" t="s">
        <v>1066</v>
      </c>
      <c r="D168" s="575" t="s">
        <v>1</v>
      </c>
      <c r="E168" s="578">
        <v>351</v>
      </c>
      <c r="F168" s="578">
        <v>21</v>
      </c>
      <c r="G168" s="578">
        <v>5</v>
      </c>
      <c r="H168" s="578">
        <v>0</v>
      </c>
      <c r="I168" s="578">
        <v>0</v>
      </c>
      <c r="J168" s="578">
        <v>0</v>
      </c>
      <c r="K168" s="578">
        <v>0</v>
      </c>
      <c r="L168" s="578">
        <v>0</v>
      </c>
      <c r="M168" s="578">
        <v>7</v>
      </c>
      <c r="N168" s="578">
        <v>9</v>
      </c>
      <c r="O168" s="591">
        <v>0</v>
      </c>
    </row>
    <row r="169" spans="1:15" s="195" customFormat="1" ht="12" customHeight="1" x14ac:dyDescent="0.2">
      <c r="A169" s="195" t="s">
        <v>571</v>
      </c>
      <c r="B169" s="195" t="s">
        <v>931</v>
      </c>
      <c r="C169" s="574" t="s">
        <v>1067</v>
      </c>
      <c r="D169" s="575" t="s">
        <v>1</v>
      </c>
      <c r="E169" s="578">
        <v>494</v>
      </c>
      <c r="F169" s="578">
        <v>39</v>
      </c>
      <c r="G169" s="578">
        <v>9</v>
      </c>
      <c r="H169" s="578">
        <v>1</v>
      </c>
      <c r="I169" s="578">
        <v>0</v>
      </c>
      <c r="J169" s="578">
        <v>0</v>
      </c>
      <c r="K169" s="578">
        <v>0</v>
      </c>
      <c r="L169" s="578">
        <v>1</v>
      </c>
      <c r="M169" s="578">
        <v>23</v>
      </c>
      <c r="N169" s="578">
        <v>5</v>
      </c>
      <c r="O169" s="591">
        <v>0</v>
      </c>
    </row>
    <row r="170" spans="1:15" s="195" customFormat="1" ht="12" customHeight="1" x14ac:dyDescent="0.2">
      <c r="A170" s="195" t="s">
        <v>571</v>
      </c>
      <c r="B170" s="195" t="s">
        <v>931</v>
      </c>
      <c r="C170" s="574" t="s">
        <v>1068</v>
      </c>
      <c r="D170" s="575" t="s">
        <v>1</v>
      </c>
      <c r="E170" s="578">
        <v>154</v>
      </c>
      <c r="F170" s="578">
        <v>14</v>
      </c>
      <c r="G170" s="578">
        <v>2</v>
      </c>
      <c r="H170" s="578">
        <v>0</v>
      </c>
      <c r="I170" s="578">
        <v>0</v>
      </c>
      <c r="J170" s="578">
        <v>0</v>
      </c>
      <c r="K170" s="578">
        <v>0</v>
      </c>
      <c r="L170" s="578">
        <v>0</v>
      </c>
      <c r="M170" s="578">
        <v>6</v>
      </c>
      <c r="N170" s="578">
        <v>6</v>
      </c>
      <c r="O170" s="591">
        <v>0</v>
      </c>
    </row>
    <row r="171" spans="1:15" s="195" customFormat="1" ht="12" customHeight="1" x14ac:dyDescent="0.2">
      <c r="A171" s="195" t="s">
        <v>571</v>
      </c>
      <c r="B171" s="195" t="s">
        <v>931</v>
      </c>
      <c r="C171" s="574" t="s">
        <v>1069</v>
      </c>
      <c r="D171" s="575" t="s">
        <v>1</v>
      </c>
      <c r="E171" s="578">
        <v>213</v>
      </c>
      <c r="F171" s="578">
        <v>21</v>
      </c>
      <c r="G171" s="578">
        <v>7</v>
      </c>
      <c r="H171" s="578">
        <v>0</v>
      </c>
      <c r="I171" s="578">
        <v>0</v>
      </c>
      <c r="J171" s="578">
        <v>0</v>
      </c>
      <c r="K171" s="578">
        <v>0</v>
      </c>
      <c r="L171" s="578">
        <v>0</v>
      </c>
      <c r="M171" s="578">
        <v>11</v>
      </c>
      <c r="N171" s="578">
        <v>3</v>
      </c>
      <c r="O171" s="591">
        <v>0</v>
      </c>
    </row>
    <row r="172" spans="1:15" s="195" customFormat="1" ht="12" customHeight="1" x14ac:dyDescent="0.2">
      <c r="A172" s="195" t="s">
        <v>571</v>
      </c>
      <c r="B172" s="195" t="s">
        <v>931</v>
      </c>
      <c r="C172" s="574" t="s">
        <v>1070</v>
      </c>
      <c r="D172" s="575" t="s">
        <v>1</v>
      </c>
      <c r="E172" s="578">
        <v>563</v>
      </c>
      <c r="F172" s="578">
        <v>52</v>
      </c>
      <c r="G172" s="578">
        <v>9</v>
      </c>
      <c r="H172" s="578">
        <v>3</v>
      </c>
      <c r="I172" s="578">
        <v>2</v>
      </c>
      <c r="J172" s="578">
        <v>2</v>
      </c>
      <c r="K172" s="578">
        <v>1</v>
      </c>
      <c r="L172" s="578">
        <v>0</v>
      </c>
      <c r="M172" s="578">
        <v>31</v>
      </c>
      <c r="N172" s="578">
        <v>8</v>
      </c>
      <c r="O172" s="591">
        <v>0</v>
      </c>
    </row>
    <row r="173" spans="1:15" s="195" customFormat="1" ht="12" customHeight="1" x14ac:dyDescent="0.2">
      <c r="A173" s="195" t="s">
        <v>571</v>
      </c>
      <c r="B173" s="195" t="s">
        <v>931</v>
      </c>
      <c r="C173" s="574" t="s">
        <v>1071</v>
      </c>
      <c r="D173" s="575" t="s">
        <v>1</v>
      </c>
      <c r="E173" s="578">
        <v>968</v>
      </c>
      <c r="F173" s="578">
        <v>109</v>
      </c>
      <c r="G173" s="578">
        <v>73</v>
      </c>
      <c r="H173" s="578">
        <v>2</v>
      </c>
      <c r="I173" s="578">
        <v>0</v>
      </c>
      <c r="J173" s="578">
        <v>0</v>
      </c>
      <c r="K173" s="578">
        <v>0</v>
      </c>
      <c r="L173" s="578">
        <v>0</v>
      </c>
      <c r="M173" s="578">
        <v>21</v>
      </c>
      <c r="N173" s="578">
        <v>13</v>
      </c>
      <c r="O173" s="591">
        <v>0</v>
      </c>
    </row>
    <row r="174" spans="1:15" s="195" customFormat="1" ht="12" customHeight="1" x14ac:dyDescent="0.2">
      <c r="A174" s="195" t="s">
        <v>571</v>
      </c>
      <c r="B174" s="195" t="s">
        <v>931</v>
      </c>
      <c r="C174" s="574" t="s">
        <v>1072</v>
      </c>
      <c r="D174" s="575" t="s">
        <v>1</v>
      </c>
      <c r="E174" s="578">
        <v>355</v>
      </c>
      <c r="F174" s="578">
        <v>29</v>
      </c>
      <c r="G174" s="578">
        <v>4</v>
      </c>
      <c r="H174" s="578">
        <v>1</v>
      </c>
      <c r="I174" s="578">
        <v>0</v>
      </c>
      <c r="J174" s="578">
        <v>0</v>
      </c>
      <c r="K174" s="578">
        <v>0</v>
      </c>
      <c r="L174" s="578">
        <v>0</v>
      </c>
      <c r="M174" s="578">
        <v>18</v>
      </c>
      <c r="N174" s="578">
        <v>6</v>
      </c>
      <c r="O174" s="591">
        <v>0</v>
      </c>
    </row>
    <row r="175" spans="1:15" s="195" customFormat="1" ht="12" customHeight="1" x14ac:dyDescent="0.2">
      <c r="A175" s="195" t="s">
        <v>571</v>
      </c>
      <c r="B175" s="195" t="s">
        <v>931</v>
      </c>
      <c r="C175" s="574" t="s">
        <v>1073</v>
      </c>
      <c r="D175" s="575" t="s">
        <v>1</v>
      </c>
      <c r="E175" s="578">
        <v>458</v>
      </c>
      <c r="F175" s="578">
        <v>35</v>
      </c>
      <c r="G175" s="578">
        <v>5</v>
      </c>
      <c r="H175" s="578">
        <v>0</v>
      </c>
      <c r="I175" s="578">
        <v>0</v>
      </c>
      <c r="J175" s="578">
        <v>0</v>
      </c>
      <c r="K175" s="578">
        <v>0</v>
      </c>
      <c r="L175" s="578">
        <v>0</v>
      </c>
      <c r="M175" s="578">
        <v>21</v>
      </c>
      <c r="N175" s="578">
        <v>3</v>
      </c>
      <c r="O175" s="591">
        <v>6</v>
      </c>
    </row>
    <row r="176" spans="1:15" s="195" customFormat="1" ht="12" customHeight="1" x14ac:dyDescent="0.2">
      <c r="A176" s="195" t="s">
        <v>571</v>
      </c>
      <c r="B176" s="195" t="s">
        <v>931</v>
      </c>
      <c r="C176" s="574" t="s">
        <v>1074</v>
      </c>
      <c r="D176" s="575" t="s">
        <v>1</v>
      </c>
      <c r="E176" s="578">
        <v>380</v>
      </c>
      <c r="F176" s="578">
        <v>24</v>
      </c>
      <c r="G176" s="578">
        <v>4</v>
      </c>
      <c r="H176" s="578">
        <v>0</v>
      </c>
      <c r="I176" s="578">
        <v>0</v>
      </c>
      <c r="J176" s="578">
        <v>0</v>
      </c>
      <c r="K176" s="578">
        <v>0</v>
      </c>
      <c r="L176" s="578">
        <v>5</v>
      </c>
      <c r="M176" s="578">
        <v>8</v>
      </c>
      <c r="N176" s="578">
        <v>7</v>
      </c>
      <c r="O176" s="591">
        <v>0</v>
      </c>
    </row>
    <row r="177" spans="1:15" s="195" customFormat="1" ht="12" customHeight="1" x14ac:dyDescent="0.2">
      <c r="A177" s="195" t="s">
        <v>571</v>
      </c>
      <c r="B177" s="195" t="s">
        <v>931</v>
      </c>
      <c r="C177" s="574" t="s">
        <v>1075</v>
      </c>
      <c r="D177" s="575" t="s">
        <v>1</v>
      </c>
      <c r="E177" s="578">
        <v>419</v>
      </c>
      <c r="F177" s="578">
        <v>50</v>
      </c>
      <c r="G177" s="578">
        <v>7</v>
      </c>
      <c r="H177" s="578">
        <v>1</v>
      </c>
      <c r="I177" s="578">
        <v>0</v>
      </c>
      <c r="J177" s="578">
        <v>0</v>
      </c>
      <c r="K177" s="578">
        <v>0</v>
      </c>
      <c r="L177" s="578">
        <v>26</v>
      </c>
      <c r="M177" s="578">
        <v>12</v>
      </c>
      <c r="N177" s="578">
        <v>4</v>
      </c>
      <c r="O177" s="591">
        <v>0</v>
      </c>
    </row>
    <row r="178" spans="1:15" s="195" customFormat="1" ht="12" customHeight="1" x14ac:dyDescent="0.2">
      <c r="A178" s="195" t="s">
        <v>571</v>
      </c>
      <c r="B178" s="195" t="s">
        <v>931</v>
      </c>
      <c r="C178" s="574" t="s">
        <v>1076</v>
      </c>
      <c r="D178" s="575" t="s">
        <v>1</v>
      </c>
      <c r="E178" s="578">
        <v>2044</v>
      </c>
      <c r="F178" s="578">
        <v>151</v>
      </c>
      <c r="G178" s="578">
        <v>24</v>
      </c>
      <c r="H178" s="578">
        <v>3</v>
      </c>
      <c r="I178" s="578">
        <v>3</v>
      </c>
      <c r="J178" s="578">
        <v>1</v>
      </c>
      <c r="K178" s="578">
        <v>0</v>
      </c>
      <c r="L178" s="578">
        <v>82</v>
      </c>
      <c r="M178" s="578">
        <v>0</v>
      </c>
      <c r="N178" s="578">
        <v>41</v>
      </c>
      <c r="O178" s="591">
        <v>1</v>
      </c>
    </row>
    <row r="179" spans="1:15" s="195" customFormat="1" ht="12" customHeight="1" x14ac:dyDescent="0.2">
      <c r="A179" s="195" t="s">
        <v>571</v>
      </c>
      <c r="B179" s="195" t="s">
        <v>931</v>
      </c>
      <c r="C179" s="574" t="s">
        <v>1077</v>
      </c>
      <c r="D179" s="575" t="s">
        <v>1</v>
      </c>
      <c r="E179" s="578">
        <v>398</v>
      </c>
      <c r="F179" s="578">
        <v>49</v>
      </c>
      <c r="G179" s="578">
        <v>13</v>
      </c>
      <c r="H179" s="578">
        <v>1</v>
      </c>
      <c r="I179" s="578">
        <v>0</v>
      </c>
      <c r="J179" s="578">
        <v>0</v>
      </c>
      <c r="K179" s="578">
        <v>0</v>
      </c>
      <c r="L179" s="578">
        <v>1</v>
      </c>
      <c r="M179" s="578">
        <v>22</v>
      </c>
      <c r="N179" s="578">
        <v>12</v>
      </c>
      <c r="O179" s="591">
        <v>0</v>
      </c>
    </row>
    <row r="180" spans="1:15" s="195" customFormat="1" ht="12" customHeight="1" x14ac:dyDescent="0.2">
      <c r="A180" s="195" t="s">
        <v>571</v>
      </c>
      <c r="B180" s="195" t="s">
        <v>931</v>
      </c>
      <c r="C180" s="574" t="s">
        <v>1078</v>
      </c>
      <c r="D180" s="575" t="s">
        <v>1</v>
      </c>
      <c r="E180" s="578">
        <v>255</v>
      </c>
      <c r="F180" s="578">
        <v>20</v>
      </c>
      <c r="G180" s="578">
        <v>13</v>
      </c>
      <c r="H180" s="578">
        <v>0</v>
      </c>
      <c r="I180" s="578">
        <v>0</v>
      </c>
      <c r="J180" s="578">
        <v>0</v>
      </c>
      <c r="K180" s="578">
        <v>0</v>
      </c>
      <c r="L180" s="578">
        <v>0</v>
      </c>
      <c r="M180" s="578">
        <v>0</v>
      </c>
      <c r="N180" s="578">
        <v>7</v>
      </c>
      <c r="O180" s="591">
        <v>0</v>
      </c>
    </row>
    <row r="181" spans="1:15" s="195" customFormat="1" ht="12" customHeight="1" x14ac:dyDescent="0.2">
      <c r="A181" s="195" t="s">
        <v>571</v>
      </c>
      <c r="B181" s="195" t="s">
        <v>931</v>
      </c>
      <c r="C181" s="574" t="s">
        <v>1079</v>
      </c>
      <c r="D181" s="575" t="s">
        <v>1</v>
      </c>
      <c r="E181" s="578">
        <v>409</v>
      </c>
      <c r="F181" s="578">
        <v>39</v>
      </c>
      <c r="G181" s="578">
        <v>12</v>
      </c>
      <c r="H181" s="578">
        <v>0</v>
      </c>
      <c r="I181" s="578">
        <v>0</v>
      </c>
      <c r="J181" s="578">
        <v>0</v>
      </c>
      <c r="K181" s="578">
        <v>0</v>
      </c>
      <c r="L181" s="578">
        <v>1</v>
      </c>
      <c r="M181" s="578">
        <v>12</v>
      </c>
      <c r="N181" s="578">
        <v>13</v>
      </c>
      <c r="O181" s="591">
        <v>1</v>
      </c>
    </row>
    <row r="182" spans="1:15" s="195" customFormat="1" ht="12" customHeight="1" x14ac:dyDescent="0.2">
      <c r="A182" s="195" t="s">
        <v>571</v>
      </c>
      <c r="B182" s="195" t="s">
        <v>931</v>
      </c>
      <c r="C182" s="574" t="s">
        <v>1080</v>
      </c>
      <c r="D182" s="575" t="s">
        <v>1</v>
      </c>
      <c r="E182" s="578">
        <v>277</v>
      </c>
      <c r="F182" s="578">
        <v>23</v>
      </c>
      <c r="G182" s="578">
        <v>4</v>
      </c>
      <c r="H182" s="578">
        <v>0</v>
      </c>
      <c r="I182" s="578">
        <v>0</v>
      </c>
      <c r="J182" s="578">
        <v>0</v>
      </c>
      <c r="K182" s="578">
        <v>0</v>
      </c>
      <c r="L182" s="578">
        <v>8</v>
      </c>
      <c r="M182" s="578">
        <v>8</v>
      </c>
      <c r="N182" s="578">
        <v>3</v>
      </c>
      <c r="O182" s="591">
        <v>0</v>
      </c>
    </row>
    <row r="183" spans="1:15" s="195" customFormat="1" ht="12" customHeight="1" x14ac:dyDescent="0.2">
      <c r="A183" s="195" t="s">
        <v>571</v>
      </c>
      <c r="B183" s="195" t="s">
        <v>931</v>
      </c>
      <c r="C183" s="574" t="s">
        <v>1081</v>
      </c>
      <c r="D183" s="575" t="s">
        <v>1</v>
      </c>
      <c r="E183" s="578">
        <v>314</v>
      </c>
      <c r="F183" s="578">
        <v>30</v>
      </c>
      <c r="G183" s="578">
        <v>8</v>
      </c>
      <c r="H183" s="578">
        <v>0</v>
      </c>
      <c r="I183" s="578">
        <v>0</v>
      </c>
      <c r="J183" s="578">
        <v>0</v>
      </c>
      <c r="K183" s="578">
        <v>0</v>
      </c>
      <c r="L183" s="578">
        <v>0</v>
      </c>
      <c r="M183" s="578">
        <v>18</v>
      </c>
      <c r="N183" s="578">
        <v>4</v>
      </c>
      <c r="O183" s="591">
        <v>0</v>
      </c>
    </row>
    <row r="184" spans="1:15" s="195" customFormat="1" ht="12" customHeight="1" x14ac:dyDescent="0.2">
      <c r="A184" s="195" t="s">
        <v>571</v>
      </c>
      <c r="B184" s="195" t="s">
        <v>931</v>
      </c>
      <c r="C184" s="574" t="s">
        <v>1082</v>
      </c>
      <c r="D184" s="575" t="s">
        <v>1</v>
      </c>
      <c r="E184" s="578">
        <v>420</v>
      </c>
      <c r="F184" s="578">
        <v>28</v>
      </c>
      <c r="G184" s="578">
        <v>6</v>
      </c>
      <c r="H184" s="578">
        <v>0</v>
      </c>
      <c r="I184" s="578">
        <v>0</v>
      </c>
      <c r="J184" s="578">
        <v>0</v>
      </c>
      <c r="K184" s="578">
        <v>0</v>
      </c>
      <c r="L184" s="578">
        <v>0</v>
      </c>
      <c r="M184" s="578">
        <v>11</v>
      </c>
      <c r="N184" s="578">
        <v>11</v>
      </c>
      <c r="O184" s="591">
        <v>0</v>
      </c>
    </row>
    <row r="185" spans="1:15" s="195" customFormat="1" ht="12" customHeight="1" x14ac:dyDescent="0.2">
      <c r="A185" s="195" t="s">
        <v>576</v>
      </c>
      <c r="B185" s="195" t="s">
        <v>930</v>
      </c>
      <c r="C185" s="574" t="s">
        <v>1083</v>
      </c>
      <c r="D185" s="575" t="s">
        <v>1</v>
      </c>
      <c r="E185" s="578">
        <v>564</v>
      </c>
      <c r="F185" s="578">
        <v>48</v>
      </c>
      <c r="G185" s="578">
        <v>13</v>
      </c>
      <c r="H185" s="578">
        <v>2</v>
      </c>
      <c r="I185" s="578">
        <v>1</v>
      </c>
      <c r="J185" s="578">
        <v>1</v>
      </c>
      <c r="K185" s="578">
        <v>0</v>
      </c>
      <c r="L185" s="578">
        <v>20</v>
      </c>
      <c r="M185" s="578">
        <v>3</v>
      </c>
      <c r="N185" s="578">
        <v>8</v>
      </c>
      <c r="O185" s="591">
        <v>2</v>
      </c>
    </row>
    <row r="186" spans="1:15" s="195" customFormat="1" ht="12" customHeight="1" x14ac:dyDescent="0.2">
      <c r="A186" s="195" t="s">
        <v>576</v>
      </c>
      <c r="B186" s="195" t="s">
        <v>930</v>
      </c>
      <c r="C186" s="574" t="s">
        <v>1084</v>
      </c>
      <c r="D186" s="575" t="s">
        <v>1</v>
      </c>
      <c r="E186" s="578">
        <v>426</v>
      </c>
      <c r="F186" s="578">
        <v>32</v>
      </c>
      <c r="G186" s="578">
        <v>5</v>
      </c>
      <c r="H186" s="578">
        <v>2</v>
      </c>
      <c r="I186" s="578">
        <v>2</v>
      </c>
      <c r="J186" s="578">
        <v>1</v>
      </c>
      <c r="K186" s="578">
        <v>0</v>
      </c>
      <c r="L186" s="578">
        <v>1</v>
      </c>
      <c r="M186" s="578">
        <v>19</v>
      </c>
      <c r="N186" s="578">
        <v>5</v>
      </c>
      <c r="O186" s="591">
        <v>0</v>
      </c>
    </row>
    <row r="187" spans="1:15" s="195" customFormat="1" ht="12" customHeight="1" x14ac:dyDescent="0.2">
      <c r="A187" s="195" t="s">
        <v>576</v>
      </c>
      <c r="B187" s="195" t="s">
        <v>930</v>
      </c>
      <c r="C187" s="574" t="s">
        <v>1085</v>
      </c>
      <c r="D187" s="575" t="s">
        <v>1</v>
      </c>
      <c r="E187" s="578">
        <v>235</v>
      </c>
      <c r="F187" s="578">
        <v>16</v>
      </c>
      <c r="G187" s="578">
        <v>3</v>
      </c>
      <c r="H187" s="578">
        <v>0</v>
      </c>
      <c r="I187" s="578">
        <v>0</v>
      </c>
      <c r="J187" s="578">
        <v>0</v>
      </c>
      <c r="K187" s="578">
        <v>0</v>
      </c>
      <c r="L187" s="578">
        <v>0</v>
      </c>
      <c r="M187" s="578">
        <v>7</v>
      </c>
      <c r="N187" s="578">
        <v>6</v>
      </c>
      <c r="O187" s="591">
        <v>0</v>
      </c>
    </row>
    <row r="188" spans="1:15" s="195" customFormat="1" ht="12" customHeight="1" x14ac:dyDescent="0.2">
      <c r="A188" s="195" t="s">
        <v>576</v>
      </c>
      <c r="B188" s="195" t="s">
        <v>930</v>
      </c>
      <c r="C188" s="574" t="s">
        <v>1086</v>
      </c>
      <c r="D188" s="575" t="s">
        <v>1</v>
      </c>
      <c r="E188" s="578">
        <v>689</v>
      </c>
      <c r="F188" s="578">
        <v>52</v>
      </c>
      <c r="G188" s="578">
        <v>12</v>
      </c>
      <c r="H188" s="578">
        <v>2</v>
      </c>
      <c r="I188" s="578">
        <v>2</v>
      </c>
      <c r="J188" s="578">
        <v>0</v>
      </c>
      <c r="K188" s="578">
        <v>0</v>
      </c>
      <c r="L188" s="578">
        <v>0</v>
      </c>
      <c r="M188" s="578">
        <v>26</v>
      </c>
      <c r="N188" s="578">
        <v>11</v>
      </c>
      <c r="O188" s="591">
        <v>1</v>
      </c>
    </row>
    <row r="189" spans="1:15" s="195" customFormat="1" ht="12" customHeight="1" x14ac:dyDescent="0.2">
      <c r="A189" s="195" t="s">
        <v>576</v>
      </c>
      <c r="B189" s="195" t="s">
        <v>930</v>
      </c>
      <c r="C189" s="574" t="s">
        <v>1087</v>
      </c>
      <c r="D189" s="575" t="s">
        <v>1</v>
      </c>
      <c r="E189" s="578">
        <v>634</v>
      </c>
      <c r="F189" s="578">
        <v>60</v>
      </c>
      <c r="G189" s="578">
        <v>14</v>
      </c>
      <c r="H189" s="578">
        <v>2</v>
      </c>
      <c r="I189" s="578">
        <v>1</v>
      </c>
      <c r="J189" s="578">
        <v>0</v>
      </c>
      <c r="K189" s="578">
        <v>0</v>
      </c>
      <c r="L189" s="578">
        <v>3</v>
      </c>
      <c r="M189" s="578">
        <v>28</v>
      </c>
      <c r="N189" s="578">
        <v>13</v>
      </c>
      <c r="O189" s="591">
        <v>0</v>
      </c>
    </row>
    <row r="190" spans="1:15" s="195" customFormat="1" ht="12" customHeight="1" x14ac:dyDescent="0.2">
      <c r="A190" s="195" t="s">
        <v>576</v>
      </c>
      <c r="B190" s="195" t="s">
        <v>930</v>
      </c>
      <c r="C190" s="574" t="s">
        <v>1088</v>
      </c>
      <c r="D190" s="575" t="s">
        <v>1</v>
      </c>
      <c r="E190" s="578">
        <v>339</v>
      </c>
      <c r="F190" s="578">
        <v>30</v>
      </c>
      <c r="G190" s="578">
        <v>8</v>
      </c>
      <c r="H190" s="578">
        <v>2</v>
      </c>
      <c r="I190" s="578">
        <v>2</v>
      </c>
      <c r="J190" s="578">
        <v>1</v>
      </c>
      <c r="K190" s="578">
        <v>0</v>
      </c>
      <c r="L190" s="578">
        <v>0</v>
      </c>
      <c r="M190" s="578">
        <v>14</v>
      </c>
      <c r="N190" s="578">
        <v>5</v>
      </c>
      <c r="O190" s="591">
        <v>1</v>
      </c>
    </row>
    <row r="191" spans="1:15" s="195" customFormat="1" ht="12" customHeight="1" x14ac:dyDescent="0.2">
      <c r="A191" s="195" t="s">
        <v>576</v>
      </c>
      <c r="B191" s="195" t="s">
        <v>930</v>
      </c>
      <c r="C191" s="574" t="s">
        <v>1089</v>
      </c>
      <c r="D191" s="575" t="s">
        <v>1</v>
      </c>
      <c r="E191" s="578">
        <v>340</v>
      </c>
      <c r="F191" s="578">
        <v>26</v>
      </c>
      <c r="G191" s="578">
        <v>7</v>
      </c>
      <c r="H191" s="578">
        <v>2</v>
      </c>
      <c r="I191" s="578">
        <v>1</v>
      </c>
      <c r="J191" s="578">
        <v>0</v>
      </c>
      <c r="K191" s="578">
        <v>0</v>
      </c>
      <c r="L191" s="578">
        <v>9</v>
      </c>
      <c r="M191" s="578">
        <v>4</v>
      </c>
      <c r="N191" s="578">
        <v>4</v>
      </c>
      <c r="O191" s="591">
        <v>0</v>
      </c>
    </row>
    <row r="192" spans="1:15" s="195" customFormat="1" ht="12" customHeight="1" x14ac:dyDescent="0.2">
      <c r="A192" s="195" t="s">
        <v>581</v>
      </c>
      <c r="B192" s="195" t="s">
        <v>949</v>
      </c>
      <c r="C192" s="574" t="s">
        <v>1090</v>
      </c>
      <c r="D192" s="575" t="s">
        <v>1</v>
      </c>
      <c r="E192" s="578">
        <v>1143</v>
      </c>
      <c r="F192" s="578">
        <v>73</v>
      </c>
      <c r="G192" s="578">
        <v>16</v>
      </c>
      <c r="H192" s="578">
        <v>4</v>
      </c>
      <c r="I192" s="578">
        <v>4</v>
      </c>
      <c r="J192" s="578">
        <v>0</v>
      </c>
      <c r="K192" s="578">
        <v>0</v>
      </c>
      <c r="L192" s="578">
        <v>15</v>
      </c>
      <c r="M192" s="578">
        <v>8</v>
      </c>
      <c r="N192" s="578">
        <v>23</v>
      </c>
      <c r="O192" s="591">
        <v>7</v>
      </c>
    </row>
    <row r="193" spans="1:15" s="195" customFormat="1" ht="12" customHeight="1" x14ac:dyDescent="0.2">
      <c r="A193" s="195" t="s">
        <v>581</v>
      </c>
      <c r="B193" s="195" t="s">
        <v>949</v>
      </c>
      <c r="C193" s="574" t="s">
        <v>1091</v>
      </c>
      <c r="D193" s="575" t="s">
        <v>1</v>
      </c>
      <c r="E193" s="578">
        <v>801</v>
      </c>
      <c r="F193" s="578">
        <v>55</v>
      </c>
      <c r="G193" s="578">
        <v>9</v>
      </c>
      <c r="H193" s="578">
        <v>2</v>
      </c>
      <c r="I193" s="578">
        <v>2</v>
      </c>
      <c r="J193" s="578">
        <v>2</v>
      </c>
      <c r="K193" s="578">
        <v>0</v>
      </c>
      <c r="L193" s="578">
        <v>15</v>
      </c>
      <c r="M193" s="578">
        <v>9</v>
      </c>
      <c r="N193" s="578">
        <v>8</v>
      </c>
      <c r="O193" s="591">
        <v>12</v>
      </c>
    </row>
    <row r="194" spans="1:15" s="195" customFormat="1" ht="12" customHeight="1" x14ac:dyDescent="0.2">
      <c r="A194" s="195" t="s">
        <v>581</v>
      </c>
      <c r="B194" s="195" t="s">
        <v>949</v>
      </c>
      <c r="C194" s="574" t="s">
        <v>1092</v>
      </c>
      <c r="D194" s="575" t="s">
        <v>1</v>
      </c>
      <c r="E194" s="578">
        <v>233</v>
      </c>
      <c r="F194" s="578">
        <v>23</v>
      </c>
      <c r="G194" s="578">
        <v>2</v>
      </c>
      <c r="H194" s="578">
        <v>0</v>
      </c>
      <c r="I194" s="578">
        <v>0</v>
      </c>
      <c r="J194" s="578">
        <v>0</v>
      </c>
      <c r="K194" s="578">
        <v>0</v>
      </c>
      <c r="L194" s="578">
        <v>5</v>
      </c>
      <c r="M194" s="578">
        <v>6</v>
      </c>
      <c r="N194" s="578">
        <v>10</v>
      </c>
      <c r="O194" s="591">
        <v>0</v>
      </c>
    </row>
    <row r="195" spans="1:15" s="195" customFormat="1" ht="12" customHeight="1" x14ac:dyDescent="0.2">
      <c r="A195" s="195" t="s">
        <v>581</v>
      </c>
      <c r="B195" s="195" t="s">
        <v>949</v>
      </c>
      <c r="C195" s="574" t="s">
        <v>1093</v>
      </c>
      <c r="D195" s="575" t="s">
        <v>1</v>
      </c>
      <c r="E195" s="578">
        <v>251</v>
      </c>
      <c r="F195" s="578">
        <v>31</v>
      </c>
      <c r="G195" s="578">
        <v>3</v>
      </c>
      <c r="H195" s="578">
        <v>0</v>
      </c>
      <c r="I195" s="578">
        <v>0</v>
      </c>
      <c r="J195" s="578">
        <v>0</v>
      </c>
      <c r="K195" s="578">
        <v>0</v>
      </c>
      <c r="L195" s="578">
        <v>8</v>
      </c>
      <c r="M195" s="578">
        <v>10</v>
      </c>
      <c r="N195" s="578">
        <v>10</v>
      </c>
      <c r="O195" s="591">
        <v>0</v>
      </c>
    </row>
    <row r="196" spans="1:15" s="195" customFormat="1" ht="12" customHeight="1" x14ac:dyDescent="0.2">
      <c r="C196" s="574"/>
      <c r="D196" s="575"/>
      <c r="E196" s="575"/>
      <c r="F196" s="575"/>
      <c r="G196" s="578"/>
      <c r="H196" s="578"/>
      <c r="I196" s="578"/>
      <c r="J196" s="578"/>
      <c r="K196" s="578"/>
      <c r="L196" s="578"/>
      <c r="M196" s="578"/>
      <c r="N196" s="578"/>
      <c r="O196" s="591"/>
    </row>
    <row r="197" spans="1:15" s="195" customFormat="1" ht="12" customHeight="1" x14ac:dyDescent="0.2">
      <c r="A197" s="195" t="s">
        <v>498</v>
      </c>
      <c r="B197" s="195" t="s">
        <v>482</v>
      </c>
      <c r="C197" s="574" t="s">
        <v>482</v>
      </c>
      <c r="D197" s="575" t="s">
        <v>265</v>
      </c>
      <c r="E197" s="578">
        <v>17598</v>
      </c>
      <c r="F197" s="591">
        <v>1907</v>
      </c>
      <c r="G197" s="578">
        <v>135</v>
      </c>
      <c r="H197" s="578">
        <v>46</v>
      </c>
      <c r="I197" s="578">
        <v>10</v>
      </c>
      <c r="J197" s="578">
        <v>8</v>
      </c>
      <c r="K197" s="578">
        <v>8</v>
      </c>
      <c r="L197" s="578">
        <v>451</v>
      </c>
      <c r="M197" s="578">
        <v>175</v>
      </c>
      <c r="N197" s="578">
        <v>0</v>
      </c>
      <c r="O197" s="591">
        <v>1092</v>
      </c>
    </row>
    <row r="198" spans="1:15" s="195" customFormat="1" ht="12" customHeight="1" x14ac:dyDescent="0.2">
      <c r="A198" s="195" t="s">
        <v>484</v>
      </c>
      <c r="B198" s="195" t="s">
        <v>928</v>
      </c>
      <c r="C198" s="574" t="s">
        <v>536</v>
      </c>
      <c r="D198" s="575" t="s">
        <v>265</v>
      </c>
      <c r="E198" s="578">
        <v>2187</v>
      </c>
      <c r="F198" s="591">
        <v>228</v>
      </c>
      <c r="G198" s="578">
        <v>28</v>
      </c>
      <c r="H198" s="578">
        <v>5</v>
      </c>
      <c r="I198" s="578">
        <v>0</v>
      </c>
      <c r="J198" s="578">
        <v>0</v>
      </c>
      <c r="K198" s="578">
        <v>0</v>
      </c>
      <c r="L198" s="578">
        <v>25</v>
      </c>
      <c r="M198" s="578">
        <v>39</v>
      </c>
      <c r="N198" s="578">
        <v>124</v>
      </c>
      <c r="O198" s="591">
        <v>7</v>
      </c>
    </row>
    <row r="199" spans="1:15" s="195" customFormat="1" ht="12" customHeight="1" x14ac:dyDescent="0.2">
      <c r="A199" s="195" t="s">
        <v>503</v>
      </c>
      <c r="B199" s="195" t="s">
        <v>541</v>
      </c>
      <c r="C199" s="574" t="s">
        <v>541</v>
      </c>
      <c r="D199" s="575" t="s">
        <v>265</v>
      </c>
      <c r="E199" s="578">
        <v>1068</v>
      </c>
      <c r="F199" s="591">
        <v>138</v>
      </c>
      <c r="G199" s="578">
        <v>26</v>
      </c>
      <c r="H199" s="578">
        <v>11</v>
      </c>
      <c r="I199" s="578">
        <v>4</v>
      </c>
      <c r="J199" s="578">
        <v>2</v>
      </c>
      <c r="K199" s="578">
        <v>2</v>
      </c>
      <c r="L199" s="578">
        <v>0</v>
      </c>
      <c r="M199" s="578">
        <v>66</v>
      </c>
      <c r="N199" s="578">
        <v>15</v>
      </c>
      <c r="O199" s="591">
        <v>18</v>
      </c>
    </row>
    <row r="200" spans="1:15" s="195" customFormat="1" ht="12" customHeight="1" x14ac:dyDescent="0.2">
      <c r="A200" s="195" t="s">
        <v>538</v>
      </c>
      <c r="B200" s="195" t="s">
        <v>546</v>
      </c>
      <c r="C200" s="574" t="s">
        <v>546</v>
      </c>
      <c r="D200" s="575" t="s">
        <v>265</v>
      </c>
      <c r="E200" s="578">
        <v>4864</v>
      </c>
      <c r="F200" s="591">
        <v>509</v>
      </c>
      <c r="G200" s="578">
        <v>35</v>
      </c>
      <c r="H200" s="578">
        <v>14</v>
      </c>
      <c r="I200" s="578">
        <v>0</v>
      </c>
      <c r="J200" s="578">
        <v>0</v>
      </c>
      <c r="K200" s="578">
        <v>0</v>
      </c>
      <c r="L200" s="578">
        <v>0</v>
      </c>
      <c r="M200" s="578">
        <v>199</v>
      </c>
      <c r="N200" s="578">
        <v>261</v>
      </c>
      <c r="O200" s="591">
        <v>0</v>
      </c>
    </row>
    <row r="201" spans="1:15" s="195" customFormat="1" ht="12" customHeight="1" x14ac:dyDescent="0.2">
      <c r="A201" s="195" t="s">
        <v>1094</v>
      </c>
      <c r="B201" s="195" t="s">
        <v>929</v>
      </c>
      <c r="C201" s="574" t="s">
        <v>549</v>
      </c>
      <c r="D201" s="575" t="s">
        <v>265</v>
      </c>
      <c r="E201" s="578">
        <v>597</v>
      </c>
      <c r="F201" s="591">
        <v>77</v>
      </c>
      <c r="G201" s="578">
        <v>12</v>
      </c>
      <c r="H201" s="578">
        <v>4</v>
      </c>
      <c r="I201" s="578">
        <v>0</v>
      </c>
      <c r="J201" s="578">
        <v>0</v>
      </c>
      <c r="K201" s="578">
        <v>0</v>
      </c>
      <c r="L201" s="578">
        <v>11</v>
      </c>
      <c r="M201" s="578">
        <v>26</v>
      </c>
      <c r="N201" s="578">
        <v>24</v>
      </c>
      <c r="O201" s="591">
        <v>0</v>
      </c>
    </row>
    <row r="202" spans="1:15" s="195" customFormat="1" ht="12" customHeight="1" x14ac:dyDescent="0.2">
      <c r="A202" s="195" t="s">
        <v>576</v>
      </c>
      <c r="B202" s="195" t="s">
        <v>930</v>
      </c>
      <c r="C202" s="574" t="s">
        <v>554</v>
      </c>
      <c r="D202" s="575" t="s">
        <v>265</v>
      </c>
      <c r="E202" s="578">
        <v>1824</v>
      </c>
      <c r="F202" s="591">
        <v>199</v>
      </c>
      <c r="G202" s="578">
        <v>39</v>
      </c>
      <c r="H202" s="578">
        <v>11</v>
      </c>
      <c r="I202" s="578">
        <v>8</v>
      </c>
      <c r="J202" s="578">
        <v>6</v>
      </c>
      <c r="K202" s="578">
        <v>1</v>
      </c>
      <c r="L202" s="578">
        <v>82</v>
      </c>
      <c r="M202" s="578">
        <v>31</v>
      </c>
      <c r="N202" s="578">
        <v>34</v>
      </c>
      <c r="O202" s="591">
        <v>1</v>
      </c>
    </row>
    <row r="203" spans="1:15" s="195" customFormat="1" ht="12" customHeight="1" x14ac:dyDescent="0.2">
      <c r="A203" s="195" t="s">
        <v>571</v>
      </c>
      <c r="B203" s="195" t="s">
        <v>931</v>
      </c>
      <c r="C203" s="574" t="s">
        <v>559</v>
      </c>
      <c r="D203" s="575" t="s">
        <v>265</v>
      </c>
      <c r="E203" s="578">
        <v>3460</v>
      </c>
      <c r="F203" s="591">
        <v>356</v>
      </c>
      <c r="G203" s="578">
        <v>32</v>
      </c>
      <c r="H203" s="578">
        <v>16</v>
      </c>
      <c r="I203" s="578">
        <v>3</v>
      </c>
      <c r="J203" s="578">
        <v>0</v>
      </c>
      <c r="K203" s="578">
        <v>2</v>
      </c>
      <c r="L203" s="578">
        <v>130</v>
      </c>
      <c r="M203" s="578">
        <v>46</v>
      </c>
      <c r="N203" s="578">
        <v>129</v>
      </c>
      <c r="O203" s="591">
        <v>1</v>
      </c>
    </row>
    <row r="204" spans="1:15" s="195" customFormat="1" ht="12" customHeight="1" x14ac:dyDescent="0.2">
      <c r="A204" s="195" t="s">
        <v>561</v>
      </c>
      <c r="B204" s="195" t="s">
        <v>932</v>
      </c>
      <c r="C204" s="574" t="s">
        <v>564</v>
      </c>
      <c r="D204" s="575" t="s">
        <v>265</v>
      </c>
      <c r="E204" s="578">
        <v>1278</v>
      </c>
      <c r="F204" s="591">
        <v>116</v>
      </c>
      <c r="G204" s="578">
        <v>24</v>
      </c>
      <c r="H204" s="578">
        <v>2</v>
      </c>
      <c r="I204" s="578">
        <v>1</v>
      </c>
      <c r="J204" s="578">
        <v>1</v>
      </c>
      <c r="K204" s="578">
        <v>1</v>
      </c>
      <c r="L204" s="578">
        <v>10</v>
      </c>
      <c r="M204" s="578">
        <v>64</v>
      </c>
      <c r="N204" s="578">
        <v>15</v>
      </c>
      <c r="O204" s="591">
        <v>0</v>
      </c>
    </row>
    <row r="205" spans="1:15" s="195" customFormat="1" ht="12" customHeight="1" x14ac:dyDescent="0.2">
      <c r="A205" s="195" t="s">
        <v>1095</v>
      </c>
      <c r="B205" s="195" t="s">
        <v>512</v>
      </c>
      <c r="C205" s="574" t="s">
        <v>569</v>
      </c>
      <c r="D205" s="575" t="s">
        <v>265</v>
      </c>
      <c r="E205" s="578">
        <v>185</v>
      </c>
      <c r="F205" s="591">
        <v>22</v>
      </c>
      <c r="G205" s="578">
        <v>6</v>
      </c>
      <c r="H205" s="578">
        <v>1</v>
      </c>
      <c r="I205" s="578">
        <v>0</v>
      </c>
      <c r="J205" s="578">
        <v>0</v>
      </c>
      <c r="K205" s="578">
        <v>0</v>
      </c>
      <c r="L205" s="578">
        <v>5</v>
      </c>
      <c r="M205" s="578">
        <v>4</v>
      </c>
      <c r="N205" s="578">
        <v>6</v>
      </c>
      <c r="O205" s="591">
        <v>0</v>
      </c>
    </row>
    <row r="206" spans="1:15" s="195" customFormat="1" ht="12" customHeight="1" x14ac:dyDescent="0.2">
      <c r="A206" s="195" t="s">
        <v>1095</v>
      </c>
      <c r="B206" s="195" t="s">
        <v>512</v>
      </c>
      <c r="C206" s="574" t="s">
        <v>574</v>
      </c>
      <c r="D206" s="575" t="s">
        <v>265</v>
      </c>
      <c r="E206" s="578">
        <v>1164</v>
      </c>
      <c r="F206" s="591">
        <v>135</v>
      </c>
      <c r="G206" s="578">
        <v>17</v>
      </c>
      <c r="H206" s="578">
        <v>5</v>
      </c>
      <c r="I206" s="578">
        <v>2</v>
      </c>
      <c r="J206" s="578">
        <v>1</v>
      </c>
      <c r="K206" s="578">
        <v>4</v>
      </c>
      <c r="L206" s="578">
        <v>52</v>
      </c>
      <c r="M206" s="578">
        <v>10</v>
      </c>
      <c r="N206" s="578">
        <v>47</v>
      </c>
      <c r="O206" s="591">
        <v>0</v>
      </c>
    </row>
    <row r="207" spans="1:15" s="195" customFormat="1" ht="12" customHeight="1" x14ac:dyDescent="0.2">
      <c r="A207" s="195" t="s">
        <v>1096</v>
      </c>
      <c r="B207" s="195" t="s">
        <v>593</v>
      </c>
      <c r="C207" s="574" t="s">
        <v>579</v>
      </c>
      <c r="D207" s="575" t="s">
        <v>265</v>
      </c>
      <c r="E207" s="578">
        <v>588</v>
      </c>
      <c r="F207" s="591">
        <v>66</v>
      </c>
      <c r="G207" s="578">
        <v>12</v>
      </c>
      <c r="H207" s="578">
        <v>4</v>
      </c>
      <c r="I207" s="578">
        <v>3</v>
      </c>
      <c r="J207" s="578">
        <v>1</v>
      </c>
      <c r="K207" s="578">
        <v>0</v>
      </c>
      <c r="L207" s="578">
        <v>0</v>
      </c>
      <c r="M207" s="578">
        <v>37</v>
      </c>
      <c r="N207" s="578">
        <v>13</v>
      </c>
      <c r="O207" s="591">
        <v>0</v>
      </c>
    </row>
    <row r="208" spans="1:15" s="195" customFormat="1" ht="12" customHeight="1" x14ac:dyDescent="0.2">
      <c r="A208" s="195" t="s">
        <v>551</v>
      </c>
      <c r="B208" s="195" t="s">
        <v>605</v>
      </c>
      <c r="C208" s="574" t="s">
        <v>584</v>
      </c>
      <c r="D208" s="575" t="s">
        <v>265</v>
      </c>
      <c r="E208" s="578">
        <v>173</v>
      </c>
      <c r="F208" s="591">
        <v>24</v>
      </c>
      <c r="G208" s="578">
        <v>7</v>
      </c>
      <c r="H208" s="578">
        <v>0</v>
      </c>
      <c r="I208" s="578">
        <v>0</v>
      </c>
      <c r="J208" s="578">
        <v>0</v>
      </c>
      <c r="K208" s="578">
        <v>0</v>
      </c>
      <c r="L208" s="578">
        <v>7</v>
      </c>
      <c r="M208" s="578">
        <v>4</v>
      </c>
      <c r="N208" s="578">
        <v>5</v>
      </c>
      <c r="O208" s="591">
        <v>1</v>
      </c>
    </row>
    <row r="209" spans="1:15" s="195" customFormat="1" ht="12" customHeight="1" x14ac:dyDescent="0.2">
      <c r="A209" s="195" t="s">
        <v>528</v>
      </c>
      <c r="B209" s="195" t="s">
        <v>565</v>
      </c>
      <c r="C209" s="574" t="s">
        <v>587</v>
      </c>
      <c r="D209" s="575" t="s">
        <v>265</v>
      </c>
      <c r="E209" s="578">
        <v>3010</v>
      </c>
      <c r="F209" s="591">
        <v>366</v>
      </c>
      <c r="G209" s="578">
        <v>47</v>
      </c>
      <c r="H209" s="578">
        <v>20</v>
      </c>
      <c r="I209" s="578">
        <v>10</v>
      </c>
      <c r="J209" s="578">
        <v>6</v>
      </c>
      <c r="K209" s="578">
        <v>0</v>
      </c>
      <c r="L209" s="578">
        <v>112</v>
      </c>
      <c r="M209" s="578">
        <v>37</v>
      </c>
      <c r="N209" s="578">
        <v>84</v>
      </c>
      <c r="O209" s="591">
        <v>66</v>
      </c>
    </row>
    <row r="210" spans="1:15" s="195" customFormat="1" ht="12" customHeight="1" x14ac:dyDescent="0.2">
      <c r="A210" s="195" t="s">
        <v>556</v>
      </c>
      <c r="B210" s="195" t="s">
        <v>602</v>
      </c>
      <c r="C210" s="574" t="s">
        <v>589</v>
      </c>
      <c r="D210" s="575" t="s">
        <v>265</v>
      </c>
      <c r="E210" s="578">
        <v>610</v>
      </c>
      <c r="F210" s="591">
        <v>85</v>
      </c>
      <c r="G210" s="578">
        <v>9</v>
      </c>
      <c r="H210" s="578">
        <v>2</v>
      </c>
      <c r="I210" s="578">
        <v>2</v>
      </c>
      <c r="J210" s="578">
        <v>2</v>
      </c>
      <c r="K210" s="578">
        <v>0</v>
      </c>
      <c r="L210" s="578">
        <v>29</v>
      </c>
      <c r="M210" s="578">
        <v>16</v>
      </c>
      <c r="N210" s="578">
        <v>29</v>
      </c>
      <c r="O210" s="591">
        <v>0</v>
      </c>
    </row>
    <row r="211" spans="1:15" s="195" customFormat="1" ht="12" customHeight="1" x14ac:dyDescent="0.2">
      <c r="A211" s="195" t="s">
        <v>1095</v>
      </c>
      <c r="B211" s="195" t="s">
        <v>512</v>
      </c>
      <c r="C211" s="574" t="s">
        <v>592</v>
      </c>
      <c r="D211" s="575" t="s">
        <v>265</v>
      </c>
      <c r="E211" s="578">
        <v>216</v>
      </c>
      <c r="F211" s="591">
        <v>22</v>
      </c>
      <c r="G211" s="578">
        <v>3</v>
      </c>
      <c r="H211" s="578">
        <v>1</v>
      </c>
      <c r="I211" s="578">
        <v>1</v>
      </c>
      <c r="J211" s="578">
        <v>1</v>
      </c>
      <c r="K211" s="578">
        <v>0</v>
      </c>
      <c r="L211" s="578">
        <v>6</v>
      </c>
      <c r="M211" s="578">
        <v>7</v>
      </c>
      <c r="N211" s="578">
        <v>5</v>
      </c>
      <c r="O211" s="591">
        <v>0</v>
      </c>
    </row>
    <row r="212" spans="1:15" s="195" customFormat="1" ht="12" customHeight="1" x14ac:dyDescent="0.2">
      <c r="A212" s="195" t="s">
        <v>513</v>
      </c>
      <c r="B212" s="195" t="s">
        <v>933</v>
      </c>
      <c r="C212" s="574" t="s">
        <v>595</v>
      </c>
      <c r="D212" s="575" t="s">
        <v>265</v>
      </c>
      <c r="E212" s="578">
        <v>313</v>
      </c>
      <c r="F212" s="591">
        <v>32</v>
      </c>
      <c r="G212" s="578">
        <v>7</v>
      </c>
      <c r="H212" s="578">
        <v>1</v>
      </c>
      <c r="I212" s="578">
        <v>1</v>
      </c>
      <c r="J212" s="578">
        <v>1</v>
      </c>
      <c r="K212" s="578">
        <v>0</v>
      </c>
      <c r="L212" s="578">
        <v>14</v>
      </c>
      <c r="M212" s="578">
        <v>6</v>
      </c>
      <c r="N212" s="578">
        <v>4</v>
      </c>
      <c r="O212" s="591">
        <v>0</v>
      </c>
    </row>
    <row r="213" spans="1:15" s="195" customFormat="1" ht="12" customHeight="1" x14ac:dyDescent="0.2">
      <c r="A213" s="195" t="s">
        <v>498</v>
      </c>
      <c r="B213" s="195" t="s">
        <v>934</v>
      </c>
      <c r="C213" s="574" t="s">
        <v>598</v>
      </c>
      <c r="D213" s="575" t="s">
        <v>265</v>
      </c>
      <c r="E213" s="578">
        <v>1646</v>
      </c>
      <c r="F213" s="591">
        <v>143</v>
      </c>
      <c r="G213" s="578">
        <v>29</v>
      </c>
      <c r="H213" s="578">
        <v>5</v>
      </c>
      <c r="I213" s="578">
        <v>1</v>
      </c>
      <c r="J213" s="578">
        <v>1</v>
      </c>
      <c r="K213" s="578">
        <v>0</v>
      </c>
      <c r="L213" s="578">
        <v>59</v>
      </c>
      <c r="M213" s="578">
        <v>19</v>
      </c>
      <c r="N213" s="578">
        <v>23</v>
      </c>
      <c r="O213" s="591">
        <v>8</v>
      </c>
    </row>
    <row r="214" spans="1:15" s="195" customFormat="1" ht="12" customHeight="1" x14ac:dyDescent="0.2">
      <c r="A214" s="195" t="s">
        <v>513</v>
      </c>
      <c r="B214" s="195" t="s">
        <v>933</v>
      </c>
      <c r="C214" s="574" t="s">
        <v>601</v>
      </c>
      <c r="D214" s="575" t="s">
        <v>265</v>
      </c>
      <c r="E214" s="578">
        <v>128</v>
      </c>
      <c r="F214" s="591">
        <v>13</v>
      </c>
      <c r="G214" s="578">
        <v>2</v>
      </c>
      <c r="H214" s="578">
        <v>0</v>
      </c>
      <c r="I214" s="578">
        <v>0</v>
      </c>
      <c r="J214" s="578">
        <v>0</v>
      </c>
      <c r="K214" s="578">
        <v>0</v>
      </c>
      <c r="L214" s="578">
        <v>4</v>
      </c>
      <c r="M214" s="578">
        <v>2</v>
      </c>
      <c r="N214" s="578">
        <v>3</v>
      </c>
      <c r="O214" s="591">
        <v>2</v>
      </c>
    </row>
    <row r="215" spans="1:15" s="195" customFormat="1" ht="12" customHeight="1" x14ac:dyDescent="0.2">
      <c r="A215" s="195" t="s">
        <v>566</v>
      </c>
      <c r="B215" s="195" t="s">
        <v>935</v>
      </c>
      <c r="C215" s="574" t="s">
        <v>604</v>
      </c>
      <c r="D215" s="575" t="s">
        <v>265</v>
      </c>
      <c r="E215" s="578">
        <v>329</v>
      </c>
      <c r="F215" s="591">
        <v>38</v>
      </c>
      <c r="G215" s="578">
        <v>2</v>
      </c>
      <c r="H215" s="578">
        <v>0</v>
      </c>
      <c r="I215" s="578">
        <v>0</v>
      </c>
      <c r="J215" s="578">
        <v>0</v>
      </c>
      <c r="K215" s="578">
        <v>2</v>
      </c>
      <c r="L215" s="578">
        <v>0</v>
      </c>
      <c r="M215" s="578">
        <v>20</v>
      </c>
      <c r="N215" s="578">
        <v>14</v>
      </c>
      <c r="O215" s="591">
        <v>0</v>
      </c>
    </row>
    <row r="216" spans="1:15" s="195" customFormat="1" ht="12" customHeight="1" x14ac:dyDescent="0.2">
      <c r="A216" s="195" t="s">
        <v>543</v>
      </c>
      <c r="B216" s="195" t="s">
        <v>936</v>
      </c>
      <c r="C216" s="574" t="s">
        <v>607</v>
      </c>
      <c r="D216" s="575" t="s">
        <v>265</v>
      </c>
      <c r="E216" s="578">
        <v>227</v>
      </c>
      <c r="F216" s="591">
        <v>23</v>
      </c>
      <c r="G216" s="578">
        <v>3</v>
      </c>
      <c r="H216" s="578">
        <v>0</v>
      </c>
      <c r="I216" s="578">
        <v>0</v>
      </c>
      <c r="J216" s="578">
        <v>0</v>
      </c>
      <c r="K216" s="578">
        <v>0</v>
      </c>
      <c r="L216" s="578">
        <v>8</v>
      </c>
      <c r="M216" s="578">
        <v>7</v>
      </c>
      <c r="N216" s="578">
        <v>5</v>
      </c>
      <c r="O216" s="591">
        <v>0</v>
      </c>
    </row>
    <row r="217" spans="1:15" s="195" customFormat="1" ht="12" customHeight="1" x14ac:dyDescent="0.2">
      <c r="A217" s="195" t="s">
        <v>543</v>
      </c>
      <c r="B217" s="195" t="s">
        <v>936</v>
      </c>
      <c r="C217" s="574" t="s">
        <v>610</v>
      </c>
      <c r="D217" s="575" t="s">
        <v>265</v>
      </c>
      <c r="E217" s="578">
        <v>444</v>
      </c>
      <c r="F217" s="591">
        <v>44</v>
      </c>
      <c r="G217" s="578">
        <v>4</v>
      </c>
      <c r="H217" s="578">
        <v>0</v>
      </c>
      <c r="I217" s="578">
        <v>0</v>
      </c>
      <c r="J217" s="578">
        <v>0</v>
      </c>
      <c r="K217" s="578">
        <v>2</v>
      </c>
      <c r="L217" s="578">
        <v>0</v>
      </c>
      <c r="M217" s="578">
        <v>27</v>
      </c>
      <c r="N217" s="578">
        <v>11</v>
      </c>
      <c r="O217" s="591">
        <v>0</v>
      </c>
    </row>
    <row r="218" spans="1:15" s="195" customFormat="1" ht="12" customHeight="1" x14ac:dyDescent="0.2">
      <c r="A218" s="195" t="s">
        <v>1095</v>
      </c>
      <c r="B218" s="195" t="s">
        <v>512</v>
      </c>
      <c r="C218" s="574" t="s">
        <v>612</v>
      </c>
      <c r="D218" s="575" t="s">
        <v>265</v>
      </c>
      <c r="E218" s="578">
        <v>84</v>
      </c>
      <c r="F218" s="591">
        <v>10</v>
      </c>
      <c r="G218" s="578">
        <v>1</v>
      </c>
      <c r="H218" s="578">
        <v>2</v>
      </c>
      <c r="I218" s="578">
        <v>1</v>
      </c>
      <c r="J218" s="578">
        <v>0</v>
      </c>
      <c r="K218" s="578">
        <v>0</v>
      </c>
      <c r="L218" s="578">
        <v>0</v>
      </c>
      <c r="M218" s="578">
        <v>7</v>
      </c>
      <c r="N218" s="578">
        <v>0</v>
      </c>
      <c r="O218" s="591">
        <v>0</v>
      </c>
    </row>
    <row r="219" spans="1:15" s="195" customFormat="1" ht="12" customHeight="1" x14ac:dyDescent="0.2">
      <c r="A219" s="195" t="s">
        <v>1097</v>
      </c>
      <c r="B219" s="195" t="s">
        <v>937</v>
      </c>
      <c r="C219" s="574" t="s">
        <v>614</v>
      </c>
      <c r="D219" s="575" t="s">
        <v>265</v>
      </c>
      <c r="E219" s="578">
        <v>216</v>
      </c>
      <c r="F219" s="591">
        <v>26</v>
      </c>
      <c r="G219" s="578">
        <v>1</v>
      </c>
      <c r="H219" s="578">
        <v>0</v>
      </c>
      <c r="I219" s="578">
        <v>0</v>
      </c>
      <c r="J219" s="578">
        <v>0</v>
      </c>
      <c r="K219" s="578">
        <v>1</v>
      </c>
      <c r="L219" s="578">
        <v>14</v>
      </c>
      <c r="M219" s="578">
        <v>4</v>
      </c>
      <c r="N219" s="578">
        <v>6</v>
      </c>
      <c r="O219" s="591">
        <v>0</v>
      </c>
    </row>
    <row r="220" spans="1:15" s="195" customFormat="1" ht="12" customHeight="1" x14ac:dyDescent="0.2">
      <c r="A220" s="195" t="s">
        <v>498</v>
      </c>
      <c r="B220" s="195" t="s">
        <v>938</v>
      </c>
      <c r="C220" s="574" t="s">
        <v>616</v>
      </c>
      <c r="D220" s="575" t="s">
        <v>265</v>
      </c>
      <c r="E220" s="578">
        <v>1037</v>
      </c>
      <c r="F220" s="591">
        <v>98</v>
      </c>
      <c r="G220" s="578">
        <v>13</v>
      </c>
      <c r="H220" s="578">
        <v>5</v>
      </c>
      <c r="I220" s="578">
        <v>5</v>
      </c>
      <c r="J220" s="578">
        <v>3</v>
      </c>
      <c r="K220" s="578">
        <v>1</v>
      </c>
      <c r="L220" s="578">
        <v>44</v>
      </c>
      <c r="M220" s="578">
        <v>25</v>
      </c>
      <c r="N220" s="578">
        <v>10</v>
      </c>
      <c r="O220" s="591">
        <v>0</v>
      </c>
    </row>
    <row r="221" spans="1:15" s="195" customFormat="1" ht="12" customHeight="1" x14ac:dyDescent="0.2">
      <c r="A221" s="195" t="s">
        <v>513</v>
      </c>
      <c r="B221" s="195" t="s">
        <v>933</v>
      </c>
      <c r="C221" s="574" t="s">
        <v>618</v>
      </c>
      <c r="D221" s="575" t="s">
        <v>265</v>
      </c>
      <c r="E221" s="578">
        <v>395</v>
      </c>
      <c r="F221" s="591">
        <v>54</v>
      </c>
      <c r="G221" s="578">
        <v>4</v>
      </c>
      <c r="H221" s="578">
        <v>0</v>
      </c>
      <c r="I221" s="578">
        <v>0</v>
      </c>
      <c r="J221" s="578">
        <v>0</v>
      </c>
      <c r="K221" s="578">
        <v>0</v>
      </c>
      <c r="L221" s="578">
        <v>0</v>
      </c>
      <c r="M221" s="578">
        <v>21</v>
      </c>
      <c r="N221" s="578">
        <v>19</v>
      </c>
      <c r="O221" s="591">
        <v>10</v>
      </c>
    </row>
    <row r="222" spans="1:15" s="195" customFormat="1" ht="12" customHeight="1" x14ac:dyDescent="0.2">
      <c r="A222" s="195" t="s">
        <v>513</v>
      </c>
      <c r="B222" s="195" t="s">
        <v>933</v>
      </c>
      <c r="C222" s="574" t="s">
        <v>620</v>
      </c>
      <c r="D222" s="575" t="s">
        <v>265</v>
      </c>
      <c r="E222" s="578">
        <v>419</v>
      </c>
      <c r="F222" s="591">
        <v>45</v>
      </c>
      <c r="G222" s="578">
        <v>7</v>
      </c>
      <c r="H222" s="578">
        <v>2</v>
      </c>
      <c r="I222" s="578">
        <v>2</v>
      </c>
      <c r="J222" s="578">
        <v>1</v>
      </c>
      <c r="K222" s="578">
        <v>1</v>
      </c>
      <c r="L222" s="578">
        <v>0</v>
      </c>
      <c r="M222" s="578">
        <v>22</v>
      </c>
      <c r="N222" s="578">
        <v>13</v>
      </c>
      <c r="O222" s="591">
        <v>0</v>
      </c>
    </row>
    <row r="223" spans="1:15" s="195" customFormat="1" ht="12" customHeight="1" x14ac:dyDescent="0.2">
      <c r="A223" s="195" t="s">
        <v>513</v>
      </c>
      <c r="B223" s="195" t="s">
        <v>933</v>
      </c>
      <c r="C223" s="574" t="s">
        <v>622</v>
      </c>
      <c r="D223" s="575" t="s">
        <v>265</v>
      </c>
      <c r="E223" s="578">
        <v>96</v>
      </c>
      <c r="F223" s="591">
        <v>14</v>
      </c>
      <c r="G223" s="578">
        <v>2</v>
      </c>
      <c r="H223" s="578">
        <v>0</v>
      </c>
      <c r="I223" s="578">
        <v>0</v>
      </c>
      <c r="J223" s="578">
        <v>0</v>
      </c>
      <c r="K223" s="578">
        <v>4</v>
      </c>
      <c r="L223" s="578">
        <v>1</v>
      </c>
      <c r="M223" s="578">
        <v>0</v>
      </c>
      <c r="N223" s="578">
        <v>7</v>
      </c>
      <c r="O223" s="591">
        <v>0</v>
      </c>
    </row>
    <row r="224" spans="1:15" s="195" customFormat="1" ht="12" customHeight="1" x14ac:dyDescent="0.2">
      <c r="A224" s="195" t="s">
        <v>518</v>
      </c>
      <c r="B224" s="195" t="s">
        <v>939</v>
      </c>
      <c r="C224" s="574" t="s">
        <v>624</v>
      </c>
      <c r="D224" s="575" t="s">
        <v>265</v>
      </c>
      <c r="E224" s="578">
        <v>544</v>
      </c>
      <c r="F224" s="591">
        <v>57</v>
      </c>
      <c r="G224" s="578">
        <v>12</v>
      </c>
      <c r="H224" s="578">
        <v>1</v>
      </c>
      <c r="I224" s="578">
        <v>1</v>
      </c>
      <c r="J224" s="578">
        <v>1</v>
      </c>
      <c r="K224" s="578">
        <v>0</v>
      </c>
      <c r="L224" s="578">
        <v>4</v>
      </c>
      <c r="M224" s="578">
        <v>25</v>
      </c>
      <c r="N224" s="578">
        <v>15</v>
      </c>
      <c r="O224" s="591">
        <v>0</v>
      </c>
    </row>
    <row r="225" spans="1:15" s="195" customFormat="1" ht="12" customHeight="1" x14ac:dyDescent="0.2">
      <c r="A225" s="195" t="s">
        <v>526</v>
      </c>
      <c r="B225" s="195" t="s">
        <v>940</v>
      </c>
      <c r="C225" s="574" t="s">
        <v>626</v>
      </c>
      <c r="D225" s="575" t="s">
        <v>265</v>
      </c>
      <c r="E225" s="578">
        <v>532</v>
      </c>
      <c r="F225" s="591">
        <v>43</v>
      </c>
      <c r="G225" s="578">
        <v>4</v>
      </c>
      <c r="H225" s="578">
        <v>2</v>
      </c>
      <c r="I225" s="578">
        <v>0</v>
      </c>
      <c r="J225" s="578">
        <v>0</v>
      </c>
      <c r="K225" s="578">
        <v>3</v>
      </c>
      <c r="L225" s="578">
        <v>22</v>
      </c>
      <c r="M225" s="578">
        <v>6</v>
      </c>
      <c r="N225" s="578">
        <v>6</v>
      </c>
      <c r="O225" s="591">
        <v>0</v>
      </c>
    </row>
    <row r="226" spans="1:15" s="195" customFormat="1" ht="12" customHeight="1" x14ac:dyDescent="0.2">
      <c r="A226" s="195" t="s">
        <v>1094</v>
      </c>
      <c r="B226" s="195" t="s">
        <v>929</v>
      </c>
      <c r="C226" s="574" t="s">
        <v>628</v>
      </c>
      <c r="D226" s="575" t="s">
        <v>265</v>
      </c>
      <c r="E226" s="578">
        <v>1149</v>
      </c>
      <c r="F226" s="591">
        <v>148</v>
      </c>
      <c r="G226" s="578">
        <v>7</v>
      </c>
      <c r="H226" s="578">
        <v>3</v>
      </c>
      <c r="I226" s="578">
        <v>1</v>
      </c>
      <c r="J226" s="578">
        <v>0</v>
      </c>
      <c r="K226" s="578">
        <v>0</v>
      </c>
      <c r="L226" s="578">
        <v>8</v>
      </c>
      <c r="M226" s="578">
        <v>44</v>
      </c>
      <c r="N226" s="578">
        <v>27</v>
      </c>
      <c r="O226" s="591">
        <v>59</v>
      </c>
    </row>
    <row r="227" spans="1:15" s="195" customFormat="1" ht="12" customHeight="1" x14ac:dyDescent="0.2">
      <c r="A227" s="195" t="s">
        <v>498</v>
      </c>
      <c r="B227" s="195" t="s">
        <v>938</v>
      </c>
      <c r="C227" s="574" t="s">
        <v>630</v>
      </c>
      <c r="D227" s="575" t="s">
        <v>265</v>
      </c>
      <c r="E227" s="578">
        <v>821</v>
      </c>
      <c r="F227" s="591">
        <v>100</v>
      </c>
      <c r="G227" s="578">
        <v>7</v>
      </c>
      <c r="H227" s="578">
        <v>2</v>
      </c>
      <c r="I227" s="578">
        <v>0</v>
      </c>
      <c r="J227" s="578">
        <v>0</v>
      </c>
      <c r="K227" s="578">
        <v>1</v>
      </c>
      <c r="L227" s="578">
        <v>36</v>
      </c>
      <c r="M227" s="578">
        <v>25</v>
      </c>
      <c r="N227" s="578">
        <v>0</v>
      </c>
      <c r="O227" s="591">
        <v>29</v>
      </c>
    </row>
    <row r="228" spans="1:15" s="195" customFormat="1" ht="12" customHeight="1" x14ac:dyDescent="0.2">
      <c r="A228" s="195" t="s">
        <v>1094</v>
      </c>
      <c r="B228" s="195" t="s">
        <v>929</v>
      </c>
      <c r="C228" s="574" t="s">
        <v>632</v>
      </c>
      <c r="D228" s="575" t="s">
        <v>265</v>
      </c>
      <c r="E228" s="578">
        <v>958</v>
      </c>
      <c r="F228" s="591">
        <v>59</v>
      </c>
      <c r="G228" s="578">
        <v>9</v>
      </c>
      <c r="H228" s="578">
        <v>5</v>
      </c>
      <c r="I228" s="578">
        <v>3</v>
      </c>
      <c r="J228" s="578">
        <v>1</v>
      </c>
      <c r="K228" s="578">
        <v>0</v>
      </c>
      <c r="L228" s="578">
        <v>21</v>
      </c>
      <c r="M228" s="578">
        <v>11</v>
      </c>
      <c r="N228" s="578">
        <v>11</v>
      </c>
      <c r="O228" s="591">
        <v>2</v>
      </c>
    </row>
    <row r="229" spans="1:15" s="195" customFormat="1" ht="12" customHeight="1" x14ac:dyDescent="0.2">
      <c r="A229" s="195" t="s">
        <v>498</v>
      </c>
      <c r="B229" s="195" t="s">
        <v>938</v>
      </c>
      <c r="C229" s="574" t="s">
        <v>634</v>
      </c>
      <c r="D229" s="575" t="s">
        <v>265</v>
      </c>
      <c r="E229" s="578">
        <v>434</v>
      </c>
      <c r="F229" s="591">
        <v>50</v>
      </c>
      <c r="G229" s="578">
        <v>6</v>
      </c>
      <c r="H229" s="578">
        <v>2</v>
      </c>
      <c r="I229" s="578">
        <v>0</v>
      </c>
      <c r="J229" s="578">
        <v>0</v>
      </c>
      <c r="K229" s="578">
        <v>1</v>
      </c>
      <c r="L229" s="578">
        <v>3</v>
      </c>
      <c r="M229" s="578">
        <v>33</v>
      </c>
      <c r="N229" s="578">
        <v>3</v>
      </c>
      <c r="O229" s="591">
        <v>2</v>
      </c>
    </row>
    <row r="230" spans="1:15" s="195" customFormat="1" ht="12" customHeight="1" x14ac:dyDescent="0.2">
      <c r="A230" s="195" t="s">
        <v>498</v>
      </c>
      <c r="B230" s="195" t="s">
        <v>934</v>
      </c>
      <c r="C230" s="574" t="s">
        <v>636</v>
      </c>
      <c r="D230" s="575" t="s">
        <v>265</v>
      </c>
      <c r="E230" s="578">
        <v>718</v>
      </c>
      <c r="F230" s="591">
        <v>59</v>
      </c>
      <c r="G230" s="578">
        <v>9</v>
      </c>
      <c r="H230" s="578">
        <v>2</v>
      </c>
      <c r="I230" s="578">
        <v>2</v>
      </c>
      <c r="J230" s="578">
        <v>0</v>
      </c>
      <c r="K230" s="578">
        <v>1</v>
      </c>
      <c r="L230" s="578">
        <v>19</v>
      </c>
      <c r="M230" s="578">
        <v>11</v>
      </c>
      <c r="N230" s="578">
        <v>8</v>
      </c>
      <c r="O230" s="591">
        <v>9</v>
      </c>
    </row>
    <row r="231" spans="1:15" s="195" customFormat="1" ht="12" customHeight="1" x14ac:dyDescent="0.2">
      <c r="A231" s="195" t="s">
        <v>1098</v>
      </c>
      <c r="B231" s="195" t="s">
        <v>941</v>
      </c>
      <c r="C231" s="574" t="s">
        <v>638</v>
      </c>
      <c r="D231" s="575" t="s">
        <v>265</v>
      </c>
      <c r="E231" s="578">
        <v>751</v>
      </c>
      <c r="F231" s="591">
        <v>75</v>
      </c>
      <c r="G231" s="578">
        <v>9</v>
      </c>
      <c r="H231" s="578">
        <v>0</v>
      </c>
      <c r="I231" s="578">
        <v>0</v>
      </c>
      <c r="J231" s="578">
        <v>0</v>
      </c>
      <c r="K231" s="578">
        <v>0</v>
      </c>
      <c r="L231" s="578">
        <v>0</v>
      </c>
      <c r="M231" s="578">
        <v>15</v>
      </c>
      <c r="N231" s="578">
        <v>50</v>
      </c>
      <c r="O231" s="591">
        <v>1</v>
      </c>
    </row>
    <row r="232" spans="1:15" s="195" customFormat="1" ht="12" customHeight="1" x14ac:dyDescent="0.2">
      <c r="A232" s="195" t="s">
        <v>498</v>
      </c>
      <c r="B232" s="195" t="s">
        <v>934</v>
      </c>
      <c r="C232" s="574" t="s">
        <v>950</v>
      </c>
      <c r="D232" s="575" t="s">
        <v>265</v>
      </c>
      <c r="E232" s="578">
        <v>509</v>
      </c>
      <c r="F232" s="591">
        <v>51</v>
      </c>
      <c r="G232" s="578">
        <v>3</v>
      </c>
      <c r="H232" s="578">
        <v>2</v>
      </c>
      <c r="I232" s="578">
        <v>0</v>
      </c>
      <c r="J232" s="578">
        <v>0</v>
      </c>
      <c r="K232" s="578">
        <v>0</v>
      </c>
      <c r="L232" s="578">
        <v>24</v>
      </c>
      <c r="M232" s="578">
        <v>8</v>
      </c>
      <c r="N232" s="578">
        <v>13</v>
      </c>
      <c r="O232" s="591">
        <v>1</v>
      </c>
    </row>
    <row r="233" spans="1:15" s="195" customFormat="1" ht="12" customHeight="1" x14ac:dyDescent="0.2">
      <c r="A233" s="195" t="s">
        <v>498</v>
      </c>
      <c r="B233" s="195" t="s">
        <v>934</v>
      </c>
      <c r="C233" s="574" t="s">
        <v>951</v>
      </c>
      <c r="D233" s="575" t="s">
        <v>265</v>
      </c>
      <c r="E233" s="578">
        <v>160</v>
      </c>
      <c r="F233" s="591">
        <v>16</v>
      </c>
      <c r="G233" s="578">
        <v>0</v>
      </c>
      <c r="H233" s="578">
        <v>0</v>
      </c>
      <c r="I233" s="578">
        <v>0</v>
      </c>
      <c r="J233" s="578">
        <v>0</v>
      </c>
      <c r="K233" s="578">
        <v>0</v>
      </c>
      <c r="L233" s="578">
        <v>3</v>
      </c>
      <c r="M233" s="578">
        <v>1</v>
      </c>
      <c r="N233" s="578">
        <v>12</v>
      </c>
      <c r="O233" s="591">
        <v>0</v>
      </c>
    </row>
    <row r="234" spans="1:15" s="195" customFormat="1" ht="12" customHeight="1" x14ac:dyDescent="0.2">
      <c r="A234" s="195" t="s">
        <v>1098</v>
      </c>
      <c r="B234" s="195" t="s">
        <v>941</v>
      </c>
      <c r="C234" s="574" t="s">
        <v>952</v>
      </c>
      <c r="D234" s="575" t="s">
        <v>265</v>
      </c>
      <c r="E234" s="578">
        <v>143</v>
      </c>
      <c r="F234" s="591">
        <v>40</v>
      </c>
      <c r="G234" s="578">
        <v>11</v>
      </c>
      <c r="H234" s="578">
        <v>1</v>
      </c>
      <c r="I234" s="578">
        <v>0</v>
      </c>
      <c r="J234" s="578">
        <v>0</v>
      </c>
      <c r="K234" s="578">
        <v>0</v>
      </c>
      <c r="L234" s="578">
        <v>13</v>
      </c>
      <c r="M234" s="578">
        <v>3</v>
      </c>
      <c r="N234" s="578">
        <v>12</v>
      </c>
      <c r="O234" s="591">
        <v>0</v>
      </c>
    </row>
    <row r="235" spans="1:15" s="195" customFormat="1" ht="12" customHeight="1" x14ac:dyDescent="0.2">
      <c r="A235" s="195" t="s">
        <v>1098</v>
      </c>
      <c r="B235" s="195" t="s">
        <v>941</v>
      </c>
      <c r="C235" s="574" t="s">
        <v>953</v>
      </c>
      <c r="D235" s="575" t="s">
        <v>265</v>
      </c>
      <c r="E235" s="578">
        <v>102</v>
      </c>
      <c r="F235" s="591">
        <v>10</v>
      </c>
      <c r="G235" s="578">
        <v>2</v>
      </c>
      <c r="H235" s="578">
        <v>1</v>
      </c>
      <c r="I235" s="578">
        <v>0</v>
      </c>
      <c r="J235" s="578">
        <v>0</v>
      </c>
      <c r="K235" s="578">
        <v>0</v>
      </c>
      <c r="L235" s="578">
        <v>0</v>
      </c>
      <c r="M235" s="578">
        <v>7</v>
      </c>
      <c r="N235" s="578">
        <v>0</v>
      </c>
      <c r="O235" s="591">
        <v>0</v>
      </c>
    </row>
    <row r="236" spans="1:15" s="195" customFormat="1" ht="12" customHeight="1" x14ac:dyDescent="0.2">
      <c r="A236" s="195" t="s">
        <v>1098</v>
      </c>
      <c r="B236" s="195" t="s">
        <v>941</v>
      </c>
      <c r="C236" s="574" t="s">
        <v>954</v>
      </c>
      <c r="D236" s="575" t="s">
        <v>265</v>
      </c>
      <c r="E236" s="578">
        <v>183</v>
      </c>
      <c r="F236" s="591">
        <v>23</v>
      </c>
      <c r="G236" s="578">
        <v>2</v>
      </c>
      <c r="H236" s="578">
        <v>0</v>
      </c>
      <c r="I236" s="578">
        <v>0</v>
      </c>
      <c r="J236" s="578">
        <v>0</v>
      </c>
      <c r="K236" s="578">
        <v>0</v>
      </c>
      <c r="L236" s="578">
        <v>2</v>
      </c>
      <c r="M236" s="578">
        <v>6</v>
      </c>
      <c r="N236" s="578">
        <v>0</v>
      </c>
      <c r="O236" s="591">
        <v>13</v>
      </c>
    </row>
    <row r="237" spans="1:15" s="195" customFormat="1" ht="12" customHeight="1" x14ac:dyDescent="0.2">
      <c r="A237" s="195" t="s">
        <v>1098</v>
      </c>
      <c r="B237" s="195" t="s">
        <v>941</v>
      </c>
      <c r="C237" s="574" t="s">
        <v>955</v>
      </c>
      <c r="D237" s="575" t="s">
        <v>265</v>
      </c>
      <c r="E237" s="578">
        <v>192</v>
      </c>
      <c r="F237" s="591">
        <v>27</v>
      </c>
      <c r="G237" s="578">
        <v>4</v>
      </c>
      <c r="H237" s="578">
        <v>1</v>
      </c>
      <c r="I237" s="578">
        <v>0</v>
      </c>
      <c r="J237" s="578">
        <v>0</v>
      </c>
      <c r="K237" s="578">
        <v>1</v>
      </c>
      <c r="L237" s="578">
        <v>4</v>
      </c>
      <c r="M237" s="578">
        <v>2</v>
      </c>
      <c r="N237" s="578">
        <v>15</v>
      </c>
      <c r="O237" s="591">
        <v>0</v>
      </c>
    </row>
    <row r="238" spans="1:15" s="195" customFormat="1" ht="12" customHeight="1" x14ac:dyDescent="0.2">
      <c r="A238" s="195" t="s">
        <v>1098</v>
      </c>
      <c r="B238" s="195" t="s">
        <v>941</v>
      </c>
      <c r="C238" s="574" t="s">
        <v>956</v>
      </c>
      <c r="D238" s="575" t="s">
        <v>265</v>
      </c>
      <c r="E238" s="578">
        <v>343</v>
      </c>
      <c r="F238" s="591">
        <v>21</v>
      </c>
      <c r="G238" s="578">
        <v>2</v>
      </c>
      <c r="H238" s="578">
        <v>0</v>
      </c>
      <c r="I238" s="578">
        <v>0</v>
      </c>
      <c r="J238" s="578">
        <v>0</v>
      </c>
      <c r="K238" s="578">
        <v>0</v>
      </c>
      <c r="L238" s="578">
        <v>12</v>
      </c>
      <c r="M238" s="578">
        <v>1</v>
      </c>
      <c r="N238" s="578">
        <v>6</v>
      </c>
      <c r="O238" s="591">
        <v>0</v>
      </c>
    </row>
    <row r="239" spans="1:15" s="195" customFormat="1" ht="12" customHeight="1" x14ac:dyDescent="0.2">
      <c r="A239" s="195" t="s">
        <v>1098</v>
      </c>
      <c r="B239" s="195" t="s">
        <v>941</v>
      </c>
      <c r="C239" s="574" t="s">
        <v>957</v>
      </c>
      <c r="D239" s="575" t="s">
        <v>265</v>
      </c>
      <c r="E239" s="578">
        <v>134</v>
      </c>
      <c r="F239" s="591">
        <v>6</v>
      </c>
      <c r="G239" s="578">
        <v>0</v>
      </c>
      <c r="H239" s="578">
        <v>0</v>
      </c>
      <c r="I239" s="578">
        <v>0</v>
      </c>
      <c r="J239" s="578">
        <v>0</v>
      </c>
      <c r="K239" s="578">
        <v>0</v>
      </c>
      <c r="L239" s="578">
        <v>0</v>
      </c>
      <c r="M239" s="578">
        <v>0</v>
      </c>
      <c r="N239" s="578">
        <v>6</v>
      </c>
      <c r="O239" s="591">
        <v>0</v>
      </c>
    </row>
    <row r="240" spans="1:15" s="195" customFormat="1" ht="12" customHeight="1" x14ac:dyDescent="0.2">
      <c r="A240" s="195" t="s">
        <v>1098</v>
      </c>
      <c r="B240" s="195" t="s">
        <v>941</v>
      </c>
      <c r="C240" s="574" t="s">
        <v>958</v>
      </c>
      <c r="D240" s="575" t="s">
        <v>265</v>
      </c>
      <c r="E240" s="578">
        <v>291</v>
      </c>
      <c r="F240" s="591">
        <v>31</v>
      </c>
      <c r="G240" s="578">
        <v>4</v>
      </c>
      <c r="H240" s="578">
        <v>1</v>
      </c>
      <c r="I240" s="578">
        <v>0</v>
      </c>
      <c r="J240" s="578">
        <v>0</v>
      </c>
      <c r="K240" s="578">
        <v>0</v>
      </c>
      <c r="L240" s="578">
        <v>6</v>
      </c>
      <c r="M240" s="578">
        <v>6</v>
      </c>
      <c r="N240" s="578">
        <v>14</v>
      </c>
      <c r="O240" s="591">
        <v>0</v>
      </c>
    </row>
    <row r="241" spans="1:15" s="195" customFormat="1" ht="12" customHeight="1" x14ac:dyDescent="0.2">
      <c r="A241" s="195" t="s">
        <v>1099</v>
      </c>
      <c r="B241" s="195" t="s">
        <v>942</v>
      </c>
      <c r="C241" s="574" t="s">
        <v>959</v>
      </c>
      <c r="D241" s="575" t="s">
        <v>265</v>
      </c>
      <c r="E241" s="578">
        <v>238</v>
      </c>
      <c r="F241" s="591">
        <v>24</v>
      </c>
      <c r="G241" s="578">
        <v>1</v>
      </c>
      <c r="H241" s="578">
        <v>1</v>
      </c>
      <c r="I241" s="578">
        <v>0</v>
      </c>
      <c r="J241" s="578">
        <v>0</v>
      </c>
      <c r="K241" s="578">
        <v>0</v>
      </c>
      <c r="L241" s="578">
        <v>6</v>
      </c>
      <c r="M241" s="578">
        <v>5</v>
      </c>
      <c r="N241" s="578">
        <v>8</v>
      </c>
      <c r="O241" s="591">
        <v>3</v>
      </c>
    </row>
    <row r="242" spans="1:15" s="195" customFormat="1" ht="12" customHeight="1" x14ac:dyDescent="0.2">
      <c r="A242" s="195" t="s">
        <v>1099</v>
      </c>
      <c r="B242" s="195" t="s">
        <v>942</v>
      </c>
      <c r="C242" s="574" t="s">
        <v>960</v>
      </c>
      <c r="D242" s="575" t="s">
        <v>265</v>
      </c>
      <c r="E242" s="578">
        <v>67</v>
      </c>
      <c r="F242" s="591">
        <v>10</v>
      </c>
      <c r="G242" s="578">
        <v>0</v>
      </c>
      <c r="H242" s="578">
        <v>0</v>
      </c>
      <c r="I242" s="578">
        <v>0</v>
      </c>
      <c r="J242" s="578">
        <v>0</v>
      </c>
      <c r="K242" s="578">
        <v>0</v>
      </c>
      <c r="L242" s="578">
        <v>1</v>
      </c>
      <c r="M242" s="578">
        <v>5</v>
      </c>
      <c r="N242" s="578">
        <v>4</v>
      </c>
      <c r="O242" s="591">
        <v>0</v>
      </c>
    </row>
    <row r="243" spans="1:15" s="195" customFormat="1" ht="12" customHeight="1" x14ac:dyDescent="0.2">
      <c r="A243" s="195" t="s">
        <v>489</v>
      </c>
      <c r="B243" s="195" t="s">
        <v>943</v>
      </c>
      <c r="C243" s="574" t="s">
        <v>961</v>
      </c>
      <c r="D243" s="575" t="s">
        <v>265</v>
      </c>
      <c r="E243" s="578">
        <v>94</v>
      </c>
      <c r="F243" s="591">
        <v>17</v>
      </c>
      <c r="G243" s="578">
        <v>0</v>
      </c>
      <c r="H243" s="578">
        <v>0</v>
      </c>
      <c r="I243" s="578">
        <v>0</v>
      </c>
      <c r="J243" s="578">
        <v>0</v>
      </c>
      <c r="K243" s="578">
        <v>1</v>
      </c>
      <c r="L243" s="578">
        <v>4</v>
      </c>
      <c r="M243" s="578">
        <v>5</v>
      </c>
      <c r="N243" s="578">
        <v>0</v>
      </c>
      <c r="O243" s="591">
        <v>7</v>
      </c>
    </row>
    <row r="244" spans="1:15" s="195" customFormat="1" ht="12" customHeight="1" x14ac:dyDescent="0.2">
      <c r="A244" s="195" t="s">
        <v>489</v>
      </c>
      <c r="B244" s="195" t="s">
        <v>943</v>
      </c>
      <c r="C244" s="574" t="s">
        <v>962</v>
      </c>
      <c r="D244" s="575" t="s">
        <v>265</v>
      </c>
      <c r="E244" s="578">
        <v>117</v>
      </c>
      <c r="F244" s="591">
        <v>10</v>
      </c>
      <c r="G244" s="578">
        <v>1</v>
      </c>
      <c r="H244" s="578">
        <v>0</v>
      </c>
      <c r="I244" s="578">
        <v>0</v>
      </c>
      <c r="J244" s="578">
        <v>0</v>
      </c>
      <c r="K244" s="578">
        <v>0</v>
      </c>
      <c r="L244" s="578">
        <v>3</v>
      </c>
      <c r="M244" s="578">
        <v>4</v>
      </c>
      <c r="N244" s="578">
        <v>2</v>
      </c>
      <c r="O244" s="591">
        <v>0</v>
      </c>
    </row>
    <row r="245" spans="1:15" s="195" customFormat="1" ht="12" customHeight="1" x14ac:dyDescent="0.2">
      <c r="A245" s="195" t="s">
        <v>489</v>
      </c>
      <c r="B245" s="195" t="s">
        <v>943</v>
      </c>
      <c r="C245" s="574" t="s">
        <v>963</v>
      </c>
      <c r="D245" s="575" t="s">
        <v>265</v>
      </c>
      <c r="E245" s="578">
        <v>150</v>
      </c>
      <c r="F245" s="591">
        <v>12</v>
      </c>
      <c r="G245" s="578">
        <v>2</v>
      </c>
      <c r="H245" s="578">
        <v>0</v>
      </c>
      <c r="I245" s="578">
        <v>0</v>
      </c>
      <c r="J245" s="578">
        <v>0</v>
      </c>
      <c r="K245" s="578">
        <v>0</v>
      </c>
      <c r="L245" s="578">
        <v>1</v>
      </c>
      <c r="M245" s="578">
        <v>3</v>
      </c>
      <c r="N245" s="578">
        <v>6</v>
      </c>
      <c r="O245" s="591">
        <v>0</v>
      </c>
    </row>
    <row r="246" spans="1:15" s="195" customFormat="1" ht="12" customHeight="1" x14ac:dyDescent="0.2">
      <c r="A246" s="195" t="s">
        <v>489</v>
      </c>
      <c r="B246" s="195" t="s">
        <v>943</v>
      </c>
      <c r="C246" s="574" t="s">
        <v>964</v>
      </c>
      <c r="D246" s="575" t="s">
        <v>265</v>
      </c>
      <c r="E246" s="578">
        <v>91</v>
      </c>
      <c r="F246" s="591">
        <v>13</v>
      </c>
      <c r="G246" s="578">
        <v>0</v>
      </c>
      <c r="H246" s="578">
        <v>0</v>
      </c>
      <c r="I246" s="578">
        <v>0</v>
      </c>
      <c r="J246" s="578">
        <v>0</v>
      </c>
      <c r="K246" s="578">
        <v>0</v>
      </c>
      <c r="L246" s="578">
        <v>6</v>
      </c>
      <c r="M246" s="578">
        <v>2</v>
      </c>
      <c r="N246" s="578">
        <v>5</v>
      </c>
      <c r="O246" s="591">
        <v>0</v>
      </c>
    </row>
    <row r="247" spans="1:15" s="195" customFormat="1" ht="12" customHeight="1" x14ac:dyDescent="0.2">
      <c r="A247" s="195" t="s">
        <v>489</v>
      </c>
      <c r="B247" s="195" t="s">
        <v>943</v>
      </c>
      <c r="C247" s="574" t="s">
        <v>965</v>
      </c>
      <c r="D247" s="575" t="s">
        <v>265</v>
      </c>
      <c r="E247" s="578">
        <v>77</v>
      </c>
      <c r="F247" s="591">
        <v>9</v>
      </c>
      <c r="G247" s="578">
        <v>1</v>
      </c>
      <c r="H247" s="578">
        <v>2</v>
      </c>
      <c r="I247" s="578">
        <v>1</v>
      </c>
      <c r="J247" s="578">
        <v>0</v>
      </c>
      <c r="K247" s="578">
        <v>0</v>
      </c>
      <c r="L247" s="578">
        <v>1</v>
      </c>
      <c r="M247" s="578">
        <v>2</v>
      </c>
      <c r="N247" s="578">
        <v>3</v>
      </c>
      <c r="O247" s="591">
        <v>0</v>
      </c>
    </row>
    <row r="248" spans="1:15" s="195" customFormat="1" ht="12" customHeight="1" x14ac:dyDescent="0.2">
      <c r="A248" s="195" t="s">
        <v>1099</v>
      </c>
      <c r="B248" s="195" t="s">
        <v>942</v>
      </c>
      <c r="C248" s="574" t="s">
        <v>966</v>
      </c>
      <c r="D248" s="575" t="s">
        <v>265</v>
      </c>
      <c r="E248" s="578">
        <v>221</v>
      </c>
      <c r="F248" s="591">
        <v>27</v>
      </c>
      <c r="G248" s="578">
        <v>4</v>
      </c>
      <c r="H248" s="578">
        <v>1</v>
      </c>
      <c r="I248" s="578">
        <v>0</v>
      </c>
      <c r="J248" s="578">
        <v>0</v>
      </c>
      <c r="K248" s="578">
        <v>0</v>
      </c>
      <c r="L248" s="578">
        <v>9</v>
      </c>
      <c r="M248" s="578">
        <v>4</v>
      </c>
      <c r="N248" s="578">
        <v>8</v>
      </c>
      <c r="O248" s="591">
        <v>1</v>
      </c>
    </row>
    <row r="249" spans="1:15" s="195" customFormat="1" ht="12" customHeight="1" x14ac:dyDescent="0.2">
      <c r="A249" s="195" t="s">
        <v>1099</v>
      </c>
      <c r="B249" s="195" t="s">
        <v>942</v>
      </c>
      <c r="C249" s="574" t="s">
        <v>967</v>
      </c>
      <c r="D249" s="575" t="s">
        <v>265</v>
      </c>
      <c r="E249" s="578">
        <v>269</v>
      </c>
      <c r="F249" s="591">
        <v>30</v>
      </c>
      <c r="G249" s="578">
        <v>6</v>
      </c>
      <c r="H249" s="578">
        <v>1</v>
      </c>
      <c r="I249" s="578">
        <v>1</v>
      </c>
      <c r="J249" s="578">
        <v>1</v>
      </c>
      <c r="K249" s="578">
        <v>0</v>
      </c>
      <c r="L249" s="578">
        <v>10</v>
      </c>
      <c r="M249" s="578">
        <v>8</v>
      </c>
      <c r="N249" s="578">
        <v>5</v>
      </c>
      <c r="O249" s="591">
        <v>0</v>
      </c>
    </row>
    <row r="250" spans="1:15" s="195" customFormat="1" ht="12" customHeight="1" x14ac:dyDescent="0.2">
      <c r="A250" s="195" t="s">
        <v>503</v>
      </c>
      <c r="B250" s="195" t="s">
        <v>944</v>
      </c>
      <c r="C250" s="574" t="s">
        <v>968</v>
      </c>
      <c r="D250" s="575" t="s">
        <v>265</v>
      </c>
      <c r="E250" s="578">
        <v>23</v>
      </c>
      <c r="F250" s="591">
        <v>1</v>
      </c>
      <c r="G250" s="578">
        <v>0</v>
      </c>
      <c r="H250" s="578">
        <v>0</v>
      </c>
      <c r="I250" s="578">
        <v>0</v>
      </c>
      <c r="J250" s="578">
        <v>0</v>
      </c>
      <c r="K250" s="578">
        <v>0</v>
      </c>
      <c r="L250" s="578">
        <v>0</v>
      </c>
      <c r="M250" s="578">
        <v>0</v>
      </c>
      <c r="N250" s="578">
        <v>1</v>
      </c>
      <c r="O250" s="591">
        <v>0</v>
      </c>
    </row>
    <row r="251" spans="1:15" s="195" customFormat="1" ht="12" customHeight="1" x14ac:dyDescent="0.2">
      <c r="A251" s="195" t="s">
        <v>503</v>
      </c>
      <c r="B251" s="195" t="s">
        <v>944</v>
      </c>
      <c r="C251" s="574" t="s">
        <v>969</v>
      </c>
      <c r="D251" s="575" t="s">
        <v>265</v>
      </c>
      <c r="E251" s="578">
        <v>180</v>
      </c>
      <c r="F251" s="591">
        <v>21</v>
      </c>
      <c r="G251" s="578">
        <v>1</v>
      </c>
      <c r="H251" s="578">
        <v>0</v>
      </c>
      <c r="I251" s="578">
        <v>0</v>
      </c>
      <c r="J251" s="578">
        <v>0</v>
      </c>
      <c r="K251" s="578">
        <v>1</v>
      </c>
      <c r="L251" s="578">
        <v>6</v>
      </c>
      <c r="M251" s="578">
        <v>8</v>
      </c>
      <c r="N251" s="578">
        <v>5</v>
      </c>
      <c r="O251" s="591">
        <v>0</v>
      </c>
    </row>
    <row r="252" spans="1:15" s="195" customFormat="1" ht="12" customHeight="1" x14ac:dyDescent="0.2">
      <c r="A252" s="195" t="s">
        <v>503</v>
      </c>
      <c r="B252" s="195" t="s">
        <v>944</v>
      </c>
      <c r="C252" s="574" t="s">
        <v>970</v>
      </c>
      <c r="D252" s="575" t="s">
        <v>265</v>
      </c>
      <c r="E252" s="578">
        <v>100</v>
      </c>
      <c r="F252" s="591">
        <v>5</v>
      </c>
      <c r="G252" s="578">
        <v>3</v>
      </c>
      <c r="H252" s="578">
        <v>0</v>
      </c>
      <c r="I252" s="578">
        <v>0</v>
      </c>
      <c r="J252" s="578">
        <v>0</v>
      </c>
      <c r="K252" s="578">
        <v>0</v>
      </c>
      <c r="L252" s="578">
        <v>1</v>
      </c>
      <c r="M252" s="578">
        <v>0</v>
      </c>
      <c r="N252" s="578">
        <v>0</v>
      </c>
      <c r="O252" s="591">
        <v>1</v>
      </c>
    </row>
    <row r="253" spans="1:15" s="195" customFormat="1" ht="12" customHeight="1" x14ac:dyDescent="0.2">
      <c r="A253" s="195" t="s">
        <v>503</v>
      </c>
      <c r="B253" s="195" t="s">
        <v>944</v>
      </c>
      <c r="C253" s="574" t="s">
        <v>971</v>
      </c>
      <c r="D253" s="575" t="s">
        <v>265</v>
      </c>
      <c r="E253" s="578">
        <v>211</v>
      </c>
      <c r="F253" s="591">
        <v>10</v>
      </c>
      <c r="G253" s="578">
        <v>2</v>
      </c>
      <c r="H253" s="578">
        <v>3</v>
      </c>
      <c r="I253" s="578">
        <v>2</v>
      </c>
      <c r="J253" s="578">
        <v>2</v>
      </c>
      <c r="K253" s="578">
        <v>1</v>
      </c>
      <c r="L253" s="578">
        <v>0</v>
      </c>
      <c r="M253" s="578">
        <v>0</v>
      </c>
      <c r="N253" s="578">
        <v>4</v>
      </c>
      <c r="O253" s="591">
        <v>0</v>
      </c>
    </row>
    <row r="254" spans="1:15" s="195" customFormat="1" ht="12" customHeight="1" x14ac:dyDescent="0.2">
      <c r="A254" s="195" t="s">
        <v>503</v>
      </c>
      <c r="B254" s="195" t="s">
        <v>944</v>
      </c>
      <c r="C254" s="574" t="s">
        <v>972</v>
      </c>
      <c r="D254" s="575" t="s">
        <v>265</v>
      </c>
      <c r="E254" s="578">
        <v>135</v>
      </c>
      <c r="F254" s="591">
        <v>4</v>
      </c>
      <c r="G254" s="578">
        <v>2</v>
      </c>
      <c r="H254" s="578">
        <v>0</v>
      </c>
      <c r="I254" s="578">
        <v>0</v>
      </c>
      <c r="J254" s="578">
        <v>0</v>
      </c>
      <c r="K254" s="578">
        <v>1</v>
      </c>
      <c r="L254" s="578">
        <v>0</v>
      </c>
      <c r="M254" s="578">
        <v>1</v>
      </c>
      <c r="N254" s="578">
        <v>0</v>
      </c>
      <c r="O254" s="591">
        <v>0</v>
      </c>
    </row>
    <row r="255" spans="1:15" s="195" customFormat="1" ht="12" customHeight="1" x14ac:dyDescent="0.2">
      <c r="A255" s="195" t="s">
        <v>503</v>
      </c>
      <c r="B255" s="195" t="s">
        <v>944</v>
      </c>
      <c r="C255" s="574" t="s">
        <v>973</v>
      </c>
      <c r="D255" s="575" t="s">
        <v>265</v>
      </c>
      <c r="E255" s="578">
        <v>75</v>
      </c>
      <c r="F255" s="591">
        <v>8</v>
      </c>
      <c r="G255" s="578">
        <v>2</v>
      </c>
      <c r="H255" s="578">
        <v>1</v>
      </c>
      <c r="I255" s="578">
        <v>1</v>
      </c>
      <c r="J255" s="578">
        <v>1</v>
      </c>
      <c r="K255" s="578">
        <v>0</v>
      </c>
      <c r="L255" s="578">
        <v>2</v>
      </c>
      <c r="M255" s="578">
        <v>0</v>
      </c>
      <c r="N255" s="578">
        <v>3</v>
      </c>
      <c r="O255" s="591">
        <v>0</v>
      </c>
    </row>
    <row r="256" spans="1:15" s="195" customFormat="1" ht="12" customHeight="1" x14ac:dyDescent="0.2">
      <c r="A256" s="195" t="s">
        <v>503</v>
      </c>
      <c r="B256" s="195" t="s">
        <v>944</v>
      </c>
      <c r="C256" s="574" t="s">
        <v>974</v>
      </c>
      <c r="D256" s="575" t="s">
        <v>265</v>
      </c>
      <c r="E256" s="578">
        <v>48</v>
      </c>
      <c r="F256" s="591">
        <v>3</v>
      </c>
      <c r="G256" s="578">
        <v>0</v>
      </c>
      <c r="H256" s="578">
        <v>0</v>
      </c>
      <c r="I256" s="578">
        <v>0</v>
      </c>
      <c r="J256" s="578">
        <v>0</v>
      </c>
      <c r="K256" s="578">
        <v>0</v>
      </c>
      <c r="L256" s="578">
        <v>0</v>
      </c>
      <c r="M256" s="578">
        <v>2</v>
      </c>
      <c r="N256" s="578">
        <v>1</v>
      </c>
      <c r="O256" s="591">
        <v>0</v>
      </c>
    </row>
    <row r="257" spans="1:15" s="195" customFormat="1" ht="12" customHeight="1" x14ac:dyDescent="0.2">
      <c r="A257" s="195" t="s">
        <v>503</v>
      </c>
      <c r="B257" s="195" t="s">
        <v>944</v>
      </c>
      <c r="C257" s="574" t="s">
        <v>975</v>
      </c>
      <c r="D257" s="575" t="s">
        <v>265</v>
      </c>
      <c r="E257" s="578">
        <v>113</v>
      </c>
      <c r="F257" s="591">
        <v>8</v>
      </c>
      <c r="G257" s="578">
        <v>3</v>
      </c>
      <c r="H257" s="578">
        <v>0</v>
      </c>
      <c r="I257" s="578">
        <v>0</v>
      </c>
      <c r="J257" s="578">
        <v>0</v>
      </c>
      <c r="K257" s="578">
        <v>0</v>
      </c>
      <c r="L257" s="578">
        <v>0</v>
      </c>
      <c r="M257" s="578">
        <v>2</v>
      </c>
      <c r="N257" s="578">
        <v>1</v>
      </c>
      <c r="O257" s="591">
        <v>2</v>
      </c>
    </row>
    <row r="258" spans="1:15" s="195" customFormat="1" ht="12" customHeight="1" x14ac:dyDescent="0.2">
      <c r="A258" s="195" t="s">
        <v>503</v>
      </c>
      <c r="B258" s="195" t="s">
        <v>944</v>
      </c>
      <c r="C258" s="574" t="s">
        <v>976</v>
      </c>
      <c r="D258" s="575" t="s">
        <v>265</v>
      </c>
      <c r="E258" s="578">
        <v>88</v>
      </c>
      <c r="F258" s="591">
        <v>6</v>
      </c>
      <c r="G258" s="578">
        <v>1</v>
      </c>
      <c r="H258" s="578">
        <v>0</v>
      </c>
      <c r="I258" s="578">
        <v>0</v>
      </c>
      <c r="J258" s="578">
        <v>0</v>
      </c>
      <c r="K258" s="578">
        <v>0</v>
      </c>
      <c r="L258" s="578">
        <v>0</v>
      </c>
      <c r="M258" s="578">
        <v>5</v>
      </c>
      <c r="N258" s="578">
        <v>0</v>
      </c>
      <c r="O258" s="591">
        <v>0</v>
      </c>
    </row>
    <row r="259" spans="1:15" s="195" customFormat="1" ht="12" customHeight="1" x14ac:dyDescent="0.2">
      <c r="A259" s="195" t="s">
        <v>503</v>
      </c>
      <c r="B259" s="195" t="s">
        <v>944</v>
      </c>
      <c r="C259" s="574" t="s">
        <v>977</v>
      </c>
      <c r="D259" s="575" t="s">
        <v>265</v>
      </c>
      <c r="E259" s="578">
        <v>278</v>
      </c>
      <c r="F259" s="591">
        <v>13</v>
      </c>
      <c r="G259" s="578">
        <v>4</v>
      </c>
      <c r="H259" s="578">
        <v>0</v>
      </c>
      <c r="I259" s="578">
        <v>0</v>
      </c>
      <c r="J259" s="578">
        <v>0</v>
      </c>
      <c r="K259" s="578">
        <v>0</v>
      </c>
      <c r="L259" s="578">
        <v>0</v>
      </c>
      <c r="M259" s="578">
        <v>0</v>
      </c>
      <c r="N259" s="578">
        <v>0</v>
      </c>
      <c r="O259" s="591">
        <v>9</v>
      </c>
    </row>
    <row r="260" spans="1:15" s="195" customFormat="1" ht="12" customHeight="1" x14ac:dyDescent="0.2">
      <c r="A260" s="195" t="s">
        <v>503</v>
      </c>
      <c r="B260" s="195" t="s">
        <v>945</v>
      </c>
      <c r="C260" s="574" t="s">
        <v>978</v>
      </c>
      <c r="D260" s="575" t="s">
        <v>265</v>
      </c>
      <c r="E260" s="578">
        <v>246</v>
      </c>
      <c r="F260" s="591">
        <v>23</v>
      </c>
      <c r="G260" s="578">
        <v>5</v>
      </c>
      <c r="H260" s="578">
        <v>0</v>
      </c>
      <c r="I260" s="578">
        <v>0</v>
      </c>
      <c r="J260" s="578">
        <v>0</v>
      </c>
      <c r="K260" s="578">
        <v>0</v>
      </c>
      <c r="L260" s="578">
        <v>6</v>
      </c>
      <c r="M260" s="578">
        <v>7</v>
      </c>
      <c r="N260" s="578">
        <v>5</v>
      </c>
      <c r="O260" s="591">
        <v>0</v>
      </c>
    </row>
    <row r="261" spans="1:15" s="195" customFormat="1" ht="12" customHeight="1" x14ac:dyDescent="0.2">
      <c r="A261" s="195" t="s">
        <v>503</v>
      </c>
      <c r="B261" s="195" t="s">
        <v>945</v>
      </c>
      <c r="C261" s="574" t="s">
        <v>979</v>
      </c>
      <c r="D261" s="575" t="s">
        <v>265</v>
      </c>
      <c r="E261" s="578">
        <v>261</v>
      </c>
      <c r="F261" s="591">
        <v>32</v>
      </c>
      <c r="G261" s="578">
        <v>7</v>
      </c>
      <c r="H261" s="578">
        <v>1</v>
      </c>
      <c r="I261" s="578">
        <v>1</v>
      </c>
      <c r="J261" s="578">
        <v>0</v>
      </c>
      <c r="K261" s="578">
        <v>0</v>
      </c>
      <c r="L261" s="578">
        <v>8</v>
      </c>
      <c r="M261" s="578">
        <v>13</v>
      </c>
      <c r="N261" s="578">
        <v>3</v>
      </c>
      <c r="O261" s="591">
        <v>0</v>
      </c>
    </row>
    <row r="262" spans="1:15" s="195" customFormat="1" ht="12" customHeight="1" x14ac:dyDescent="0.2">
      <c r="A262" s="195" t="s">
        <v>503</v>
      </c>
      <c r="B262" s="195" t="s">
        <v>945</v>
      </c>
      <c r="C262" s="574" t="s">
        <v>980</v>
      </c>
      <c r="D262" s="575" t="s">
        <v>265</v>
      </c>
      <c r="E262" s="578">
        <v>36</v>
      </c>
      <c r="F262" s="591">
        <v>0</v>
      </c>
      <c r="G262" s="578">
        <v>0</v>
      </c>
      <c r="H262" s="578">
        <v>0</v>
      </c>
      <c r="I262" s="578">
        <v>0</v>
      </c>
      <c r="J262" s="578">
        <v>0</v>
      </c>
      <c r="K262" s="578">
        <v>0</v>
      </c>
      <c r="L262" s="578">
        <v>0</v>
      </c>
      <c r="M262" s="578">
        <v>0</v>
      </c>
      <c r="N262" s="578">
        <v>0</v>
      </c>
      <c r="O262" s="591">
        <v>0</v>
      </c>
    </row>
    <row r="263" spans="1:15" s="195" customFormat="1" ht="12" customHeight="1" x14ac:dyDescent="0.2">
      <c r="A263" s="195" t="s">
        <v>503</v>
      </c>
      <c r="B263" s="195" t="s">
        <v>945</v>
      </c>
      <c r="C263" s="574" t="s">
        <v>981</v>
      </c>
      <c r="D263" s="575" t="s">
        <v>265</v>
      </c>
      <c r="E263" s="578">
        <v>23</v>
      </c>
      <c r="F263" s="591">
        <v>5</v>
      </c>
      <c r="G263" s="578">
        <v>0</v>
      </c>
      <c r="H263" s="578">
        <v>0</v>
      </c>
      <c r="I263" s="578">
        <v>0</v>
      </c>
      <c r="J263" s="578">
        <v>0</v>
      </c>
      <c r="K263" s="578">
        <v>0</v>
      </c>
      <c r="L263" s="578">
        <v>0</v>
      </c>
      <c r="M263" s="578">
        <v>1</v>
      </c>
      <c r="N263" s="578">
        <v>3</v>
      </c>
      <c r="O263" s="591">
        <v>1</v>
      </c>
    </row>
    <row r="264" spans="1:15" s="195" customFormat="1" ht="12" customHeight="1" x14ac:dyDescent="0.2">
      <c r="A264" s="195" t="s">
        <v>503</v>
      </c>
      <c r="B264" s="195" t="s">
        <v>944</v>
      </c>
      <c r="C264" s="574" t="s">
        <v>982</v>
      </c>
      <c r="D264" s="575" t="s">
        <v>265</v>
      </c>
      <c r="E264" s="578">
        <v>54</v>
      </c>
      <c r="F264" s="591">
        <v>6</v>
      </c>
      <c r="G264" s="578">
        <v>0</v>
      </c>
      <c r="H264" s="578">
        <v>0</v>
      </c>
      <c r="I264" s="578">
        <v>0</v>
      </c>
      <c r="J264" s="578">
        <v>0</v>
      </c>
      <c r="K264" s="578">
        <v>0</v>
      </c>
      <c r="L264" s="578">
        <v>0</v>
      </c>
      <c r="M264" s="578">
        <v>5</v>
      </c>
      <c r="N264" s="578">
        <v>1</v>
      </c>
      <c r="O264" s="591">
        <v>0</v>
      </c>
    </row>
    <row r="265" spans="1:15" s="195" customFormat="1" ht="12" customHeight="1" x14ac:dyDescent="0.2">
      <c r="A265" s="195" t="s">
        <v>503</v>
      </c>
      <c r="B265" s="195" t="s">
        <v>944</v>
      </c>
      <c r="C265" s="574" t="s">
        <v>983</v>
      </c>
      <c r="D265" s="575" t="s">
        <v>265</v>
      </c>
      <c r="E265" s="578">
        <v>24</v>
      </c>
      <c r="F265" s="591">
        <v>2</v>
      </c>
      <c r="G265" s="578">
        <v>0</v>
      </c>
      <c r="H265" s="578">
        <v>0</v>
      </c>
      <c r="I265" s="578">
        <v>0</v>
      </c>
      <c r="J265" s="578">
        <v>0</v>
      </c>
      <c r="K265" s="578">
        <v>0</v>
      </c>
      <c r="L265" s="578">
        <v>1</v>
      </c>
      <c r="M265" s="578">
        <v>0</v>
      </c>
      <c r="N265" s="578">
        <v>0</v>
      </c>
      <c r="O265" s="591">
        <v>1</v>
      </c>
    </row>
    <row r="266" spans="1:15" s="195" customFormat="1" ht="12" customHeight="1" x14ac:dyDescent="0.2">
      <c r="A266" s="195" t="s">
        <v>503</v>
      </c>
      <c r="B266" s="195" t="s">
        <v>944</v>
      </c>
      <c r="C266" s="574" t="s">
        <v>984</v>
      </c>
      <c r="D266" s="575" t="s">
        <v>265</v>
      </c>
      <c r="E266" s="578">
        <v>75</v>
      </c>
      <c r="F266" s="591">
        <v>7</v>
      </c>
      <c r="G266" s="578">
        <v>1</v>
      </c>
      <c r="H266" s="578">
        <v>1</v>
      </c>
      <c r="I266" s="578">
        <v>1</v>
      </c>
      <c r="J266" s="578">
        <v>1</v>
      </c>
      <c r="K266" s="578">
        <v>0</v>
      </c>
      <c r="L266" s="578">
        <v>0</v>
      </c>
      <c r="M266" s="578">
        <v>1</v>
      </c>
      <c r="N266" s="578">
        <v>0</v>
      </c>
      <c r="O266" s="591">
        <v>4</v>
      </c>
    </row>
    <row r="267" spans="1:15" s="195" customFormat="1" ht="12" customHeight="1" x14ac:dyDescent="0.2">
      <c r="A267" s="195" t="s">
        <v>503</v>
      </c>
      <c r="B267" s="195" t="s">
        <v>944</v>
      </c>
      <c r="C267" s="574" t="s">
        <v>985</v>
      </c>
      <c r="D267" s="575" t="s">
        <v>265</v>
      </c>
      <c r="E267" s="578">
        <v>222</v>
      </c>
      <c r="F267" s="591">
        <v>12</v>
      </c>
      <c r="G267" s="578">
        <v>1</v>
      </c>
      <c r="H267" s="578">
        <v>0</v>
      </c>
      <c r="I267" s="578">
        <v>0</v>
      </c>
      <c r="J267" s="578">
        <v>0</v>
      </c>
      <c r="K267" s="578">
        <v>0</v>
      </c>
      <c r="L267" s="578">
        <v>5</v>
      </c>
      <c r="M267" s="578">
        <v>1</v>
      </c>
      <c r="N267" s="578">
        <v>5</v>
      </c>
      <c r="O267" s="591">
        <v>0</v>
      </c>
    </row>
    <row r="268" spans="1:15" s="195" customFormat="1" ht="12" customHeight="1" x14ac:dyDescent="0.2">
      <c r="A268" s="195" t="s">
        <v>503</v>
      </c>
      <c r="B268" s="195" t="s">
        <v>944</v>
      </c>
      <c r="C268" s="574" t="s">
        <v>986</v>
      </c>
      <c r="D268" s="575" t="s">
        <v>265</v>
      </c>
      <c r="E268" s="578">
        <v>58</v>
      </c>
      <c r="F268" s="591">
        <v>6</v>
      </c>
      <c r="G268" s="578">
        <v>0</v>
      </c>
      <c r="H268" s="578">
        <v>0</v>
      </c>
      <c r="I268" s="578">
        <v>0</v>
      </c>
      <c r="J268" s="578">
        <v>0</v>
      </c>
      <c r="K268" s="578">
        <v>0</v>
      </c>
      <c r="L268" s="578">
        <v>0</v>
      </c>
      <c r="M268" s="578">
        <v>1</v>
      </c>
      <c r="N268" s="578">
        <v>0</v>
      </c>
      <c r="O268" s="591">
        <v>5</v>
      </c>
    </row>
    <row r="269" spans="1:15" s="195" customFormat="1" ht="12" customHeight="1" x14ac:dyDescent="0.2">
      <c r="A269" s="195" t="s">
        <v>508</v>
      </c>
      <c r="B269" s="195" t="s">
        <v>512</v>
      </c>
      <c r="C269" s="574" t="s">
        <v>987</v>
      </c>
      <c r="D269" s="575" t="s">
        <v>265</v>
      </c>
      <c r="E269" s="578">
        <v>277</v>
      </c>
      <c r="F269" s="591">
        <v>24</v>
      </c>
      <c r="G269" s="578">
        <v>1</v>
      </c>
      <c r="H269" s="578">
        <v>0</v>
      </c>
      <c r="I269" s="578">
        <v>0</v>
      </c>
      <c r="J269" s="578">
        <v>0</v>
      </c>
      <c r="K269" s="578">
        <v>1</v>
      </c>
      <c r="L269" s="578">
        <v>7</v>
      </c>
      <c r="M269" s="578">
        <v>3</v>
      </c>
      <c r="N269" s="578">
        <v>12</v>
      </c>
      <c r="O269" s="591">
        <v>0</v>
      </c>
    </row>
    <row r="270" spans="1:15" s="195" customFormat="1" ht="12" customHeight="1" x14ac:dyDescent="0.2">
      <c r="A270" s="195" t="s">
        <v>513</v>
      </c>
      <c r="B270" s="195" t="s">
        <v>933</v>
      </c>
      <c r="C270" s="574" t="s">
        <v>988</v>
      </c>
      <c r="D270" s="575" t="s">
        <v>265</v>
      </c>
      <c r="E270" s="578">
        <v>137</v>
      </c>
      <c r="F270" s="591">
        <v>12</v>
      </c>
      <c r="G270" s="578">
        <v>3</v>
      </c>
      <c r="H270" s="578">
        <v>0</v>
      </c>
      <c r="I270" s="578">
        <v>0</v>
      </c>
      <c r="J270" s="578">
        <v>0</v>
      </c>
      <c r="K270" s="578">
        <v>0</v>
      </c>
      <c r="L270" s="578">
        <v>0</v>
      </c>
      <c r="M270" s="578">
        <v>7</v>
      </c>
      <c r="N270" s="578">
        <v>2</v>
      </c>
      <c r="O270" s="591">
        <v>0</v>
      </c>
    </row>
    <row r="271" spans="1:15" s="195" customFormat="1" ht="12" customHeight="1" x14ac:dyDescent="0.2">
      <c r="A271" s="195" t="s">
        <v>513</v>
      </c>
      <c r="B271" s="195" t="s">
        <v>933</v>
      </c>
      <c r="C271" s="574" t="s">
        <v>989</v>
      </c>
      <c r="D271" s="575" t="s">
        <v>265</v>
      </c>
      <c r="E271" s="578">
        <v>34</v>
      </c>
      <c r="F271" s="591">
        <v>8</v>
      </c>
      <c r="G271" s="578">
        <v>1</v>
      </c>
      <c r="H271" s="578">
        <v>0</v>
      </c>
      <c r="I271" s="578">
        <v>0</v>
      </c>
      <c r="J271" s="578">
        <v>0</v>
      </c>
      <c r="K271" s="578">
        <v>0</v>
      </c>
      <c r="L271" s="578">
        <v>0</v>
      </c>
      <c r="M271" s="578">
        <v>7</v>
      </c>
      <c r="N271" s="578">
        <v>0</v>
      </c>
      <c r="O271" s="591">
        <v>0</v>
      </c>
    </row>
    <row r="272" spans="1:15" s="195" customFormat="1" ht="12" customHeight="1" x14ac:dyDescent="0.2">
      <c r="A272" s="195" t="s">
        <v>508</v>
      </c>
      <c r="B272" s="195" t="s">
        <v>512</v>
      </c>
      <c r="C272" s="574" t="s">
        <v>990</v>
      </c>
      <c r="D272" s="575" t="s">
        <v>265</v>
      </c>
      <c r="E272" s="578">
        <v>267</v>
      </c>
      <c r="F272" s="591">
        <v>20</v>
      </c>
      <c r="G272" s="578">
        <v>2</v>
      </c>
      <c r="H272" s="578">
        <v>0</v>
      </c>
      <c r="I272" s="578">
        <v>0</v>
      </c>
      <c r="J272" s="578">
        <v>0</v>
      </c>
      <c r="K272" s="578">
        <v>0</v>
      </c>
      <c r="L272" s="578">
        <v>0</v>
      </c>
      <c r="M272" s="578">
        <v>3</v>
      </c>
      <c r="N272" s="578">
        <v>15</v>
      </c>
      <c r="O272" s="591">
        <v>0</v>
      </c>
    </row>
    <row r="273" spans="1:15" s="195" customFormat="1" ht="12" customHeight="1" x14ac:dyDescent="0.2">
      <c r="A273" s="195" t="s">
        <v>508</v>
      </c>
      <c r="B273" s="195" t="s">
        <v>512</v>
      </c>
      <c r="C273" s="574" t="s">
        <v>991</v>
      </c>
      <c r="D273" s="575" t="s">
        <v>265</v>
      </c>
      <c r="E273" s="578">
        <v>414</v>
      </c>
      <c r="F273" s="591">
        <v>31</v>
      </c>
      <c r="G273" s="578">
        <v>10</v>
      </c>
      <c r="H273" s="578">
        <v>1</v>
      </c>
      <c r="I273" s="578">
        <v>0</v>
      </c>
      <c r="J273" s="578">
        <v>0</v>
      </c>
      <c r="K273" s="578">
        <v>0</v>
      </c>
      <c r="L273" s="578">
        <v>7</v>
      </c>
      <c r="M273" s="578">
        <v>10</v>
      </c>
      <c r="N273" s="578">
        <v>3</v>
      </c>
      <c r="O273" s="591">
        <v>0</v>
      </c>
    </row>
    <row r="274" spans="1:15" s="195" customFormat="1" ht="12" customHeight="1" x14ac:dyDescent="0.2">
      <c r="A274" s="195" t="s">
        <v>508</v>
      </c>
      <c r="B274" s="195" t="s">
        <v>512</v>
      </c>
      <c r="C274" s="574" t="s">
        <v>992</v>
      </c>
      <c r="D274" s="575" t="s">
        <v>265</v>
      </c>
      <c r="E274" s="578">
        <v>291</v>
      </c>
      <c r="F274" s="591">
        <v>20</v>
      </c>
      <c r="G274" s="578">
        <v>7</v>
      </c>
      <c r="H274" s="578">
        <v>1</v>
      </c>
      <c r="I274" s="578">
        <v>0</v>
      </c>
      <c r="J274" s="578">
        <v>0</v>
      </c>
      <c r="K274" s="578">
        <v>1</v>
      </c>
      <c r="L274" s="578">
        <v>1</v>
      </c>
      <c r="M274" s="578">
        <v>7</v>
      </c>
      <c r="N274" s="578">
        <v>3</v>
      </c>
      <c r="O274" s="591">
        <v>0</v>
      </c>
    </row>
    <row r="275" spans="1:15" s="195" customFormat="1" ht="12" customHeight="1" x14ac:dyDescent="0.2">
      <c r="A275" s="195" t="s">
        <v>508</v>
      </c>
      <c r="B275" s="195" t="s">
        <v>512</v>
      </c>
      <c r="C275" s="574" t="s">
        <v>993</v>
      </c>
      <c r="D275" s="575" t="s">
        <v>265</v>
      </c>
      <c r="E275" s="578">
        <v>153</v>
      </c>
      <c r="F275" s="591">
        <v>17</v>
      </c>
      <c r="G275" s="578">
        <v>1</v>
      </c>
      <c r="H275" s="578">
        <v>1</v>
      </c>
      <c r="I275" s="578">
        <v>1</v>
      </c>
      <c r="J275" s="578">
        <v>0</v>
      </c>
      <c r="K275" s="578">
        <v>0</v>
      </c>
      <c r="L275" s="578">
        <v>8</v>
      </c>
      <c r="M275" s="578">
        <v>3</v>
      </c>
      <c r="N275" s="578">
        <v>4</v>
      </c>
      <c r="O275" s="591">
        <v>0</v>
      </c>
    </row>
    <row r="276" spans="1:15" s="195" customFormat="1" ht="12" customHeight="1" x14ac:dyDescent="0.2">
      <c r="A276" s="195" t="s">
        <v>513</v>
      </c>
      <c r="B276" s="195" t="s">
        <v>933</v>
      </c>
      <c r="C276" s="574" t="s">
        <v>994</v>
      </c>
      <c r="D276" s="575" t="s">
        <v>265</v>
      </c>
      <c r="E276" s="578">
        <v>118</v>
      </c>
      <c r="F276" s="591">
        <v>11</v>
      </c>
      <c r="G276" s="578">
        <v>2</v>
      </c>
      <c r="H276" s="578">
        <v>0</v>
      </c>
      <c r="I276" s="578">
        <v>0</v>
      </c>
      <c r="J276" s="578">
        <v>0</v>
      </c>
      <c r="K276" s="578">
        <v>0</v>
      </c>
      <c r="L276" s="578">
        <v>0</v>
      </c>
      <c r="M276" s="578">
        <v>8</v>
      </c>
      <c r="N276" s="578">
        <v>1</v>
      </c>
      <c r="O276" s="591">
        <v>0</v>
      </c>
    </row>
    <row r="277" spans="1:15" s="195" customFormat="1" ht="12" customHeight="1" x14ac:dyDescent="0.2">
      <c r="A277" s="195" t="s">
        <v>513</v>
      </c>
      <c r="B277" s="195" t="s">
        <v>933</v>
      </c>
      <c r="C277" s="574" t="s">
        <v>995</v>
      </c>
      <c r="D277" s="575" t="s">
        <v>265</v>
      </c>
      <c r="E277" s="578">
        <v>228</v>
      </c>
      <c r="F277" s="591">
        <v>27</v>
      </c>
      <c r="G277" s="578">
        <v>4</v>
      </c>
      <c r="H277" s="578">
        <v>0</v>
      </c>
      <c r="I277" s="578">
        <v>0</v>
      </c>
      <c r="J277" s="578">
        <v>0</v>
      </c>
      <c r="K277" s="578">
        <v>0</v>
      </c>
      <c r="L277" s="578">
        <v>2</v>
      </c>
      <c r="M277" s="578">
        <v>7</v>
      </c>
      <c r="N277" s="578">
        <v>10</v>
      </c>
      <c r="O277" s="591">
        <v>4</v>
      </c>
    </row>
    <row r="278" spans="1:15" s="195" customFormat="1" ht="12" customHeight="1" x14ac:dyDescent="0.2">
      <c r="A278" s="195" t="s">
        <v>518</v>
      </c>
      <c r="B278" s="195" t="s">
        <v>939</v>
      </c>
      <c r="C278" s="574" t="s">
        <v>996</v>
      </c>
      <c r="D278" s="575" t="s">
        <v>265</v>
      </c>
      <c r="E278" s="578">
        <v>145</v>
      </c>
      <c r="F278" s="591">
        <v>8</v>
      </c>
      <c r="G278" s="578">
        <v>3</v>
      </c>
      <c r="H278" s="578">
        <v>1</v>
      </c>
      <c r="I278" s="578">
        <v>1</v>
      </c>
      <c r="J278" s="578">
        <v>0</v>
      </c>
      <c r="K278" s="578">
        <v>0</v>
      </c>
      <c r="L278" s="578">
        <v>2</v>
      </c>
      <c r="M278" s="578">
        <v>0</v>
      </c>
      <c r="N278" s="578">
        <v>1</v>
      </c>
      <c r="O278" s="591">
        <v>1</v>
      </c>
    </row>
    <row r="279" spans="1:15" s="195" customFormat="1" ht="12" customHeight="1" x14ac:dyDescent="0.2">
      <c r="A279" s="195" t="s">
        <v>518</v>
      </c>
      <c r="B279" s="195" t="s">
        <v>939</v>
      </c>
      <c r="C279" s="574" t="s">
        <v>997</v>
      </c>
      <c r="D279" s="575" t="s">
        <v>265</v>
      </c>
      <c r="E279" s="578">
        <v>155</v>
      </c>
      <c r="F279" s="591">
        <v>14</v>
      </c>
      <c r="G279" s="578">
        <v>1</v>
      </c>
      <c r="H279" s="578">
        <v>0</v>
      </c>
      <c r="I279" s="578">
        <v>0</v>
      </c>
      <c r="J279" s="578">
        <v>0</v>
      </c>
      <c r="K279" s="578">
        <v>0</v>
      </c>
      <c r="L279" s="578">
        <v>4</v>
      </c>
      <c r="M279" s="578">
        <v>3</v>
      </c>
      <c r="N279" s="578">
        <v>3</v>
      </c>
      <c r="O279" s="591">
        <v>3</v>
      </c>
    </row>
    <row r="280" spans="1:15" s="195" customFormat="1" ht="12" customHeight="1" x14ac:dyDescent="0.2">
      <c r="A280" s="195" t="s">
        <v>1159</v>
      </c>
      <c r="B280" s="195" t="s">
        <v>933</v>
      </c>
      <c r="C280" s="574" t="s">
        <v>998</v>
      </c>
      <c r="D280" s="575" t="s">
        <v>265</v>
      </c>
      <c r="E280" s="578">
        <v>93</v>
      </c>
      <c r="F280" s="591">
        <v>10</v>
      </c>
      <c r="G280" s="578">
        <v>1</v>
      </c>
      <c r="H280" s="578">
        <v>0</v>
      </c>
      <c r="I280" s="578">
        <v>0</v>
      </c>
      <c r="J280" s="578">
        <v>0</v>
      </c>
      <c r="K280" s="578">
        <v>0</v>
      </c>
      <c r="L280" s="578">
        <v>0</v>
      </c>
      <c r="M280" s="578">
        <v>7</v>
      </c>
      <c r="N280" s="578">
        <v>2</v>
      </c>
      <c r="O280" s="591">
        <v>0</v>
      </c>
    </row>
    <row r="281" spans="1:15" s="195" customFormat="1" ht="12" customHeight="1" x14ac:dyDescent="0.2">
      <c r="A281" s="195" t="s">
        <v>518</v>
      </c>
      <c r="B281" s="195" t="s">
        <v>939</v>
      </c>
      <c r="C281" s="574" t="s">
        <v>999</v>
      </c>
      <c r="D281" s="575" t="s">
        <v>265</v>
      </c>
      <c r="E281" s="578">
        <v>131</v>
      </c>
      <c r="F281" s="591">
        <v>9</v>
      </c>
      <c r="G281" s="578">
        <v>0</v>
      </c>
      <c r="H281" s="578">
        <v>0</v>
      </c>
      <c r="I281" s="578">
        <v>0</v>
      </c>
      <c r="J281" s="578">
        <v>0</v>
      </c>
      <c r="K281" s="578">
        <v>2</v>
      </c>
      <c r="L281" s="578">
        <v>0</v>
      </c>
      <c r="M281" s="578">
        <v>3</v>
      </c>
      <c r="N281" s="578">
        <v>4</v>
      </c>
      <c r="O281" s="591">
        <v>0</v>
      </c>
    </row>
    <row r="282" spans="1:15" s="195" customFormat="1" ht="12" customHeight="1" x14ac:dyDescent="0.2">
      <c r="A282" s="195" t="s">
        <v>518</v>
      </c>
      <c r="B282" s="195" t="s">
        <v>939</v>
      </c>
      <c r="C282" s="574" t="s">
        <v>1000</v>
      </c>
      <c r="D282" s="575" t="s">
        <v>265</v>
      </c>
      <c r="E282" s="578">
        <v>211</v>
      </c>
      <c r="F282" s="591">
        <v>21</v>
      </c>
      <c r="G282" s="578">
        <v>1</v>
      </c>
      <c r="H282" s="578">
        <v>1</v>
      </c>
      <c r="I282" s="578">
        <v>1</v>
      </c>
      <c r="J282" s="578">
        <v>0</v>
      </c>
      <c r="K282" s="578">
        <v>0</v>
      </c>
      <c r="L282" s="578">
        <v>0</v>
      </c>
      <c r="M282" s="578">
        <v>8</v>
      </c>
      <c r="N282" s="578">
        <v>11</v>
      </c>
      <c r="O282" s="591">
        <v>0</v>
      </c>
    </row>
    <row r="283" spans="1:15" s="195" customFormat="1" ht="12" customHeight="1" x14ac:dyDescent="0.2">
      <c r="A283" s="195" t="s">
        <v>538</v>
      </c>
      <c r="B283" s="195" t="s">
        <v>946</v>
      </c>
      <c r="C283" s="574" t="s">
        <v>1001</v>
      </c>
      <c r="D283" s="575" t="s">
        <v>265</v>
      </c>
      <c r="E283" s="578">
        <v>304</v>
      </c>
      <c r="F283" s="591">
        <v>31</v>
      </c>
      <c r="G283" s="578">
        <v>2</v>
      </c>
      <c r="H283" s="578">
        <v>0</v>
      </c>
      <c r="I283" s="578">
        <v>0</v>
      </c>
      <c r="J283" s="578">
        <v>0</v>
      </c>
      <c r="K283" s="578">
        <v>1</v>
      </c>
      <c r="L283" s="578">
        <v>7</v>
      </c>
      <c r="M283" s="578">
        <v>6</v>
      </c>
      <c r="N283" s="578">
        <v>15</v>
      </c>
      <c r="O283" s="591">
        <v>0</v>
      </c>
    </row>
    <row r="284" spans="1:15" s="195" customFormat="1" ht="12" customHeight="1" x14ac:dyDescent="0.2">
      <c r="A284" s="195" t="s">
        <v>538</v>
      </c>
      <c r="B284" s="195" t="s">
        <v>946</v>
      </c>
      <c r="C284" s="574" t="s">
        <v>1002</v>
      </c>
      <c r="D284" s="575" t="s">
        <v>265</v>
      </c>
      <c r="E284" s="578">
        <v>72</v>
      </c>
      <c r="F284" s="591">
        <v>16</v>
      </c>
      <c r="G284" s="578">
        <v>1</v>
      </c>
      <c r="H284" s="578">
        <v>0</v>
      </c>
      <c r="I284" s="578">
        <v>0</v>
      </c>
      <c r="J284" s="578">
        <v>0</v>
      </c>
      <c r="K284" s="578">
        <v>1</v>
      </c>
      <c r="L284" s="578">
        <v>0</v>
      </c>
      <c r="M284" s="578">
        <v>6</v>
      </c>
      <c r="N284" s="578">
        <v>8</v>
      </c>
      <c r="O284" s="591">
        <v>0</v>
      </c>
    </row>
    <row r="285" spans="1:15" s="195" customFormat="1" ht="12" customHeight="1" x14ac:dyDescent="0.2">
      <c r="A285" s="195" t="s">
        <v>538</v>
      </c>
      <c r="B285" s="195" t="s">
        <v>946</v>
      </c>
      <c r="C285" s="574" t="s">
        <v>1003</v>
      </c>
      <c r="D285" s="575" t="s">
        <v>265</v>
      </c>
      <c r="E285" s="578">
        <v>323</v>
      </c>
      <c r="F285" s="591">
        <v>32</v>
      </c>
      <c r="G285" s="578">
        <v>2</v>
      </c>
      <c r="H285" s="578">
        <v>1</v>
      </c>
      <c r="I285" s="578">
        <v>1</v>
      </c>
      <c r="J285" s="578">
        <v>0</v>
      </c>
      <c r="K285" s="578">
        <v>3</v>
      </c>
      <c r="L285" s="578">
        <v>12</v>
      </c>
      <c r="M285" s="578">
        <v>5</v>
      </c>
      <c r="N285" s="578">
        <v>9</v>
      </c>
      <c r="O285" s="591">
        <v>0</v>
      </c>
    </row>
    <row r="286" spans="1:15" s="195" customFormat="1" ht="12" customHeight="1" x14ac:dyDescent="0.2">
      <c r="A286" s="195" t="s">
        <v>538</v>
      </c>
      <c r="B286" s="195" t="s">
        <v>946</v>
      </c>
      <c r="C286" s="574" t="s">
        <v>1004</v>
      </c>
      <c r="D286" s="575" t="s">
        <v>265</v>
      </c>
      <c r="E286" s="578">
        <v>157</v>
      </c>
      <c r="F286" s="591">
        <v>21</v>
      </c>
      <c r="G286" s="578">
        <v>2</v>
      </c>
      <c r="H286" s="578">
        <v>0</v>
      </c>
      <c r="I286" s="578">
        <v>0</v>
      </c>
      <c r="J286" s="578">
        <v>0</v>
      </c>
      <c r="K286" s="578">
        <v>0</v>
      </c>
      <c r="L286" s="578">
        <v>8</v>
      </c>
      <c r="M286" s="578">
        <v>3</v>
      </c>
      <c r="N286" s="578">
        <v>8</v>
      </c>
      <c r="O286" s="591">
        <v>0</v>
      </c>
    </row>
    <row r="287" spans="1:15" s="195" customFormat="1" ht="12" customHeight="1" x14ac:dyDescent="0.2">
      <c r="A287" s="195" t="s">
        <v>538</v>
      </c>
      <c r="B287" s="195" t="s">
        <v>946</v>
      </c>
      <c r="C287" s="574" t="s">
        <v>1005</v>
      </c>
      <c r="D287" s="575" t="s">
        <v>265</v>
      </c>
      <c r="E287" s="578">
        <v>111</v>
      </c>
      <c r="F287" s="591">
        <v>14</v>
      </c>
      <c r="G287" s="578">
        <v>2</v>
      </c>
      <c r="H287" s="578">
        <v>0</v>
      </c>
      <c r="I287" s="578">
        <v>0</v>
      </c>
      <c r="J287" s="578">
        <v>0</v>
      </c>
      <c r="K287" s="578">
        <v>1</v>
      </c>
      <c r="L287" s="578">
        <v>0</v>
      </c>
      <c r="M287" s="578">
        <v>9</v>
      </c>
      <c r="N287" s="578">
        <v>2</v>
      </c>
      <c r="O287" s="591">
        <v>0</v>
      </c>
    </row>
    <row r="288" spans="1:15" s="195" customFormat="1" ht="12" customHeight="1" x14ac:dyDescent="0.2">
      <c r="A288" s="195" t="s">
        <v>538</v>
      </c>
      <c r="B288" s="195" t="s">
        <v>946</v>
      </c>
      <c r="C288" s="574" t="s">
        <v>1006</v>
      </c>
      <c r="D288" s="575" t="s">
        <v>265</v>
      </c>
      <c r="E288" s="578">
        <v>90</v>
      </c>
      <c r="F288" s="591">
        <v>11</v>
      </c>
      <c r="G288" s="578">
        <v>0</v>
      </c>
      <c r="H288" s="578">
        <v>0</v>
      </c>
      <c r="I288" s="578">
        <v>0</v>
      </c>
      <c r="J288" s="578">
        <v>0</v>
      </c>
      <c r="K288" s="578">
        <v>0</v>
      </c>
      <c r="L288" s="578">
        <v>2</v>
      </c>
      <c r="M288" s="578">
        <v>3</v>
      </c>
      <c r="N288" s="578">
        <v>6</v>
      </c>
      <c r="O288" s="591">
        <v>0</v>
      </c>
    </row>
    <row r="289" spans="1:15" s="195" customFormat="1" ht="12" customHeight="1" x14ac:dyDescent="0.2">
      <c r="A289" s="195" t="s">
        <v>538</v>
      </c>
      <c r="B289" s="195" t="s">
        <v>946</v>
      </c>
      <c r="C289" s="574" t="s">
        <v>1007</v>
      </c>
      <c r="D289" s="575" t="s">
        <v>265</v>
      </c>
      <c r="E289" s="578">
        <v>178</v>
      </c>
      <c r="F289" s="591">
        <v>17</v>
      </c>
      <c r="G289" s="578">
        <v>0</v>
      </c>
      <c r="H289" s="578">
        <v>0</v>
      </c>
      <c r="I289" s="578">
        <v>0</v>
      </c>
      <c r="J289" s="578">
        <v>0</v>
      </c>
      <c r="K289" s="578">
        <v>0</v>
      </c>
      <c r="L289" s="578">
        <v>0</v>
      </c>
      <c r="M289" s="578">
        <v>13</v>
      </c>
      <c r="N289" s="578">
        <v>1</v>
      </c>
      <c r="O289" s="591">
        <v>3</v>
      </c>
    </row>
    <row r="290" spans="1:15" s="195" customFormat="1" ht="12" customHeight="1" x14ac:dyDescent="0.2">
      <c r="A290" s="195" t="s">
        <v>538</v>
      </c>
      <c r="B290" s="195" t="s">
        <v>946</v>
      </c>
      <c r="C290" s="574" t="s">
        <v>1008</v>
      </c>
      <c r="D290" s="575" t="s">
        <v>265</v>
      </c>
      <c r="E290" s="578">
        <v>459</v>
      </c>
      <c r="F290" s="591">
        <v>50</v>
      </c>
      <c r="G290" s="578">
        <v>2</v>
      </c>
      <c r="H290" s="578">
        <v>0</v>
      </c>
      <c r="I290" s="578">
        <v>0</v>
      </c>
      <c r="J290" s="578">
        <v>0</v>
      </c>
      <c r="K290" s="578">
        <v>1</v>
      </c>
      <c r="L290" s="578">
        <v>6</v>
      </c>
      <c r="M290" s="578">
        <v>15</v>
      </c>
      <c r="N290" s="578">
        <v>25</v>
      </c>
      <c r="O290" s="591">
        <v>1</v>
      </c>
    </row>
    <row r="291" spans="1:15" s="195" customFormat="1" ht="12" customHeight="1" x14ac:dyDescent="0.2">
      <c r="A291" s="195" t="s">
        <v>526</v>
      </c>
      <c r="B291" s="195" t="s">
        <v>940</v>
      </c>
      <c r="C291" s="574" t="s">
        <v>1009</v>
      </c>
      <c r="D291" s="575" t="s">
        <v>265</v>
      </c>
      <c r="E291" s="578">
        <v>360</v>
      </c>
      <c r="F291" s="591">
        <v>36</v>
      </c>
      <c r="G291" s="578">
        <v>1</v>
      </c>
      <c r="H291" s="578">
        <v>2</v>
      </c>
      <c r="I291" s="578">
        <v>0</v>
      </c>
      <c r="J291" s="578">
        <v>0</v>
      </c>
      <c r="K291" s="578">
        <v>0</v>
      </c>
      <c r="L291" s="578">
        <v>23</v>
      </c>
      <c r="M291" s="578">
        <v>5</v>
      </c>
      <c r="N291" s="578">
        <v>1</v>
      </c>
      <c r="O291" s="591">
        <v>4</v>
      </c>
    </row>
    <row r="292" spans="1:15" s="195" customFormat="1" ht="12" customHeight="1" x14ac:dyDescent="0.2">
      <c r="A292" s="195" t="s">
        <v>526</v>
      </c>
      <c r="B292" s="195" t="s">
        <v>940</v>
      </c>
      <c r="C292" s="574" t="s">
        <v>1010</v>
      </c>
      <c r="D292" s="575" t="s">
        <v>265</v>
      </c>
      <c r="E292" s="578">
        <v>416</v>
      </c>
      <c r="F292" s="591">
        <v>42</v>
      </c>
      <c r="G292" s="578">
        <v>3</v>
      </c>
      <c r="H292" s="578">
        <v>2</v>
      </c>
      <c r="I292" s="578">
        <v>0</v>
      </c>
      <c r="J292" s="578">
        <v>0</v>
      </c>
      <c r="K292" s="578">
        <v>0</v>
      </c>
      <c r="L292" s="578">
        <v>0</v>
      </c>
      <c r="M292" s="578">
        <v>11</v>
      </c>
      <c r="N292" s="578">
        <v>6</v>
      </c>
      <c r="O292" s="591">
        <v>20</v>
      </c>
    </row>
    <row r="293" spans="1:15" s="195" customFormat="1" ht="12" customHeight="1" x14ac:dyDescent="0.2">
      <c r="A293" s="195" t="s">
        <v>526</v>
      </c>
      <c r="B293" s="195" t="s">
        <v>940</v>
      </c>
      <c r="C293" s="574" t="s">
        <v>1011</v>
      </c>
      <c r="D293" s="575" t="s">
        <v>265</v>
      </c>
      <c r="E293" s="578">
        <v>114</v>
      </c>
      <c r="F293" s="591">
        <v>19</v>
      </c>
      <c r="G293" s="578">
        <v>1</v>
      </c>
      <c r="H293" s="578">
        <v>0</v>
      </c>
      <c r="I293" s="578">
        <v>0</v>
      </c>
      <c r="J293" s="578">
        <v>0</v>
      </c>
      <c r="K293" s="578">
        <v>0</v>
      </c>
      <c r="L293" s="578">
        <v>11</v>
      </c>
      <c r="M293" s="578">
        <v>1</v>
      </c>
      <c r="N293" s="578">
        <v>6</v>
      </c>
      <c r="O293" s="591">
        <v>0</v>
      </c>
    </row>
    <row r="294" spans="1:15" s="195" customFormat="1" ht="12" customHeight="1" x14ac:dyDescent="0.2">
      <c r="A294" s="195" t="s">
        <v>526</v>
      </c>
      <c r="B294" s="195" t="s">
        <v>940</v>
      </c>
      <c r="C294" s="574" t="s">
        <v>1012</v>
      </c>
      <c r="D294" s="575" t="s">
        <v>265</v>
      </c>
      <c r="E294" s="578">
        <v>46</v>
      </c>
      <c r="F294" s="591">
        <v>6</v>
      </c>
      <c r="G294" s="578">
        <v>2</v>
      </c>
      <c r="H294" s="578">
        <v>0</v>
      </c>
      <c r="I294" s="578">
        <v>0</v>
      </c>
      <c r="J294" s="578">
        <v>0</v>
      </c>
      <c r="K294" s="578">
        <v>0</v>
      </c>
      <c r="L294" s="578">
        <v>0</v>
      </c>
      <c r="M294" s="578">
        <v>4</v>
      </c>
      <c r="N294" s="578">
        <v>0</v>
      </c>
      <c r="O294" s="591">
        <v>0</v>
      </c>
    </row>
    <row r="295" spans="1:15" s="195" customFormat="1" ht="12" customHeight="1" x14ac:dyDescent="0.2">
      <c r="A295" s="195" t="s">
        <v>543</v>
      </c>
      <c r="B295" s="195" t="s">
        <v>936</v>
      </c>
      <c r="C295" s="574" t="s">
        <v>1013</v>
      </c>
      <c r="D295" s="575" t="s">
        <v>265</v>
      </c>
      <c r="E295" s="578">
        <v>141</v>
      </c>
      <c r="F295" s="591">
        <v>24</v>
      </c>
      <c r="G295" s="578">
        <v>8</v>
      </c>
      <c r="H295" s="578">
        <v>2</v>
      </c>
      <c r="I295" s="578">
        <v>0</v>
      </c>
      <c r="J295" s="578">
        <v>0</v>
      </c>
      <c r="K295" s="578">
        <v>0</v>
      </c>
      <c r="L295" s="578">
        <v>2</v>
      </c>
      <c r="M295" s="578">
        <v>3</v>
      </c>
      <c r="N295" s="578">
        <v>9</v>
      </c>
      <c r="O295" s="591">
        <v>0</v>
      </c>
    </row>
    <row r="296" spans="1:15" s="195" customFormat="1" ht="12" customHeight="1" x14ac:dyDescent="0.2">
      <c r="A296" s="195" t="s">
        <v>543</v>
      </c>
      <c r="B296" s="195" t="s">
        <v>936</v>
      </c>
      <c r="C296" s="574" t="s">
        <v>1014</v>
      </c>
      <c r="D296" s="575" t="s">
        <v>265</v>
      </c>
      <c r="E296" s="578">
        <v>136</v>
      </c>
      <c r="F296" s="591">
        <v>13</v>
      </c>
      <c r="G296" s="578">
        <v>1</v>
      </c>
      <c r="H296" s="578">
        <v>1</v>
      </c>
      <c r="I296" s="578">
        <v>0</v>
      </c>
      <c r="J296" s="578">
        <v>0</v>
      </c>
      <c r="K296" s="578">
        <v>0</v>
      </c>
      <c r="L296" s="578">
        <v>4</v>
      </c>
      <c r="M296" s="578">
        <v>1</v>
      </c>
      <c r="N296" s="578">
        <v>6</v>
      </c>
      <c r="O296" s="591">
        <v>0</v>
      </c>
    </row>
    <row r="297" spans="1:15" s="195" customFormat="1" ht="12" customHeight="1" x14ac:dyDescent="0.2">
      <c r="A297" s="195" t="s">
        <v>543</v>
      </c>
      <c r="B297" s="195" t="s">
        <v>936</v>
      </c>
      <c r="C297" s="574" t="s">
        <v>1015</v>
      </c>
      <c r="D297" s="575" t="s">
        <v>265</v>
      </c>
      <c r="E297" s="578">
        <v>129</v>
      </c>
      <c r="F297" s="591">
        <v>13</v>
      </c>
      <c r="G297" s="578">
        <v>0</v>
      </c>
      <c r="H297" s="578">
        <v>0</v>
      </c>
      <c r="I297" s="578">
        <v>0</v>
      </c>
      <c r="J297" s="578">
        <v>0</v>
      </c>
      <c r="K297" s="578">
        <v>0</v>
      </c>
      <c r="L297" s="578">
        <v>4</v>
      </c>
      <c r="M297" s="578">
        <v>5</v>
      </c>
      <c r="N297" s="578">
        <v>2</v>
      </c>
      <c r="O297" s="591">
        <v>2</v>
      </c>
    </row>
    <row r="298" spans="1:15" s="195" customFormat="1" ht="12" customHeight="1" x14ac:dyDescent="0.2">
      <c r="A298" s="195" t="s">
        <v>543</v>
      </c>
      <c r="B298" s="195" t="s">
        <v>936</v>
      </c>
      <c r="C298" s="574" t="s">
        <v>1016</v>
      </c>
      <c r="D298" s="575" t="s">
        <v>265</v>
      </c>
      <c r="E298" s="578">
        <v>144</v>
      </c>
      <c r="F298" s="591">
        <v>14</v>
      </c>
      <c r="G298" s="578">
        <v>1</v>
      </c>
      <c r="H298" s="578">
        <v>0</v>
      </c>
      <c r="I298" s="578">
        <v>0</v>
      </c>
      <c r="J298" s="578">
        <v>0</v>
      </c>
      <c r="K298" s="578">
        <v>0</v>
      </c>
      <c r="L298" s="578">
        <v>0</v>
      </c>
      <c r="M298" s="578">
        <v>10</v>
      </c>
      <c r="N298" s="578">
        <v>3</v>
      </c>
      <c r="O298" s="591">
        <v>0</v>
      </c>
    </row>
    <row r="299" spans="1:15" s="195" customFormat="1" ht="12" customHeight="1" x14ac:dyDescent="0.2">
      <c r="A299" s="195" t="s">
        <v>543</v>
      </c>
      <c r="B299" s="195" t="s">
        <v>936</v>
      </c>
      <c r="C299" s="574" t="s">
        <v>1017</v>
      </c>
      <c r="D299" s="575" t="s">
        <v>265</v>
      </c>
      <c r="E299" s="578">
        <v>25</v>
      </c>
      <c r="F299" s="591">
        <v>4</v>
      </c>
      <c r="G299" s="578">
        <v>2</v>
      </c>
      <c r="H299" s="578">
        <v>0</v>
      </c>
      <c r="I299" s="578">
        <v>0</v>
      </c>
      <c r="J299" s="578">
        <v>0</v>
      </c>
      <c r="K299" s="578">
        <v>0</v>
      </c>
      <c r="L299" s="578">
        <v>0</v>
      </c>
      <c r="M299" s="578">
        <v>2</v>
      </c>
      <c r="N299" s="578">
        <v>0</v>
      </c>
      <c r="O299" s="591">
        <v>0</v>
      </c>
    </row>
    <row r="300" spans="1:15" s="195" customFormat="1" ht="12" customHeight="1" x14ac:dyDescent="0.2">
      <c r="A300" s="195" t="s">
        <v>543</v>
      </c>
      <c r="B300" s="195" t="s">
        <v>936</v>
      </c>
      <c r="C300" s="574" t="s">
        <v>1018</v>
      </c>
      <c r="D300" s="575" t="s">
        <v>265</v>
      </c>
      <c r="E300" s="578">
        <v>95</v>
      </c>
      <c r="F300" s="591">
        <v>12</v>
      </c>
      <c r="G300" s="578">
        <v>1</v>
      </c>
      <c r="H300" s="578">
        <v>0</v>
      </c>
      <c r="I300" s="578">
        <v>0</v>
      </c>
      <c r="J300" s="578">
        <v>0</v>
      </c>
      <c r="K300" s="578">
        <v>0</v>
      </c>
      <c r="L300" s="578">
        <v>6</v>
      </c>
      <c r="M300" s="578">
        <v>0</v>
      </c>
      <c r="N300" s="578">
        <v>5</v>
      </c>
      <c r="O300" s="591">
        <v>0</v>
      </c>
    </row>
    <row r="301" spans="1:15" s="195" customFormat="1" ht="12" customHeight="1" x14ac:dyDescent="0.2">
      <c r="A301" s="195" t="s">
        <v>538</v>
      </c>
      <c r="B301" s="195" t="s">
        <v>946</v>
      </c>
      <c r="C301" s="574" t="s">
        <v>1019</v>
      </c>
      <c r="D301" s="575" t="s">
        <v>265</v>
      </c>
      <c r="E301" s="578">
        <v>60</v>
      </c>
      <c r="F301" s="591">
        <v>5</v>
      </c>
      <c r="G301" s="578">
        <v>1</v>
      </c>
      <c r="H301" s="578">
        <v>0</v>
      </c>
      <c r="I301" s="578">
        <v>0</v>
      </c>
      <c r="J301" s="578">
        <v>0</v>
      </c>
      <c r="K301" s="578">
        <v>0</v>
      </c>
      <c r="L301" s="578">
        <v>3</v>
      </c>
      <c r="M301" s="578">
        <v>1</v>
      </c>
      <c r="N301" s="578">
        <v>0</v>
      </c>
      <c r="O301" s="591">
        <v>0</v>
      </c>
    </row>
    <row r="302" spans="1:15" s="195" customFormat="1" ht="12" customHeight="1" x14ac:dyDescent="0.2">
      <c r="A302" s="195" t="s">
        <v>551</v>
      </c>
      <c r="B302" s="195" t="s">
        <v>605</v>
      </c>
      <c r="C302" s="574" t="s">
        <v>1020</v>
      </c>
      <c r="D302" s="575" t="s">
        <v>265</v>
      </c>
      <c r="E302" s="578">
        <v>242</v>
      </c>
      <c r="F302" s="591">
        <v>25</v>
      </c>
      <c r="G302" s="578">
        <v>3</v>
      </c>
      <c r="H302" s="578">
        <v>1</v>
      </c>
      <c r="I302" s="578">
        <v>1</v>
      </c>
      <c r="J302" s="578">
        <v>0</v>
      </c>
      <c r="K302" s="578">
        <v>1</v>
      </c>
      <c r="L302" s="578">
        <v>0</v>
      </c>
      <c r="M302" s="578">
        <v>11</v>
      </c>
      <c r="N302" s="578">
        <v>9</v>
      </c>
      <c r="O302" s="591">
        <v>0</v>
      </c>
    </row>
    <row r="303" spans="1:15" s="195" customFormat="1" ht="12" customHeight="1" x14ac:dyDescent="0.2">
      <c r="A303" s="195" t="s">
        <v>551</v>
      </c>
      <c r="B303" s="195" t="s">
        <v>605</v>
      </c>
      <c r="C303" s="574" t="s">
        <v>1021</v>
      </c>
      <c r="D303" s="575" t="s">
        <v>265</v>
      </c>
      <c r="E303" s="578">
        <v>96</v>
      </c>
      <c r="F303" s="591">
        <v>10</v>
      </c>
      <c r="G303" s="578">
        <v>2</v>
      </c>
      <c r="H303" s="578">
        <v>1</v>
      </c>
      <c r="I303" s="578">
        <v>1</v>
      </c>
      <c r="J303" s="578">
        <v>1</v>
      </c>
      <c r="K303" s="578">
        <v>0</v>
      </c>
      <c r="L303" s="578">
        <v>0</v>
      </c>
      <c r="M303" s="578">
        <v>3</v>
      </c>
      <c r="N303" s="578">
        <v>4</v>
      </c>
      <c r="O303" s="591">
        <v>0</v>
      </c>
    </row>
    <row r="304" spans="1:15" s="195" customFormat="1" ht="12" customHeight="1" x14ac:dyDescent="0.2">
      <c r="A304" s="195" t="s">
        <v>551</v>
      </c>
      <c r="B304" s="195" t="s">
        <v>605</v>
      </c>
      <c r="C304" s="574" t="s">
        <v>1022</v>
      </c>
      <c r="D304" s="575" t="s">
        <v>265</v>
      </c>
      <c r="E304" s="578">
        <v>61</v>
      </c>
      <c r="F304" s="591">
        <v>9</v>
      </c>
      <c r="G304" s="578">
        <v>1</v>
      </c>
      <c r="H304" s="578">
        <v>1</v>
      </c>
      <c r="I304" s="578">
        <v>1</v>
      </c>
      <c r="J304" s="578">
        <v>1</v>
      </c>
      <c r="K304" s="578">
        <v>1</v>
      </c>
      <c r="L304" s="578">
        <v>0</v>
      </c>
      <c r="M304" s="578">
        <v>4</v>
      </c>
      <c r="N304" s="578">
        <v>2</v>
      </c>
      <c r="O304" s="591">
        <v>0</v>
      </c>
    </row>
    <row r="305" spans="1:15" s="195" customFormat="1" ht="12" customHeight="1" x14ac:dyDescent="0.2">
      <c r="A305" s="195" t="s">
        <v>551</v>
      </c>
      <c r="B305" s="195" t="s">
        <v>605</v>
      </c>
      <c r="C305" s="574" t="s">
        <v>1023</v>
      </c>
      <c r="D305" s="575" t="s">
        <v>265</v>
      </c>
      <c r="E305" s="578">
        <v>200</v>
      </c>
      <c r="F305" s="591">
        <v>25</v>
      </c>
      <c r="G305" s="578">
        <v>1</v>
      </c>
      <c r="H305" s="578">
        <v>3</v>
      </c>
      <c r="I305" s="578">
        <v>2</v>
      </c>
      <c r="J305" s="578">
        <v>2</v>
      </c>
      <c r="K305" s="578">
        <v>1</v>
      </c>
      <c r="L305" s="578">
        <v>10</v>
      </c>
      <c r="M305" s="578">
        <v>4</v>
      </c>
      <c r="N305" s="578">
        <v>6</v>
      </c>
      <c r="O305" s="591">
        <v>0</v>
      </c>
    </row>
    <row r="306" spans="1:15" s="195" customFormat="1" ht="12" customHeight="1" x14ac:dyDescent="0.2">
      <c r="A306" s="195" t="s">
        <v>551</v>
      </c>
      <c r="B306" s="195" t="s">
        <v>605</v>
      </c>
      <c r="C306" s="574" t="s">
        <v>1024</v>
      </c>
      <c r="D306" s="575" t="s">
        <v>265</v>
      </c>
      <c r="E306" s="578">
        <v>79</v>
      </c>
      <c r="F306" s="591">
        <v>6</v>
      </c>
      <c r="G306" s="578">
        <v>0</v>
      </c>
      <c r="H306" s="578">
        <v>0</v>
      </c>
      <c r="I306" s="578">
        <v>0</v>
      </c>
      <c r="J306" s="578">
        <v>0</v>
      </c>
      <c r="K306" s="578">
        <v>1</v>
      </c>
      <c r="L306" s="578">
        <v>0</v>
      </c>
      <c r="M306" s="578">
        <v>4</v>
      </c>
      <c r="N306" s="578">
        <v>1</v>
      </c>
      <c r="O306" s="591">
        <v>0</v>
      </c>
    </row>
    <row r="307" spans="1:15" s="195" customFormat="1" ht="12" customHeight="1" x14ac:dyDescent="0.2">
      <c r="A307" s="195" t="s">
        <v>551</v>
      </c>
      <c r="B307" s="195" t="s">
        <v>605</v>
      </c>
      <c r="C307" s="574" t="s">
        <v>1025</v>
      </c>
      <c r="D307" s="575" t="s">
        <v>265</v>
      </c>
      <c r="E307" s="578">
        <v>62</v>
      </c>
      <c r="F307" s="591">
        <v>7</v>
      </c>
      <c r="G307" s="578">
        <v>0</v>
      </c>
      <c r="H307" s="578">
        <v>0</v>
      </c>
      <c r="I307" s="578">
        <v>0</v>
      </c>
      <c r="J307" s="578">
        <v>0</v>
      </c>
      <c r="K307" s="578">
        <v>0</v>
      </c>
      <c r="L307" s="578">
        <v>0</v>
      </c>
      <c r="M307" s="578">
        <v>4</v>
      </c>
      <c r="N307" s="578">
        <v>3</v>
      </c>
      <c r="O307" s="591">
        <v>0</v>
      </c>
    </row>
    <row r="308" spans="1:15" s="195" customFormat="1" ht="12" customHeight="1" x14ac:dyDescent="0.2">
      <c r="A308" s="195" t="s">
        <v>551</v>
      </c>
      <c r="B308" s="195" t="s">
        <v>605</v>
      </c>
      <c r="C308" s="574" t="s">
        <v>1026</v>
      </c>
      <c r="D308" s="575" t="s">
        <v>265</v>
      </c>
      <c r="E308" s="578">
        <v>128</v>
      </c>
      <c r="F308" s="591">
        <v>9</v>
      </c>
      <c r="G308" s="578">
        <v>1</v>
      </c>
      <c r="H308" s="578">
        <v>0</v>
      </c>
      <c r="I308" s="578">
        <v>0</v>
      </c>
      <c r="J308" s="578">
        <v>0</v>
      </c>
      <c r="K308" s="578">
        <v>1</v>
      </c>
      <c r="L308" s="578">
        <v>2</v>
      </c>
      <c r="M308" s="578">
        <v>1</v>
      </c>
      <c r="N308" s="578">
        <v>2</v>
      </c>
      <c r="O308" s="591">
        <v>2</v>
      </c>
    </row>
    <row r="309" spans="1:15" s="195" customFormat="1" ht="12" customHeight="1" x14ac:dyDescent="0.2">
      <c r="A309" s="195" t="s">
        <v>556</v>
      </c>
      <c r="B309" s="195" t="s">
        <v>602</v>
      </c>
      <c r="C309" s="574" t="s">
        <v>1027</v>
      </c>
      <c r="D309" s="575" t="s">
        <v>265</v>
      </c>
      <c r="E309" s="578">
        <v>77</v>
      </c>
      <c r="F309" s="591">
        <v>10</v>
      </c>
      <c r="G309" s="578">
        <v>4</v>
      </c>
      <c r="H309" s="578">
        <v>0</v>
      </c>
      <c r="I309" s="578">
        <v>0</v>
      </c>
      <c r="J309" s="578">
        <v>0</v>
      </c>
      <c r="K309" s="578">
        <v>0</v>
      </c>
      <c r="L309" s="578">
        <v>0</v>
      </c>
      <c r="M309" s="578">
        <v>2</v>
      </c>
      <c r="N309" s="578">
        <v>2</v>
      </c>
      <c r="O309" s="591">
        <v>2</v>
      </c>
    </row>
    <row r="310" spans="1:15" s="195" customFormat="1" ht="12" customHeight="1" x14ac:dyDescent="0.2">
      <c r="A310" s="195" t="s">
        <v>556</v>
      </c>
      <c r="B310" s="195" t="s">
        <v>602</v>
      </c>
      <c r="C310" s="574" t="s">
        <v>1028</v>
      </c>
      <c r="D310" s="575" t="s">
        <v>265</v>
      </c>
      <c r="E310" s="578">
        <v>115</v>
      </c>
      <c r="F310" s="591">
        <v>16</v>
      </c>
      <c r="G310" s="578">
        <v>3</v>
      </c>
      <c r="H310" s="578">
        <v>1</v>
      </c>
      <c r="I310" s="578">
        <v>1</v>
      </c>
      <c r="J310" s="578">
        <v>0</v>
      </c>
      <c r="K310" s="578">
        <v>0</v>
      </c>
      <c r="L310" s="578">
        <v>0</v>
      </c>
      <c r="M310" s="578">
        <v>5</v>
      </c>
      <c r="N310" s="578">
        <v>7</v>
      </c>
      <c r="O310" s="591">
        <v>0</v>
      </c>
    </row>
    <row r="311" spans="1:15" s="195" customFormat="1" ht="12" customHeight="1" x14ac:dyDescent="0.2">
      <c r="A311" s="195" t="s">
        <v>556</v>
      </c>
      <c r="B311" s="195" t="s">
        <v>602</v>
      </c>
      <c r="C311" s="574" t="s">
        <v>1029</v>
      </c>
      <c r="D311" s="575" t="s">
        <v>265</v>
      </c>
      <c r="E311" s="578">
        <v>58</v>
      </c>
      <c r="F311" s="591">
        <v>12</v>
      </c>
      <c r="G311" s="578">
        <v>0</v>
      </c>
      <c r="H311" s="578">
        <v>0</v>
      </c>
      <c r="I311" s="578">
        <v>0</v>
      </c>
      <c r="J311" s="578">
        <v>0</v>
      </c>
      <c r="K311" s="578">
        <v>1</v>
      </c>
      <c r="L311" s="578">
        <v>0</v>
      </c>
      <c r="M311" s="578">
        <v>6</v>
      </c>
      <c r="N311" s="578">
        <v>5</v>
      </c>
      <c r="O311" s="591">
        <v>0</v>
      </c>
    </row>
    <row r="312" spans="1:15" s="195" customFormat="1" ht="12" customHeight="1" x14ac:dyDescent="0.2">
      <c r="A312" s="195" t="s">
        <v>556</v>
      </c>
      <c r="B312" s="195" t="s">
        <v>602</v>
      </c>
      <c r="C312" s="574" t="s">
        <v>1030</v>
      </c>
      <c r="D312" s="575" t="s">
        <v>265</v>
      </c>
      <c r="E312" s="578">
        <v>135</v>
      </c>
      <c r="F312" s="591">
        <v>20</v>
      </c>
      <c r="G312" s="578">
        <v>2</v>
      </c>
      <c r="H312" s="578">
        <v>1</v>
      </c>
      <c r="I312" s="578">
        <v>0</v>
      </c>
      <c r="J312" s="578">
        <v>0</v>
      </c>
      <c r="K312" s="578">
        <v>0</v>
      </c>
      <c r="L312" s="578">
        <v>6</v>
      </c>
      <c r="M312" s="578">
        <v>5</v>
      </c>
      <c r="N312" s="578">
        <v>6</v>
      </c>
      <c r="O312" s="591">
        <v>0</v>
      </c>
    </row>
    <row r="313" spans="1:15" s="195" customFormat="1" ht="12" customHeight="1" x14ac:dyDescent="0.2">
      <c r="A313" s="195" t="s">
        <v>556</v>
      </c>
      <c r="B313" s="195" t="s">
        <v>602</v>
      </c>
      <c r="C313" s="574" t="s">
        <v>1031</v>
      </c>
      <c r="D313" s="575" t="s">
        <v>265</v>
      </c>
      <c r="E313" s="578">
        <v>171</v>
      </c>
      <c r="F313" s="591">
        <v>13</v>
      </c>
      <c r="G313" s="578">
        <v>1</v>
      </c>
      <c r="H313" s="578">
        <v>0</v>
      </c>
      <c r="I313" s="578">
        <v>0</v>
      </c>
      <c r="J313" s="578">
        <v>0</v>
      </c>
      <c r="K313" s="578">
        <v>0</v>
      </c>
      <c r="L313" s="578">
        <v>0</v>
      </c>
      <c r="M313" s="578">
        <v>3</v>
      </c>
      <c r="N313" s="578">
        <v>9</v>
      </c>
      <c r="O313" s="591">
        <v>0</v>
      </c>
    </row>
    <row r="314" spans="1:15" s="195" customFormat="1" ht="12" customHeight="1" x14ac:dyDescent="0.2">
      <c r="A314" s="195" t="s">
        <v>556</v>
      </c>
      <c r="B314" s="195" t="s">
        <v>602</v>
      </c>
      <c r="C314" s="574" t="s">
        <v>1032</v>
      </c>
      <c r="D314" s="575" t="s">
        <v>265</v>
      </c>
      <c r="E314" s="578">
        <v>77</v>
      </c>
      <c r="F314" s="591">
        <v>0</v>
      </c>
      <c r="G314" s="578">
        <v>0</v>
      </c>
      <c r="H314" s="578">
        <v>0</v>
      </c>
      <c r="I314" s="578">
        <v>0</v>
      </c>
      <c r="J314" s="578">
        <v>0</v>
      </c>
      <c r="K314" s="578">
        <v>0</v>
      </c>
      <c r="L314" s="578">
        <v>0</v>
      </c>
      <c r="M314" s="578">
        <v>0</v>
      </c>
      <c r="N314" s="578">
        <v>0</v>
      </c>
      <c r="O314" s="591">
        <v>0</v>
      </c>
    </row>
    <row r="315" spans="1:15" s="195" customFormat="1" ht="12" customHeight="1" x14ac:dyDescent="0.2">
      <c r="A315" s="195" t="s">
        <v>556</v>
      </c>
      <c r="B315" s="195" t="s">
        <v>602</v>
      </c>
      <c r="C315" s="574" t="s">
        <v>1033</v>
      </c>
      <c r="D315" s="575" t="s">
        <v>265</v>
      </c>
      <c r="E315" s="578">
        <v>80</v>
      </c>
      <c r="F315" s="591">
        <v>5</v>
      </c>
      <c r="G315" s="578">
        <v>2</v>
      </c>
      <c r="H315" s="578">
        <v>0</v>
      </c>
      <c r="I315" s="578">
        <v>0</v>
      </c>
      <c r="J315" s="578">
        <v>0</v>
      </c>
      <c r="K315" s="578">
        <v>0</v>
      </c>
      <c r="L315" s="578">
        <v>0</v>
      </c>
      <c r="M315" s="578">
        <v>0</v>
      </c>
      <c r="N315" s="578">
        <v>3</v>
      </c>
      <c r="O315" s="591">
        <v>0</v>
      </c>
    </row>
    <row r="316" spans="1:15" s="195" customFormat="1" ht="12" customHeight="1" x14ac:dyDescent="0.2">
      <c r="A316" s="195" t="s">
        <v>556</v>
      </c>
      <c r="B316" s="195" t="s">
        <v>602</v>
      </c>
      <c r="C316" s="574" t="s">
        <v>1034</v>
      </c>
      <c r="D316" s="575" t="s">
        <v>265</v>
      </c>
      <c r="E316" s="578">
        <v>31</v>
      </c>
      <c r="F316" s="591">
        <v>5</v>
      </c>
      <c r="G316" s="578">
        <v>1</v>
      </c>
      <c r="H316" s="578">
        <v>0</v>
      </c>
      <c r="I316" s="578">
        <v>0</v>
      </c>
      <c r="J316" s="578">
        <v>0</v>
      </c>
      <c r="K316" s="578">
        <v>0</v>
      </c>
      <c r="L316" s="578">
        <v>0</v>
      </c>
      <c r="M316" s="578">
        <v>2</v>
      </c>
      <c r="N316" s="578">
        <v>2</v>
      </c>
      <c r="O316" s="591">
        <v>0</v>
      </c>
    </row>
    <row r="317" spans="1:15" s="195" customFormat="1" ht="12" customHeight="1" x14ac:dyDescent="0.2">
      <c r="A317" s="195" t="s">
        <v>556</v>
      </c>
      <c r="B317" s="195" t="s">
        <v>602</v>
      </c>
      <c r="C317" s="574" t="s">
        <v>1035</v>
      </c>
      <c r="D317" s="575" t="s">
        <v>265</v>
      </c>
      <c r="E317" s="578">
        <v>88</v>
      </c>
      <c r="F317" s="591">
        <v>9</v>
      </c>
      <c r="G317" s="578">
        <v>1</v>
      </c>
      <c r="H317" s="578">
        <v>2</v>
      </c>
      <c r="I317" s="578">
        <v>2</v>
      </c>
      <c r="J317" s="578">
        <v>1</v>
      </c>
      <c r="K317" s="578">
        <v>0</v>
      </c>
      <c r="L317" s="578">
        <v>0</v>
      </c>
      <c r="M317" s="578">
        <v>3</v>
      </c>
      <c r="N317" s="578">
        <v>3</v>
      </c>
      <c r="O317" s="591">
        <v>0</v>
      </c>
    </row>
    <row r="318" spans="1:15" s="195" customFormat="1" ht="12" customHeight="1" x14ac:dyDescent="0.2">
      <c r="A318" s="195" t="s">
        <v>1096</v>
      </c>
      <c r="B318" s="195" t="s">
        <v>932</v>
      </c>
      <c r="C318" s="574" t="s">
        <v>1036</v>
      </c>
      <c r="D318" s="575" t="s">
        <v>265</v>
      </c>
      <c r="E318" s="578">
        <v>312</v>
      </c>
      <c r="F318" s="591">
        <v>27</v>
      </c>
      <c r="G318" s="578">
        <v>5</v>
      </c>
      <c r="H318" s="578">
        <v>2</v>
      </c>
      <c r="I318" s="578">
        <v>2</v>
      </c>
      <c r="J318" s="578">
        <v>2</v>
      </c>
      <c r="K318" s="578">
        <v>0</v>
      </c>
      <c r="L318" s="578">
        <v>12</v>
      </c>
      <c r="M318" s="578">
        <v>1</v>
      </c>
      <c r="N318" s="578">
        <v>7</v>
      </c>
      <c r="O318" s="591">
        <v>0</v>
      </c>
    </row>
    <row r="319" spans="1:15" s="195" customFormat="1" ht="12" customHeight="1" x14ac:dyDescent="0.2">
      <c r="A319" s="195" t="s">
        <v>1096</v>
      </c>
      <c r="B319" s="195" t="s">
        <v>932</v>
      </c>
      <c r="C319" s="574" t="s">
        <v>1037</v>
      </c>
      <c r="D319" s="575" t="s">
        <v>265</v>
      </c>
      <c r="E319" s="578">
        <v>164</v>
      </c>
      <c r="F319" s="591">
        <v>8</v>
      </c>
      <c r="G319" s="578">
        <v>2</v>
      </c>
      <c r="H319" s="578">
        <v>0</v>
      </c>
      <c r="I319" s="578">
        <v>0</v>
      </c>
      <c r="J319" s="578">
        <v>0</v>
      </c>
      <c r="K319" s="578">
        <v>0</v>
      </c>
      <c r="L319" s="578">
        <v>3</v>
      </c>
      <c r="M319" s="578">
        <v>0</v>
      </c>
      <c r="N319" s="578">
        <v>3</v>
      </c>
      <c r="O319" s="591">
        <v>0</v>
      </c>
    </row>
    <row r="320" spans="1:15" s="195" customFormat="1" ht="12" customHeight="1" x14ac:dyDescent="0.2">
      <c r="A320" s="195" t="s">
        <v>1096</v>
      </c>
      <c r="B320" s="195" t="s">
        <v>593</v>
      </c>
      <c r="C320" s="574" t="s">
        <v>1038</v>
      </c>
      <c r="D320" s="575" t="s">
        <v>265</v>
      </c>
      <c r="E320" s="578">
        <v>228</v>
      </c>
      <c r="F320" s="591">
        <v>29</v>
      </c>
      <c r="G320" s="578">
        <v>4</v>
      </c>
      <c r="H320" s="578">
        <v>0</v>
      </c>
      <c r="I320" s="578">
        <v>0</v>
      </c>
      <c r="J320" s="578">
        <v>0</v>
      </c>
      <c r="K320" s="578">
        <v>0</v>
      </c>
      <c r="L320" s="578">
        <v>0</v>
      </c>
      <c r="M320" s="578">
        <v>18</v>
      </c>
      <c r="N320" s="578">
        <v>7</v>
      </c>
      <c r="O320" s="591">
        <v>0</v>
      </c>
    </row>
    <row r="321" spans="1:15" s="195" customFormat="1" ht="12" customHeight="1" x14ac:dyDescent="0.2">
      <c r="A321" s="195" t="s">
        <v>1096</v>
      </c>
      <c r="B321" s="195" t="s">
        <v>593</v>
      </c>
      <c r="C321" s="574" t="s">
        <v>1039</v>
      </c>
      <c r="D321" s="575" t="s">
        <v>265</v>
      </c>
      <c r="E321" s="578">
        <v>84</v>
      </c>
      <c r="F321" s="591">
        <v>4</v>
      </c>
      <c r="G321" s="578">
        <v>0</v>
      </c>
      <c r="H321" s="578">
        <v>0</v>
      </c>
      <c r="I321" s="578">
        <v>0</v>
      </c>
      <c r="J321" s="578">
        <v>0</v>
      </c>
      <c r="K321" s="578">
        <v>0</v>
      </c>
      <c r="L321" s="578">
        <v>1</v>
      </c>
      <c r="M321" s="578">
        <v>1</v>
      </c>
      <c r="N321" s="578">
        <v>2</v>
      </c>
      <c r="O321" s="591">
        <v>0</v>
      </c>
    </row>
    <row r="322" spans="1:15" s="195" customFormat="1" ht="12" customHeight="1" x14ac:dyDescent="0.2">
      <c r="A322" s="195" t="s">
        <v>1096</v>
      </c>
      <c r="B322" s="195" t="s">
        <v>593</v>
      </c>
      <c r="C322" s="574" t="s">
        <v>1040</v>
      </c>
      <c r="D322" s="575" t="s">
        <v>265</v>
      </c>
      <c r="E322" s="578">
        <v>193</v>
      </c>
      <c r="F322" s="591">
        <v>19</v>
      </c>
      <c r="G322" s="578">
        <v>3</v>
      </c>
      <c r="H322" s="578">
        <v>0</v>
      </c>
      <c r="I322" s="578">
        <v>0</v>
      </c>
      <c r="J322" s="578">
        <v>0</v>
      </c>
      <c r="K322" s="578">
        <v>0</v>
      </c>
      <c r="L322" s="578">
        <v>6</v>
      </c>
      <c r="M322" s="578">
        <v>2</v>
      </c>
      <c r="N322" s="578">
        <v>1</v>
      </c>
      <c r="O322" s="591">
        <v>7</v>
      </c>
    </row>
    <row r="323" spans="1:15" s="195" customFormat="1" ht="12" customHeight="1" x14ac:dyDescent="0.2">
      <c r="A323" s="195" t="s">
        <v>1096</v>
      </c>
      <c r="B323" s="195" t="s">
        <v>932</v>
      </c>
      <c r="C323" s="574" t="s">
        <v>1041</v>
      </c>
      <c r="D323" s="575" t="s">
        <v>265</v>
      </c>
      <c r="E323" s="578">
        <v>222</v>
      </c>
      <c r="F323" s="591">
        <v>18</v>
      </c>
      <c r="G323" s="578">
        <v>1</v>
      </c>
      <c r="H323" s="578">
        <v>0</v>
      </c>
      <c r="I323" s="578">
        <v>0</v>
      </c>
      <c r="J323" s="578">
        <v>0</v>
      </c>
      <c r="K323" s="578">
        <v>1</v>
      </c>
      <c r="L323" s="578">
        <v>0</v>
      </c>
      <c r="M323" s="578">
        <v>11</v>
      </c>
      <c r="N323" s="578">
        <v>5</v>
      </c>
      <c r="O323" s="591">
        <v>0</v>
      </c>
    </row>
    <row r="324" spans="1:15" s="195" customFormat="1" ht="12" customHeight="1" x14ac:dyDescent="0.2">
      <c r="A324" s="195" t="s">
        <v>1096</v>
      </c>
      <c r="B324" s="195" t="s">
        <v>932</v>
      </c>
      <c r="C324" s="574" t="s">
        <v>1042</v>
      </c>
      <c r="D324" s="575" t="s">
        <v>265</v>
      </c>
      <c r="E324" s="578">
        <v>173</v>
      </c>
      <c r="F324" s="591">
        <v>27</v>
      </c>
      <c r="G324" s="578">
        <v>4</v>
      </c>
      <c r="H324" s="578">
        <v>0</v>
      </c>
      <c r="I324" s="578">
        <v>0</v>
      </c>
      <c r="J324" s="578">
        <v>0</v>
      </c>
      <c r="K324" s="578">
        <v>2</v>
      </c>
      <c r="L324" s="578">
        <v>0</v>
      </c>
      <c r="M324" s="578">
        <v>10</v>
      </c>
      <c r="N324" s="578">
        <v>11</v>
      </c>
      <c r="O324" s="591">
        <v>0</v>
      </c>
    </row>
    <row r="325" spans="1:15" s="195" customFormat="1" ht="12" customHeight="1" x14ac:dyDescent="0.2">
      <c r="A325" s="195" t="s">
        <v>566</v>
      </c>
      <c r="B325" s="195" t="s">
        <v>935</v>
      </c>
      <c r="C325" s="574" t="s">
        <v>1043</v>
      </c>
      <c r="D325" s="575" t="s">
        <v>265</v>
      </c>
      <c r="E325" s="578">
        <v>221</v>
      </c>
      <c r="F325" s="591">
        <v>26</v>
      </c>
      <c r="G325" s="578">
        <v>1</v>
      </c>
      <c r="H325" s="578">
        <v>0</v>
      </c>
      <c r="I325" s="578">
        <v>0</v>
      </c>
      <c r="J325" s="578">
        <v>0</v>
      </c>
      <c r="K325" s="578">
        <v>0</v>
      </c>
      <c r="L325" s="578">
        <v>13</v>
      </c>
      <c r="M325" s="578">
        <v>5</v>
      </c>
      <c r="N325" s="578">
        <v>7</v>
      </c>
      <c r="O325" s="591">
        <v>0</v>
      </c>
    </row>
    <row r="326" spans="1:15" s="195" customFormat="1" ht="12" customHeight="1" x14ac:dyDescent="0.2">
      <c r="A326" s="195" t="s">
        <v>566</v>
      </c>
      <c r="B326" s="195" t="s">
        <v>935</v>
      </c>
      <c r="C326" s="574" t="s">
        <v>1044</v>
      </c>
      <c r="D326" s="575" t="s">
        <v>265</v>
      </c>
      <c r="E326" s="578">
        <v>469</v>
      </c>
      <c r="F326" s="591">
        <v>36</v>
      </c>
      <c r="G326" s="578">
        <v>3</v>
      </c>
      <c r="H326" s="578">
        <v>1</v>
      </c>
      <c r="I326" s="578">
        <v>0</v>
      </c>
      <c r="J326" s="578">
        <v>0</v>
      </c>
      <c r="K326" s="578">
        <v>0</v>
      </c>
      <c r="L326" s="578">
        <v>9</v>
      </c>
      <c r="M326" s="578">
        <v>10</v>
      </c>
      <c r="N326" s="578">
        <v>12</v>
      </c>
      <c r="O326" s="591">
        <v>1</v>
      </c>
    </row>
    <row r="327" spans="1:15" s="195" customFormat="1" ht="12" customHeight="1" x14ac:dyDescent="0.2">
      <c r="A327" s="195" t="s">
        <v>566</v>
      </c>
      <c r="B327" s="195" t="s">
        <v>935</v>
      </c>
      <c r="C327" s="574" t="s">
        <v>1045</v>
      </c>
      <c r="D327" s="575" t="s">
        <v>265</v>
      </c>
      <c r="E327" s="578">
        <v>260</v>
      </c>
      <c r="F327" s="591">
        <v>36</v>
      </c>
      <c r="G327" s="578">
        <v>3</v>
      </c>
      <c r="H327" s="578">
        <v>1</v>
      </c>
      <c r="I327" s="578">
        <v>1</v>
      </c>
      <c r="J327" s="578">
        <v>0</v>
      </c>
      <c r="K327" s="578">
        <v>0</v>
      </c>
      <c r="L327" s="578">
        <v>0</v>
      </c>
      <c r="M327" s="578">
        <v>25</v>
      </c>
      <c r="N327" s="578">
        <v>7</v>
      </c>
      <c r="O327" s="591">
        <v>0</v>
      </c>
    </row>
    <row r="328" spans="1:15" s="195" customFormat="1" ht="12" customHeight="1" x14ac:dyDescent="0.2">
      <c r="A328" s="195" t="s">
        <v>566</v>
      </c>
      <c r="B328" s="195" t="s">
        <v>935</v>
      </c>
      <c r="C328" s="574" t="s">
        <v>1046</v>
      </c>
      <c r="D328" s="575" t="s">
        <v>265</v>
      </c>
      <c r="E328" s="578">
        <v>45</v>
      </c>
      <c r="F328" s="591">
        <v>2</v>
      </c>
      <c r="G328" s="578">
        <v>0</v>
      </c>
      <c r="H328" s="578">
        <v>0</v>
      </c>
      <c r="I328" s="578">
        <v>0</v>
      </c>
      <c r="J328" s="578">
        <v>0</v>
      </c>
      <c r="K328" s="578">
        <v>0</v>
      </c>
      <c r="L328" s="578">
        <v>1</v>
      </c>
      <c r="M328" s="578">
        <v>0</v>
      </c>
      <c r="N328" s="578">
        <v>1</v>
      </c>
      <c r="O328" s="591">
        <v>0</v>
      </c>
    </row>
    <row r="329" spans="1:15" s="195" customFormat="1" ht="12" customHeight="1" x14ac:dyDescent="0.2">
      <c r="A329" s="195" t="s">
        <v>566</v>
      </c>
      <c r="B329" s="195" t="s">
        <v>935</v>
      </c>
      <c r="C329" s="574" t="s">
        <v>1047</v>
      </c>
      <c r="D329" s="575" t="s">
        <v>265</v>
      </c>
      <c r="E329" s="578">
        <v>106</v>
      </c>
      <c r="F329" s="591">
        <v>10</v>
      </c>
      <c r="G329" s="578">
        <v>0</v>
      </c>
      <c r="H329" s="578">
        <v>1</v>
      </c>
      <c r="I329" s="578">
        <v>1</v>
      </c>
      <c r="J329" s="578">
        <v>1</v>
      </c>
      <c r="K329" s="578">
        <v>0</v>
      </c>
      <c r="L329" s="578">
        <v>3</v>
      </c>
      <c r="M329" s="578">
        <v>2</v>
      </c>
      <c r="N329" s="578">
        <v>4</v>
      </c>
      <c r="O329" s="591">
        <v>0</v>
      </c>
    </row>
    <row r="330" spans="1:15" s="195" customFormat="1" ht="12" customHeight="1" x14ac:dyDescent="0.2">
      <c r="A330" s="195" t="s">
        <v>566</v>
      </c>
      <c r="B330" s="195" t="s">
        <v>935</v>
      </c>
      <c r="C330" s="574" t="s">
        <v>1048</v>
      </c>
      <c r="D330" s="575" t="s">
        <v>265</v>
      </c>
      <c r="E330" s="578">
        <v>36</v>
      </c>
      <c r="F330" s="591">
        <v>2</v>
      </c>
      <c r="G330" s="578">
        <v>1</v>
      </c>
      <c r="H330" s="578">
        <v>0</v>
      </c>
      <c r="I330" s="578">
        <v>0</v>
      </c>
      <c r="J330" s="578">
        <v>0</v>
      </c>
      <c r="K330" s="578">
        <v>0</v>
      </c>
      <c r="L330" s="578">
        <v>0</v>
      </c>
      <c r="M330" s="578">
        <v>0</v>
      </c>
      <c r="N330" s="578">
        <v>0</v>
      </c>
      <c r="O330" s="591">
        <v>1</v>
      </c>
    </row>
    <row r="331" spans="1:15" s="195" customFormat="1" ht="12" customHeight="1" x14ac:dyDescent="0.2">
      <c r="A331" s="195" t="s">
        <v>566</v>
      </c>
      <c r="B331" s="195" t="s">
        <v>935</v>
      </c>
      <c r="C331" s="574" t="s">
        <v>1049</v>
      </c>
      <c r="D331" s="575" t="s">
        <v>265</v>
      </c>
      <c r="E331" s="578">
        <v>101</v>
      </c>
      <c r="F331" s="591">
        <v>8</v>
      </c>
      <c r="G331" s="578">
        <v>1</v>
      </c>
      <c r="H331" s="578">
        <v>0</v>
      </c>
      <c r="I331" s="578">
        <v>0</v>
      </c>
      <c r="J331" s="578">
        <v>0</v>
      </c>
      <c r="K331" s="578">
        <v>0</v>
      </c>
      <c r="L331" s="578">
        <v>3</v>
      </c>
      <c r="M331" s="578">
        <v>0</v>
      </c>
      <c r="N331" s="578">
        <v>1</v>
      </c>
      <c r="O331" s="591">
        <v>3</v>
      </c>
    </row>
    <row r="332" spans="1:15" s="195" customFormat="1" ht="12" customHeight="1" x14ac:dyDescent="0.2">
      <c r="A332" s="195" t="s">
        <v>1096</v>
      </c>
      <c r="B332" s="195" t="s">
        <v>593</v>
      </c>
      <c r="C332" s="574" t="s">
        <v>1050</v>
      </c>
      <c r="D332" s="575" t="s">
        <v>265</v>
      </c>
      <c r="E332" s="578">
        <v>350</v>
      </c>
      <c r="F332" s="591">
        <v>26</v>
      </c>
      <c r="G332" s="578">
        <v>6</v>
      </c>
      <c r="H332" s="578">
        <v>2</v>
      </c>
      <c r="I332" s="578">
        <v>0</v>
      </c>
      <c r="J332" s="578">
        <v>0</v>
      </c>
      <c r="K332" s="578">
        <v>0</v>
      </c>
      <c r="L332" s="578">
        <v>0</v>
      </c>
      <c r="M332" s="578">
        <v>11</v>
      </c>
      <c r="N332" s="578">
        <v>7</v>
      </c>
      <c r="O332" s="591">
        <v>0</v>
      </c>
    </row>
    <row r="333" spans="1:15" s="195" customFormat="1" ht="12" customHeight="1" x14ac:dyDescent="0.2">
      <c r="A333" s="195" t="s">
        <v>1094</v>
      </c>
      <c r="B333" s="195" t="s">
        <v>929</v>
      </c>
      <c r="C333" s="574" t="s">
        <v>1051</v>
      </c>
      <c r="D333" s="575" t="s">
        <v>265</v>
      </c>
      <c r="E333" s="578">
        <v>76</v>
      </c>
      <c r="F333" s="591">
        <v>7</v>
      </c>
      <c r="G333" s="578">
        <v>0</v>
      </c>
      <c r="H333" s="578">
        <v>0</v>
      </c>
      <c r="I333" s="578">
        <v>0</v>
      </c>
      <c r="J333" s="578">
        <v>0</v>
      </c>
      <c r="K333" s="578">
        <v>0</v>
      </c>
      <c r="L333" s="578">
        <v>0</v>
      </c>
      <c r="M333" s="578">
        <v>4</v>
      </c>
      <c r="N333" s="578">
        <v>3</v>
      </c>
      <c r="O333" s="591">
        <v>0</v>
      </c>
    </row>
    <row r="334" spans="1:15" s="195" customFormat="1" ht="12" customHeight="1" x14ac:dyDescent="0.2">
      <c r="A334" s="195" t="s">
        <v>1094</v>
      </c>
      <c r="B334" s="195" t="s">
        <v>929</v>
      </c>
      <c r="C334" s="574" t="s">
        <v>1052</v>
      </c>
      <c r="D334" s="575" t="s">
        <v>265</v>
      </c>
      <c r="E334" s="578">
        <v>56</v>
      </c>
      <c r="F334" s="591">
        <v>4</v>
      </c>
      <c r="G334" s="578">
        <v>0</v>
      </c>
      <c r="H334" s="578">
        <v>1</v>
      </c>
      <c r="I334" s="578">
        <v>0</v>
      </c>
      <c r="J334" s="578">
        <v>0</v>
      </c>
      <c r="K334" s="578">
        <v>0</v>
      </c>
      <c r="L334" s="578">
        <v>1</v>
      </c>
      <c r="M334" s="578">
        <v>1</v>
      </c>
      <c r="N334" s="578">
        <v>1</v>
      </c>
      <c r="O334" s="591">
        <v>0</v>
      </c>
    </row>
    <row r="335" spans="1:15" s="195" customFormat="1" ht="12" customHeight="1" x14ac:dyDescent="0.2">
      <c r="A335" s="195" t="s">
        <v>528</v>
      </c>
      <c r="B335" s="195" t="s">
        <v>565</v>
      </c>
      <c r="C335" s="574" t="s">
        <v>1053</v>
      </c>
      <c r="D335" s="575" t="s">
        <v>265</v>
      </c>
      <c r="E335" s="578">
        <v>387</v>
      </c>
      <c r="F335" s="591">
        <v>42</v>
      </c>
      <c r="G335" s="578">
        <v>8</v>
      </c>
      <c r="H335" s="578">
        <v>1</v>
      </c>
      <c r="I335" s="578">
        <v>1</v>
      </c>
      <c r="J335" s="578">
        <v>1</v>
      </c>
      <c r="K335" s="578">
        <v>0</v>
      </c>
      <c r="L335" s="578">
        <v>11</v>
      </c>
      <c r="M335" s="578">
        <v>7</v>
      </c>
      <c r="N335" s="578">
        <v>15</v>
      </c>
      <c r="O335" s="591">
        <v>0</v>
      </c>
    </row>
    <row r="336" spans="1:15" s="195" customFormat="1" ht="12" customHeight="1" x14ac:dyDescent="0.2">
      <c r="A336" s="195" t="s">
        <v>528</v>
      </c>
      <c r="B336" s="195" t="s">
        <v>565</v>
      </c>
      <c r="C336" s="574" t="s">
        <v>1054</v>
      </c>
      <c r="D336" s="575" t="s">
        <v>265</v>
      </c>
      <c r="E336" s="578">
        <v>171</v>
      </c>
      <c r="F336" s="591">
        <v>20</v>
      </c>
      <c r="G336" s="578">
        <v>1</v>
      </c>
      <c r="H336" s="578">
        <v>0</v>
      </c>
      <c r="I336" s="578">
        <v>0</v>
      </c>
      <c r="J336" s="578">
        <v>0</v>
      </c>
      <c r="K336" s="578">
        <v>1</v>
      </c>
      <c r="L336" s="578">
        <v>0</v>
      </c>
      <c r="M336" s="578">
        <v>12</v>
      </c>
      <c r="N336" s="578">
        <v>6</v>
      </c>
      <c r="O336" s="591">
        <v>0</v>
      </c>
    </row>
    <row r="337" spans="1:15" s="195" customFormat="1" ht="12" customHeight="1" x14ac:dyDescent="0.2">
      <c r="A337" s="195" t="s">
        <v>1094</v>
      </c>
      <c r="B337" s="195" t="s">
        <v>929</v>
      </c>
      <c r="C337" s="574" t="s">
        <v>1055</v>
      </c>
      <c r="D337" s="575" t="s">
        <v>265</v>
      </c>
      <c r="E337" s="578">
        <v>273</v>
      </c>
      <c r="F337" s="591">
        <v>22</v>
      </c>
      <c r="G337" s="578">
        <v>1</v>
      </c>
      <c r="H337" s="578">
        <v>1</v>
      </c>
      <c r="I337" s="578">
        <v>1</v>
      </c>
      <c r="J337" s="578">
        <v>0</v>
      </c>
      <c r="K337" s="578">
        <v>0</v>
      </c>
      <c r="L337" s="578">
        <v>0</v>
      </c>
      <c r="M337" s="578">
        <v>15</v>
      </c>
      <c r="N337" s="578">
        <v>0</v>
      </c>
      <c r="O337" s="591">
        <v>5</v>
      </c>
    </row>
    <row r="338" spans="1:15" s="195" customFormat="1" ht="12" customHeight="1" x14ac:dyDescent="0.2">
      <c r="A338" s="195" t="s">
        <v>528</v>
      </c>
      <c r="B338" s="195" t="s">
        <v>565</v>
      </c>
      <c r="C338" s="574" t="s">
        <v>1056</v>
      </c>
      <c r="D338" s="575" t="s">
        <v>265</v>
      </c>
      <c r="E338" s="578">
        <v>272</v>
      </c>
      <c r="F338" s="591">
        <v>30</v>
      </c>
      <c r="G338" s="578">
        <v>1</v>
      </c>
      <c r="H338" s="578">
        <v>0</v>
      </c>
      <c r="I338" s="578">
        <v>0</v>
      </c>
      <c r="J338" s="578">
        <v>0</v>
      </c>
      <c r="K338" s="578">
        <v>0</v>
      </c>
      <c r="L338" s="578">
        <v>0</v>
      </c>
      <c r="M338" s="578">
        <v>22</v>
      </c>
      <c r="N338" s="578">
        <v>6</v>
      </c>
      <c r="O338" s="591">
        <v>1</v>
      </c>
    </row>
    <row r="339" spans="1:15" s="195" customFormat="1" ht="12" customHeight="1" x14ac:dyDescent="0.2">
      <c r="A339" s="195" t="s">
        <v>528</v>
      </c>
      <c r="B339" s="195" t="s">
        <v>565</v>
      </c>
      <c r="C339" s="574" t="s">
        <v>1057</v>
      </c>
      <c r="D339" s="575" t="s">
        <v>265</v>
      </c>
      <c r="E339" s="578">
        <v>347</v>
      </c>
      <c r="F339" s="591">
        <v>44</v>
      </c>
      <c r="G339" s="578">
        <v>11</v>
      </c>
      <c r="H339" s="578">
        <v>2</v>
      </c>
      <c r="I339" s="578">
        <v>2</v>
      </c>
      <c r="J339" s="578">
        <v>0</v>
      </c>
      <c r="K339" s="578">
        <v>0</v>
      </c>
      <c r="L339" s="578">
        <v>0</v>
      </c>
      <c r="M339" s="578">
        <v>23</v>
      </c>
      <c r="N339" s="578">
        <v>8</v>
      </c>
      <c r="O339" s="591">
        <v>0</v>
      </c>
    </row>
    <row r="340" spans="1:15" s="195" customFormat="1" ht="12" customHeight="1" x14ac:dyDescent="0.2">
      <c r="A340" s="195" t="s">
        <v>533</v>
      </c>
      <c r="B340" s="195" t="s">
        <v>947</v>
      </c>
      <c r="C340" s="574" t="s">
        <v>1058</v>
      </c>
      <c r="D340" s="575" t="s">
        <v>265</v>
      </c>
      <c r="E340" s="578">
        <v>275</v>
      </c>
      <c r="F340" s="591">
        <v>25</v>
      </c>
      <c r="G340" s="578">
        <v>10</v>
      </c>
      <c r="H340" s="578">
        <v>1</v>
      </c>
      <c r="I340" s="578">
        <v>1</v>
      </c>
      <c r="J340" s="578">
        <v>0</v>
      </c>
      <c r="K340" s="578">
        <v>0</v>
      </c>
      <c r="L340" s="578">
        <v>0</v>
      </c>
      <c r="M340" s="578">
        <v>11</v>
      </c>
      <c r="N340" s="578">
        <v>3</v>
      </c>
      <c r="O340" s="591">
        <v>0</v>
      </c>
    </row>
    <row r="341" spans="1:15" s="195" customFormat="1" ht="12" customHeight="1" x14ac:dyDescent="0.2">
      <c r="A341" s="195" t="s">
        <v>533</v>
      </c>
      <c r="B341" s="195" t="s">
        <v>947</v>
      </c>
      <c r="C341" s="574" t="s">
        <v>1059</v>
      </c>
      <c r="D341" s="575" t="s">
        <v>265</v>
      </c>
      <c r="E341" s="578">
        <v>234</v>
      </c>
      <c r="F341" s="591">
        <v>17</v>
      </c>
      <c r="G341" s="578">
        <v>4</v>
      </c>
      <c r="H341" s="578">
        <v>0</v>
      </c>
      <c r="I341" s="578">
        <v>0</v>
      </c>
      <c r="J341" s="578">
        <v>0</v>
      </c>
      <c r="K341" s="578">
        <v>0</v>
      </c>
      <c r="L341" s="578">
        <v>5</v>
      </c>
      <c r="M341" s="578">
        <v>3</v>
      </c>
      <c r="N341" s="578">
        <v>4</v>
      </c>
      <c r="O341" s="591">
        <v>1</v>
      </c>
    </row>
    <row r="342" spans="1:15" s="195" customFormat="1" ht="12" customHeight="1" x14ac:dyDescent="0.2">
      <c r="A342" s="195" t="s">
        <v>533</v>
      </c>
      <c r="B342" s="195" t="s">
        <v>947</v>
      </c>
      <c r="C342" s="574" t="s">
        <v>1060</v>
      </c>
      <c r="D342" s="575" t="s">
        <v>265</v>
      </c>
      <c r="E342" s="578">
        <v>181</v>
      </c>
      <c r="F342" s="591">
        <v>16</v>
      </c>
      <c r="G342" s="578">
        <v>2</v>
      </c>
      <c r="H342" s="578">
        <v>0</v>
      </c>
      <c r="I342" s="578">
        <v>0</v>
      </c>
      <c r="J342" s="578">
        <v>0</v>
      </c>
      <c r="K342" s="578">
        <v>0</v>
      </c>
      <c r="L342" s="578">
        <v>4</v>
      </c>
      <c r="M342" s="578">
        <v>2</v>
      </c>
      <c r="N342" s="578">
        <v>4</v>
      </c>
      <c r="O342" s="591">
        <v>4</v>
      </c>
    </row>
    <row r="343" spans="1:15" s="195" customFormat="1" ht="12" customHeight="1" x14ac:dyDescent="0.2">
      <c r="A343" s="195" t="s">
        <v>533</v>
      </c>
      <c r="B343" s="195" t="s">
        <v>948</v>
      </c>
      <c r="C343" s="574" t="s">
        <v>1061</v>
      </c>
      <c r="D343" s="575" t="s">
        <v>265</v>
      </c>
      <c r="E343" s="578">
        <v>255</v>
      </c>
      <c r="F343" s="591">
        <v>33</v>
      </c>
      <c r="G343" s="578">
        <v>8</v>
      </c>
      <c r="H343" s="578">
        <v>2</v>
      </c>
      <c r="I343" s="578">
        <v>2</v>
      </c>
      <c r="J343" s="578">
        <v>1</v>
      </c>
      <c r="K343" s="578">
        <v>0</v>
      </c>
      <c r="L343" s="578">
        <v>0</v>
      </c>
      <c r="M343" s="578">
        <v>14</v>
      </c>
      <c r="N343" s="578">
        <v>9</v>
      </c>
      <c r="O343" s="591">
        <v>0</v>
      </c>
    </row>
    <row r="344" spans="1:15" s="195" customFormat="1" ht="12" customHeight="1" x14ac:dyDescent="0.2">
      <c r="A344" s="195" t="s">
        <v>533</v>
      </c>
      <c r="B344" s="195" t="s">
        <v>948</v>
      </c>
      <c r="C344" s="574" t="s">
        <v>1062</v>
      </c>
      <c r="D344" s="575" t="s">
        <v>265</v>
      </c>
      <c r="E344" s="578">
        <v>117</v>
      </c>
      <c r="F344" s="591">
        <v>12</v>
      </c>
      <c r="G344" s="578">
        <v>1</v>
      </c>
      <c r="H344" s="578">
        <v>0</v>
      </c>
      <c r="I344" s="578">
        <v>0</v>
      </c>
      <c r="J344" s="578">
        <v>0</v>
      </c>
      <c r="K344" s="578">
        <v>1</v>
      </c>
      <c r="L344" s="578">
        <v>0</v>
      </c>
      <c r="M344" s="578">
        <v>7</v>
      </c>
      <c r="N344" s="578">
        <v>3</v>
      </c>
      <c r="O344" s="591">
        <v>0</v>
      </c>
    </row>
    <row r="345" spans="1:15" s="195" customFormat="1" ht="12" customHeight="1" x14ac:dyDescent="0.2">
      <c r="A345" s="195" t="s">
        <v>533</v>
      </c>
      <c r="B345" s="195" t="s">
        <v>948</v>
      </c>
      <c r="C345" s="574" t="s">
        <v>1063</v>
      </c>
      <c r="D345" s="575" t="s">
        <v>265</v>
      </c>
      <c r="E345" s="578">
        <v>85</v>
      </c>
      <c r="F345" s="591">
        <v>6</v>
      </c>
      <c r="G345" s="578">
        <v>0</v>
      </c>
      <c r="H345" s="578">
        <v>0</v>
      </c>
      <c r="I345" s="578">
        <v>0</v>
      </c>
      <c r="J345" s="578">
        <v>0</v>
      </c>
      <c r="K345" s="578">
        <v>0</v>
      </c>
      <c r="L345" s="578">
        <v>0</v>
      </c>
      <c r="M345" s="578">
        <v>3</v>
      </c>
      <c r="N345" s="578">
        <v>3</v>
      </c>
      <c r="O345" s="591">
        <v>0</v>
      </c>
    </row>
    <row r="346" spans="1:15" s="195" customFormat="1" ht="12" customHeight="1" x14ac:dyDescent="0.2">
      <c r="A346" s="195" t="s">
        <v>533</v>
      </c>
      <c r="B346" s="195" t="s">
        <v>947</v>
      </c>
      <c r="C346" s="574" t="s">
        <v>1064</v>
      </c>
      <c r="D346" s="575" t="s">
        <v>265</v>
      </c>
      <c r="E346" s="578">
        <v>317</v>
      </c>
      <c r="F346" s="591">
        <v>38</v>
      </c>
      <c r="G346" s="578">
        <v>10</v>
      </c>
      <c r="H346" s="578">
        <v>0</v>
      </c>
      <c r="I346" s="578">
        <v>0</v>
      </c>
      <c r="J346" s="578">
        <v>0</v>
      </c>
      <c r="K346" s="578">
        <v>0</v>
      </c>
      <c r="L346" s="578">
        <v>0</v>
      </c>
      <c r="M346" s="578">
        <v>20</v>
      </c>
      <c r="N346" s="578">
        <v>8</v>
      </c>
      <c r="O346" s="591">
        <v>0</v>
      </c>
    </row>
    <row r="347" spans="1:15" s="195" customFormat="1" ht="12" customHeight="1" x14ac:dyDescent="0.2">
      <c r="A347" s="195" t="s">
        <v>571</v>
      </c>
      <c r="B347" s="195" t="s">
        <v>931</v>
      </c>
      <c r="C347" s="574" t="s">
        <v>1065</v>
      </c>
      <c r="D347" s="575" t="s">
        <v>265</v>
      </c>
      <c r="E347" s="578">
        <v>783</v>
      </c>
      <c r="F347" s="591">
        <v>59</v>
      </c>
      <c r="G347" s="578">
        <v>5</v>
      </c>
      <c r="H347" s="578">
        <v>0</v>
      </c>
      <c r="I347" s="578">
        <v>0</v>
      </c>
      <c r="J347" s="578">
        <v>0</v>
      </c>
      <c r="K347" s="578">
        <v>0</v>
      </c>
      <c r="L347" s="578">
        <v>19</v>
      </c>
      <c r="M347" s="578">
        <v>7</v>
      </c>
      <c r="N347" s="578">
        <v>0</v>
      </c>
      <c r="O347" s="591">
        <v>28</v>
      </c>
    </row>
    <row r="348" spans="1:15" s="195" customFormat="1" ht="12" customHeight="1" x14ac:dyDescent="0.2">
      <c r="A348" s="195" t="s">
        <v>571</v>
      </c>
      <c r="B348" s="195" t="s">
        <v>931</v>
      </c>
      <c r="C348" s="574" t="s">
        <v>1066</v>
      </c>
      <c r="D348" s="575" t="s">
        <v>265</v>
      </c>
      <c r="E348" s="578">
        <v>149</v>
      </c>
      <c r="F348" s="591">
        <v>7</v>
      </c>
      <c r="G348" s="578">
        <v>0</v>
      </c>
      <c r="H348" s="578">
        <v>0</v>
      </c>
      <c r="I348" s="578">
        <v>0</v>
      </c>
      <c r="J348" s="578">
        <v>0</v>
      </c>
      <c r="K348" s="578">
        <v>0</v>
      </c>
      <c r="L348" s="578">
        <v>0</v>
      </c>
      <c r="M348" s="578">
        <v>0</v>
      </c>
      <c r="N348" s="578">
        <v>7</v>
      </c>
      <c r="O348" s="591">
        <v>0</v>
      </c>
    </row>
    <row r="349" spans="1:15" s="195" customFormat="1" ht="12" customHeight="1" x14ac:dyDescent="0.2">
      <c r="A349" s="195" t="s">
        <v>571</v>
      </c>
      <c r="B349" s="195" t="s">
        <v>931</v>
      </c>
      <c r="C349" s="574" t="s">
        <v>1067</v>
      </c>
      <c r="D349" s="575" t="s">
        <v>265</v>
      </c>
      <c r="E349" s="578">
        <v>218</v>
      </c>
      <c r="F349" s="591">
        <v>22</v>
      </c>
      <c r="G349" s="578">
        <v>4</v>
      </c>
      <c r="H349" s="578">
        <v>0</v>
      </c>
      <c r="I349" s="578">
        <v>0</v>
      </c>
      <c r="J349" s="578">
        <v>0</v>
      </c>
      <c r="K349" s="578">
        <v>0</v>
      </c>
      <c r="L349" s="578">
        <v>1</v>
      </c>
      <c r="M349" s="578">
        <v>12</v>
      </c>
      <c r="N349" s="578">
        <v>5</v>
      </c>
      <c r="O349" s="591">
        <v>0</v>
      </c>
    </row>
    <row r="350" spans="1:15" s="195" customFormat="1" ht="12" customHeight="1" x14ac:dyDescent="0.2">
      <c r="A350" s="195" t="s">
        <v>571</v>
      </c>
      <c r="B350" s="195" t="s">
        <v>931</v>
      </c>
      <c r="C350" s="574" t="s">
        <v>1068</v>
      </c>
      <c r="D350" s="575" t="s">
        <v>265</v>
      </c>
      <c r="E350" s="578">
        <v>65</v>
      </c>
      <c r="F350" s="591">
        <v>7</v>
      </c>
      <c r="G350" s="578">
        <v>1</v>
      </c>
      <c r="H350" s="578">
        <v>0</v>
      </c>
      <c r="I350" s="578">
        <v>0</v>
      </c>
      <c r="J350" s="578">
        <v>0</v>
      </c>
      <c r="K350" s="578">
        <v>0</v>
      </c>
      <c r="L350" s="578">
        <v>0</v>
      </c>
      <c r="M350" s="578">
        <v>3</v>
      </c>
      <c r="N350" s="578">
        <v>3</v>
      </c>
      <c r="O350" s="591">
        <v>0</v>
      </c>
    </row>
    <row r="351" spans="1:15" s="195" customFormat="1" ht="12" customHeight="1" x14ac:dyDescent="0.2">
      <c r="A351" s="195" t="s">
        <v>571</v>
      </c>
      <c r="B351" s="195" t="s">
        <v>931</v>
      </c>
      <c r="C351" s="574" t="s">
        <v>1069</v>
      </c>
      <c r="D351" s="575" t="s">
        <v>265</v>
      </c>
      <c r="E351" s="578">
        <v>108</v>
      </c>
      <c r="F351" s="591">
        <v>13</v>
      </c>
      <c r="G351" s="578">
        <v>4</v>
      </c>
      <c r="H351" s="578">
        <v>0</v>
      </c>
      <c r="I351" s="578">
        <v>0</v>
      </c>
      <c r="J351" s="578">
        <v>0</v>
      </c>
      <c r="K351" s="578">
        <v>0</v>
      </c>
      <c r="L351" s="578">
        <v>0</v>
      </c>
      <c r="M351" s="578">
        <v>6</v>
      </c>
      <c r="N351" s="578">
        <v>3</v>
      </c>
      <c r="O351" s="591">
        <v>0</v>
      </c>
    </row>
    <row r="352" spans="1:15" s="195" customFormat="1" ht="12" customHeight="1" x14ac:dyDescent="0.2">
      <c r="A352" s="195" t="s">
        <v>571</v>
      </c>
      <c r="B352" s="195" t="s">
        <v>931</v>
      </c>
      <c r="C352" s="574" t="s">
        <v>1070</v>
      </c>
      <c r="D352" s="575" t="s">
        <v>265</v>
      </c>
      <c r="E352" s="578">
        <v>290</v>
      </c>
      <c r="F352" s="591">
        <v>32</v>
      </c>
      <c r="G352" s="578">
        <v>5</v>
      </c>
      <c r="H352" s="578">
        <v>2</v>
      </c>
      <c r="I352" s="578">
        <v>1</v>
      </c>
      <c r="J352" s="578">
        <v>1</v>
      </c>
      <c r="K352" s="578">
        <v>1</v>
      </c>
      <c r="L352" s="578">
        <v>0</v>
      </c>
      <c r="M352" s="578">
        <v>21</v>
      </c>
      <c r="N352" s="578">
        <v>3</v>
      </c>
      <c r="O352" s="591">
        <v>0</v>
      </c>
    </row>
    <row r="353" spans="1:15" s="195" customFormat="1" ht="12" customHeight="1" x14ac:dyDescent="0.2">
      <c r="A353" s="195" t="s">
        <v>571</v>
      </c>
      <c r="B353" s="195" t="s">
        <v>931</v>
      </c>
      <c r="C353" s="574" t="s">
        <v>1071</v>
      </c>
      <c r="D353" s="575" t="s">
        <v>265</v>
      </c>
      <c r="E353" s="578">
        <v>509</v>
      </c>
      <c r="F353" s="591">
        <v>57</v>
      </c>
      <c r="G353" s="578">
        <v>35</v>
      </c>
      <c r="H353" s="578">
        <v>1</v>
      </c>
      <c r="I353" s="578">
        <v>0</v>
      </c>
      <c r="J353" s="578">
        <v>0</v>
      </c>
      <c r="K353" s="578">
        <v>0</v>
      </c>
      <c r="L353" s="578">
        <v>0</v>
      </c>
      <c r="M353" s="578">
        <v>13</v>
      </c>
      <c r="N353" s="578">
        <v>8</v>
      </c>
      <c r="O353" s="591">
        <v>0</v>
      </c>
    </row>
    <row r="354" spans="1:15" s="195" customFormat="1" ht="12" customHeight="1" x14ac:dyDescent="0.2">
      <c r="A354" s="195" t="s">
        <v>571</v>
      </c>
      <c r="B354" s="195" t="s">
        <v>931</v>
      </c>
      <c r="C354" s="574" t="s">
        <v>1072</v>
      </c>
      <c r="D354" s="575" t="s">
        <v>265</v>
      </c>
      <c r="E354" s="578">
        <v>170</v>
      </c>
      <c r="F354" s="591">
        <v>19</v>
      </c>
      <c r="G354" s="578">
        <v>3</v>
      </c>
      <c r="H354" s="578">
        <v>0</v>
      </c>
      <c r="I354" s="578">
        <v>0</v>
      </c>
      <c r="J354" s="578">
        <v>0</v>
      </c>
      <c r="K354" s="578">
        <v>0</v>
      </c>
      <c r="L354" s="578">
        <v>0</v>
      </c>
      <c r="M354" s="578">
        <v>12</v>
      </c>
      <c r="N354" s="578">
        <v>4</v>
      </c>
      <c r="O354" s="591">
        <v>0</v>
      </c>
    </row>
    <row r="355" spans="1:15" s="195" customFormat="1" ht="12" customHeight="1" x14ac:dyDescent="0.2">
      <c r="A355" s="195" t="s">
        <v>571</v>
      </c>
      <c r="B355" s="195" t="s">
        <v>931</v>
      </c>
      <c r="C355" s="574" t="s">
        <v>1073</v>
      </c>
      <c r="D355" s="575" t="s">
        <v>265</v>
      </c>
      <c r="E355" s="578">
        <v>230</v>
      </c>
      <c r="F355" s="591">
        <v>15</v>
      </c>
      <c r="G355" s="578">
        <v>0</v>
      </c>
      <c r="H355" s="578">
        <v>0</v>
      </c>
      <c r="I355" s="578">
        <v>0</v>
      </c>
      <c r="J355" s="578">
        <v>0</v>
      </c>
      <c r="K355" s="578">
        <v>0</v>
      </c>
      <c r="L355" s="578">
        <v>0</v>
      </c>
      <c r="M355" s="578">
        <v>12</v>
      </c>
      <c r="N355" s="578">
        <v>2</v>
      </c>
      <c r="O355" s="591">
        <v>1</v>
      </c>
    </row>
    <row r="356" spans="1:15" s="195" customFormat="1" ht="12" customHeight="1" x14ac:dyDescent="0.2">
      <c r="A356" s="195" t="s">
        <v>571</v>
      </c>
      <c r="B356" s="195" t="s">
        <v>931</v>
      </c>
      <c r="C356" s="574" t="s">
        <v>1074</v>
      </c>
      <c r="D356" s="575" t="s">
        <v>265</v>
      </c>
      <c r="E356" s="578">
        <v>185</v>
      </c>
      <c r="F356" s="591">
        <v>16</v>
      </c>
      <c r="G356" s="578">
        <v>2</v>
      </c>
      <c r="H356" s="578">
        <v>0</v>
      </c>
      <c r="I356" s="578">
        <v>0</v>
      </c>
      <c r="J356" s="578">
        <v>0</v>
      </c>
      <c r="K356" s="578">
        <v>0</v>
      </c>
      <c r="L356" s="578">
        <v>4</v>
      </c>
      <c r="M356" s="578">
        <v>7</v>
      </c>
      <c r="N356" s="578">
        <v>3</v>
      </c>
      <c r="O356" s="591">
        <v>0</v>
      </c>
    </row>
    <row r="357" spans="1:15" s="195" customFormat="1" ht="12" customHeight="1" x14ac:dyDescent="0.2">
      <c r="A357" s="195" t="s">
        <v>571</v>
      </c>
      <c r="B357" s="195" t="s">
        <v>931</v>
      </c>
      <c r="C357" s="574" t="s">
        <v>1075</v>
      </c>
      <c r="D357" s="575" t="s">
        <v>265</v>
      </c>
      <c r="E357" s="578">
        <v>195</v>
      </c>
      <c r="F357" s="591">
        <v>28</v>
      </c>
      <c r="G357" s="578">
        <v>3</v>
      </c>
      <c r="H357" s="578">
        <v>1</v>
      </c>
      <c r="I357" s="578">
        <v>0</v>
      </c>
      <c r="J357" s="578">
        <v>0</v>
      </c>
      <c r="K357" s="578">
        <v>0</v>
      </c>
      <c r="L357" s="578">
        <v>16</v>
      </c>
      <c r="M357" s="578">
        <v>5</v>
      </c>
      <c r="N357" s="578">
        <v>3</v>
      </c>
      <c r="O357" s="591">
        <v>0</v>
      </c>
    </row>
    <row r="358" spans="1:15" s="195" customFormat="1" ht="12" customHeight="1" x14ac:dyDescent="0.2">
      <c r="A358" s="195" t="s">
        <v>571</v>
      </c>
      <c r="B358" s="195" t="s">
        <v>931</v>
      </c>
      <c r="C358" s="574" t="s">
        <v>1076</v>
      </c>
      <c r="D358" s="575" t="s">
        <v>265</v>
      </c>
      <c r="E358" s="578">
        <v>998</v>
      </c>
      <c r="F358" s="591">
        <v>84</v>
      </c>
      <c r="G358" s="578">
        <v>10</v>
      </c>
      <c r="H358" s="578">
        <v>2</v>
      </c>
      <c r="I358" s="578">
        <v>2</v>
      </c>
      <c r="J358" s="578">
        <v>0</v>
      </c>
      <c r="K358" s="578">
        <v>0</v>
      </c>
      <c r="L358" s="578">
        <v>48</v>
      </c>
      <c r="M358" s="578">
        <v>0</v>
      </c>
      <c r="N358" s="578">
        <v>24</v>
      </c>
      <c r="O358" s="591">
        <v>0</v>
      </c>
    </row>
    <row r="359" spans="1:15" s="195" customFormat="1" ht="12" customHeight="1" x14ac:dyDescent="0.2">
      <c r="A359" s="195" t="s">
        <v>571</v>
      </c>
      <c r="B359" s="195" t="s">
        <v>931</v>
      </c>
      <c r="C359" s="574" t="s">
        <v>1077</v>
      </c>
      <c r="D359" s="575" t="s">
        <v>265</v>
      </c>
      <c r="E359" s="578">
        <v>166</v>
      </c>
      <c r="F359" s="591">
        <v>21</v>
      </c>
      <c r="G359" s="578">
        <v>3</v>
      </c>
      <c r="H359" s="578">
        <v>1</v>
      </c>
      <c r="I359" s="578">
        <v>0</v>
      </c>
      <c r="J359" s="578">
        <v>0</v>
      </c>
      <c r="K359" s="578">
        <v>0</v>
      </c>
      <c r="L359" s="578">
        <v>0</v>
      </c>
      <c r="M359" s="578">
        <v>14</v>
      </c>
      <c r="N359" s="578">
        <v>3</v>
      </c>
      <c r="O359" s="591">
        <v>0</v>
      </c>
    </row>
    <row r="360" spans="1:15" s="195" customFormat="1" ht="12" customHeight="1" x14ac:dyDescent="0.2">
      <c r="A360" s="195" t="s">
        <v>571</v>
      </c>
      <c r="B360" s="195" t="s">
        <v>931</v>
      </c>
      <c r="C360" s="574" t="s">
        <v>1078</v>
      </c>
      <c r="D360" s="575" t="s">
        <v>265</v>
      </c>
      <c r="E360" s="578">
        <v>122</v>
      </c>
      <c r="F360" s="591">
        <v>11</v>
      </c>
      <c r="G360" s="578">
        <v>7</v>
      </c>
      <c r="H360" s="578">
        <v>0</v>
      </c>
      <c r="I360" s="578">
        <v>0</v>
      </c>
      <c r="J360" s="578">
        <v>0</v>
      </c>
      <c r="K360" s="578">
        <v>0</v>
      </c>
      <c r="L360" s="578">
        <v>0</v>
      </c>
      <c r="M360" s="578">
        <v>0</v>
      </c>
      <c r="N360" s="578">
        <v>4</v>
      </c>
      <c r="O360" s="591">
        <v>0</v>
      </c>
    </row>
    <row r="361" spans="1:15" s="195" customFormat="1" ht="12" customHeight="1" x14ac:dyDescent="0.2">
      <c r="A361" s="195" t="s">
        <v>571</v>
      </c>
      <c r="B361" s="195" t="s">
        <v>931</v>
      </c>
      <c r="C361" s="574" t="s">
        <v>1079</v>
      </c>
      <c r="D361" s="575" t="s">
        <v>265</v>
      </c>
      <c r="E361" s="578">
        <v>177</v>
      </c>
      <c r="F361" s="591">
        <v>18</v>
      </c>
      <c r="G361" s="578">
        <v>3</v>
      </c>
      <c r="H361" s="578">
        <v>0</v>
      </c>
      <c r="I361" s="578">
        <v>0</v>
      </c>
      <c r="J361" s="578">
        <v>0</v>
      </c>
      <c r="K361" s="578">
        <v>0</v>
      </c>
      <c r="L361" s="578">
        <v>0</v>
      </c>
      <c r="M361" s="578">
        <v>6</v>
      </c>
      <c r="N361" s="578">
        <v>8</v>
      </c>
      <c r="O361" s="591">
        <v>1</v>
      </c>
    </row>
    <row r="362" spans="1:15" s="195" customFormat="1" ht="12" customHeight="1" x14ac:dyDescent="0.2">
      <c r="A362" s="195" t="s">
        <v>571</v>
      </c>
      <c r="B362" s="195" t="s">
        <v>931</v>
      </c>
      <c r="C362" s="574" t="s">
        <v>1080</v>
      </c>
      <c r="D362" s="575" t="s">
        <v>265</v>
      </c>
      <c r="E362" s="578">
        <v>119</v>
      </c>
      <c r="F362" s="591">
        <v>9</v>
      </c>
      <c r="G362" s="578">
        <v>0</v>
      </c>
      <c r="H362" s="578">
        <v>0</v>
      </c>
      <c r="I362" s="578">
        <v>0</v>
      </c>
      <c r="J362" s="578">
        <v>0</v>
      </c>
      <c r="K362" s="578">
        <v>0</v>
      </c>
      <c r="L362" s="578">
        <v>5</v>
      </c>
      <c r="M362" s="578">
        <v>2</v>
      </c>
      <c r="N362" s="578">
        <v>2</v>
      </c>
      <c r="O362" s="591">
        <v>0</v>
      </c>
    </row>
    <row r="363" spans="1:15" s="195" customFormat="1" ht="12" customHeight="1" x14ac:dyDescent="0.2">
      <c r="A363" s="195" t="s">
        <v>571</v>
      </c>
      <c r="B363" s="195" t="s">
        <v>931</v>
      </c>
      <c r="C363" s="574" t="s">
        <v>1081</v>
      </c>
      <c r="D363" s="575" t="s">
        <v>265</v>
      </c>
      <c r="E363" s="578">
        <v>166</v>
      </c>
      <c r="F363" s="591">
        <v>20</v>
      </c>
      <c r="G363" s="578">
        <v>4</v>
      </c>
      <c r="H363" s="578">
        <v>0</v>
      </c>
      <c r="I363" s="578">
        <v>0</v>
      </c>
      <c r="J363" s="578">
        <v>0</v>
      </c>
      <c r="K363" s="578">
        <v>0</v>
      </c>
      <c r="L363" s="578">
        <v>0</v>
      </c>
      <c r="M363" s="578">
        <v>12</v>
      </c>
      <c r="N363" s="578">
        <v>4</v>
      </c>
      <c r="O363" s="591">
        <v>0</v>
      </c>
    </row>
    <row r="364" spans="1:15" s="195" customFormat="1" ht="12" customHeight="1" x14ac:dyDescent="0.2">
      <c r="A364" s="195" t="s">
        <v>571</v>
      </c>
      <c r="B364" s="195" t="s">
        <v>931</v>
      </c>
      <c r="C364" s="574" t="s">
        <v>1082</v>
      </c>
      <c r="D364" s="575" t="s">
        <v>265</v>
      </c>
      <c r="E364" s="578">
        <v>194</v>
      </c>
      <c r="F364" s="591">
        <v>16</v>
      </c>
      <c r="G364" s="578">
        <v>1</v>
      </c>
      <c r="H364" s="578">
        <v>0</v>
      </c>
      <c r="I364" s="578">
        <v>0</v>
      </c>
      <c r="J364" s="578">
        <v>0</v>
      </c>
      <c r="K364" s="578">
        <v>0</v>
      </c>
      <c r="L364" s="578">
        <v>0</v>
      </c>
      <c r="M364" s="578">
        <v>6</v>
      </c>
      <c r="N364" s="578">
        <v>9</v>
      </c>
      <c r="O364" s="591">
        <v>0</v>
      </c>
    </row>
    <row r="365" spans="1:15" s="195" customFormat="1" ht="12" customHeight="1" x14ac:dyDescent="0.2">
      <c r="A365" s="195" t="s">
        <v>576</v>
      </c>
      <c r="B365" s="195" t="s">
        <v>930</v>
      </c>
      <c r="C365" s="574" t="s">
        <v>1083</v>
      </c>
      <c r="D365" s="575" t="s">
        <v>265</v>
      </c>
      <c r="E365" s="578">
        <v>209</v>
      </c>
      <c r="F365" s="591">
        <v>19</v>
      </c>
      <c r="G365" s="578">
        <v>1</v>
      </c>
      <c r="H365" s="578">
        <v>1</v>
      </c>
      <c r="I365" s="578">
        <v>0</v>
      </c>
      <c r="J365" s="578">
        <v>0</v>
      </c>
      <c r="K365" s="578">
        <v>0</v>
      </c>
      <c r="L365" s="578">
        <v>11</v>
      </c>
      <c r="M365" s="578">
        <v>1</v>
      </c>
      <c r="N365" s="578">
        <v>4</v>
      </c>
      <c r="O365" s="591">
        <v>1</v>
      </c>
    </row>
    <row r="366" spans="1:15" s="195" customFormat="1" ht="12" customHeight="1" x14ac:dyDescent="0.2">
      <c r="A366" s="195" t="s">
        <v>576</v>
      </c>
      <c r="B366" s="195" t="s">
        <v>930</v>
      </c>
      <c r="C366" s="574" t="s">
        <v>1084</v>
      </c>
      <c r="D366" s="575" t="s">
        <v>265</v>
      </c>
      <c r="E366" s="578">
        <v>180</v>
      </c>
      <c r="F366" s="591">
        <v>15</v>
      </c>
      <c r="G366" s="578">
        <v>1</v>
      </c>
      <c r="H366" s="578">
        <v>2</v>
      </c>
      <c r="I366" s="578">
        <v>2</v>
      </c>
      <c r="J366" s="578">
        <v>1</v>
      </c>
      <c r="K366" s="578">
        <v>0</v>
      </c>
      <c r="L366" s="578">
        <v>1</v>
      </c>
      <c r="M366" s="578">
        <v>9</v>
      </c>
      <c r="N366" s="578">
        <v>2</v>
      </c>
      <c r="O366" s="591">
        <v>0</v>
      </c>
    </row>
    <row r="367" spans="1:15" s="195" customFormat="1" ht="12" customHeight="1" x14ac:dyDescent="0.2">
      <c r="A367" s="195" t="s">
        <v>576</v>
      </c>
      <c r="B367" s="195" t="s">
        <v>930</v>
      </c>
      <c r="C367" s="574" t="s">
        <v>1085</v>
      </c>
      <c r="D367" s="575" t="s">
        <v>265</v>
      </c>
      <c r="E367" s="578">
        <v>114</v>
      </c>
      <c r="F367" s="591">
        <v>7</v>
      </c>
      <c r="G367" s="578">
        <v>1</v>
      </c>
      <c r="H367" s="578">
        <v>0</v>
      </c>
      <c r="I367" s="578">
        <v>0</v>
      </c>
      <c r="J367" s="578">
        <v>0</v>
      </c>
      <c r="K367" s="578">
        <v>0</v>
      </c>
      <c r="L367" s="578">
        <v>0</v>
      </c>
      <c r="M367" s="578">
        <v>4</v>
      </c>
      <c r="N367" s="578">
        <v>2</v>
      </c>
      <c r="O367" s="591">
        <v>0</v>
      </c>
    </row>
    <row r="368" spans="1:15" s="195" customFormat="1" ht="12" customHeight="1" x14ac:dyDescent="0.2">
      <c r="A368" s="195" t="s">
        <v>576</v>
      </c>
      <c r="B368" s="195" t="s">
        <v>930</v>
      </c>
      <c r="C368" s="574" t="s">
        <v>1086</v>
      </c>
      <c r="D368" s="575" t="s">
        <v>265</v>
      </c>
      <c r="E368" s="578">
        <v>300</v>
      </c>
      <c r="F368" s="591">
        <v>23</v>
      </c>
      <c r="G368" s="578">
        <v>9</v>
      </c>
      <c r="H368" s="578">
        <v>1</v>
      </c>
      <c r="I368" s="578">
        <v>1</v>
      </c>
      <c r="J368" s="578">
        <v>0</v>
      </c>
      <c r="K368" s="578">
        <v>0</v>
      </c>
      <c r="L368" s="578">
        <v>0</v>
      </c>
      <c r="M368" s="578">
        <v>9</v>
      </c>
      <c r="N368" s="578">
        <v>3</v>
      </c>
      <c r="O368" s="591">
        <v>1</v>
      </c>
    </row>
    <row r="369" spans="1:15" s="195" customFormat="1" ht="12" customHeight="1" x14ac:dyDescent="0.2">
      <c r="A369" s="195" t="s">
        <v>576</v>
      </c>
      <c r="B369" s="195" t="s">
        <v>930</v>
      </c>
      <c r="C369" s="574" t="s">
        <v>1087</v>
      </c>
      <c r="D369" s="575" t="s">
        <v>265</v>
      </c>
      <c r="E369" s="578">
        <v>273</v>
      </c>
      <c r="F369" s="591">
        <v>34</v>
      </c>
      <c r="G369" s="578">
        <v>3</v>
      </c>
      <c r="H369" s="578">
        <v>2</v>
      </c>
      <c r="I369" s="578">
        <v>1</v>
      </c>
      <c r="J369" s="578">
        <v>0</v>
      </c>
      <c r="K369" s="578">
        <v>0</v>
      </c>
      <c r="L369" s="578">
        <v>2</v>
      </c>
      <c r="M369" s="578">
        <v>19</v>
      </c>
      <c r="N369" s="578">
        <v>8</v>
      </c>
      <c r="O369" s="591">
        <v>0</v>
      </c>
    </row>
    <row r="370" spans="1:15" s="195" customFormat="1" ht="12" customHeight="1" x14ac:dyDescent="0.2">
      <c r="A370" s="195" t="s">
        <v>576</v>
      </c>
      <c r="B370" s="195" t="s">
        <v>930</v>
      </c>
      <c r="C370" s="574" t="s">
        <v>1088</v>
      </c>
      <c r="D370" s="575" t="s">
        <v>265</v>
      </c>
      <c r="E370" s="578">
        <v>160</v>
      </c>
      <c r="F370" s="591">
        <v>13</v>
      </c>
      <c r="G370" s="578">
        <v>3</v>
      </c>
      <c r="H370" s="578">
        <v>2</v>
      </c>
      <c r="I370" s="578">
        <v>2</v>
      </c>
      <c r="J370" s="578">
        <v>1</v>
      </c>
      <c r="K370" s="578">
        <v>0</v>
      </c>
      <c r="L370" s="578">
        <v>0</v>
      </c>
      <c r="M370" s="578">
        <v>6</v>
      </c>
      <c r="N370" s="578">
        <v>2</v>
      </c>
      <c r="O370" s="591">
        <v>0</v>
      </c>
    </row>
    <row r="371" spans="1:15" s="195" customFormat="1" ht="12" customHeight="1" x14ac:dyDescent="0.2">
      <c r="A371" s="195" t="s">
        <v>576</v>
      </c>
      <c r="B371" s="195" t="s">
        <v>930</v>
      </c>
      <c r="C371" s="574" t="s">
        <v>1089</v>
      </c>
      <c r="D371" s="575" t="s">
        <v>265</v>
      </c>
      <c r="E371" s="578">
        <v>135</v>
      </c>
      <c r="F371" s="591">
        <v>15</v>
      </c>
      <c r="G371" s="578">
        <v>5</v>
      </c>
      <c r="H371" s="578">
        <v>1</v>
      </c>
      <c r="I371" s="578">
        <v>1</v>
      </c>
      <c r="J371" s="578">
        <v>0</v>
      </c>
      <c r="K371" s="578">
        <v>0</v>
      </c>
      <c r="L371" s="578">
        <v>7</v>
      </c>
      <c r="M371" s="578">
        <v>2</v>
      </c>
      <c r="N371" s="578">
        <v>0</v>
      </c>
      <c r="O371" s="591">
        <v>0</v>
      </c>
    </row>
    <row r="372" spans="1:15" s="195" customFormat="1" ht="12" customHeight="1" x14ac:dyDescent="0.2">
      <c r="A372" s="195" t="s">
        <v>581</v>
      </c>
      <c r="B372" s="195" t="s">
        <v>949</v>
      </c>
      <c r="C372" s="574" t="s">
        <v>1090</v>
      </c>
      <c r="D372" s="575" t="s">
        <v>265</v>
      </c>
      <c r="E372" s="578">
        <v>510</v>
      </c>
      <c r="F372" s="591">
        <v>45</v>
      </c>
      <c r="G372" s="578">
        <v>7</v>
      </c>
      <c r="H372" s="578">
        <v>2</v>
      </c>
      <c r="I372" s="578">
        <v>2</v>
      </c>
      <c r="J372" s="578">
        <v>0</v>
      </c>
      <c r="K372" s="578">
        <v>0</v>
      </c>
      <c r="L372" s="578">
        <v>9</v>
      </c>
      <c r="M372" s="578">
        <v>6</v>
      </c>
      <c r="N372" s="578">
        <v>14</v>
      </c>
      <c r="O372" s="591">
        <v>7</v>
      </c>
    </row>
    <row r="373" spans="1:15" s="195" customFormat="1" ht="12" customHeight="1" x14ac:dyDescent="0.2">
      <c r="A373" s="195" t="s">
        <v>581</v>
      </c>
      <c r="B373" s="195" t="s">
        <v>949</v>
      </c>
      <c r="C373" s="574" t="s">
        <v>1091</v>
      </c>
      <c r="D373" s="575" t="s">
        <v>265</v>
      </c>
      <c r="E373" s="578">
        <v>352</v>
      </c>
      <c r="F373" s="591">
        <v>32</v>
      </c>
      <c r="G373" s="578">
        <v>4</v>
      </c>
      <c r="H373" s="578">
        <v>1</v>
      </c>
      <c r="I373" s="578">
        <v>1</v>
      </c>
      <c r="J373" s="578">
        <v>1</v>
      </c>
      <c r="K373" s="578">
        <v>0</v>
      </c>
      <c r="L373" s="578">
        <v>8</v>
      </c>
      <c r="M373" s="578">
        <v>7</v>
      </c>
      <c r="N373" s="578">
        <v>5</v>
      </c>
      <c r="O373" s="591">
        <v>7</v>
      </c>
    </row>
    <row r="374" spans="1:15" s="195" customFormat="1" ht="12" customHeight="1" x14ac:dyDescent="0.2">
      <c r="A374" s="195" t="s">
        <v>581</v>
      </c>
      <c r="B374" s="195" t="s">
        <v>949</v>
      </c>
      <c r="C374" s="574" t="s">
        <v>1092</v>
      </c>
      <c r="D374" s="575" t="s">
        <v>265</v>
      </c>
      <c r="E374" s="578">
        <v>108</v>
      </c>
      <c r="F374" s="591">
        <v>14</v>
      </c>
      <c r="G374" s="578">
        <v>1</v>
      </c>
      <c r="H374" s="578">
        <v>0</v>
      </c>
      <c r="I374" s="578">
        <v>0</v>
      </c>
      <c r="J374" s="578">
        <v>0</v>
      </c>
      <c r="K374" s="578">
        <v>0</v>
      </c>
      <c r="L374" s="578">
        <v>2</v>
      </c>
      <c r="M374" s="578">
        <v>5</v>
      </c>
      <c r="N374" s="578">
        <v>6</v>
      </c>
      <c r="O374" s="591">
        <v>0</v>
      </c>
    </row>
    <row r="375" spans="1:15" s="195" customFormat="1" ht="9.75" customHeight="1" x14ac:dyDescent="0.2">
      <c r="A375" s="195" t="s">
        <v>581</v>
      </c>
      <c r="B375" s="195" t="s">
        <v>949</v>
      </c>
      <c r="C375" s="574" t="s">
        <v>1093</v>
      </c>
      <c r="D375" s="575" t="s">
        <v>265</v>
      </c>
      <c r="E375" s="578">
        <v>111</v>
      </c>
      <c r="F375" s="591">
        <v>17</v>
      </c>
      <c r="G375" s="578">
        <v>1</v>
      </c>
      <c r="H375" s="578">
        <v>0</v>
      </c>
      <c r="I375" s="578">
        <v>0</v>
      </c>
      <c r="J375" s="578">
        <v>0</v>
      </c>
      <c r="K375" s="578">
        <v>0</v>
      </c>
      <c r="L375" s="578">
        <v>5</v>
      </c>
      <c r="M375" s="578">
        <v>6</v>
      </c>
      <c r="N375" s="578">
        <v>5</v>
      </c>
      <c r="O375" s="591">
        <v>0</v>
      </c>
    </row>
    <row r="376" spans="1:15" s="195" customFormat="1" ht="12" customHeight="1" x14ac:dyDescent="0.2">
      <c r="C376" s="574"/>
      <c r="D376" s="575"/>
      <c r="E376" s="575"/>
      <c r="F376" s="591"/>
      <c r="G376" s="578"/>
      <c r="H376" s="578"/>
      <c r="I376" s="578"/>
      <c r="J376" s="578"/>
      <c r="K376" s="578"/>
      <c r="L376" s="578"/>
      <c r="M376" s="578"/>
      <c r="N376" s="578"/>
      <c r="O376" s="591"/>
    </row>
    <row r="377" spans="1:15" s="195" customFormat="1" ht="12" customHeight="1" x14ac:dyDescent="0.2">
      <c r="A377" s="195" t="s">
        <v>498</v>
      </c>
      <c r="B377" s="195" t="s">
        <v>482</v>
      </c>
      <c r="C377" s="574" t="s">
        <v>482</v>
      </c>
      <c r="D377" s="578" t="s">
        <v>266</v>
      </c>
      <c r="E377" s="578">
        <v>32421</v>
      </c>
      <c r="F377" s="591">
        <v>2460</v>
      </c>
      <c r="G377" s="578">
        <v>356</v>
      </c>
      <c r="H377" s="578">
        <v>67</v>
      </c>
      <c r="I377" s="578">
        <v>6</v>
      </c>
      <c r="J377" s="578">
        <v>3</v>
      </c>
      <c r="K377" s="578">
        <v>9</v>
      </c>
      <c r="L377" s="578">
        <v>451</v>
      </c>
      <c r="M377" s="578">
        <v>306</v>
      </c>
      <c r="N377" s="578">
        <v>0</v>
      </c>
      <c r="O377" s="591">
        <v>1271</v>
      </c>
    </row>
    <row r="378" spans="1:15" s="195" customFormat="1" ht="12" customHeight="1" x14ac:dyDescent="0.2">
      <c r="A378" s="195" t="s">
        <v>484</v>
      </c>
      <c r="B378" s="195" t="s">
        <v>928</v>
      </c>
      <c r="C378" s="574" t="s">
        <v>536</v>
      </c>
      <c r="D378" s="578" t="s">
        <v>266</v>
      </c>
      <c r="E378" s="578">
        <v>3586</v>
      </c>
      <c r="F378" s="591">
        <v>258</v>
      </c>
      <c r="G378" s="578">
        <v>51</v>
      </c>
      <c r="H378" s="578">
        <v>4</v>
      </c>
      <c r="I378" s="578">
        <v>0</v>
      </c>
      <c r="J378" s="578">
        <v>0</v>
      </c>
      <c r="K378" s="578">
        <v>0</v>
      </c>
      <c r="L378" s="578">
        <v>25</v>
      </c>
      <c r="M378" s="578">
        <v>40</v>
      </c>
      <c r="N378" s="578">
        <v>129</v>
      </c>
      <c r="O378" s="591">
        <v>9</v>
      </c>
    </row>
    <row r="379" spans="1:15" s="195" customFormat="1" ht="12" customHeight="1" x14ac:dyDescent="0.2">
      <c r="A379" s="195" t="s">
        <v>503</v>
      </c>
      <c r="B379" s="195" t="s">
        <v>541</v>
      </c>
      <c r="C379" s="574" t="s">
        <v>541</v>
      </c>
      <c r="D379" s="578" t="s">
        <v>266</v>
      </c>
      <c r="E379" s="578">
        <v>1919</v>
      </c>
      <c r="F379" s="591">
        <v>162</v>
      </c>
      <c r="G379" s="578">
        <v>37</v>
      </c>
      <c r="H379" s="578">
        <v>7</v>
      </c>
      <c r="I379" s="578">
        <v>2</v>
      </c>
      <c r="J379" s="578">
        <v>0</v>
      </c>
      <c r="K379" s="578">
        <v>1</v>
      </c>
      <c r="L379" s="578">
        <v>0</v>
      </c>
      <c r="M379" s="578">
        <v>78</v>
      </c>
      <c r="N379" s="578">
        <v>23</v>
      </c>
      <c r="O379" s="591">
        <v>16</v>
      </c>
    </row>
    <row r="380" spans="1:15" s="195" customFormat="1" ht="12" customHeight="1" x14ac:dyDescent="0.2">
      <c r="A380" s="195" t="s">
        <v>538</v>
      </c>
      <c r="B380" s="195" t="s">
        <v>546</v>
      </c>
      <c r="C380" s="574" t="s">
        <v>546</v>
      </c>
      <c r="D380" s="578" t="s">
        <v>266</v>
      </c>
      <c r="E380" s="578">
        <v>8086</v>
      </c>
      <c r="F380" s="591">
        <v>623</v>
      </c>
      <c r="G380" s="578">
        <v>74</v>
      </c>
      <c r="H380" s="578">
        <v>14</v>
      </c>
      <c r="I380" s="578">
        <v>0</v>
      </c>
      <c r="J380" s="578">
        <v>0</v>
      </c>
      <c r="K380" s="578">
        <v>2</v>
      </c>
      <c r="L380" s="578">
        <v>0</v>
      </c>
      <c r="M380" s="578">
        <v>236</v>
      </c>
      <c r="N380" s="578">
        <v>297</v>
      </c>
      <c r="O380" s="591" t="s">
        <v>449</v>
      </c>
    </row>
    <row r="381" spans="1:15" s="195" customFormat="1" ht="12" customHeight="1" x14ac:dyDescent="0.2">
      <c r="A381" s="195" t="s">
        <v>1094</v>
      </c>
      <c r="B381" s="195" t="s">
        <v>929</v>
      </c>
      <c r="C381" s="574" t="s">
        <v>549</v>
      </c>
      <c r="D381" s="578" t="s">
        <v>266</v>
      </c>
      <c r="E381" s="578">
        <v>1097</v>
      </c>
      <c r="F381" s="591">
        <v>109</v>
      </c>
      <c r="G381" s="578">
        <v>28</v>
      </c>
      <c r="H381" s="578">
        <v>2</v>
      </c>
      <c r="I381" s="578">
        <v>1</v>
      </c>
      <c r="J381" s="578">
        <v>0</v>
      </c>
      <c r="K381" s="578">
        <v>0</v>
      </c>
      <c r="L381" s="578">
        <v>7</v>
      </c>
      <c r="M381" s="578">
        <v>30</v>
      </c>
      <c r="N381" s="578">
        <v>42</v>
      </c>
      <c r="O381" s="591" t="s">
        <v>449</v>
      </c>
    </row>
    <row r="382" spans="1:15" s="195" customFormat="1" ht="12" customHeight="1" x14ac:dyDescent="0.2">
      <c r="A382" s="195" t="s">
        <v>576</v>
      </c>
      <c r="B382" s="195" t="s">
        <v>930</v>
      </c>
      <c r="C382" s="574" t="s">
        <v>554</v>
      </c>
      <c r="D382" s="578" t="s">
        <v>266</v>
      </c>
      <c r="E382" s="578">
        <v>2921</v>
      </c>
      <c r="F382" s="591">
        <v>212</v>
      </c>
      <c r="G382" s="578">
        <v>70</v>
      </c>
      <c r="H382" s="578">
        <v>10</v>
      </c>
      <c r="I382" s="578">
        <v>7</v>
      </c>
      <c r="J382" s="578">
        <v>6</v>
      </c>
      <c r="K382" s="578">
        <v>1</v>
      </c>
      <c r="L382" s="578">
        <v>53</v>
      </c>
      <c r="M382" s="578">
        <v>44</v>
      </c>
      <c r="N382" s="578">
        <v>34</v>
      </c>
      <c r="O382" s="591" t="s">
        <v>449</v>
      </c>
    </row>
    <row r="383" spans="1:15" s="195" customFormat="1" ht="12" customHeight="1" x14ac:dyDescent="0.2">
      <c r="A383" s="195" t="s">
        <v>571</v>
      </c>
      <c r="B383" s="195" t="s">
        <v>931</v>
      </c>
      <c r="C383" s="574" t="s">
        <v>559</v>
      </c>
      <c r="D383" s="578" t="s">
        <v>266</v>
      </c>
      <c r="E383" s="578">
        <v>4903</v>
      </c>
      <c r="F383" s="591">
        <v>330</v>
      </c>
      <c r="G383" s="578">
        <v>65</v>
      </c>
      <c r="H383" s="578">
        <v>6</v>
      </c>
      <c r="I383" s="578">
        <v>0</v>
      </c>
      <c r="J383" s="578">
        <v>0</v>
      </c>
      <c r="K383" s="578">
        <v>1</v>
      </c>
      <c r="L383" s="578">
        <v>96</v>
      </c>
      <c r="M383" s="578">
        <v>52</v>
      </c>
      <c r="N383" s="578">
        <v>110</v>
      </c>
      <c r="O383" s="591" t="s">
        <v>449</v>
      </c>
    </row>
    <row r="384" spans="1:15" s="195" customFormat="1" ht="12" customHeight="1" x14ac:dyDescent="0.2">
      <c r="A384" s="195" t="s">
        <v>561</v>
      </c>
      <c r="B384" s="195" t="s">
        <v>932</v>
      </c>
      <c r="C384" s="574" t="s">
        <v>564</v>
      </c>
      <c r="D384" s="578" t="s">
        <v>266</v>
      </c>
      <c r="E384" s="578">
        <v>2331</v>
      </c>
      <c r="F384" s="591">
        <v>144</v>
      </c>
      <c r="G384" s="578">
        <v>61</v>
      </c>
      <c r="H384" s="578">
        <v>4</v>
      </c>
      <c r="I384" s="578">
        <v>2</v>
      </c>
      <c r="J384" s="578">
        <v>1</v>
      </c>
      <c r="K384" s="578">
        <v>0</v>
      </c>
      <c r="L384" s="578">
        <v>8</v>
      </c>
      <c r="M384" s="578">
        <v>61</v>
      </c>
      <c r="N384" s="578">
        <v>9</v>
      </c>
      <c r="O384" s="591">
        <v>1</v>
      </c>
    </row>
    <row r="385" spans="1:15" s="195" customFormat="1" ht="12" customHeight="1" x14ac:dyDescent="0.2">
      <c r="A385" s="195" t="s">
        <v>1095</v>
      </c>
      <c r="B385" s="195" t="s">
        <v>512</v>
      </c>
      <c r="C385" s="574" t="s">
        <v>569</v>
      </c>
      <c r="D385" s="578" t="s">
        <v>266</v>
      </c>
      <c r="E385" s="578">
        <v>324</v>
      </c>
      <c r="F385" s="591">
        <v>20</v>
      </c>
      <c r="G385" s="578">
        <v>4</v>
      </c>
      <c r="H385" s="578">
        <v>2</v>
      </c>
      <c r="I385" s="578">
        <v>1</v>
      </c>
      <c r="J385" s="578">
        <v>1</v>
      </c>
      <c r="K385" s="578">
        <v>0</v>
      </c>
      <c r="L385" s="578">
        <v>8</v>
      </c>
      <c r="M385" s="578">
        <v>5</v>
      </c>
      <c r="N385" s="578">
        <v>1</v>
      </c>
      <c r="O385" s="591" t="s">
        <v>449</v>
      </c>
    </row>
    <row r="386" spans="1:15" s="195" customFormat="1" ht="12" customHeight="1" x14ac:dyDescent="0.2">
      <c r="A386" s="195" t="s">
        <v>1095</v>
      </c>
      <c r="B386" s="195" t="s">
        <v>512</v>
      </c>
      <c r="C386" s="574" t="s">
        <v>574</v>
      </c>
      <c r="D386" s="578" t="s">
        <v>266</v>
      </c>
      <c r="E386" s="578">
        <v>1673</v>
      </c>
      <c r="F386" s="591">
        <v>120</v>
      </c>
      <c r="G386" s="578">
        <v>38</v>
      </c>
      <c r="H386" s="578">
        <v>4</v>
      </c>
      <c r="I386" s="578">
        <v>0</v>
      </c>
      <c r="J386" s="578">
        <v>0</v>
      </c>
      <c r="K386" s="578">
        <v>1</v>
      </c>
      <c r="L386" s="578">
        <v>38</v>
      </c>
      <c r="M386" s="578">
        <v>11</v>
      </c>
      <c r="N386" s="578">
        <v>28</v>
      </c>
      <c r="O386" s="591" t="s">
        <v>449</v>
      </c>
    </row>
    <row r="387" spans="1:15" s="195" customFormat="1" ht="12" customHeight="1" x14ac:dyDescent="0.2">
      <c r="A387" s="195" t="s">
        <v>1096</v>
      </c>
      <c r="B387" s="195" t="s">
        <v>593</v>
      </c>
      <c r="C387" s="574" t="s">
        <v>579</v>
      </c>
      <c r="D387" s="578" t="s">
        <v>266</v>
      </c>
      <c r="E387" s="578">
        <v>800</v>
      </c>
      <c r="F387" s="591">
        <v>53</v>
      </c>
      <c r="G387" s="578">
        <v>18</v>
      </c>
      <c r="H387" s="578">
        <v>2</v>
      </c>
      <c r="I387" s="578">
        <v>1</v>
      </c>
      <c r="J387" s="578">
        <v>1</v>
      </c>
      <c r="K387" s="578">
        <v>1</v>
      </c>
      <c r="L387" s="578">
        <v>0</v>
      </c>
      <c r="M387" s="578">
        <v>25</v>
      </c>
      <c r="N387" s="578">
        <v>7</v>
      </c>
      <c r="O387" s="591" t="s">
        <v>449</v>
      </c>
    </row>
    <row r="388" spans="1:15" s="195" customFormat="1" ht="12" customHeight="1" x14ac:dyDescent="0.2">
      <c r="A388" s="195" t="s">
        <v>551</v>
      </c>
      <c r="B388" s="195" t="s">
        <v>605</v>
      </c>
      <c r="C388" s="574" t="s">
        <v>584</v>
      </c>
      <c r="D388" s="578" t="s">
        <v>266</v>
      </c>
      <c r="E388" s="578">
        <v>271</v>
      </c>
      <c r="F388" s="591">
        <v>17</v>
      </c>
      <c r="G388" s="578">
        <v>5</v>
      </c>
      <c r="H388" s="578">
        <v>1</v>
      </c>
      <c r="I388" s="578">
        <v>0</v>
      </c>
      <c r="J388" s="578">
        <v>0</v>
      </c>
      <c r="K388" s="578">
        <v>0</v>
      </c>
      <c r="L388" s="578">
        <v>3</v>
      </c>
      <c r="M388" s="578">
        <v>4</v>
      </c>
      <c r="N388" s="578">
        <v>3</v>
      </c>
      <c r="O388" s="591">
        <v>1</v>
      </c>
    </row>
    <row r="389" spans="1:15" s="195" customFormat="1" ht="12" customHeight="1" x14ac:dyDescent="0.2">
      <c r="A389" s="195" t="s">
        <v>528</v>
      </c>
      <c r="B389" s="195" t="s">
        <v>565</v>
      </c>
      <c r="C389" s="574" t="s">
        <v>587</v>
      </c>
      <c r="D389" s="578" t="s">
        <v>266</v>
      </c>
      <c r="E389" s="578">
        <v>4417</v>
      </c>
      <c r="F389" s="591">
        <v>361</v>
      </c>
      <c r="G389" s="578">
        <v>74</v>
      </c>
      <c r="H389" s="578">
        <v>18</v>
      </c>
      <c r="I389" s="578">
        <v>11</v>
      </c>
      <c r="J389" s="578">
        <v>1</v>
      </c>
      <c r="K389" s="578">
        <v>1</v>
      </c>
      <c r="L389" s="578">
        <v>73</v>
      </c>
      <c r="M389" s="578">
        <v>48</v>
      </c>
      <c r="N389" s="578">
        <v>87</v>
      </c>
      <c r="O389" s="591">
        <v>60</v>
      </c>
    </row>
    <row r="390" spans="1:15" s="195" customFormat="1" ht="12" customHeight="1" x14ac:dyDescent="0.2">
      <c r="A390" s="195" t="s">
        <v>556</v>
      </c>
      <c r="B390" s="195" t="s">
        <v>602</v>
      </c>
      <c r="C390" s="574" t="s">
        <v>589</v>
      </c>
      <c r="D390" s="578" t="s">
        <v>266</v>
      </c>
      <c r="E390" s="578">
        <v>754</v>
      </c>
      <c r="F390" s="591">
        <v>59</v>
      </c>
      <c r="G390" s="578">
        <v>11</v>
      </c>
      <c r="H390" s="578">
        <v>1</v>
      </c>
      <c r="I390" s="578">
        <v>0</v>
      </c>
      <c r="J390" s="578">
        <v>0</v>
      </c>
      <c r="K390" s="578">
        <v>0</v>
      </c>
      <c r="L390" s="578">
        <v>16</v>
      </c>
      <c r="M390" s="578">
        <v>11</v>
      </c>
      <c r="N390" s="578">
        <v>20</v>
      </c>
      <c r="O390" s="591" t="s">
        <v>449</v>
      </c>
    </row>
    <row r="391" spans="1:15" s="195" customFormat="1" ht="12" customHeight="1" x14ac:dyDescent="0.2">
      <c r="A391" s="195" t="s">
        <v>1095</v>
      </c>
      <c r="B391" s="195" t="s">
        <v>512</v>
      </c>
      <c r="C391" s="574" t="s">
        <v>592</v>
      </c>
      <c r="D391" s="578" t="s">
        <v>266</v>
      </c>
      <c r="E391" s="578">
        <v>392</v>
      </c>
      <c r="F391" s="591">
        <v>38</v>
      </c>
      <c r="G391" s="578">
        <v>16</v>
      </c>
      <c r="H391" s="578">
        <v>0</v>
      </c>
      <c r="I391" s="578">
        <v>0</v>
      </c>
      <c r="J391" s="578">
        <v>0</v>
      </c>
      <c r="K391" s="578">
        <v>0</v>
      </c>
      <c r="L391" s="578">
        <v>11</v>
      </c>
      <c r="M391" s="578">
        <v>6</v>
      </c>
      <c r="N391" s="578">
        <v>5</v>
      </c>
      <c r="O391" s="591" t="s">
        <v>449</v>
      </c>
    </row>
    <row r="392" spans="1:15" s="195" customFormat="1" ht="12" customHeight="1" x14ac:dyDescent="0.2">
      <c r="A392" s="195" t="s">
        <v>513</v>
      </c>
      <c r="B392" s="195" t="s">
        <v>933</v>
      </c>
      <c r="C392" s="574" t="s">
        <v>595</v>
      </c>
      <c r="D392" s="578" t="s">
        <v>266</v>
      </c>
      <c r="E392" s="578">
        <v>485</v>
      </c>
      <c r="F392" s="591">
        <v>40</v>
      </c>
      <c r="G392" s="578">
        <v>9</v>
      </c>
      <c r="H392" s="578">
        <v>1</v>
      </c>
      <c r="I392" s="578">
        <v>0</v>
      </c>
      <c r="J392" s="578">
        <v>0</v>
      </c>
      <c r="K392" s="578">
        <v>0</v>
      </c>
      <c r="L392" s="578">
        <v>14</v>
      </c>
      <c r="M392" s="578">
        <v>7</v>
      </c>
      <c r="N392" s="578">
        <v>8</v>
      </c>
      <c r="O392" s="591">
        <v>1</v>
      </c>
    </row>
    <row r="393" spans="1:15" s="195" customFormat="1" ht="12" customHeight="1" x14ac:dyDescent="0.2">
      <c r="A393" s="195" t="s">
        <v>498</v>
      </c>
      <c r="B393" s="195" t="s">
        <v>934</v>
      </c>
      <c r="C393" s="574" t="s">
        <v>598</v>
      </c>
      <c r="D393" s="578" t="s">
        <v>266</v>
      </c>
      <c r="E393" s="578">
        <v>2495</v>
      </c>
      <c r="F393" s="591">
        <v>178</v>
      </c>
      <c r="G393" s="578">
        <v>58</v>
      </c>
      <c r="H393" s="578">
        <v>7</v>
      </c>
      <c r="I393" s="578">
        <v>3</v>
      </c>
      <c r="J393" s="578">
        <v>2</v>
      </c>
      <c r="K393" s="578">
        <v>1</v>
      </c>
      <c r="L393" s="578">
        <v>57</v>
      </c>
      <c r="M393" s="578">
        <v>28</v>
      </c>
      <c r="N393" s="578">
        <v>23</v>
      </c>
      <c r="O393" s="591">
        <v>4</v>
      </c>
    </row>
    <row r="394" spans="1:15" s="195" customFormat="1" ht="12" customHeight="1" x14ac:dyDescent="0.2">
      <c r="A394" s="195" t="s">
        <v>513</v>
      </c>
      <c r="B394" s="195" t="s">
        <v>933</v>
      </c>
      <c r="C394" s="574" t="s">
        <v>601</v>
      </c>
      <c r="D394" s="578" t="s">
        <v>266</v>
      </c>
      <c r="E394" s="578">
        <v>270</v>
      </c>
      <c r="F394" s="591">
        <v>18</v>
      </c>
      <c r="G394" s="578">
        <v>5</v>
      </c>
      <c r="H394" s="578">
        <v>0</v>
      </c>
      <c r="I394" s="578">
        <v>0</v>
      </c>
      <c r="J394" s="578">
        <v>0</v>
      </c>
      <c r="K394" s="578">
        <v>0</v>
      </c>
      <c r="L394" s="578">
        <v>2</v>
      </c>
      <c r="M394" s="578">
        <v>4</v>
      </c>
      <c r="N394" s="578">
        <v>6</v>
      </c>
      <c r="O394" s="591">
        <v>1</v>
      </c>
    </row>
    <row r="395" spans="1:15" s="195" customFormat="1" ht="12" customHeight="1" x14ac:dyDescent="0.2">
      <c r="A395" s="195" t="s">
        <v>566</v>
      </c>
      <c r="B395" s="195" t="s">
        <v>935</v>
      </c>
      <c r="C395" s="574" t="s">
        <v>604</v>
      </c>
      <c r="D395" s="578" t="s">
        <v>266</v>
      </c>
      <c r="E395" s="578">
        <v>444</v>
      </c>
      <c r="F395" s="591">
        <v>34</v>
      </c>
      <c r="G395" s="578">
        <v>8</v>
      </c>
      <c r="H395" s="578">
        <v>0</v>
      </c>
      <c r="I395" s="578">
        <v>0</v>
      </c>
      <c r="J395" s="578">
        <v>0</v>
      </c>
      <c r="K395" s="578">
        <v>0</v>
      </c>
      <c r="L395" s="578">
        <v>0</v>
      </c>
      <c r="M395" s="578">
        <v>22</v>
      </c>
      <c r="N395" s="578">
        <v>4</v>
      </c>
      <c r="O395" s="591" t="s">
        <v>449</v>
      </c>
    </row>
    <row r="396" spans="1:15" s="195" customFormat="1" ht="12" customHeight="1" x14ac:dyDescent="0.2">
      <c r="A396" s="195" t="s">
        <v>543</v>
      </c>
      <c r="B396" s="195" t="s">
        <v>936</v>
      </c>
      <c r="C396" s="574" t="s">
        <v>607</v>
      </c>
      <c r="D396" s="578" t="s">
        <v>266</v>
      </c>
      <c r="E396" s="578">
        <v>330</v>
      </c>
      <c r="F396" s="591">
        <v>27</v>
      </c>
      <c r="G396" s="578">
        <v>3</v>
      </c>
      <c r="H396" s="578">
        <v>1</v>
      </c>
      <c r="I396" s="578">
        <v>1</v>
      </c>
      <c r="J396" s="578">
        <v>0</v>
      </c>
      <c r="K396" s="578">
        <v>0</v>
      </c>
      <c r="L396" s="578">
        <v>9</v>
      </c>
      <c r="M396" s="578">
        <v>7</v>
      </c>
      <c r="N396" s="578">
        <v>7</v>
      </c>
      <c r="O396" s="591" t="s">
        <v>449</v>
      </c>
    </row>
    <row r="397" spans="1:15" s="195" customFormat="1" ht="12" customHeight="1" x14ac:dyDescent="0.2">
      <c r="A397" s="195" t="s">
        <v>543</v>
      </c>
      <c r="B397" s="195" t="s">
        <v>936</v>
      </c>
      <c r="C397" s="574" t="s">
        <v>610</v>
      </c>
      <c r="D397" s="578" t="s">
        <v>266</v>
      </c>
      <c r="E397" s="578">
        <v>691</v>
      </c>
      <c r="F397" s="591">
        <v>40</v>
      </c>
      <c r="G397" s="578">
        <v>7</v>
      </c>
      <c r="H397" s="578">
        <v>2</v>
      </c>
      <c r="I397" s="578">
        <v>1</v>
      </c>
      <c r="J397" s="578">
        <v>0</v>
      </c>
      <c r="K397" s="578">
        <v>2</v>
      </c>
      <c r="L397" s="578">
        <v>0</v>
      </c>
      <c r="M397" s="578">
        <v>25</v>
      </c>
      <c r="N397" s="578">
        <v>4</v>
      </c>
      <c r="O397" s="591" t="s">
        <v>449</v>
      </c>
    </row>
    <row r="398" spans="1:15" s="195" customFormat="1" ht="12" customHeight="1" x14ac:dyDescent="0.2">
      <c r="A398" s="195" t="s">
        <v>1095</v>
      </c>
      <c r="B398" s="195" t="s">
        <v>512</v>
      </c>
      <c r="C398" s="574" t="s">
        <v>612</v>
      </c>
      <c r="D398" s="578" t="s">
        <v>266</v>
      </c>
      <c r="E398" s="578">
        <v>139</v>
      </c>
      <c r="F398" s="591">
        <v>8</v>
      </c>
      <c r="G398" s="578">
        <v>2</v>
      </c>
      <c r="H398" s="578">
        <v>0</v>
      </c>
      <c r="I398" s="578">
        <v>0</v>
      </c>
      <c r="J398" s="578">
        <v>0</v>
      </c>
      <c r="K398" s="578">
        <v>0</v>
      </c>
      <c r="L398" s="578">
        <v>0</v>
      </c>
      <c r="M398" s="578">
        <v>4</v>
      </c>
      <c r="N398" s="578">
        <v>2</v>
      </c>
      <c r="O398" s="591" t="s">
        <v>449</v>
      </c>
    </row>
    <row r="399" spans="1:15" s="195" customFormat="1" ht="12" customHeight="1" x14ac:dyDescent="0.2">
      <c r="A399" s="195" t="s">
        <v>1097</v>
      </c>
      <c r="B399" s="195" t="s">
        <v>937</v>
      </c>
      <c r="C399" s="574" t="s">
        <v>614</v>
      </c>
      <c r="D399" s="578" t="s">
        <v>266</v>
      </c>
      <c r="E399" s="578">
        <v>344</v>
      </c>
      <c r="F399" s="591">
        <v>18</v>
      </c>
      <c r="G399" s="578">
        <v>4</v>
      </c>
      <c r="H399" s="578">
        <v>0</v>
      </c>
      <c r="I399" s="578">
        <v>0</v>
      </c>
      <c r="J399" s="578">
        <v>0</v>
      </c>
      <c r="K399" s="578">
        <v>0</v>
      </c>
      <c r="L399" s="578">
        <v>7</v>
      </c>
      <c r="M399" s="578">
        <v>2</v>
      </c>
      <c r="N399" s="578">
        <v>5</v>
      </c>
      <c r="O399" s="591" t="s">
        <v>449</v>
      </c>
    </row>
    <row r="400" spans="1:15" s="195" customFormat="1" ht="12" customHeight="1" x14ac:dyDescent="0.2">
      <c r="A400" s="195" t="s">
        <v>498</v>
      </c>
      <c r="B400" s="195" t="s">
        <v>938</v>
      </c>
      <c r="C400" s="574" t="s">
        <v>616</v>
      </c>
      <c r="D400" s="578" t="s">
        <v>266</v>
      </c>
      <c r="E400" s="578">
        <v>1473</v>
      </c>
      <c r="F400" s="591">
        <v>97</v>
      </c>
      <c r="G400" s="578">
        <v>23</v>
      </c>
      <c r="H400" s="578">
        <v>5</v>
      </c>
      <c r="I400" s="578">
        <v>4</v>
      </c>
      <c r="J400" s="578">
        <v>3</v>
      </c>
      <c r="K400" s="578">
        <v>1</v>
      </c>
      <c r="L400" s="578">
        <v>37</v>
      </c>
      <c r="M400" s="578">
        <v>23</v>
      </c>
      <c r="N400" s="578">
        <v>8</v>
      </c>
      <c r="O400" s="591" t="s">
        <v>449</v>
      </c>
    </row>
    <row r="401" spans="1:15" s="195" customFormat="1" ht="12" customHeight="1" x14ac:dyDescent="0.2">
      <c r="A401" s="195" t="s">
        <v>513</v>
      </c>
      <c r="B401" s="195" t="s">
        <v>933</v>
      </c>
      <c r="C401" s="574" t="s">
        <v>618</v>
      </c>
      <c r="D401" s="578" t="s">
        <v>266</v>
      </c>
      <c r="E401" s="578">
        <v>690</v>
      </c>
      <c r="F401" s="591">
        <v>50</v>
      </c>
      <c r="G401" s="578">
        <v>18</v>
      </c>
      <c r="H401" s="578">
        <v>3</v>
      </c>
      <c r="I401" s="578">
        <v>3</v>
      </c>
      <c r="J401" s="578">
        <v>3</v>
      </c>
      <c r="K401" s="578">
        <v>0</v>
      </c>
      <c r="L401" s="578">
        <v>0</v>
      </c>
      <c r="M401" s="578">
        <v>12</v>
      </c>
      <c r="N401" s="578">
        <v>12</v>
      </c>
      <c r="O401" s="591">
        <v>5</v>
      </c>
    </row>
    <row r="402" spans="1:15" s="195" customFormat="1" ht="12" customHeight="1" x14ac:dyDescent="0.2">
      <c r="A402" s="195" t="s">
        <v>513</v>
      </c>
      <c r="B402" s="195" t="s">
        <v>933</v>
      </c>
      <c r="C402" s="574" t="s">
        <v>620</v>
      </c>
      <c r="D402" s="578" t="s">
        <v>266</v>
      </c>
      <c r="E402" s="578">
        <v>575</v>
      </c>
      <c r="F402" s="591">
        <v>45</v>
      </c>
      <c r="G402" s="578">
        <v>17</v>
      </c>
      <c r="H402" s="578">
        <v>0</v>
      </c>
      <c r="I402" s="578">
        <v>0</v>
      </c>
      <c r="J402" s="578">
        <v>0</v>
      </c>
      <c r="K402" s="578">
        <v>1</v>
      </c>
      <c r="L402" s="578">
        <v>0</v>
      </c>
      <c r="M402" s="578">
        <v>17</v>
      </c>
      <c r="N402" s="578">
        <v>10</v>
      </c>
      <c r="O402" s="591" t="s">
        <v>449</v>
      </c>
    </row>
    <row r="403" spans="1:15" s="195" customFormat="1" ht="12" customHeight="1" x14ac:dyDescent="0.2">
      <c r="A403" s="195" t="s">
        <v>513</v>
      </c>
      <c r="B403" s="195" t="s">
        <v>933</v>
      </c>
      <c r="C403" s="574" t="s">
        <v>622</v>
      </c>
      <c r="D403" s="578" t="s">
        <v>266</v>
      </c>
      <c r="E403" s="578">
        <v>143</v>
      </c>
      <c r="F403" s="591">
        <v>10</v>
      </c>
      <c r="G403" s="578">
        <v>1</v>
      </c>
      <c r="H403" s="578">
        <v>0</v>
      </c>
      <c r="I403" s="578">
        <v>0</v>
      </c>
      <c r="J403" s="578">
        <v>0</v>
      </c>
      <c r="K403" s="578">
        <v>0</v>
      </c>
      <c r="L403" s="578">
        <v>2</v>
      </c>
      <c r="M403" s="578">
        <v>4</v>
      </c>
      <c r="N403" s="578">
        <v>3</v>
      </c>
      <c r="O403" s="591" t="s">
        <v>449</v>
      </c>
    </row>
    <row r="404" spans="1:15" s="195" customFormat="1" ht="12" customHeight="1" x14ac:dyDescent="0.2">
      <c r="A404" s="195" t="s">
        <v>518</v>
      </c>
      <c r="B404" s="195" t="s">
        <v>939</v>
      </c>
      <c r="C404" s="574" t="s">
        <v>624</v>
      </c>
      <c r="D404" s="578" t="s">
        <v>266</v>
      </c>
      <c r="E404" s="578">
        <v>652</v>
      </c>
      <c r="F404" s="591">
        <v>48</v>
      </c>
      <c r="G404" s="578">
        <v>11</v>
      </c>
      <c r="H404" s="578">
        <v>1</v>
      </c>
      <c r="I404" s="578">
        <v>0</v>
      </c>
      <c r="J404" s="578">
        <v>0</v>
      </c>
      <c r="K404" s="578">
        <v>0</v>
      </c>
      <c r="L404" s="578">
        <v>7</v>
      </c>
      <c r="M404" s="578">
        <v>12</v>
      </c>
      <c r="N404" s="578">
        <v>15</v>
      </c>
      <c r="O404" s="591">
        <v>2</v>
      </c>
    </row>
    <row r="405" spans="1:15" s="195" customFormat="1" ht="12" customHeight="1" x14ac:dyDescent="0.2">
      <c r="A405" s="195" t="s">
        <v>526</v>
      </c>
      <c r="B405" s="195" t="s">
        <v>940</v>
      </c>
      <c r="C405" s="574" t="s">
        <v>626</v>
      </c>
      <c r="D405" s="578" t="s">
        <v>266</v>
      </c>
      <c r="E405" s="578">
        <v>776</v>
      </c>
      <c r="F405" s="591">
        <v>40</v>
      </c>
      <c r="G405" s="578">
        <v>7</v>
      </c>
      <c r="H405" s="578">
        <v>1</v>
      </c>
      <c r="I405" s="578">
        <v>0</v>
      </c>
      <c r="J405" s="578">
        <v>0</v>
      </c>
      <c r="K405" s="578">
        <v>0</v>
      </c>
      <c r="L405" s="578">
        <v>18</v>
      </c>
      <c r="M405" s="578">
        <v>9</v>
      </c>
      <c r="N405" s="578">
        <v>5</v>
      </c>
      <c r="O405" s="591" t="s">
        <v>449</v>
      </c>
    </row>
    <row r="406" spans="1:15" s="195" customFormat="1" ht="12" customHeight="1" x14ac:dyDescent="0.2">
      <c r="A406" s="195" t="s">
        <v>1094</v>
      </c>
      <c r="B406" s="195" t="s">
        <v>929</v>
      </c>
      <c r="C406" s="574" t="s">
        <v>628</v>
      </c>
      <c r="D406" s="578" t="s">
        <v>266</v>
      </c>
      <c r="E406" s="578">
        <v>1468</v>
      </c>
      <c r="F406" s="591">
        <v>116</v>
      </c>
      <c r="G406" s="578">
        <v>15</v>
      </c>
      <c r="H406" s="578">
        <v>4</v>
      </c>
      <c r="I406" s="578">
        <v>3</v>
      </c>
      <c r="J406" s="578">
        <v>2</v>
      </c>
      <c r="K406" s="578">
        <v>1</v>
      </c>
      <c r="L406" s="578">
        <v>12</v>
      </c>
      <c r="M406" s="578">
        <v>25</v>
      </c>
      <c r="N406" s="578">
        <v>30</v>
      </c>
      <c r="O406" s="591">
        <v>29</v>
      </c>
    </row>
    <row r="407" spans="1:15" s="195" customFormat="1" ht="12" customHeight="1" x14ac:dyDescent="0.2">
      <c r="A407" s="195" t="s">
        <v>498</v>
      </c>
      <c r="B407" s="195" t="s">
        <v>938</v>
      </c>
      <c r="C407" s="574" t="s">
        <v>630</v>
      </c>
      <c r="D407" s="578" t="s">
        <v>266</v>
      </c>
      <c r="E407" s="578">
        <v>1077</v>
      </c>
      <c r="F407" s="591">
        <v>103</v>
      </c>
      <c r="G407" s="578">
        <v>7</v>
      </c>
      <c r="H407" s="578">
        <v>2</v>
      </c>
      <c r="I407" s="578">
        <v>0</v>
      </c>
      <c r="J407" s="578">
        <v>0</v>
      </c>
      <c r="K407" s="578">
        <v>0</v>
      </c>
      <c r="L407" s="578">
        <v>24</v>
      </c>
      <c r="M407" s="578">
        <v>37</v>
      </c>
      <c r="N407" s="578">
        <v>0</v>
      </c>
      <c r="O407" s="591">
        <v>33</v>
      </c>
    </row>
    <row r="408" spans="1:15" s="195" customFormat="1" ht="12" customHeight="1" x14ac:dyDescent="0.2">
      <c r="A408" s="195" t="s">
        <v>1094</v>
      </c>
      <c r="B408" s="195" t="s">
        <v>929</v>
      </c>
      <c r="C408" s="574" t="s">
        <v>632</v>
      </c>
      <c r="D408" s="578" t="s">
        <v>266</v>
      </c>
      <c r="E408" s="578">
        <v>1141</v>
      </c>
      <c r="F408" s="591">
        <v>51</v>
      </c>
      <c r="G408" s="578">
        <v>14</v>
      </c>
      <c r="H408" s="578">
        <v>1</v>
      </c>
      <c r="I408" s="578">
        <v>1</v>
      </c>
      <c r="J408" s="578">
        <v>0</v>
      </c>
      <c r="K408" s="578">
        <v>0</v>
      </c>
      <c r="L408" s="578">
        <v>9</v>
      </c>
      <c r="M408" s="578">
        <v>9</v>
      </c>
      <c r="N408" s="578">
        <v>15</v>
      </c>
      <c r="O408" s="591">
        <v>3</v>
      </c>
    </row>
    <row r="409" spans="1:15" s="195" customFormat="1" ht="12" customHeight="1" x14ac:dyDescent="0.2">
      <c r="A409" s="195" t="s">
        <v>498</v>
      </c>
      <c r="B409" s="195" t="s">
        <v>938</v>
      </c>
      <c r="C409" s="574" t="s">
        <v>634</v>
      </c>
      <c r="D409" s="578" t="s">
        <v>266</v>
      </c>
      <c r="E409" s="578">
        <v>630</v>
      </c>
      <c r="F409" s="591">
        <v>54</v>
      </c>
      <c r="G409" s="578">
        <v>10</v>
      </c>
      <c r="H409" s="578">
        <v>3</v>
      </c>
      <c r="I409" s="578">
        <v>0</v>
      </c>
      <c r="J409" s="578">
        <v>0</v>
      </c>
      <c r="K409" s="578">
        <v>0</v>
      </c>
      <c r="L409" s="578">
        <v>1</v>
      </c>
      <c r="M409" s="578">
        <v>34</v>
      </c>
      <c r="N409" s="578">
        <v>6</v>
      </c>
      <c r="O409" s="591" t="s">
        <v>449</v>
      </c>
    </row>
    <row r="410" spans="1:15" s="195" customFormat="1" ht="12" customHeight="1" x14ac:dyDescent="0.2">
      <c r="A410" s="195" t="s">
        <v>498</v>
      </c>
      <c r="B410" s="195" t="s">
        <v>934</v>
      </c>
      <c r="C410" s="574" t="s">
        <v>636</v>
      </c>
      <c r="D410" s="578" t="s">
        <v>266</v>
      </c>
      <c r="E410" s="578">
        <v>1071</v>
      </c>
      <c r="F410" s="591">
        <v>73</v>
      </c>
      <c r="G410" s="578">
        <v>29</v>
      </c>
      <c r="H410" s="578">
        <v>2</v>
      </c>
      <c r="I410" s="578">
        <v>2</v>
      </c>
      <c r="J410" s="578">
        <v>1</v>
      </c>
      <c r="K410" s="578">
        <v>0</v>
      </c>
      <c r="L410" s="578">
        <v>22</v>
      </c>
      <c r="M410" s="578">
        <v>12</v>
      </c>
      <c r="N410" s="578">
        <v>3</v>
      </c>
      <c r="O410" s="591">
        <v>5</v>
      </c>
    </row>
    <row r="411" spans="1:15" s="195" customFormat="1" ht="12" customHeight="1" x14ac:dyDescent="0.2">
      <c r="A411" s="195" t="s">
        <v>1098</v>
      </c>
      <c r="B411" s="195" t="s">
        <v>941</v>
      </c>
      <c r="C411" s="574" t="s">
        <v>638</v>
      </c>
      <c r="D411" s="578" t="s">
        <v>266</v>
      </c>
      <c r="E411" s="578">
        <v>911</v>
      </c>
      <c r="F411" s="591">
        <v>67</v>
      </c>
      <c r="G411" s="578">
        <v>11</v>
      </c>
      <c r="H411" s="578">
        <v>0</v>
      </c>
      <c r="I411" s="578">
        <v>0</v>
      </c>
      <c r="J411" s="578">
        <v>0</v>
      </c>
      <c r="K411" s="578">
        <v>2</v>
      </c>
      <c r="L411" s="578">
        <v>0</v>
      </c>
      <c r="M411" s="578">
        <v>21</v>
      </c>
      <c r="N411" s="578">
        <v>31</v>
      </c>
      <c r="O411" s="591">
        <v>2</v>
      </c>
    </row>
    <row r="412" spans="1:15" s="195" customFormat="1" ht="12" customHeight="1" x14ac:dyDescent="0.2">
      <c r="A412" s="195" t="s">
        <v>498</v>
      </c>
      <c r="B412" s="195" t="s">
        <v>934</v>
      </c>
      <c r="C412" s="574" t="s">
        <v>950</v>
      </c>
      <c r="D412" s="578" t="s">
        <v>266</v>
      </c>
      <c r="E412" s="578">
        <v>626</v>
      </c>
      <c r="F412" s="591">
        <v>36</v>
      </c>
      <c r="G412" s="578">
        <v>14</v>
      </c>
      <c r="H412" s="578">
        <v>0</v>
      </c>
      <c r="I412" s="578">
        <v>0</v>
      </c>
      <c r="J412" s="578">
        <v>0</v>
      </c>
      <c r="K412" s="578">
        <v>1</v>
      </c>
      <c r="L412" s="578">
        <v>12</v>
      </c>
      <c r="M412" s="578">
        <v>6</v>
      </c>
      <c r="N412" s="578">
        <v>2</v>
      </c>
      <c r="O412" s="591">
        <v>1</v>
      </c>
    </row>
    <row r="413" spans="1:15" s="195" customFormat="1" ht="12" customHeight="1" x14ac:dyDescent="0.2">
      <c r="A413" s="195" t="s">
        <v>498</v>
      </c>
      <c r="B413" s="195" t="s">
        <v>934</v>
      </c>
      <c r="C413" s="574" t="s">
        <v>951</v>
      </c>
      <c r="D413" s="578" t="s">
        <v>266</v>
      </c>
      <c r="E413" s="578">
        <v>145</v>
      </c>
      <c r="F413" s="591">
        <v>7</v>
      </c>
      <c r="G413" s="578">
        <v>2</v>
      </c>
      <c r="H413" s="578">
        <v>0</v>
      </c>
      <c r="I413" s="578">
        <v>0</v>
      </c>
      <c r="J413" s="578">
        <v>0</v>
      </c>
      <c r="K413" s="578">
        <v>0</v>
      </c>
      <c r="L413" s="578">
        <v>2</v>
      </c>
      <c r="M413" s="578">
        <v>1</v>
      </c>
      <c r="N413" s="578">
        <v>2</v>
      </c>
      <c r="O413" s="591" t="s">
        <v>449</v>
      </c>
    </row>
    <row r="414" spans="1:15" s="195" customFormat="1" ht="12" customHeight="1" x14ac:dyDescent="0.2">
      <c r="A414" s="195" t="s">
        <v>1098</v>
      </c>
      <c r="B414" s="195" t="s">
        <v>941</v>
      </c>
      <c r="C414" s="574" t="s">
        <v>952</v>
      </c>
      <c r="D414" s="578" t="s">
        <v>266</v>
      </c>
      <c r="E414" s="578">
        <v>264</v>
      </c>
      <c r="F414" s="591">
        <v>65</v>
      </c>
      <c r="G414" s="578">
        <v>24</v>
      </c>
      <c r="H414" s="578">
        <v>0</v>
      </c>
      <c r="I414" s="578">
        <v>0</v>
      </c>
      <c r="J414" s="578">
        <v>0</v>
      </c>
      <c r="K414" s="578">
        <v>0</v>
      </c>
      <c r="L414" s="578">
        <v>7</v>
      </c>
      <c r="M414" s="578">
        <v>11</v>
      </c>
      <c r="N414" s="578">
        <v>23</v>
      </c>
      <c r="O414" s="591" t="s">
        <v>449</v>
      </c>
    </row>
    <row r="415" spans="1:15" s="195" customFormat="1" ht="12" customHeight="1" x14ac:dyDescent="0.2">
      <c r="A415" s="195" t="s">
        <v>1098</v>
      </c>
      <c r="B415" s="195" t="s">
        <v>941</v>
      </c>
      <c r="C415" s="574" t="s">
        <v>953</v>
      </c>
      <c r="D415" s="578" t="s">
        <v>266</v>
      </c>
      <c r="E415" s="578">
        <v>159</v>
      </c>
      <c r="F415" s="591">
        <v>12</v>
      </c>
      <c r="G415" s="578">
        <v>0</v>
      </c>
      <c r="H415" s="578">
        <v>0</v>
      </c>
      <c r="I415" s="578">
        <v>0</v>
      </c>
      <c r="J415" s="578">
        <v>0</v>
      </c>
      <c r="K415" s="578">
        <v>2</v>
      </c>
      <c r="L415" s="578">
        <v>0</v>
      </c>
      <c r="M415" s="578">
        <v>10</v>
      </c>
      <c r="N415" s="578">
        <v>0</v>
      </c>
      <c r="O415" s="591" t="s">
        <v>449</v>
      </c>
    </row>
    <row r="416" spans="1:15" s="195" customFormat="1" ht="12" customHeight="1" x14ac:dyDescent="0.2">
      <c r="A416" s="195" t="s">
        <v>1098</v>
      </c>
      <c r="B416" s="195" t="s">
        <v>941</v>
      </c>
      <c r="C416" s="574" t="s">
        <v>954</v>
      </c>
      <c r="D416" s="578" t="s">
        <v>266</v>
      </c>
      <c r="E416" s="578">
        <v>242</v>
      </c>
      <c r="F416" s="591">
        <v>17</v>
      </c>
      <c r="G416" s="578">
        <v>1</v>
      </c>
      <c r="H416" s="578">
        <v>1</v>
      </c>
      <c r="I416" s="578">
        <v>1</v>
      </c>
      <c r="J416" s="578">
        <v>0</v>
      </c>
      <c r="K416" s="578">
        <v>0</v>
      </c>
      <c r="L416" s="578">
        <v>4</v>
      </c>
      <c r="M416" s="578">
        <v>2</v>
      </c>
      <c r="N416" s="578">
        <v>2</v>
      </c>
      <c r="O416" s="591">
        <v>7</v>
      </c>
    </row>
    <row r="417" spans="1:15" s="195" customFormat="1" ht="12" customHeight="1" x14ac:dyDescent="0.2">
      <c r="A417" s="195" t="s">
        <v>1098</v>
      </c>
      <c r="B417" s="195" t="s">
        <v>941</v>
      </c>
      <c r="C417" s="574" t="s">
        <v>955</v>
      </c>
      <c r="D417" s="578" t="s">
        <v>266</v>
      </c>
      <c r="E417" s="578">
        <v>290</v>
      </c>
      <c r="F417" s="591">
        <v>25</v>
      </c>
      <c r="G417" s="578">
        <v>9</v>
      </c>
      <c r="H417" s="578">
        <v>0</v>
      </c>
      <c r="I417" s="578">
        <v>0</v>
      </c>
      <c r="J417" s="578">
        <v>0</v>
      </c>
      <c r="K417" s="578">
        <v>0</v>
      </c>
      <c r="L417" s="578">
        <v>2</v>
      </c>
      <c r="M417" s="578">
        <v>3</v>
      </c>
      <c r="N417" s="578">
        <v>9</v>
      </c>
      <c r="O417" s="591">
        <v>2</v>
      </c>
    </row>
    <row r="418" spans="1:15" s="195" customFormat="1" ht="12" customHeight="1" x14ac:dyDescent="0.2">
      <c r="A418" s="195" t="s">
        <v>1098</v>
      </c>
      <c r="B418" s="195" t="s">
        <v>941</v>
      </c>
      <c r="C418" s="574" t="s">
        <v>956</v>
      </c>
      <c r="D418" s="578" t="s">
        <v>266</v>
      </c>
      <c r="E418" s="578">
        <v>421</v>
      </c>
      <c r="F418" s="591">
        <v>25</v>
      </c>
      <c r="G418" s="578">
        <v>7</v>
      </c>
      <c r="H418" s="578">
        <v>1</v>
      </c>
      <c r="I418" s="578">
        <v>0</v>
      </c>
      <c r="J418" s="578">
        <v>0</v>
      </c>
      <c r="K418" s="578">
        <v>0</v>
      </c>
      <c r="L418" s="578">
        <v>5</v>
      </c>
      <c r="M418" s="578">
        <v>5</v>
      </c>
      <c r="N418" s="578">
        <v>6</v>
      </c>
      <c r="O418" s="591">
        <v>1</v>
      </c>
    </row>
    <row r="419" spans="1:15" s="195" customFormat="1" ht="12" customHeight="1" x14ac:dyDescent="0.2">
      <c r="A419" s="195" t="s">
        <v>1098</v>
      </c>
      <c r="B419" s="195" t="s">
        <v>941</v>
      </c>
      <c r="C419" s="574" t="s">
        <v>957</v>
      </c>
      <c r="D419" s="578" t="s">
        <v>266</v>
      </c>
      <c r="E419" s="578">
        <v>163</v>
      </c>
      <c r="F419" s="591">
        <v>10</v>
      </c>
      <c r="G419" s="578">
        <v>2</v>
      </c>
      <c r="H419" s="578">
        <v>0</v>
      </c>
      <c r="I419" s="578">
        <v>0</v>
      </c>
      <c r="J419" s="578">
        <v>0</v>
      </c>
      <c r="K419" s="578">
        <v>1</v>
      </c>
      <c r="L419" s="578">
        <v>0</v>
      </c>
      <c r="M419" s="578">
        <v>0</v>
      </c>
      <c r="N419" s="578">
        <v>7</v>
      </c>
      <c r="O419" s="591" t="s">
        <v>449</v>
      </c>
    </row>
    <row r="420" spans="1:15" s="195" customFormat="1" ht="12" customHeight="1" x14ac:dyDescent="0.2">
      <c r="A420" s="195" t="s">
        <v>1098</v>
      </c>
      <c r="B420" s="195" t="s">
        <v>941</v>
      </c>
      <c r="C420" s="574" t="s">
        <v>958</v>
      </c>
      <c r="D420" s="578" t="s">
        <v>266</v>
      </c>
      <c r="E420" s="578">
        <v>391</v>
      </c>
      <c r="F420" s="591">
        <v>26</v>
      </c>
      <c r="G420" s="578">
        <v>6</v>
      </c>
      <c r="H420" s="578">
        <v>0</v>
      </c>
      <c r="I420" s="578">
        <v>0</v>
      </c>
      <c r="J420" s="578">
        <v>0</v>
      </c>
      <c r="K420" s="578">
        <v>0</v>
      </c>
      <c r="L420" s="578">
        <v>4</v>
      </c>
      <c r="M420" s="578">
        <v>9</v>
      </c>
      <c r="N420" s="578">
        <v>7</v>
      </c>
      <c r="O420" s="591" t="s">
        <v>449</v>
      </c>
    </row>
    <row r="421" spans="1:15" s="195" customFormat="1" ht="12" customHeight="1" x14ac:dyDescent="0.2">
      <c r="A421" s="195" t="s">
        <v>1099</v>
      </c>
      <c r="B421" s="195" t="s">
        <v>942</v>
      </c>
      <c r="C421" s="574" t="s">
        <v>959</v>
      </c>
      <c r="D421" s="578" t="s">
        <v>266</v>
      </c>
      <c r="E421" s="578">
        <v>329</v>
      </c>
      <c r="F421" s="591">
        <v>18</v>
      </c>
      <c r="G421" s="578">
        <v>3</v>
      </c>
      <c r="H421" s="578">
        <v>0</v>
      </c>
      <c r="I421" s="578">
        <v>0</v>
      </c>
      <c r="J421" s="578">
        <v>0</v>
      </c>
      <c r="K421" s="578">
        <v>0</v>
      </c>
      <c r="L421" s="578">
        <v>3</v>
      </c>
      <c r="M421" s="578">
        <v>6</v>
      </c>
      <c r="N421" s="578">
        <v>5</v>
      </c>
      <c r="O421" s="591">
        <v>1</v>
      </c>
    </row>
    <row r="422" spans="1:15" s="195" customFormat="1" ht="12" customHeight="1" x14ac:dyDescent="0.2">
      <c r="A422" s="195" t="s">
        <v>1099</v>
      </c>
      <c r="B422" s="195" t="s">
        <v>942</v>
      </c>
      <c r="C422" s="574" t="s">
        <v>960</v>
      </c>
      <c r="D422" s="578" t="s">
        <v>266</v>
      </c>
      <c r="E422" s="578">
        <v>85</v>
      </c>
      <c r="F422" s="591">
        <v>6</v>
      </c>
      <c r="G422" s="578">
        <v>3</v>
      </c>
      <c r="H422" s="578">
        <v>0</v>
      </c>
      <c r="I422" s="578">
        <v>0</v>
      </c>
      <c r="J422" s="578">
        <v>0</v>
      </c>
      <c r="K422" s="578">
        <v>0</v>
      </c>
      <c r="L422" s="578">
        <v>2</v>
      </c>
      <c r="M422" s="578">
        <v>1</v>
      </c>
      <c r="N422" s="578">
        <v>0</v>
      </c>
      <c r="O422" s="591" t="s">
        <v>449</v>
      </c>
    </row>
    <row r="423" spans="1:15" s="195" customFormat="1" ht="12" customHeight="1" x14ac:dyDescent="0.2">
      <c r="A423" s="195" t="s">
        <v>489</v>
      </c>
      <c r="B423" s="195" t="s">
        <v>943</v>
      </c>
      <c r="C423" s="574" t="s">
        <v>961</v>
      </c>
      <c r="D423" s="578" t="s">
        <v>266</v>
      </c>
      <c r="E423" s="578">
        <v>154</v>
      </c>
      <c r="F423" s="591">
        <v>17</v>
      </c>
      <c r="G423" s="578">
        <v>6</v>
      </c>
      <c r="H423" s="578">
        <v>0</v>
      </c>
      <c r="I423" s="578">
        <v>0</v>
      </c>
      <c r="J423" s="578">
        <v>0</v>
      </c>
      <c r="K423" s="578">
        <v>0</v>
      </c>
      <c r="L423" s="578">
        <v>5</v>
      </c>
      <c r="M423" s="578">
        <v>0</v>
      </c>
      <c r="N423" s="578">
        <v>3</v>
      </c>
      <c r="O423" s="591">
        <v>3</v>
      </c>
    </row>
    <row r="424" spans="1:15" s="195" customFormat="1" ht="12" customHeight="1" x14ac:dyDescent="0.2">
      <c r="A424" s="195" t="s">
        <v>489</v>
      </c>
      <c r="B424" s="195" t="s">
        <v>943</v>
      </c>
      <c r="C424" s="574" t="s">
        <v>962</v>
      </c>
      <c r="D424" s="578" t="s">
        <v>266</v>
      </c>
      <c r="E424" s="578">
        <v>100</v>
      </c>
      <c r="F424" s="591">
        <v>11</v>
      </c>
      <c r="G424" s="578">
        <v>2</v>
      </c>
      <c r="H424" s="578">
        <v>0</v>
      </c>
      <c r="I424" s="578">
        <v>0</v>
      </c>
      <c r="J424" s="578">
        <v>0</v>
      </c>
      <c r="K424" s="578">
        <v>0</v>
      </c>
      <c r="L424" s="578">
        <v>3</v>
      </c>
      <c r="M424" s="578">
        <v>2</v>
      </c>
      <c r="N424" s="578">
        <v>4</v>
      </c>
      <c r="O424" s="591" t="s">
        <v>449</v>
      </c>
    </row>
    <row r="425" spans="1:15" s="195" customFormat="1" ht="12" customHeight="1" x14ac:dyDescent="0.2">
      <c r="A425" s="195" t="s">
        <v>489</v>
      </c>
      <c r="B425" s="195" t="s">
        <v>943</v>
      </c>
      <c r="C425" s="574" t="s">
        <v>963</v>
      </c>
      <c r="D425" s="578" t="s">
        <v>266</v>
      </c>
      <c r="E425" s="578">
        <v>145</v>
      </c>
      <c r="F425" s="591">
        <v>8</v>
      </c>
      <c r="G425" s="578">
        <v>4</v>
      </c>
      <c r="H425" s="578">
        <v>0</v>
      </c>
      <c r="I425" s="578">
        <v>0</v>
      </c>
      <c r="J425" s="578">
        <v>0</v>
      </c>
      <c r="K425" s="578">
        <v>0</v>
      </c>
      <c r="L425" s="578">
        <v>2</v>
      </c>
      <c r="M425" s="578">
        <v>1</v>
      </c>
      <c r="N425" s="578">
        <v>1</v>
      </c>
      <c r="O425" s="591" t="s">
        <v>449</v>
      </c>
    </row>
    <row r="426" spans="1:15" s="195" customFormat="1" ht="12" customHeight="1" x14ac:dyDescent="0.2">
      <c r="A426" s="195" t="s">
        <v>489</v>
      </c>
      <c r="B426" s="195" t="s">
        <v>943</v>
      </c>
      <c r="C426" s="574" t="s">
        <v>964</v>
      </c>
      <c r="D426" s="578" t="s">
        <v>266</v>
      </c>
      <c r="E426" s="578">
        <v>95</v>
      </c>
      <c r="F426" s="591">
        <v>9</v>
      </c>
      <c r="G426" s="578">
        <v>1</v>
      </c>
      <c r="H426" s="578">
        <v>0</v>
      </c>
      <c r="I426" s="578">
        <v>0</v>
      </c>
      <c r="J426" s="578">
        <v>0</v>
      </c>
      <c r="K426" s="578">
        <v>0</v>
      </c>
      <c r="L426" s="578">
        <v>4</v>
      </c>
      <c r="M426" s="578">
        <v>2</v>
      </c>
      <c r="N426" s="578">
        <v>2</v>
      </c>
      <c r="O426" s="591" t="s">
        <v>449</v>
      </c>
    </row>
    <row r="427" spans="1:15" s="195" customFormat="1" ht="12" customHeight="1" x14ac:dyDescent="0.2">
      <c r="A427" s="195" t="s">
        <v>489</v>
      </c>
      <c r="B427" s="195" t="s">
        <v>943</v>
      </c>
      <c r="C427" s="574" t="s">
        <v>965</v>
      </c>
      <c r="D427" s="578" t="s">
        <v>266</v>
      </c>
      <c r="E427" s="578">
        <v>112</v>
      </c>
      <c r="F427" s="591">
        <v>17</v>
      </c>
      <c r="G427" s="578">
        <v>2</v>
      </c>
      <c r="H427" s="578">
        <v>0</v>
      </c>
      <c r="I427" s="578">
        <v>0</v>
      </c>
      <c r="J427" s="578">
        <v>0</v>
      </c>
      <c r="K427" s="578">
        <v>0</v>
      </c>
      <c r="L427" s="578">
        <v>6</v>
      </c>
      <c r="M427" s="578">
        <v>7</v>
      </c>
      <c r="N427" s="578">
        <v>2</v>
      </c>
      <c r="O427" s="591" t="s">
        <v>449</v>
      </c>
    </row>
    <row r="428" spans="1:15" s="195" customFormat="1" ht="12" customHeight="1" x14ac:dyDescent="0.2">
      <c r="A428" s="195" t="s">
        <v>1099</v>
      </c>
      <c r="B428" s="195" t="s">
        <v>942</v>
      </c>
      <c r="C428" s="574" t="s">
        <v>966</v>
      </c>
      <c r="D428" s="578" t="s">
        <v>266</v>
      </c>
      <c r="E428" s="578">
        <v>240</v>
      </c>
      <c r="F428" s="591">
        <v>11</v>
      </c>
      <c r="G428" s="578">
        <v>3</v>
      </c>
      <c r="H428" s="578">
        <v>0</v>
      </c>
      <c r="I428" s="578">
        <v>0</v>
      </c>
      <c r="J428" s="578">
        <v>0</v>
      </c>
      <c r="K428" s="578">
        <v>0</v>
      </c>
      <c r="L428" s="578">
        <v>2</v>
      </c>
      <c r="M428" s="578">
        <v>4</v>
      </c>
      <c r="N428" s="578">
        <v>2</v>
      </c>
      <c r="O428" s="591" t="s">
        <v>449</v>
      </c>
    </row>
    <row r="429" spans="1:15" s="195" customFormat="1" ht="12" customHeight="1" x14ac:dyDescent="0.2">
      <c r="A429" s="195" t="s">
        <v>1099</v>
      </c>
      <c r="B429" s="195" t="s">
        <v>942</v>
      </c>
      <c r="C429" s="574" t="s">
        <v>967</v>
      </c>
      <c r="D429" s="578" t="s">
        <v>266</v>
      </c>
      <c r="E429" s="578">
        <v>324</v>
      </c>
      <c r="F429" s="591">
        <v>21</v>
      </c>
      <c r="G429" s="578">
        <v>6</v>
      </c>
      <c r="H429" s="578">
        <v>0</v>
      </c>
      <c r="I429" s="578">
        <v>0</v>
      </c>
      <c r="J429" s="578">
        <v>0</v>
      </c>
      <c r="K429" s="578">
        <v>0</v>
      </c>
      <c r="L429" s="578">
        <v>7</v>
      </c>
      <c r="M429" s="578">
        <v>4</v>
      </c>
      <c r="N429" s="578">
        <v>4</v>
      </c>
      <c r="O429" s="591" t="s">
        <v>449</v>
      </c>
    </row>
    <row r="430" spans="1:15" s="195" customFormat="1" ht="12" customHeight="1" x14ac:dyDescent="0.2">
      <c r="A430" s="195" t="s">
        <v>503</v>
      </c>
      <c r="B430" s="195" t="s">
        <v>944</v>
      </c>
      <c r="C430" s="574" t="s">
        <v>968</v>
      </c>
      <c r="D430" s="578" t="s">
        <v>266</v>
      </c>
      <c r="E430" s="578">
        <v>29</v>
      </c>
      <c r="F430" s="591">
        <v>2</v>
      </c>
      <c r="G430" s="578">
        <v>2</v>
      </c>
      <c r="H430" s="578">
        <v>0</v>
      </c>
      <c r="I430" s="578">
        <v>0</v>
      </c>
      <c r="J430" s="578">
        <v>0</v>
      </c>
      <c r="K430" s="578">
        <v>0</v>
      </c>
      <c r="L430" s="578">
        <v>0</v>
      </c>
      <c r="M430" s="578">
        <v>0</v>
      </c>
      <c r="N430" s="578">
        <v>0</v>
      </c>
      <c r="O430" s="591" t="s">
        <v>449</v>
      </c>
    </row>
    <row r="431" spans="1:15" s="195" customFormat="1" ht="12" customHeight="1" x14ac:dyDescent="0.2">
      <c r="A431" s="195" t="s">
        <v>503</v>
      </c>
      <c r="B431" s="195" t="s">
        <v>944</v>
      </c>
      <c r="C431" s="574" t="s">
        <v>969</v>
      </c>
      <c r="D431" s="578" t="s">
        <v>266</v>
      </c>
      <c r="E431" s="578">
        <v>245</v>
      </c>
      <c r="F431" s="591">
        <v>16</v>
      </c>
      <c r="G431" s="578">
        <v>5</v>
      </c>
      <c r="H431" s="578">
        <v>0</v>
      </c>
      <c r="I431" s="578">
        <v>0</v>
      </c>
      <c r="J431" s="578">
        <v>0</v>
      </c>
      <c r="K431" s="578">
        <v>0</v>
      </c>
      <c r="L431" s="578">
        <v>3</v>
      </c>
      <c r="M431" s="578">
        <v>4</v>
      </c>
      <c r="N431" s="578">
        <v>4</v>
      </c>
      <c r="O431" s="591" t="s">
        <v>449</v>
      </c>
    </row>
    <row r="432" spans="1:15" s="195" customFormat="1" ht="12" customHeight="1" x14ac:dyDescent="0.2">
      <c r="A432" s="195" t="s">
        <v>503</v>
      </c>
      <c r="B432" s="195" t="s">
        <v>944</v>
      </c>
      <c r="C432" s="574" t="s">
        <v>970</v>
      </c>
      <c r="D432" s="578" t="s">
        <v>266</v>
      </c>
      <c r="E432" s="578">
        <v>158</v>
      </c>
      <c r="F432" s="591">
        <v>11</v>
      </c>
      <c r="G432" s="578">
        <v>4</v>
      </c>
      <c r="H432" s="578">
        <v>0</v>
      </c>
      <c r="I432" s="578">
        <v>0</v>
      </c>
      <c r="J432" s="578">
        <v>0</v>
      </c>
      <c r="K432" s="578">
        <v>0</v>
      </c>
      <c r="L432" s="578">
        <v>4</v>
      </c>
      <c r="M432" s="578">
        <v>1</v>
      </c>
      <c r="N432" s="578">
        <v>2</v>
      </c>
      <c r="O432" s="591" t="s">
        <v>449</v>
      </c>
    </row>
    <row r="433" spans="1:15" s="195" customFormat="1" ht="12" customHeight="1" x14ac:dyDescent="0.2">
      <c r="A433" s="195" t="s">
        <v>503</v>
      </c>
      <c r="B433" s="195" t="s">
        <v>944</v>
      </c>
      <c r="C433" s="574" t="s">
        <v>971</v>
      </c>
      <c r="D433" s="578" t="s">
        <v>266</v>
      </c>
      <c r="E433" s="578">
        <v>261</v>
      </c>
      <c r="F433" s="591">
        <v>14</v>
      </c>
      <c r="G433" s="578">
        <v>3</v>
      </c>
      <c r="H433" s="578">
        <v>1</v>
      </c>
      <c r="I433" s="578">
        <v>1</v>
      </c>
      <c r="J433" s="578">
        <v>1</v>
      </c>
      <c r="K433" s="578">
        <v>0</v>
      </c>
      <c r="L433" s="578">
        <v>0</v>
      </c>
      <c r="M433" s="578">
        <v>8</v>
      </c>
      <c r="N433" s="578">
        <v>2</v>
      </c>
      <c r="O433" s="591" t="s">
        <v>449</v>
      </c>
    </row>
    <row r="434" spans="1:15" s="195" customFormat="1" ht="12" customHeight="1" x14ac:dyDescent="0.2">
      <c r="A434" s="195" t="s">
        <v>503</v>
      </c>
      <c r="B434" s="195" t="s">
        <v>944</v>
      </c>
      <c r="C434" s="574" t="s">
        <v>972</v>
      </c>
      <c r="D434" s="578" t="s">
        <v>266</v>
      </c>
      <c r="E434" s="578">
        <v>191</v>
      </c>
      <c r="F434" s="591">
        <v>5</v>
      </c>
      <c r="G434" s="578">
        <v>2</v>
      </c>
      <c r="H434" s="578">
        <v>0</v>
      </c>
      <c r="I434" s="578">
        <v>0</v>
      </c>
      <c r="J434" s="578">
        <v>0</v>
      </c>
      <c r="K434" s="578">
        <v>0</v>
      </c>
      <c r="L434" s="578">
        <v>0</v>
      </c>
      <c r="M434" s="578">
        <v>2</v>
      </c>
      <c r="N434" s="578">
        <v>1</v>
      </c>
      <c r="O434" s="591" t="s">
        <v>449</v>
      </c>
    </row>
    <row r="435" spans="1:15" s="195" customFormat="1" ht="12" customHeight="1" x14ac:dyDescent="0.2">
      <c r="A435" s="195" t="s">
        <v>503</v>
      </c>
      <c r="B435" s="195" t="s">
        <v>944</v>
      </c>
      <c r="C435" s="574" t="s">
        <v>973</v>
      </c>
      <c r="D435" s="578" t="s">
        <v>266</v>
      </c>
      <c r="E435" s="578">
        <v>75</v>
      </c>
      <c r="F435" s="591">
        <v>0</v>
      </c>
      <c r="G435" s="578">
        <v>0</v>
      </c>
      <c r="H435" s="578">
        <v>0</v>
      </c>
      <c r="I435" s="578">
        <v>0</v>
      </c>
      <c r="J435" s="578">
        <v>0</v>
      </c>
      <c r="K435" s="578">
        <v>0</v>
      </c>
      <c r="L435" s="578">
        <v>0</v>
      </c>
      <c r="M435" s="578">
        <v>0</v>
      </c>
      <c r="N435" s="578">
        <v>0</v>
      </c>
      <c r="O435" s="591" t="s">
        <v>449</v>
      </c>
    </row>
    <row r="436" spans="1:15" s="195" customFormat="1" ht="12" customHeight="1" x14ac:dyDescent="0.2">
      <c r="A436" s="195" t="s">
        <v>503</v>
      </c>
      <c r="B436" s="195" t="s">
        <v>944</v>
      </c>
      <c r="C436" s="574" t="s">
        <v>974</v>
      </c>
      <c r="D436" s="578" t="s">
        <v>266</v>
      </c>
      <c r="E436" s="578">
        <v>53</v>
      </c>
      <c r="F436" s="591">
        <v>3</v>
      </c>
      <c r="G436" s="578">
        <v>1</v>
      </c>
      <c r="H436" s="578">
        <v>0</v>
      </c>
      <c r="I436" s="578">
        <v>0</v>
      </c>
      <c r="J436" s="578">
        <v>0</v>
      </c>
      <c r="K436" s="578">
        <v>0</v>
      </c>
      <c r="L436" s="578">
        <v>0</v>
      </c>
      <c r="M436" s="578">
        <v>1</v>
      </c>
      <c r="N436" s="578">
        <v>1</v>
      </c>
      <c r="O436" s="591" t="s">
        <v>449</v>
      </c>
    </row>
    <row r="437" spans="1:15" s="195" customFormat="1" ht="12" customHeight="1" x14ac:dyDescent="0.2">
      <c r="A437" s="195" t="s">
        <v>503</v>
      </c>
      <c r="B437" s="195" t="s">
        <v>944</v>
      </c>
      <c r="C437" s="574" t="s">
        <v>975</v>
      </c>
      <c r="D437" s="578" t="s">
        <v>266</v>
      </c>
      <c r="E437" s="578">
        <v>139</v>
      </c>
      <c r="F437" s="591">
        <v>12</v>
      </c>
      <c r="G437" s="578">
        <v>6</v>
      </c>
      <c r="H437" s="578">
        <v>0</v>
      </c>
      <c r="I437" s="578">
        <v>0</v>
      </c>
      <c r="J437" s="578">
        <v>0</v>
      </c>
      <c r="K437" s="578">
        <v>0</v>
      </c>
      <c r="L437" s="578">
        <v>0</v>
      </c>
      <c r="M437" s="578">
        <v>5</v>
      </c>
      <c r="N437" s="578">
        <v>1</v>
      </c>
      <c r="O437" s="591" t="s">
        <v>449</v>
      </c>
    </row>
    <row r="438" spans="1:15" s="195" customFormat="1" ht="12" customHeight="1" x14ac:dyDescent="0.2">
      <c r="A438" s="195" t="s">
        <v>503</v>
      </c>
      <c r="B438" s="195" t="s">
        <v>944</v>
      </c>
      <c r="C438" s="574" t="s">
        <v>976</v>
      </c>
      <c r="D438" s="578" t="s">
        <v>266</v>
      </c>
      <c r="E438" s="578">
        <v>128</v>
      </c>
      <c r="F438" s="591">
        <v>16</v>
      </c>
      <c r="G438" s="578">
        <v>4</v>
      </c>
      <c r="H438" s="578">
        <v>0</v>
      </c>
      <c r="I438" s="578">
        <v>0</v>
      </c>
      <c r="J438" s="578">
        <v>0</v>
      </c>
      <c r="K438" s="578">
        <v>0</v>
      </c>
      <c r="L438" s="578">
        <v>0</v>
      </c>
      <c r="M438" s="578">
        <v>6</v>
      </c>
      <c r="N438" s="578">
        <v>6</v>
      </c>
      <c r="O438" s="591" t="s">
        <v>449</v>
      </c>
    </row>
    <row r="439" spans="1:15" s="195" customFormat="1" ht="12" customHeight="1" x14ac:dyDescent="0.2">
      <c r="A439" s="195" t="s">
        <v>503</v>
      </c>
      <c r="B439" s="195" t="s">
        <v>944</v>
      </c>
      <c r="C439" s="574" t="s">
        <v>977</v>
      </c>
      <c r="D439" s="578" t="s">
        <v>266</v>
      </c>
      <c r="E439" s="578">
        <v>364</v>
      </c>
      <c r="F439" s="591">
        <v>41</v>
      </c>
      <c r="G439" s="578">
        <v>2</v>
      </c>
      <c r="H439" s="578">
        <v>0</v>
      </c>
      <c r="I439" s="578">
        <v>0</v>
      </c>
      <c r="J439" s="578">
        <v>0</v>
      </c>
      <c r="K439" s="578">
        <v>1</v>
      </c>
      <c r="L439" s="578">
        <v>0</v>
      </c>
      <c r="M439" s="578">
        <v>0</v>
      </c>
      <c r="N439" s="578">
        <v>0</v>
      </c>
      <c r="O439" s="591">
        <v>38</v>
      </c>
    </row>
    <row r="440" spans="1:15" s="195" customFormat="1" ht="12" customHeight="1" x14ac:dyDescent="0.2">
      <c r="A440" s="195" t="s">
        <v>503</v>
      </c>
      <c r="B440" s="195" t="s">
        <v>945</v>
      </c>
      <c r="C440" s="574" t="s">
        <v>978</v>
      </c>
      <c r="D440" s="578" t="s">
        <v>266</v>
      </c>
      <c r="E440" s="578">
        <v>309</v>
      </c>
      <c r="F440" s="591">
        <v>23</v>
      </c>
      <c r="G440" s="578">
        <v>6</v>
      </c>
      <c r="H440" s="578">
        <v>0</v>
      </c>
      <c r="I440" s="578">
        <v>0</v>
      </c>
      <c r="J440" s="578">
        <v>0</v>
      </c>
      <c r="K440" s="578">
        <v>1</v>
      </c>
      <c r="L440" s="578">
        <v>7</v>
      </c>
      <c r="M440" s="578">
        <v>3</v>
      </c>
      <c r="N440" s="578">
        <v>6</v>
      </c>
      <c r="O440" s="591" t="s">
        <v>449</v>
      </c>
    </row>
    <row r="441" spans="1:15" s="195" customFormat="1" ht="12" customHeight="1" x14ac:dyDescent="0.2">
      <c r="A441" s="195" t="s">
        <v>503</v>
      </c>
      <c r="B441" s="195" t="s">
        <v>945</v>
      </c>
      <c r="C441" s="574" t="s">
        <v>979</v>
      </c>
      <c r="D441" s="578" t="s">
        <v>266</v>
      </c>
      <c r="E441" s="578">
        <v>426</v>
      </c>
      <c r="F441" s="591">
        <v>33</v>
      </c>
      <c r="G441" s="578">
        <v>10</v>
      </c>
      <c r="H441" s="578">
        <v>1</v>
      </c>
      <c r="I441" s="578">
        <v>1</v>
      </c>
      <c r="J441" s="578">
        <v>0</v>
      </c>
      <c r="K441" s="578">
        <v>0</v>
      </c>
      <c r="L441" s="578">
        <v>1</v>
      </c>
      <c r="M441" s="578">
        <v>13</v>
      </c>
      <c r="N441" s="578">
        <v>8</v>
      </c>
      <c r="O441" s="591" t="s">
        <v>449</v>
      </c>
    </row>
    <row r="442" spans="1:15" s="195" customFormat="1" ht="12" customHeight="1" x14ac:dyDescent="0.2">
      <c r="A442" s="195" t="s">
        <v>503</v>
      </c>
      <c r="B442" s="195" t="s">
        <v>945</v>
      </c>
      <c r="C442" s="574" t="s">
        <v>980</v>
      </c>
      <c r="D442" s="578" t="s">
        <v>266</v>
      </c>
      <c r="E442" s="578">
        <v>56</v>
      </c>
      <c r="F442" s="591">
        <v>7</v>
      </c>
      <c r="G442" s="578">
        <v>3</v>
      </c>
      <c r="H442" s="578">
        <v>1</v>
      </c>
      <c r="I442" s="578">
        <v>1</v>
      </c>
      <c r="J442" s="578">
        <v>1</v>
      </c>
      <c r="K442" s="578">
        <v>0</v>
      </c>
      <c r="L442" s="578">
        <v>0</v>
      </c>
      <c r="M442" s="578">
        <v>2</v>
      </c>
      <c r="N442" s="578">
        <v>1</v>
      </c>
      <c r="O442" s="591" t="s">
        <v>449</v>
      </c>
    </row>
    <row r="443" spans="1:15" s="195" customFormat="1" ht="12" customHeight="1" x14ac:dyDescent="0.2">
      <c r="A443" s="195" t="s">
        <v>503</v>
      </c>
      <c r="B443" s="195" t="s">
        <v>945</v>
      </c>
      <c r="C443" s="574" t="s">
        <v>981</v>
      </c>
      <c r="D443" s="578" t="s">
        <v>266</v>
      </c>
      <c r="E443" s="578">
        <v>52</v>
      </c>
      <c r="F443" s="591">
        <v>4</v>
      </c>
      <c r="G443" s="578">
        <v>2</v>
      </c>
      <c r="H443" s="578">
        <v>0</v>
      </c>
      <c r="I443" s="578">
        <v>0</v>
      </c>
      <c r="J443" s="578">
        <v>0</v>
      </c>
      <c r="K443" s="578">
        <v>0</v>
      </c>
      <c r="L443" s="578">
        <v>0</v>
      </c>
      <c r="M443" s="578">
        <v>0</v>
      </c>
      <c r="N443" s="578">
        <v>0</v>
      </c>
      <c r="O443" s="591">
        <v>2</v>
      </c>
    </row>
    <row r="444" spans="1:15" s="195" customFormat="1" ht="12" customHeight="1" x14ac:dyDescent="0.2">
      <c r="A444" s="195" t="s">
        <v>503</v>
      </c>
      <c r="B444" s="195" t="s">
        <v>944</v>
      </c>
      <c r="C444" s="574" t="s">
        <v>982</v>
      </c>
      <c r="D444" s="578" t="s">
        <v>266</v>
      </c>
      <c r="E444" s="578">
        <v>86</v>
      </c>
      <c r="F444" s="591">
        <v>8</v>
      </c>
      <c r="G444" s="578">
        <v>3</v>
      </c>
      <c r="H444" s="578">
        <v>1</v>
      </c>
      <c r="I444" s="578">
        <v>1</v>
      </c>
      <c r="J444" s="578">
        <v>1</v>
      </c>
      <c r="K444" s="578">
        <v>0</v>
      </c>
      <c r="L444" s="578">
        <v>0</v>
      </c>
      <c r="M444" s="578">
        <v>3</v>
      </c>
      <c r="N444" s="578">
        <v>1</v>
      </c>
      <c r="O444" s="591" t="s">
        <v>449</v>
      </c>
    </row>
    <row r="445" spans="1:15" s="195" customFormat="1" ht="12" customHeight="1" x14ac:dyDescent="0.2">
      <c r="A445" s="195" t="s">
        <v>503</v>
      </c>
      <c r="B445" s="195" t="s">
        <v>944</v>
      </c>
      <c r="C445" s="574" t="s">
        <v>983</v>
      </c>
      <c r="D445" s="578" t="s">
        <v>266</v>
      </c>
      <c r="E445" s="578">
        <v>54</v>
      </c>
      <c r="F445" s="591">
        <v>3</v>
      </c>
      <c r="G445" s="578">
        <v>1</v>
      </c>
      <c r="H445" s="578">
        <v>1</v>
      </c>
      <c r="I445" s="578">
        <v>0</v>
      </c>
      <c r="J445" s="578">
        <v>0</v>
      </c>
      <c r="K445" s="578">
        <v>0</v>
      </c>
      <c r="L445" s="578">
        <v>1</v>
      </c>
      <c r="M445" s="578">
        <v>0</v>
      </c>
      <c r="N445" s="578">
        <v>0</v>
      </c>
      <c r="O445" s="591" t="s">
        <v>449</v>
      </c>
    </row>
    <row r="446" spans="1:15" s="195" customFormat="1" ht="12" customHeight="1" x14ac:dyDescent="0.2">
      <c r="A446" s="195" t="s">
        <v>503</v>
      </c>
      <c r="B446" s="195" t="s">
        <v>944</v>
      </c>
      <c r="C446" s="574" t="s">
        <v>984</v>
      </c>
      <c r="D446" s="578" t="s">
        <v>266</v>
      </c>
      <c r="E446" s="578">
        <v>76</v>
      </c>
      <c r="F446" s="591">
        <v>4</v>
      </c>
      <c r="G446" s="578">
        <v>0</v>
      </c>
      <c r="H446" s="578">
        <v>0</v>
      </c>
      <c r="I446" s="578">
        <v>0</v>
      </c>
      <c r="J446" s="578">
        <v>0</v>
      </c>
      <c r="K446" s="578">
        <v>0</v>
      </c>
      <c r="L446" s="578">
        <v>0</v>
      </c>
      <c r="M446" s="578">
        <v>2</v>
      </c>
      <c r="N446" s="578">
        <v>0</v>
      </c>
      <c r="O446" s="591">
        <v>2</v>
      </c>
    </row>
    <row r="447" spans="1:15" s="195" customFormat="1" ht="12" customHeight="1" x14ac:dyDescent="0.2">
      <c r="A447" s="195" t="s">
        <v>503</v>
      </c>
      <c r="B447" s="195" t="s">
        <v>944</v>
      </c>
      <c r="C447" s="574" t="s">
        <v>985</v>
      </c>
      <c r="D447" s="578" t="s">
        <v>266</v>
      </c>
      <c r="E447" s="578">
        <v>308</v>
      </c>
      <c r="F447" s="591">
        <v>23</v>
      </c>
      <c r="G447" s="578">
        <v>5</v>
      </c>
      <c r="H447" s="578">
        <v>0</v>
      </c>
      <c r="I447" s="578">
        <v>0</v>
      </c>
      <c r="J447" s="578">
        <v>0</v>
      </c>
      <c r="K447" s="578">
        <v>0</v>
      </c>
      <c r="L447" s="578">
        <v>6</v>
      </c>
      <c r="M447" s="578">
        <v>6</v>
      </c>
      <c r="N447" s="578">
        <v>6</v>
      </c>
      <c r="O447" s="591" t="s">
        <v>449</v>
      </c>
    </row>
    <row r="448" spans="1:15" s="195" customFormat="1" ht="12" customHeight="1" x14ac:dyDescent="0.2">
      <c r="A448" s="195" t="s">
        <v>503</v>
      </c>
      <c r="B448" s="195" t="s">
        <v>944</v>
      </c>
      <c r="C448" s="574" t="s">
        <v>986</v>
      </c>
      <c r="D448" s="578" t="s">
        <v>266</v>
      </c>
      <c r="E448" s="578">
        <v>89</v>
      </c>
      <c r="F448" s="591">
        <v>5</v>
      </c>
      <c r="G448" s="578">
        <v>1</v>
      </c>
      <c r="H448" s="578">
        <v>0</v>
      </c>
      <c r="I448" s="578">
        <v>0</v>
      </c>
      <c r="J448" s="578">
        <v>0</v>
      </c>
      <c r="K448" s="578">
        <v>0</v>
      </c>
      <c r="L448" s="578">
        <v>0</v>
      </c>
      <c r="M448" s="578">
        <v>0</v>
      </c>
      <c r="N448" s="578">
        <v>1</v>
      </c>
      <c r="O448" s="591">
        <v>3</v>
      </c>
    </row>
    <row r="449" spans="1:15" s="195" customFormat="1" ht="12" customHeight="1" x14ac:dyDescent="0.2">
      <c r="A449" s="195" t="s">
        <v>508</v>
      </c>
      <c r="B449" s="195" t="s">
        <v>512</v>
      </c>
      <c r="C449" s="574" t="s">
        <v>987</v>
      </c>
      <c r="D449" s="578" t="s">
        <v>266</v>
      </c>
      <c r="E449" s="578">
        <v>298</v>
      </c>
      <c r="F449" s="591">
        <v>20</v>
      </c>
      <c r="G449" s="578">
        <v>6</v>
      </c>
      <c r="H449" s="578">
        <v>2</v>
      </c>
      <c r="I449" s="578">
        <v>1</v>
      </c>
      <c r="J449" s="578">
        <v>0</v>
      </c>
      <c r="K449" s="578">
        <v>0</v>
      </c>
      <c r="L449" s="578">
        <v>6</v>
      </c>
      <c r="M449" s="578">
        <v>2</v>
      </c>
      <c r="N449" s="578">
        <v>4</v>
      </c>
      <c r="O449" s="591" t="s">
        <v>449</v>
      </c>
    </row>
    <row r="450" spans="1:15" s="195" customFormat="1" ht="12" customHeight="1" x14ac:dyDescent="0.2">
      <c r="A450" s="195" t="s">
        <v>513</v>
      </c>
      <c r="B450" s="195" t="s">
        <v>933</v>
      </c>
      <c r="C450" s="574" t="s">
        <v>988</v>
      </c>
      <c r="D450" s="578" t="s">
        <v>266</v>
      </c>
      <c r="E450" s="578">
        <v>192</v>
      </c>
      <c r="F450" s="591">
        <v>13</v>
      </c>
      <c r="G450" s="578">
        <v>4</v>
      </c>
      <c r="H450" s="578">
        <v>0</v>
      </c>
      <c r="I450" s="578">
        <v>0</v>
      </c>
      <c r="J450" s="578">
        <v>0</v>
      </c>
      <c r="K450" s="578">
        <v>0</v>
      </c>
      <c r="L450" s="578">
        <v>0</v>
      </c>
      <c r="M450" s="578">
        <v>7</v>
      </c>
      <c r="N450" s="578">
        <v>2</v>
      </c>
      <c r="O450" s="591" t="s">
        <v>449</v>
      </c>
    </row>
    <row r="451" spans="1:15" s="195" customFormat="1" ht="12" customHeight="1" x14ac:dyDescent="0.2">
      <c r="A451" s="195" t="s">
        <v>513</v>
      </c>
      <c r="B451" s="195" t="s">
        <v>933</v>
      </c>
      <c r="C451" s="574" t="s">
        <v>989</v>
      </c>
      <c r="D451" s="578" t="s">
        <v>266</v>
      </c>
      <c r="E451" s="578">
        <v>62</v>
      </c>
      <c r="F451" s="591">
        <v>6</v>
      </c>
      <c r="G451" s="578">
        <v>0</v>
      </c>
      <c r="H451" s="578">
        <v>1</v>
      </c>
      <c r="I451" s="578">
        <v>0</v>
      </c>
      <c r="J451" s="578">
        <v>0</v>
      </c>
      <c r="K451" s="578">
        <v>0</v>
      </c>
      <c r="L451" s="578">
        <v>0</v>
      </c>
      <c r="M451" s="578">
        <v>3</v>
      </c>
      <c r="N451" s="578">
        <v>2</v>
      </c>
      <c r="O451" s="591" t="s">
        <v>449</v>
      </c>
    </row>
    <row r="452" spans="1:15" s="195" customFormat="1" ht="12" customHeight="1" x14ac:dyDescent="0.2">
      <c r="A452" s="195" t="s">
        <v>508</v>
      </c>
      <c r="B452" s="195" t="s">
        <v>512</v>
      </c>
      <c r="C452" s="574" t="s">
        <v>990</v>
      </c>
      <c r="D452" s="578" t="s">
        <v>266</v>
      </c>
      <c r="E452" s="578">
        <v>335</v>
      </c>
      <c r="F452" s="591">
        <v>11</v>
      </c>
      <c r="G452" s="578">
        <v>2</v>
      </c>
      <c r="H452" s="578">
        <v>0</v>
      </c>
      <c r="I452" s="578">
        <v>0</v>
      </c>
      <c r="J452" s="578">
        <v>0</v>
      </c>
      <c r="K452" s="578">
        <v>0</v>
      </c>
      <c r="L452" s="578">
        <v>0</v>
      </c>
      <c r="M452" s="578">
        <v>0</v>
      </c>
      <c r="N452" s="578">
        <v>9</v>
      </c>
      <c r="O452" s="591" t="s">
        <v>449</v>
      </c>
    </row>
    <row r="453" spans="1:15" s="195" customFormat="1" ht="12" customHeight="1" x14ac:dyDescent="0.2">
      <c r="A453" s="195" t="s">
        <v>508</v>
      </c>
      <c r="B453" s="195" t="s">
        <v>512</v>
      </c>
      <c r="C453" s="574" t="s">
        <v>991</v>
      </c>
      <c r="D453" s="578" t="s">
        <v>266</v>
      </c>
      <c r="E453" s="578">
        <v>428</v>
      </c>
      <c r="F453" s="591">
        <v>21</v>
      </c>
      <c r="G453" s="578">
        <v>5</v>
      </c>
      <c r="H453" s="578">
        <v>1</v>
      </c>
      <c r="I453" s="578">
        <v>0</v>
      </c>
      <c r="J453" s="578">
        <v>0</v>
      </c>
      <c r="K453" s="578">
        <v>0</v>
      </c>
      <c r="L453" s="578">
        <v>2</v>
      </c>
      <c r="M453" s="578">
        <v>9</v>
      </c>
      <c r="N453" s="578">
        <v>4</v>
      </c>
      <c r="O453" s="591" t="s">
        <v>449</v>
      </c>
    </row>
    <row r="454" spans="1:15" s="195" customFormat="1" ht="12" customHeight="1" x14ac:dyDescent="0.2">
      <c r="A454" s="195" t="s">
        <v>508</v>
      </c>
      <c r="B454" s="195" t="s">
        <v>512</v>
      </c>
      <c r="C454" s="574" t="s">
        <v>992</v>
      </c>
      <c r="D454" s="578" t="s">
        <v>266</v>
      </c>
      <c r="E454" s="578">
        <v>410</v>
      </c>
      <c r="F454" s="591">
        <v>21</v>
      </c>
      <c r="G454" s="578">
        <v>8</v>
      </c>
      <c r="H454" s="578">
        <v>1</v>
      </c>
      <c r="I454" s="578">
        <v>0</v>
      </c>
      <c r="J454" s="578">
        <v>0</v>
      </c>
      <c r="K454" s="578">
        <v>0</v>
      </c>
      <c r="L454" s="578">
        <v>0</v>
      </c>
      <c r="M454" s="578">
        <v>7</v>
      </c>
      <c r="N454" s="578">
        <v>5</v>
      </c>
      <c r="O454" s="591" t="s">
        <v>449</v>
      </c>
    </row>
    <row r="455" spans="1:15" s="195" customFormat="1" ht="12" customHeight="1" x14ac:dyDescent="0.2">
      <c r="A455" s="195" t="s">
        <v>508</v>
      </c>
      <c r="B455" s="195" t="s">
        <v>512</v>
      </c>
      <c r="C455" s="574" t="s">
        <v>993</v>
      </c>
      <c r="D455" s="578" t="s">
        <v>266</v>
      </c>
      <c r="E455" s="578">
        <v>175</v>
      </c>
      <c r="F455" s="591">
        <v>6</v>
      </c>
      <c r="G455" s="578">
        <v>1</v>
      </c>
      <c r="H455" s="578">
        <v>1</v>
      </c>
      <c r="I455" s="578">
        <v>0</v>
      </c>
      <c r="J455" s="578">
        <v>0</v>
      </c>
      <c r="K455" s="578">
        <v>0</v>
      </c>
      <c r="L455" s="578">
        <v>1</v>
      </c>
      <c r="M455" s="578">
        <v>2</v>
      </c>
      <c r="N455" s="578">
        <v>0</v>
      </c>
      <c r="O455" s="591">
        <v>1</v>
      </c>
    </row>
    <row r="456" spans="1:15" s="195" customFormat="1" ht="12" customHeight="1" x14ac:dyDescent="0.2">
      <c r="A456" s="195" t="s">
        <v>513</v>
      </c>
      <c r="B456" s="195" t="s">
        <v>933</v>
      </c>
      <c r="C456" s="574" t="s">
        <v>994</v>
      </c>
      <c r="D456" s="578" t="s">
        <v>266</v>
      </c>
      <c r="E456" s="578">
        <v>130</v>
      </c>
      <c r="F456" s="591">
        <v>3</v>
      </c>
      <c r="G456" s="578">
        <v>1</v>
      </c>
      <c r="H456" s="578">
        <v>0</v>
      </c>
      <c r="I456" s="578">
        <v>0</v>
      </c>
      <c r="J456" s="578">
        <v>0</v>
      </c>
      <c r="K456" s="578">
        <v>0</v>
      </c>
      <c r="L456" s="578">
        <v>0</v>
      </c>
      <c r="M456" s="578">
        <v>1</v>
      </c>
      <c r="N456" s="578">
        <v>1</v>
      </c>
      <c r="O456" s="591" t="s">
        <v>449</v>
      </c>
    </row>
    <row r="457" spans="1:15" s="195" customFormat="1" ht="12" customHeight="1" x14ac:dyDescent="0.2">
      <c r="A457" s="195" t="s">
        <v>513</v>
      </c>
      <c r="B457" s="195" t="s">
        <v>933</v>
      </c>
      <c r="C457" s="574" t="s">
        <v>995</v>
      </c>
      <c r="D457" s="578" t="s">
        <v>266</v>
      </c>
      <c r="E457" s="578">
        <v>312</v>
      </c>
      <c r="F457" s="591">
        <v>12</v>
      </c>
      <c r="G457" s="578">
        <v>5</v>
      </c>
      <c r="H457" s="578">
        <v>0</v>
      </c>
      <c r="I457" s="578">
        <v>0</v>
      </c>
      <c r="J457" s="578">
        <v>0</v>
      </c>
      <c r="K457" s="578">
        <v>0</v>
      </c>
      <c r="L457" s="578">
        <v>3</v>
      </c>
      <c r="M457" s="578">
        <v>2</v>
      </c>
      <c r="N457" s="578">
        <v>1</v>
      </c>
      <c r="O457" s="591">
        <v>1</v>
      </c>
    </row>
    <row r="458" spans="1:15" s="195" customFormat="1" ht="12" customHeight="1" x14ac:dyDescent="0.2">
      <c r="A458" s="195" t="s">
        <v>518</v>
      </c>
      <c r="B458" s="195" t="s">
        <v>939</v>
      </c>
      <c r="C458" s="574" t="s">
        <v>996</v>
      </c>
      <c r="D458" s="578" t="s">
        <v>266</v>
      </c>
      <c r="E458" s="578">
        <v>196</v>
      </c>
      <c r="F458" s="591">
        <v>16</v>
      </c>
      <c r="G458" s="578">
        <v>7</v>
      </c>
      <c r="H458" s="578">
        <v>0</v>
      </c>
      <c r="I458" s="578">
        <v>0</v>
      </c>
      <c r="J458" s="578">
        <v>0</v>
      </c>
      <c r="K458" s="578">
        <v>0</v>
      </c>
      <c r="L458" s="578">
        <v>6</v>
      </c>
      <c r="M458" s="578">
        <v>1</v>
      </c>
      <c r="N458" s="578">
        <v>2</v>
      </c>
      <c r="O458" s="591" t="s">
        <v>449</v>
      </c>
    </row>
    <row r="459" spans="1:15" s="195" customFormat="1" ht="12" customHeight="1" x14ac:dyDescent="0.2">
      <c r="A459" s="195" t="s">
        <v>518</v>
      </c>
      <c r="B459" s="195" t="s">
        <v>939</v>
      </c>
      <c r="C459" s="574" t="s">
        <v>997</v>
      </c>
      <c r="D459" s="578" t="s">
        <v>266</v>
      </c>
      <c r="E459" s="578">
        <v>221</v>
      </c>
      <c r="F459" s="591">
        <v>18</v>
      </c>
      <c r="G459" s="578">
        <v>6</v>
      </c>
      <c r="H459" s="578">
        <v>0</v>
      </c>
      <c r="I459" s="578">
        <v>0</v>
      </c>
      <c r="J459" s="578">
        <v>0</v>
      </c>
      <c r="K459" s="578">
        <v>0</v>
      </c>
      <c r="L459" s="578">
        <v>3</v>
      </c>
      <c r="M459" s="578">
        <v>4</v>
      </c>
      <c r="N459" s="578">
        <v>5</v>
      </c>
      <c r="O459" s="591" t="s">
        <v>449</v>
      </c>
    </row>
    <row r="460" spans="1:15" s="195" customFormat="1" ht="12" customHeight="1" x14ac:dyDescent="0.2">
      <c r="A460" s="195" t="s">
        <v>1159</v>
      </c>
      <c r="B460" s="195" t="s">
        <v>933</v>
      </c>
      <c r="C460" s="574" t="s">
        <v>998</v>
      </c>
      <c r="D460" s="578" t="s">
        <v>266</v>
      </c>
      <c r="E460" s="578">
        <v>121</v>
      </c>
      <c r="F460" s="591">
        <v>7</v>
      </c>
      <c r="G460" s="578">
        <v>2</v>
      </c>
      <c r="H460" s="578">
        <v>0</v>
      </c>
      <c r="I460" s="578">
        <v>0</v>
      </c>
      <c r="J460" s="578">
        <v>0</v>
      </c>
      <c r="K460" s="578">
        <v>0</v>
      </c>
      <c r="L460" s="578">
        <v>0</v>
      </c>
      <c r="M460" s="578">
        <v>3</v>
      </c>
      <c r="N460" s="578">
        <v>2</v>
      </c>
      <c r="O460" s="591" t="s">
        <v>449</v>
      </c>
    </row>
    <row r="461" spans="1:15" s="195" customFormat="1" ht="12" customHeight="1" x14ac:dyDescent="0.2">
      <c r="A461" s="195" t="s">
        <v>518</v>
      </c>
      <c r="B461" s="195" t="s">
        <v>939</v>
      </c>
      <c r="C461" s="574" t="s">
        <v>999</v>
      </c>
      <c r="D461" s="578" t="s">
        <v>266</v>
      </c>
      <c r="E461" s="578">
        <v>138</v>
      </c>
      <c r="F461" s="591">
        <v>12</v>
      </c>
      <c r="G461" s="578">
        <v>4</v>
      </c>
      <c r="H461" s="578">
        <v>0</v>
      </c>
      <c r="I461" s="578">
        <v>0</v>
      </c>
      <c r="J461" s="578">
        <v>0</v>
      </c>
      <c r="K461" s="578">
        <v>1</v>
      </c>
      <c r="L461" s="578">
        <v>1</v>
      </c>
      <c r="M461" s="578">
        <v>2</v>
      </c>
      <c r="N461" s="578">
        <v>4</v>
      </c>
      <c r="O461" s="591" t="s">
        <v>449</v>
      </c>
    </row>
    <row r="462" spans="1:15" s="195" customFormat="1" ht="12" customHeight="1" x14ac:dyDescent="0.2">
      <c r="A462" s="195" t="s">
        <v>518</v>
      </c>
      <c r="B462" s="195" t="s">
        <v>939</v>
      </c>
      <c r="C462" s="574" t="s">
        <v>1000</v>
      </c>
      <c r="D462" s="578" t="s">
        <v>266</v>
      </c>
      <c r="E462" s="578">
        <v>274</v>
      </c>
      <c r="F462" s="591">
        <v>17</v>
      </c>
      <c r="G462" s="578">
        <v>6</v>
      </c>
      <c r="H462" s="578">
        <v>1</v>
      </c>
      <c r="I462" s="578">
        <v>0</v>
      </c>
      <c r="J462" s="578">
        <v>0</v>
      </c>
      <c r="K462" s="578">
        <v>0</v>
      </c>
      <c r="L462" s="578">
        <v>0</v>
      </c>
      <c r="M462" s="578">
        <v>9</v>
      </c>
      <c r="N462" s="578">
        <v>1</v>
      </c>
      <c r="O462" s="591" t="s">
        <v>449</v>
      </c>
    </row>
    <row r="463" spans="1:15" s="195" customFormat="1" ht="12" customHeight="1" x14ac:dyDescent="0.2">
      <c r="A463" s="195" t="s">
        <v>538</v>
      </c>
      <c r="B463" s="195" t="s">
        <v>946</v>
      </c>
      <c r="C463" s="574" t="s">
        <v>1001</v>
      </c>
      <c r="D463" s="578" t="s">
        <v>266</v>
      </c>
      <c r="E463" s="578">
        <v>380</v>
      </c>
      <c r="F463" s="591">
        <v>17</v>
      </c>
      <c r="G463" s="578">
        <v>2</v>
      </c>
      <c r="H463" s="578">
        <v>0</v>
      </c>
      <c r="I463" s="578">
        <v>0</v>
      </c>
      <c r="J463" s="578">
        <v>0</v>
      </c>
      <c r="K463" s="578">
        <v>0</v>
      </c>
      <c r="L463" s="578">
        <v>3</v>
      </c>
      <c r="M463" s="578">
        <v>5</v>
      </c>
      <c r="N463" s="578">
        <v>7</v>
      </c>
      <c r="O463" s="591" t="s">
        <v>449</v>
      </c>
    </row>
    <row r="464" spans="1:15" s="195" customFormat="1" ht="12" customHeight="1" x14ac:dyDescent="0.2">
      <c r="A464" s="195" t="s">
        <v>538</v>
      </c>
      <c r="B464" s="195" t="s">
        <v>946</v>
      </c>
      <c r="C464" s="574" t="s">
        <v>1002</v>
      </c>
      <c r="D464" s="578" t="s">
        <v>266</v>
      </c>
      <c r="E464" s="578">
        <v>115</v>
      </c>
      <c r="F464" s="591">
        <v>16</v>
      </c>
      <c r="G464" s="578">
        <v>2</v>
      </c>
      <c r="H464" s="578">
        <v>0</v>
      </c>
      <c r="I464" s="578">
        <v>0</v>
      </c>
      <c r="J464" s="578">
        <v>0</v>
      </c>
      <c r="K464" s="578">
        <v>0</v>
      </c>
      <c r="L464" s="578">
        <v>0</v>
      </c>
      <c r="M464" s="578">
        <v>8</v>
      </c>
      <c r="N464" s="578">
        <v>6</v>
      </c>
      <c r="O464" s="591" t="s">
        <v>449</v>
      </c>
    </row>
    <row r="465" spans="1:15" s="195" customFormat="1" ht="12" customHeight="1" x14ac:dyDescent="0.2">
      <c r="A465" s="195" t="s">
        <v>538</v>
      </c>
      <c r="B465" s="195" t="s">
        <v>946</v>
      </c>
      <c r="C465" s="574" t="s">
        <v>1003</v>
      </c>
      <c r="D465" s="578" t="s">
        <v>266</v>
      </c>
      <c r="E465" s="578">
        <v>382</v>
      </c>
      <c r="F465" s="591">
        <v>24</v>
      </c>
      <c r="G465" s="578">
        <v>4</v>
      </c>
      <c r="H465" s="578">
        <v>1</v>
      </c>
      <c r="I465" s="578">
        <v>1</v>
      </c>
      <c r="J465" s="578">
        <v>0</v>
      </c>
      <c r="K465" s="578">
        <v>0</v>
      </c>
      <c r="L465" s="578">
        <v>9</v>
      </c>
      <c r="M465" s="578">
        <v>4</v>
      </c>
      <c r="N465" s="578">
        <v>6</v>
      </c>
      <c r="O465" s="591" t="s">
        <v>449</v>
      </c>
    </row>
    <row r="466" spans="1:15" s="195" customFormat="1" ht="12" customHeight="1" x14ac:dyDescent="0.2">
      <c r="A466" s="195" t="s">
        <v>538</v>
      </c>
      <c r="B466" s="195" t="s">
        <v>946</v>
      </c>
      <c r="C466" s="574" t="s">
        <v>1004</v>
      </c>
      <c r="D466" s="578" t="s">
        <v>266</v>
      </c>
      <c r="E466" s="578">
        <v>206</v>
      </c>
      <c r="F466" s="591">
        <v>10</v>
      </c>
      <c r="G466" s="578">
        <v>3</v>
      </c>
      <c r="H466" s="578">
        <v>1</v>
      </c>
      <c r="I466" s="578">
        <v>0</v>
      </c>
      <c r="J466" s="578">
        <v>0</v>
      </c>
      <c r="K466" s="578">
        <v>0</v>
      </c>
      <c r="L466" s="578">
        <v>5</v>
      </c>
      <c r="M466" s="578">
        <v>1</v>
      </c>
      <c r="N466" s="578">
        <v>0</v>
      </c>
      <c r="O466" s="591" t="s">
        <v>449</v>
      </c>
    </row>
    <row r="467" spans="1:15" s="195" customFormat="1" ht="12" customHeight="1" x14ac:dyDescent="0.2">
      <c r="A467" s="195" t="s">
        <v>538</v>
      </c>
      <c r="B467" s="195" t="s">
        <v>946</v>
      </c>
      <c r="C467" s="574" t="s">
        <v>1005</v>
      </c>
      <c r="D467" s="578" t="s">
        <v>266</v>
      </c>
      <c r="E467" s="578">
        <v>118</v>
      </c>
      <c r="F467" s="591">
        <v>9</v>
      </c>
      <c r="G467" s="578">
        <v>1</v>
      </c>
      <c r="H467" s="578">
        <v>1</v>
      </c>
      <c r="I467" s="578">
        <v>1</v>
      </c>
      <c r="J467" s="578">
        <v>0</v>
      </c>
      <c r="K467" s="578">
        <v>1</v>
      </c>
      <c r="L467" s="578">
        <v>0</v>
      </c>
      <c r="M467" s="578">
        <v>4</v>
      </c>
      <c r="N467" s="578">
        <v>2</v>
      </c>
      <c r="O467" s="591" t="s">
        <v>449</v>
      </c>
    </row>
    <row r="468" spans="1:15" s="195" customFormat="1" ht="12" customHeight="1" x14ac:dyDescent="0.2">
      <c r="A468" s="195" t="s">
        <v>538</v>
      </c>
      <c r="B468" s="195" t="s">
        <v>946</v>
      </c>
      <c r="C468" s="574" t="s">
        <v>1006</v>
      </c>
      <c r="D468" s="578" t="s">
        <v>266</v>
      </c>
      <c r="E468" s="578">
        <v>174</v>
      </c>
      <c r="F468" s="591">
        <v>17</v>
      </c>
      <c r="G468" s="578">
        <v>1</v>
      </c>
      <c r="H468" s="578">
        <v>0</v>
      </c>
      <c r="I468" s="578">
        <v>0</v>
      </c>
      <c r="J468" s="578">
        <v>0</v>
      </c>
      <c r="K468" s="578">
        <v>0</v>
      </c>
      <c r="L468" s="578">
        <v>3</v>
      </c>
      <c r="M468" s="578">
        <v>7</v>
      </c>
      <c r="N468" s="578">
        <v>6</v>
      </c>
      <c r="O468" s="591" t="s">
        <v>449</v>
      </c>
    </row>
    <row r="469" spans="1:15" s="195" customFormat="1" ht="12" customHeight="1" x14ac:dyDescent="0.2">
      <c r="A469" s="195" t="s">
        <v>538</v>
      </c>
      <c r="B469" s="195" t="s">
        <v>946</v>
      </c>
      <c r="C469" s="574" t="s">
        <v>1007</v>
      </c>
      <c r="D469" s="578" t="s">
        <v>266</v>
      </c>
      <c r="E469" s="578">
        <v>254</v>
      </c>
      <c r="F469" s="591">
        <v>10</v>
      </c>
      <c r="G469" s="578">
        <v>2</v>
      </c>
      <c r="H469" s="578">
        <v>1</v>
      </c>
      <c r="I469" s="578">
        <v>0</v>
      </c>
      <c r="J469" s="578">
        <v>0</v>
      </c>
      <c r="K469" s="578">
        <v>0</v>
      </c>
      <c r="L469" s="578">
        <v>1</v>
      </c>
      <c r="M469" s="578">
        <v>5</v>
      </c>
      <c r="N469" s="578">
        <v>0</v>
      </c>
      <c r="O469" s="591">
        <v>1</v>
      </c>
    </row>
    <row r="470" spans="1:15" s="195" customFormat="1" ht="12" customHeight="1" x14ac:dyDescent="0.2">
      <c r="A470" s="195" t="s">
        <v>538</v>
      </c>
      <c r="B470" s="195" t="s">
        <v>946</v>
      </c>
      <c r="C470" s="574" t="s">
        <v>1008</v>
      </c>
      <c r="D470" s="578" t="s">
        <v>266</v>
      </c>
      <c r="E470" s="578">
        <v>521</v>
      </c>
      <c r="F470" s="591">
        <v>41</v>
      </c>
      <c r="G470" s="578">
        <v>10</v>
      </c>
      <c r="H470" s="578">
        <v>0</v>
      </c>
      <c r="I470" s="578">
        <v>0</v>
      </c>
      <c r="J470" s="578">
        <v>0</v>
      </c>
      <c r="K470" s="578">
        <v>2</v>
      </c>
      <c r="L470" s="578">
        <v>4</v>
      </c>
      <c r="M470" s="578">
        <v>12</v>
      </c>
      <c r="N470" s="578">
        <v>11</v>
      </c>
      <c r="O470" s="591">
        <v>2</v>
      </c>
    </row>
    <row r="471" spans="1:15" s="195" customFormat="1" ht="12" customHeight="1" x14ac:dyDescent="0.2">
      <c r="A471" s="195" t="s">
        <v>526</v>
      </c>
      <c r="B471" s="195" t="s">
        <v>940</v>
      </c>
      <c r="C471" s="574" t="s">
        <v>1009</v>
      </c>
      <c r="D471" s="578" t="s">
        <v>266</v>
      </c>
      <c r="E471" s="578">
        <v>576</v>
      </c>
      <c r="F471" s="591">
        <v>28</v>
      </c>
      <c r="G471" s="578">
        <v>8</v>
      </c>
      <c r="H471" s="578">
        <v>1</v>
      </c>
      <c r="I471" s="578">
        <v>0</v>
      </c>
      <c r="J471" s="578">
        <v>0</v>
      </c>
      <c r="K471" s="578">
        <v>0</v>
      </c>
      <c r="L471" s="578">
        <v>12</v>
      </c>
      <c r="M471" s="578">
        <v>3</v>
      </c>
      <c r="N471" s="578">
        <v>1</v>
      </c>
      <c r="O471" s="591">
        <v>3</v>
      </c>
    </row>
    <row r="472" spans="1:15" s="195" customFormat="1" ht="12" customHeight="1" x14ac:dyDescent="0.2">
      <c r="A472" s="195" t="s">
        <v>526</v>
      </c>
      <c r="B472" s="195" t="s">
        <v>940</v>
      </c>
      <c r="C472" s="574" t="s">
        <v>1010</v>
      </c>
      <c r="D472" s="578" t="s">
        <v>266</v>
      </c>
      <c r="E472" s="578">
        <v>431</v>
      </c>
      <c r="F472" s="591">
        <v>30</v>
      </c>
      <c r="G472" s="578">
        <v>8</v>
      </c>
      <c r="H472" s="578">
        <v>0</v>
      </c>
      <c r="I472" s="578">
        <v>0</v>
      </c>
      <c r="J472" s="578">
        <v>0</v>
      </c>
      <c r="K472" s="578">
        <v>0</v>
      </c>
      <c r="L472" s="578">
        <v>0</v>
      </c>
      <c r="M472" s="578">
        <v>11</v>
      </c>
      <c r="N472" s="578">
        <v>0</v>
      </c>
      <c r="O472" s="591">
        <v>11</v>
      </c>
    </row>
    <row r="473" spans="1:15" s="195" customFormat="1" ht="12" customHeight="1" x14ac:dyDescent="0.2">
      <c r="A473" s="195" t="s">
        <v>526</v>
      </c>
      <c r="B473" s="195" t="s">
        <v>940</v>
      </c>
      <c r="C473" s="574" t="s">
        <v>1011</v>
      </c>
      <c r="D473" s="578" t="s">
        <v>266</v>
      </c>
      <c r="E473" s="578">
        <v>129</v>
      </c>
      <c r="F473" s="591">
        <v>9</v>
      </c>
      <c r="G473" s="578">
        <v>3</v>
      </c>
      <c r="H473" s="578">
        <v>0</v>
      </c>
      <c r="I473" s="578">
        <v>0</v>
      </c>
      <c r="J473" s="578">
        <v>0</v>
      </c>
      <c r="K473" s="578">
        <v>0</v>
      </c>
      <c r="L473" s="578">
        <v>1</v>
      </c>
      <c r="M473" s="578">
        <v>1</v>
      </c>
      <c r="N473" s="578">
        <v>0</v>
      </c>
      <c r="O473" s="591">
        <v>4</v>
      </c>
    </row>
    <row r="474" spans="1:15" s="195" customFormat="1" ht="12" customHeight="1" x14ac:dyDescent="0.2">
      <c r="A474" s="195" t="s">
        <v>526</v>
      </c>
      <c r="B474" s="195" t="s">
        <v>940</v>
      </c>
      <c r="C474" s="574" t="s">
        <v>1012</v>
      </c>
      <c r="D474" s="578" t="s">
        <v>266</v>
      </c>
      <c r="E474" s="578">
        <v>64</v>
      </c>
      <c r="F474" s="591">
        <v>6</v>
      </c>
      <c r="G474" s="578">
        <v>2</v>
      </c>
      <c r="H474" s="578">
        <v>0</v>
      </c>
      <c r="I474" s="578">
        <v>0</v>
      </c>
      <c r="J474" s="578">
        <v>0</v>
      </c>
      <c r="K474" s="578">
        <v>0</v>
      </c>
      <c r="L474" s="578">
        <v>0</v>
      </c>
      <c r="M474" s="578">
        <v>4</v>
      </c>
      <c r="N474" s="578">
        <v>0</v>
      </c>
      <c r="O474" s="591" t="s">
        <v>449</v>
      </c>
    </row>
    <row r="475" spans="1:15" s="195" customFormat="1" ht="12" customHeight="1" x14ac:dyDescent="0.2">
      <c r="A475" s="195" t="s">
        <v>543</v>
      </c>
      <c r="B475" s="195" t="s">
        <v>936</v>
      </c>
      <c r="C475" s="574" t="s">
        <v>1013</v>
      </c>
      <c r="D475" s="578" t="s">
        <v>266</v>
      </c>
      <c r="E475" s="578">
        <v>240</v>
      </c>
      <c r="F475" s="591">
        <v>44</v>
      </c>
      <c r="G475" s="578">
        <v>11</v>
      </c>
      <c r="H475" s="578">
        <v>0</v>
      </c>
      <c r="I475" s="578">
        <v>0</v>
      </c>
      <c r="J475" s="578">
        <v>0</v>
      </c>
      <c r="K475" s="578">
        <v>0</v>
      </c>
      <c r="L475" s="578">
        <v>5</v>
      </c>
      <c r="M475" s="578">
        <v>6</v>
      </c>
      <c r="N475" s="578">
        <v>16</v>
      </c>
      <c r="O475" s="591">
        <v>6</v>
      </c>
    </row>
    <row r="476" spans="1:15" s="195" customFormat="1" ht="12" customHeight="1" x14ac:dyDescent="0.2">
      <c r="A476" s="195" t="s">
        <v>543</v>
      </c>
      <c r="B476" s="195" t="s">
        <v>936</v>
      </c>
      <c r="C476" s="574" t="s">
        <v>1014</v>
      </c>
      <c r="D476" s="578" t="s">
        <v>266</v>
      </c>
      <c r="E476" s="578">
        <v>171</v>
      </c>
      <c r="F476" s="591">
        <v>11</v>
      </c>
      <c r="G476" s="578">
        <v>2</v>
      </c>
      <c r="H476" s="578">
        <v>1</v>
      </c>
      <c r="I476" s="578">
        <v>1</v>
      </c>
      <c r="J476" s="578">
        <v>1</v>
      </c>
      <c r="K476" s="578">
        <v>0</v>
      </c>
      <c r="L476" s="578">
        <v>3</v>
      </c>
      <c r="M476" s="578">
        <v>2</v>
      </c>
      <c r="N476" s="578">
        <v>3</v>
      </c>
      <c r="O476" s="591" t="s">
        <v>449</v>
      </c>
    </row>
    <row r="477" spans="1:15" s="195" customFormat="1" ht="12" customHeight="1" x14ac:dyDescent="0.2">
      <c r="A477" s="195" t="s">
        <v>543</v>
      </c>
      <c r="B477" s="195" t="s">
        <v>936</v>
      </c>
      <c r="C477" s="574" t="s">
        <v>1015</v>
      </c>
      <c r="D477" s="578" t="s">
        <v>266</v>
      </c>
      <c r="E477" s="578">
        <v>178</v>
      </c>
      <c r="F477" s="591">
        <v>13</v>
      </c>
      <c r="G477" s="578">
        <v>2</v>
      </c>
      <c r="H477" s="578">
        <v>1</v>
      </c>
      <c r="I477" s="578">
        <v>0</v>
      </c>
      <c r="J477" s="578">
        <v>0</v>
      </c>
      <c r="K477" s="578">
        <v>0</v>
      </c>
      <c r="L477" s="578">
        <v>4</v>
      </c>
      <c r="M477" s="578">
        <v>4</v>
      </c>
      <c r="N477" s="578">
        <v>2</v>
      </c>
      <c r="O477" s="591" t="s">
        <v>449</v>
      </c>
    </row>
    <row r="478" spans="1:15" s="195" customFormat="1" ht="12" customHeight="1" x14ac:dyDescent="0.2">
      <c r="A478" s="195" t="s">
        <v>543</v>
      </c>
      <c r="B478" s="195" t="s">
        <v>936</v>
      </c>
      <c r="C478" s="574" t="s">
        <v>1016</v>
      </c>
      <c r="D478" s="578" t="s">
        <v>266</v>
      </c>
      <c r="E478" s="578">
        <v>230</v>
      </c>
      <c r="F478" s="591">
        <v>14</v>
      </c>
      <c r="G478" s="578">
        <v>3</v>
      </c>
      <c r="H478" s="578">
        <v>1</v>
      </c>
      <c r="I478" s="578">
        <v>1</v>
      </c>
      <c r="J478" s="578">
        <v>0</v>
      </c>
      <c r="K478" s="578">
        <v>0</v>
      </c>
      <c r="L478" s="578">
        <v>0</v>
      </c>
      <c r="M478" s="578">
        <v>5</v>
      </c>
      <c r="N478" s="578">
        <v>5</v>
      </c>
      <c r="O478" s="591" t="s">
        <v>449</v>
      </c>
    </row>
    <row r="479" spans="1:15" s="195" customFormat="1" ht="12" customHeight="1" x14ac:dyDescent="0.2">
      <c r="A479" s="195" t="s">
        <v>543</v>
      </c>
      <c r="B479" s="195" t="s">
        <v>936</v>
      </c>
      <c r="C479" s="574" t="s">
        <v>1017</v>
      </c>
      <c r="D479" s="578" t="s">
        <v>266</v>
      </c>
      <c r="E479" s="578">
        <v>21</v>
      </c>
      <c r="F479" s="591">
        <v>0</v>
      </c>
      <c r="G479" s="578">
        <v>0</v>
      </c>
      <c r="H479" s="578">
        <v>0</v>
      </c>
      <c r="I479" s="578">
        <v>0</v>
      </c>
      <c r="J479" s="578">
        <v>0</v>
      </c>
      <c r="K479" s="578">
        <v>0</v>
      </c>
      <c r="L479" s="578">
        <v>0</v>
      </c>
      <c r="M479" s="578">
        <v>0</v>
      </c>
      <c r="N479" s="578">
        <v>0</v>
      </c>
      <c r="O479" s="591" t="s">
        <v>449</v>
      </c>
    </row>
    <row r="480" spans="1:15" s="195" customFormat="1" ht="12" customHeight="1" x14ac:dyDescent="0.2">
      <c r="A480" s="195" t="s">
        <v>543</v>
      </c>
      <c r="B480" s="195" t="s">
        <v>936</v>
      </c>
      <c r="C480" s="574" t="s">
        <v>1018</v>
      </c>
      <c r="D480" s="578" t="s">
        <v>266</v>
      </c>
      <c r="E480" s="578">
        <v>137</v>
      </c>
      <c r="F480" s="591">
        <v>12</v>
      </c>
      <c r="G480" s="578">
        <v>1</v>
      </c>
      <c r="H480" s="578">
        <v>0</v>
      </c>
      <c r="I480" s="578">
        <v>0</v>
      </c>
      <c r="J480" s="578">
        <v>0</v>
      </c>
      <c r="K480" s="578">
        <v>0</v>
      </c>
      <c r="L480" s="578">
        <v>5</v>
      </c>
      <c r="M480" s="578">
        <v>2</v>
      </c>
      <c r="N480" s="578">
        <v>4</v>
      </c>
      <c r="O480" s="591" t="s">
        <v>449</v>
      </c>
    </row>
    <row r="481" spans="1:15" s="195" customFormat="1" ht="12" customHeight="1" x14ac:dyDescent="0.2">
      <c r="A481" s="195" t="s">
        <v>538</v>
      </c>
      <c r="B481" s="195" t="s">
        <v>946</v>
      </c>
      <c r="C481" s="574" t="s">
        <v>1019</v>
      </c>
      <c r="D481" s="578" t="s">
        <v>266</v>
      </c>
      <c r="E481" s="578">
        <v>93</v>
      </c>
      <c r="F481" s="591">
        <v>5</v>
      </c>
      <c r="G481" s="578">
        <v>1</v>
      </c>
      <c r="H481" s="578">
        <v>0</v>
      </c>
      <c r="I481" s="578">
        <v>0</v>
      </c>
      <c r="J481" s="578">
        <v>0</v>
      </c>
      <c r="K481" s="578">
        <v>0</v>
      </c>
      <c r="L481" s="578">
        <v>2</v>
      </c>
      <c r="M481" s="578">
        <v>1</v>
      </c>
      <c r="N481" s="578">
        <v>1</v>
      </c>
      <c r="O481" s="591" t="s">
        <v>449</v>
      </c>
    </row>
    <row r="482" spans="1:15" s="195" customFormat="1" ht="12" customHeight="1" x14ac:dyDescent="0.2">
      <c r="A482" s="195" t="s">
        <v>551</v>
      </c>
      <c r="B482" s="195" t="s">
        <v>605</v>
      </c>
      <c r="C482" s="574" t="s">
        <v>1020</v>
      </c>
      <c r="D482" s="578" t="s">
        <v>266</v>
      </c>
      <c r="E482" s="578">
        <v>329</v>
      </c>
      <c r="F482" s="591">
        <v>25</v>
      </c>
      <c r="G482" s="578">
        <v>6</v>
      </c>
      <c r="H482" s="578">
        <v>0</v>
      </c>
      <c r="I482" s="578">
        <v>0</v>
      </c>
      <c r="J482" s="578">
        <v>0</v>
      </c>
      <c r="K482" s="578">
        <v>0</v>
      </c>
      <c r="L482" s="578">
        <v>0</v>
      </c>
      <c r="M482" s="578">
        <v>16</v>
      </c>
      <c r="N482" s="578">
        <v>3</v>
      </c>
      <c r="O482" s="591" t="s">
        <v>449</v>
      </c>
    </row>
    <row r="483" spans="1:15" s="195" customFormat="1" ht="12" customHeight="1" x14ac:dyDescent="0.2">
      <c r="A483" s="195" t="s">
        <v>551</v>
      </c>
      <c r="B483" s="195" t="s">
        <v>605</v>
      </c>
      <c r="C483" s="574" t="s">
        <v>1021</v>
      </c>
      <c r="D483" s="578" t="s">
        <v>266</v>
      </c>
      <c r="E483" s="578">
        <v>122</v>
      </c>
      <c r="F483" s="591">
        <v>7</v>
      </c>
      <c r="G483" s="578">
        <v>0</v>
      </c>
      <c r="H483" s="578">
        <v>0</v>
      </c>
      <c r="I483" s="578">
        <v>0</v>
      </c>
      <c r="J483" s="578">
        <v>0</v>
      </c>
      <c r="K483" s="578">
        <v>0</v>
      </c>
      <c r="L483" s="578">
        <v>0</v>
      </c>
      <c r="M483" s="578">
        <v>4</v>
      </c>
      <c r="N483" s="578">
        <v>3</v>
      </c>
      <c r="O483" s="591" t="s">
        <v>449</v>
      </c>
    </row>
    <row r="484" spans="1:15" s="195" customFormat="1" ht="12" customHeight="1" x14ac:dyDescent="0.2">
      <c r="A484" s="195" t="s">
        <v>551</v>
      </c>
      <c r="B484" s="195" t="s">
        <v>605</v>
      </c>
      <c r="C484" s="574" t="s">
        <v>1022</v>
      </c>
      <c r="D484" s="578" t="s">
        <v>266</v>
      </c>
      <c r="E484" s="578">
        <v>73</v>
      </c>
      <c r="F484" s="591">
        <v>6</v>
      </c>
      <c r="G484" s="578">
        <v>1</v>
      </c>
      <c r="H484" s="578">
        <v>0</v>
      </c>
      <c r="I484" s="578">
        <v>0</v>
      </c>
      <c r="J484" s="578">
        <v>0</v>
      </c>
      <c r="K484" s="578">
        <v>0</v>
      </c>
      <c r="L484" s="578">
        <v>0</v>
      </c>
      <c r="M484" s="578">
        <v>5</v>
      </c>
      <c r="N484" s="578">
        <v>0</v>
      </c>
      <c r="O484" s="591" t="s">
        <v>449</v>
      </c>
    </row>
    <row r="485" spans="1:15" s="195" customFormat="1" ht="12" customHeight="1" x14ac:dyDescent="0.2">
      <c r="A485" s="195" t="s">
        <v>551</v>
      </c>
      <c r="B485" s="195" t="s">
        <v>605</v>
      </c>
      <c r="C485" s="574" t="s">
        <v>1023</v>
      </c>
      <c r="D485" s="578" t="s">
        <v>266</v>
      </c>
      <c r="E485" s="578">
        <v>255</v>
      </c>
      <c r="F485" s="591">
        <v>27</v>
      </c>
      <c r="G485" s="578">
        <v>4</v>
      </c>
      <c r="H485" s="578">
        <v>1</v>
      </c>
      <c r="I485" s="578">
        <v>1</v>
      </c>
      <c r="J485" s="578">
        <v>1</v>
      </c>
      <c r="K485" s="578">
        <v>0</v>
      </c>
      <c r="L485" s="578">
        <v>12</v>
      </c>
      <c r="M485" s="578">
        <v>7</v>
      </c>
      <c r="N485" s="578">
        <v>3</v>
      </c>
      <c r="O485" s="591" t="s">
        <v>449</v>
      </c>
    </row>
    <row r="486" spans="1:15" s="195" customFormat="1" ht="12" customHeight="1" x14ac:dyDescent="0.2">
      <c r="A486" s="195" t="s">
        <v>551</v>
      </c>
      <c r="B486" s="195" t="s">
        <v>605</v>
      </c>
      <c r="C486" s="574" t="s">
        <v>1024</v>
      </c>
      <c r="D486" s="578" t="s">
        <v>266</v>
      </c>
      <c r="E486" s="578">
        <v>110</v>
      </c>
      <c r="F486" s="591">
        <v>5</v>
      </c>
      <c r="G486" s="578">
        <v>0</v>
      </c>
      <c r="H486" s="578">
        <v>0</v>
      </c>
      <c r="I486" s="578">
        <v>0</v>
      </c>
      <c r="J486" s="578">
        <v>0</v>
      </c>
      <c r="K486" s="578">
        <v>0</v>
      </c>
      <c r="L486" s="578">
        <v>0</v>
      </c>
      <c r="M486" s="578">
        <v>5</v>
      </c>
      <c r="N486" s="578">
        <v>0</v>
      </c>
      <c r="O486" s="591" t="s">
        <v>449</v>
      </c>
    </row>
    <row r="487" spans="1:15" s="195" customFormat="1" ht="12" customHeight="1" x14ac:dyDescent="0.2">
      <c r="A487" s="195" t="s">
        <v>551</v>
      </c>
      <c r="B487" s="195" t="s">
        <v>605</v>
      </c>
      <c r="C487" s="574" t="s">
        <v>1025</v>
      </c>
      <c r="D487" s="578" t="s">
        <v>266</v>
      </c>
      <c r="E487" s="578">
        <v>111</v>
      </c>
      <c r="F487" s="591">
        <v>4</v>
      </c>
      <c r="G487" s="578">
        <v>2</v>
      </c>
      <c r="H487" s="578">
        <v>0</v>
      </c>
      <c r="I487" s="578">
        <v>0</v>
      </c>
      <c r="J487" s="578">
        <v>0</v>
      </c>
      <c r="K487" s="578">
        <v>0</v>
      </c>
      <c r="L487" s="578">
        <v>0</v>
      </c>
      <c r="M487" s="578">
        <v>2</v>
      </c>
      <c r="N487" s="578">
        <v>0</v>
      </c>
      <c r="O487" s="591" t="s">
        <v>449</v>
      </c>
    </row>
    <row r="488" spans="1:15" s="195" customFormat="1" ht="12" customHeight="1" x14ac:dyDescent="0.2">
      <c r="A488" s="195" t="s">
        <v>551</v>
      </c>
      <c r="B488" s="195" t="s">
        <v>605</v>
      </c>
      <c r="C488" s="574" t="s">
        <v>1026</v>
      </c>
      <c r="D488" s="578" t="s">
        <v>266</v>
      </c>
      <c r="E488" s="578">
        <v>137</v>
      </c>
      <c r="F488" s="591">
        <v>13</v>
      </c>
      <c r="G488" s="578">
        <v>1</v>
      </c>
      <c r="H488" s="578">
        <v>2</v>
      </c>
      <c r="I488" s="578">
        <v>1</v>
      </c>
      <c r="J488" s="578">
        <v>0</v>
      </c>
      <c r="K488" s="578">
        <v>0</v>
      </c>
      <c r="L488" s="578">
        <v>2</v>
      </c>
      <c r="M488" s="578">
        <v>2</v>
      </c>
      <c r="N488" s="578">
        <v>5</v>
      </c>
      <c r="O488" s="591">
        <v>1</v>
      </c>
    </row>
    <row r="489" spans="1:15" s="195" customFormat="1" ht="12" customHeight="1" x14ac:dyDescent="0.2">
      <c r="A489" s="195" t="s">
        <v>556</v>
      </c>
      <c r="B489" s="195" t="s">
        <v>602</v>
      </c>
      <c r="C489" s="574" t="s">
        <v>1027</v>
      </c>
      <c r="D489" s="578" t="s">
        <v>266</v>
      </c>
      <c r="E489" s="578">
        <v>87</v>
      </c>
      <c r="F489" s="591">
        <v>12</v>
      </c>
      <c r="G489" s="578">
        <v>2</v>
      </c>
      <c r="H489" s="578">
        <v>1</v>
      </c>
      <c r="I489" s="578">
        <v>0</v>
      </c>
      <c r="J489" s="578">
        <v>0</v>
      </c>
      <c r="K489" s="578">
        <v>0</v>
      </c>
      <c r="L489" s="578">
        <v>0</v>
      </c>
      <c r="M489" s="578">
        <v>2</v>
      </c>
      <c r="N489" s="578">
        <v>1</v>
      </c>
      <c r="O489" s="591">
        <v>6</v>
      </c>
    </row>
    <row r="490" spans="1:15" s="195" customFormat="1" ht="12" customHeight="1" x14ac:dyDescent="0.2">
      <c r="A490" s="195" t="s">
        <v>556</v>
      </c>
      <c r="B490" s="195" t="s">
        <v>602</v>
      </c>
      <c r="C490" s="574" t="s">
        <v>1028</v>
      </c>
      <c r="D490" s="578" t="s">
        <v>266</v>
      </c>
      <c r="E490" s="578">
        <v>134</v>
      </c>
      <c r="F490" s="591">
        <v>9</v>
      </c>
      <c r="G490" s="578">
        <v>1</v>
      </c>
      <c r="H490" s="578">
        <v>0</v>
      </c>
      <c r="I490" s="578">
        <v>0</v>
      </c>
      <c r="J490" s="578">
        <v>0</v>
      </c>
      <c r="K490" s="578">
        <v>0</v>
      </c>
      <c r="L490" s="578">
        <v>0</v>
      </c>
      <c r="M490" s="578">
        <v>7</v>
      </c>
      <c r="N490" s="578">
        <v>1</v>
      </c>
      <c r="O490" s="591" t="s">
        <v>449</v>
      </c>
    </row>
    <row r="491" spans="1:15" s="195" customFormat="1" ht="12" customHeight="1" x14ac:dyDescent="0.2">
      <c r="A491" s="195" t="s">
        <v>556</v>
      </c>
      <c r="B491" s="195" t="s">
        <v>602</v>
      </c>
      <c r="C491" s="574" t="s">
        <v>1029</v>
      </c>
      <c r="D491" s="578" t="s">
        <v>266</v>
      </c>
      <c r="E491" s="578">
        <v>67</v>
      </c>
      <c r="F491" s="591">
        <v>6</v>
      </c>
      <c r="G491" s="578">
        <v>0</v>
      </c>
      <c r="H491" s="578">
        <v>0</v>
      </c>
      <c r="I491" s="578">
        <v>0</v>
      </c>
      <c r="J491" s="578">
        <v>0</v>
      </c>
      <c r="K491" s="578">
        <v>0</v>
      </c>
      <c r="L491" s="578">
        <v>0</v>
      </c>
      <c r="M491" s="578">
        <v>5</v>
      </c>
      <c r="N491" s="578">
        <v>1</v>
      </c>
      <c r="O491" s="591" t="s">
        <v>449</v>
      </c>
    </row>
    <row r="492" spans="1:15" s="195" customFormat="1" ht="12" customHeight="1" x14ac:dyDescent="0.2">
      <c r="A492" s="195" t="s">
        <v>556</v>
      </c>
      <c r="B492" s="195" t="s">
        <v>602</v>
      </c>
      <c r="C492" s="574" t="s">
        <v>1030</v>
      </c>
      <c r="D492" s="578" t="s">
        <v>266</v>
      </c>
      <c r="E492" s="578">
        <v>162</v>
      </c>
      <c r="F492" s="591">
        <v>16</v>
      </c>
      <c r="G492" s="578">
        <v>4</v>
      </c>
      <c r="H492" s="578">
        <v>1</v>
      </c>
      <c r="I492" s="578">
        <v>1</v>
      </c>
      <c r="J492" s="578">
        <v>1</v>
      </c>
      <c r="K492" s="578">
        <v>1</v>
      </c>
      <c r="L492" s="578">
        <v>8</v>
      </c>
      <c r="M492" s="578">
        <v>1</v>
      </c>
      <c r="N492" s="578">
        <v>1</v>
      </c>
      <c r="O492" s="591" t="s">
        <v>449</v>
      </c>
    </row>
    <row r="493" spans="1:15" s="195" customFormat="1" ht="12" customHeight="1" x14ac:dyDescent="0.2">
      <c r="A493" s="195" t="s">
        <v>556</v>
      </c>
      <c r="B493" s="195" t="s">
        <v>602</v>
      </c>
      <c r="C493" s="574" t="s">
        <v>1031</v>
      </c>
      <c r="D493" s="578" t="s">
        <v>266</v>
      </c>
      <c r="E493" s="578">
        <v>208</v>
      </c>
      <c r="F493" s="591">
        <v>10</v>
      </c>
      <c r="G493" s="578">
        <v>1</v>
      </c>
      <c r="H493" s="578">
        <v>0</v>
      </c>
      <c r="I493" s="578">
        <v>0</v>
      </c>
      <c r="J493" s="578">
        <v>0</v>
      </c>
      <c r="K493" s="578">
        <v>0</v>
      </c>
      <c r="L493" s="578">
        <v>1</v>
      </c>
      <c r="M493" s="578">
        <v>4</v>
      </c>
      <c r="N493" s="578">
        <v>4</v>
      </c>
      <c r="O493" s="591" t="s">
        <v>449</v>
      </c>
    </row>
    <row r="494" spans="1:15" s="195" customFormat="1" ht="12" customHeight="1" x14ac:dyDescent="0.2">
      <c r="A494" s="195" t="s">
        <v>556</v>
      </c>
      <c r="B494" s="195" t="s">
        <v>602</v>
      </c>
      <c r="C494" s="574" t="s">
        <v>1032</v>
      </c>
      <c r="D494" s="578" t="s">
        <v>266</v>
      </c>
      <c r="E494" s="578">
        <v>118</v>
      </c>
      <c r="F494" s="591">
        <v>2</v>
      </c>
      <c r="G494" s="578">
        <v>0</v>
      </c>
      <c r="H494" s="578">
        <v>0</v>
      </c>
      <c r="I494" s="578">
        <v>0</v>
      </c>
      <c r="J494" s="578">
        <v>0</v>
      </c>
      <c r="K494" s="578">
        <v>1</v>
      </c>
      <c r="L494" s="578">
        <v>0</v>
      </c>
      <c r="M494" s="578">
        <v>0</v>
      </c>
      <c r="N494" s="578">
        <v>1</v>
      </c>
      <c r="O494" s="591" t="s">
        <v>449</v>
      </c>
    </row>
    <row r="495" spans="1:15" s="195" customFormat="1" ht="12" customHeight="1" x14ac:dyDescent="0.2">
      <c r="A495" s="195" t="s">
        <v>556</v>
      </c>
      <c r="B495" s="195" t="s">
        <v>602</v>
      </c>
      <c r="C495" s="574" t="s">
        <v>1033</v>
      </c>
      <c r="D495" s="578" t="s">
        <v>266</v>
      </c>
      <c r="E495" s="578">
        <v>63</v>
      </c>
      <c r="F495" s="591">
        <v>3</v>
      </c>
      <c r="G495" s="578">
        <v>2</v>
      </c>
      <c r="H495" s="578">
        <v>0</v>
      </c>
      <c r="I495" s="578">
        <v>0</v>
      </c>
      <c r="J495" s="578">
        <v>0</v>
      </c>
      <c r="K495" s="578">
        <v>0</v>
      </c>
      <c r="L495" s="578">
        <v>0</v>
      </c>
      <c r="M495" s="578">
        <v>1</v>
      </c>
      <c r="N495" s="578">
        <v>0</v>
      </c>
      <c r="O495" s="591" t="s">
        <v>449</v>
      </c>
    </row>
    <row r="496" spans="1:15" s="195" customFormat="1" ht="12" customHeight="1" x14ac:dyDescent="0.2">
      <c r="A496" s="195" t="s">
        <v>556</v>
      </c>
      <c r="B496" s="195" t="s">
        <v>602</v>
      </c>
      <c r="C496" s="574" t="s">
        <v>1034</v>
      </c>
      <c r="D496" s="578" t="s">
        <v>266</v>
      </c>
      <c r="E496" s="578">
        <v>51</v>
      </c>
      <c r="F496" s="591">
        <v>4</v>
      </c>
      <c r="G496" s="578">
        <v>1</v>
      </c>
      <c r="H496" s="578">
        <v>0</v>
      </c>
      <c r="I496" s="578">
        <v>0</v>
      </c>
      <c r="J496" s="578">
        <v>0</v>
      </c>
      <c r="K496" s="578">
        <v>0</v>
      </c>
      <c r="L496" s="578">
        <v>0</v>
      </c>
      <c r="M496" s="578">
        <v>3</v>
      </c>
      <c r="N496" s="578">
        <v>0</v>
      </c>
      <c r="O496" s="591" t="s">
        <v>449</v>
      </c>
    </row>
    <row r="497" spans="1:15" s="195" customFormat="1" ht="12" customHeight="1" x14ac:dyDescent="0.2">
      <c r="A497" s="195" t="s">
        <v>556</v>
      </c>
      <c r="B497" s="195" t="s">
        <v>602</v>
      </c>
      <c r="C497" s="574" t="s">
        <v>1035</v>
      </c>
      <c r="D497" s="578" t="s">
        <v>266</v>
      </c>
      <c r="E497" s="578">
        <v>99</v>
      </c>
      <c r="F497" s="591">
        <v>6</v>
      </c>
      <c r="G497" s="578">
        <v>3</v>
      </c>
      <c r="H497" s="578">
        <v>0</v>
      </c>
      <c r="I497" s="578">
        <v>0</v>
      </c>
      <c r="J497" s="578">
        <v>0</v>
      </c>
      <c r="K497" s="578">
        <v>0</v>
      </c>
      <c r="L497" s="578">
        <v>0</v>
      </c>
      <c r="M497" s="578">
        <v>1</v>
      </c>
      <c r="N497" s="578">
        <v>2</v>
      </c>
      <c r="O497" s="591" t="s">
        <v>449</v>
      </c>
    </row>
    <row r="498" spans="1:15" s="195" customFormat="1" ht="12" customHeight="1" x14ac:dyDescent="0.2">
      <c r="A498" s="195" t="s">
        <v>1096</v>
      </c>
      <c r="B498" s="195" t="s">
        <v>932</v>
      </c>
      <c r="C498" s="574" t="s">
        <v>1036</v>
      </c>
      <c r="D498" s="578" t="s">
        <v>266</v>
      </c>
      <c r="E498" s="578">
        <v>524</v>
      </c>
      <c r="F498" s="591">
        <v>30</v>
      </c>
      <c r="G498" s="578">
        <v>14</v>
      </c>
      <c r="H498" s="578">
        <v>0</v>
      </c>
      <c r="I498" s="578">
        <v>0</v>
      </c>
      <c r="J498" s="578">
        <v>0</v>
      </c>
      <c r="K498" s="578">
        <v>0</v>
      </c>
      <c r="L498" s="578">
        <v>7</v>
      </c>
      <c r="M498" s="578">
        <v>4</v>
      </c>
      <c r="N498" s="578">
        <v>5</v>
      </c>
      <c r="O498" s="591" t="s">
        <v>449</v>
      </c>
    </row>
    <row r="499" spans="1:15" s="195" customFormat="1" ht="12" customHeight="1" x14ac:dyDescent="0.2">
      <c r="A499" s="195" t="s">
        <v>1096</v>
      </c>
      <c r="B499" s="195" t="s">
        <v>932</v>
      </c>
      <c r="C499" s="574" t="s">
        <v>1037</v>
      </c>
      <c r="D499" s="578" t="s">
        <v>266</v>
      </c>
      <c r="E499" s="578">
        <v>201</v>
      </c>
      <c r="F499" s="591">
        <v>4</v>
      </c>
      <c r="G499" s="578">
        <v>0</v>
      </c>
      <c r="H499" s="578">
        <v>0</v>
      </c>
      <c r="I499" s="578">
        <v>0</v>
      </c>
      <c r="J499" s="578">
        <v>0</v>
      </c>
      <c r="K499" s="578">
        <v>0</v>
      </c>
      <c r="L499" s="578">
        <v>0</v>
      </c>
      <c r="M499" s="578">
        <v>0</v>
      </c>
      <c r="N499" s="578">
        <v>3</v>
      </c>
      <c r="O499" s="591">
        <v>1</v>
      </c>
    </row>
    <row r="500" spans="1:15" s="195" customFormat="1" ht="12" customHeight="1" x14ac:dyDescent="0.2">
      <c r="A500" s="195" t="s">
        <v>1096</v>
      </c>
      <c r="B500" s="195" t="s">
        <v>593</v>
      </c>
      <c r="C500" s="574" t="s">
        <v>1038</v>
      </c>
      <c r="D500" s="578" t="s">
        <v>266</v>
      </c>
      <c r="E500" s="578">
        <v>329</v>
      </c>
      <c r="F500" s="591">
        <v>13</v>
      </c>
      <c r="G500" s="578">
        <v>7</v>
      </c>
      <c r="H500" s="578">
        <v>0</v>
      </c>
      <c r="I500" s="578">
        <v>0</v>
      </c>
      <c r="J500" s="578">
        <v>0</v>
      </c>
      <c r="K500" s="578">
        <v>0</v>
      </c>
      <c r="L500" s="578">
        <v>0</v>
      </c>
      <c r="M500" s="578">
        <v>4</v>
      </c>
      <c r="N500" s="578">
        <v>2</v>
      </c>
      <c r="O500" s="591" t="s">
        <v>449</v>
      </c>
    </row>
    <row r="501" spans="1:15" s="195" customFormat="1" ht="12" customHeight="1" x14ac:dyDescent="0.2">
      <c r="A501" s="195" t="s">
        <v>1096</v>
      </c>
      <c r="B501" s="195" t="s">
        <v>593</v>
      </c>
      <c r="C501" s="574" t="s">
        <v>1039</v>
      </c>
      <c r="D501" s="578" t="s">
        <v>266</v>
      </c>
      <c r="E501" s="578">
        <v>121</v>
      </c>
      <c r="F501" s="591">
        <v>7</v>
      </c>
      <c r="G501" s="578">
        <v>2</v>
      </c>
      <c r="H501" s="578">
        <v>0</v>
      </c>
      <c r="I501" s="578">
        <v>0</v>
      </c>
      <c r="J501" s="578">
        <v>0</v>
      </c>
      <c r="K501" s="578">
        <v>0</v>
      </c>
      <c r="L501" s="578">
        <v>1</v>
      </c>
      <c r="M501" s="578">
        <v>1</v>
      </c>
      <c r="N501" s="578">
        <v>3</v>
      </c>
      <c r="O501" s="591" t="s">
        <v>449</v>
      </c>
    </row>
    <row r="502" spans="1:15" s="195" customFormat="1" ht="12" customHeight="1" x14ac:dyDescent="0.2">
      <c r="A502" s="195" t="s">
        <v>1096</v>
      </c>
      <c r="B502" s="195" t="s">
        <v>593</v>
      </c>
      <c r="C502" s="574" t="s">
        <v>1040</v>
      </c>
      <c r="D502" s="578" t="s">
        <v>266</v>
      </c>
      <c r="E502" s="578">
        <v>236</v>
      </c>
      <c r="F502" s="591">
        <v>22</v>
      </c>
      <c r="G502" s="578">
        <v>8</v>
      </c>
      <c r="H502" s="578">
        <v>0</v>
      </c>
      <c r="I502" s="578">
        <v>0</v>
      </c>
      <c r="J502" s="578">
        <v>0</v>
      </c>
      <c r="K502" s="578">
        <v>0</v>
      </c>
      <c r="L502" s="578">
        <v>4</v>
      </c>
      <c r="M502" s="578">
        <v>4</v>
      </c>
      <c r="N502" s="578">
        <v>0</v>
      </c>
      <c r="O502" s="591">
        <v>6</v>
      </c>
    </row>
    <row r="503" spans="1:15" s="195" customFormat="1" ht="12" customHeight="1" x14ac:dyDescent="0.2">
      <c r="A503" s="195" t="s">
        <v>1096</v>
      </c>
      <c r="B503" s="195" t="s">
        <v>932</v>
      </c>
      <c r="C503" s="574" t="s">
        <v>1041</v>
      </c>
      <c r="D503" s="578" t="s">
        <v>266</v>
      </c>
      <c r="E503" s="578">
        <v>227</v>
      </c>
      <c r="F503" s="591">
        <v>14</v>
      </c>
      <c r="G503" s="578">
        <v>7</v>
      </c>
      <c r="H503" s="578">
        <v>0</v>
      </c>
      <c r="I503" s="578">
        <v>0</v>
      </c>
      <c r="J503" s="578">
        <v>0</v>
      </c>
      <c r="K503" s="578">
        <v>0</v>
      </c>
      <c r="L503" s="578">
        <v>0</v>
      </c>
      <c r="M503" s="578">
        <v>5</v>
      </c>
      <c r="N503" s="578">
        <v>2</v>
      </c>
      <c r="O503" s="591" t="s">
        <v>449</v>
      </c>
    </row>
    <row r="504" spans="1:15" s="195" customFormat="1" ht="12" customHeight="1" x14ac:dyDescent="0.2">
      <c r="A504" s="195" t="s">
        <v>1096</v>
      </c>
      <c r="B504" s="195" t="s">
        <v>932</v>
      </c>
      <c r="C504" s="574" t="s">
        <v>1042</v>
      </c>
      <c r="D504" s="578" t="s">
        <v>266</v>
      </c>
      <c r="E504" s="578">
        <v>245</v>
      </c>
      <c r="F504" s="591">
        <v>29</v>
      </c>
      <c r="G504" s="578">
        <v>10</v>
      </c>
      <c r="H504" s="578">
        <v>0</v>
      </c>
      <c r="I504" s="578">
        <v>0</v>
      </c>
      <c r="J504" s="578">
        <v>0</v>
      </c>
      <c r="K504" s="578">
        <v>1</v>
      </c>
      <c r="L504" s="578">
        <v>0</v>
      </c>
      <c r="M504" s="578">
        <v>8</v>
      </c>
      <c r="N504" s="578">
        <v>10</v>
      </c>
      <c r="O504" s="591" t="s">
        <v>449</v>
      </c>
    </row>
    <row r="505" spans="1:15" s="195" customFormat="1" ht="12" customHeight="1" x14ac:dyDescent="0.2">
      <c r="A505" s="195" t="s">
        <v>566</v>
      </c>
      <c r="B505" s="195" t="s">
        <v>935</v>
      </c>
      <c r="C505" s="574" t="s">
        <v>1043</v>
      </c>
      <c r="D505" s="578" t="s">
        <v>266</v>
      </c>
      <c r="E505" s="578">
        <v>300</v>
      </c>
      <c r="F505" s="591">
        <v>17</v>
      </c>
      <c r="G505" s="578">
        <v>2</v>
      </c>
      <c r="H505" s="578">
        <v>1</v>
      </c>
      <c r="I505" s="578">
        <v>0</v>
      </c>
      <c r="J505" s="578">
        <v>0</v>
      </c>
      <c r="K505" s="578">
        <v>0</v>
      </c>
      <c r="L505" s="578">
        <v>5</v>
      </c>
      <c r="M505" s="578">
        <v>6</v>
      </c>
      <c r="N505" s="578">
        <v>3</v>
      </c>
      <c r="O505" s="591" t="s">
        <v>449</v>
      </c>
    </row>
    <row r="506" spans="1:15" s="195" customFormat="1" ht="12" customHeight="1" x14ac:dyDescent="0.2">
      <c r="A506" s="195" t="s">
        <v>566</v>
      </c>
      <c r="B506" s="195" t="s">
        <v>935</v>
      </c>
      <c r="C506" s="574" t="s">
        <v>1044</v>
      </c>
      <c r="D506" s="578" t="s">
        <v>266</v>
      </c>
      <c r="E506" s="578">
        <v>588</v>
      </c>
      <c r="F506" s="591">
        <v>40</v>
      </c>
      <c r="G506" s="578">
        <v>4</v>
      </c>
      <c r="H506" s="578">
        <v>0</v>
      </c>
      <c r="I506" s="578">
        <v>0</v>
      </c>
      <c r="J506" s="578">
        <v>0</v>
      </c>
      <c r="K506" s="578">
        <v>0</v>
      </c>
      <c r="L506" s="578">
        <v>17</v>
      </c>
      <c r="M506" s="578">
        <v>12</v>
      </c>
      <c r="N506" s="578">
        <v>6</v>
      </c>
      <c r="O506" s="591">
        <v>1</v>
      </c>
    </row>
    <row r="507" spans="1:15" s="195" customFormat="1" ht="12" customHeight="1" x14ac:dyDescent="0.2">
      <c r="A507" s="195" t="s">
        <v>566</v>
      </c>
      <c r="B507" s="195" t="s">
        <v>935</v>
      </c>
      <c r="C507" s="574" t="s">
        <v>1045</v>
      </c>
      <c r="D507" s="578" t="s">
        <v>266</v>
      </c>
      <c r="E507" s="578">
        <v>348</v>
      </c>
      <c r="F507" s="591">
        <v>26</v>
      </c>
      <c r="G507" s="578">
        <v>5</v>
      </c>
      <c r="H507" s="578">
        <v>0</v>
      </c>
      <c r="I507" s="578">
        <v>0</v>
      </c>
      <c r="J507" s="578">
        <v>0</v>
      </c>
      <c r="K507" s="578">
        <v>0</v>
      </c>
      <c r="L507" s="578">
        <v>0</v>
      </c>
      <c r="M507" s="578">
        <v>16</v>
      </c>
      <c r="N507" s="578">
        <v>5</v>
      </c>
      <c r="O507" s="591" t="s">
        <v>449</v>
      </c>
    </row>
    <row r="508" spans="1:15" s="195" customFormat="1" ht="12" customHeight="1" x14ac:dyDescent="0.2">
      <c r="A508" s="195" t="s">
        <v>566</v>
      </c>
      <c r="B508" s="195" t="s">
        <v>935</v>
      </c>
      <c r="C508" s="574" t="s">
        <v>1046</v>
      </c>
      <c r="D508" s="578" t="s">
        <v>266</v>
      </c>
      <c r="E508" s="578">
        <v>54</v>
      </c>
      <c r="F508" s="591">
        <v>2</v>
      </c>
      <c r="G508" s="578">
        <v>1</v>
      </c>
      <c r="H508" s="578">
        <v>0</v>
      </c>
      <c r="I508" s="578">
        <v>0</v>
      </c>
      <c r="J508" s="578">
        <v>0</v>
      </c>
      <c r="K508" s="578">
        <v>0</v>
      </c>
      <c r="L508" s="578">
        <v>0</v>
      </c>
      <c r="M508" s="578">
        <v>0</v>
      </c>
      <c r="N508" s="578">
        <v>1</v>
      </c>
      <c r="O508" s="591" t="s">
        <v>449</v>
      </c>
    </row>
    <row r="509" spans="1:15" s="195" customFormat="1" ht="12" customHeight="1" x14ac:dyDescent="0.2">
      <c r="A509" s="195" t="s">
        <v>566</v>
      </c>
      <c r="B509" s="195" t="s">
        <v>935</v>
      </c>
      <c r="C509" s="574" t="s">
        <v>1047</v>
      </c>
      <c r="D509" s="578" t="s">
        <v>266</v>
      </c>
      <c r="E509" s="578">
        <v>132</v>
      </c>
      <c r="F509" s="591">
        <v>3</v>
      </c>
      <c r="G509" s="578">
        <v>0</v>
      </c>
      <c r="H509" s="578">
        <v>0</v>
      </c>
      <c r="I509" s="578">
        <v>0</v>
      </c>
      <c r="J509" s="578">
        <v>0</v>
      </c>
      <c r="K509" s="578">
        <v>0</v>
      </c>
      <c r="L509" s="578">
        <v>0</v>
      </c>
      <c r="M509" s="578">
        <v>2</v>
      </c>
      <c r="N509" s="578">
        <v>1</v>
      </c>
      <c r="O509" s="591" t="s">
        <v>449</v>
      </c>
    </row>
    <row r="510" spans="1:15" s="195" customFormat="1" ht="12" customHeight="1" x14ac:dyDescent="0.2">
      <c r="A510" s="195" t="s">
        <v>566</v>
      </c>
      <c r="B510" s="195" t="s">
        <v>935</v>
      </c>
      <c r="C510" s="574" t="s">
        <v>1048</v>
      </c>
      <c r="D510" s="578" t="s">
        <v>266</v>
      </c>
      <c r="E510" s="578">
        <v>36</v>
      </c>
      <c r="F510" s="591">
        <v>0</v>
      </c>
      <c r="G510" s="578">
        <v>0</v>
      </c>
      <c r="H510" s="578">
        <v>0</v>
      </c>
      <c r="I510" s="578">
        <v>0</v>
      </c>
      <c r="J510" s="578">
        <v>0</v>
      </c>
      <c r="K510" s="578">
        <v>0</v>
      </c>
      <c r="L510" s="578">
        <v>0</v>
      </c>
      <c r="M510" s="578">
        <v>0</v>
      </c>
      <c r="N510" s="578">
        <v>0</v>
      </c>
      <c r="O510" s="591" t="s">
        <v>449</v>
      </c>
    </row>
    <row r="511" spans="1:15" s="195" customFormat="1" ht="12" customHeight="1" x14ac:dyDescent="0.2">
      <c r="A511" s="195" t="s">
        <v>566</v>
      </c>
      <c r="B511" s="195" t="s">
        <v>935</v>
      </c>
      <c r="C511" s="574" t="s">
        <v>1049</v>
      </c>
      <c r="D511" s="578" t="s">
        <v>266</v>
      </c>
      <c r="E511" s="578">
        <v>103</v>
      </c>
      <c r="F511" s="591">
        <v>11</v>
      </c>
      <c r="G511" s="578">
        <v>3</v>
      </c>
      <c r="H511" s="578">
        <v>1</v>
      </c>
      <c r="I511" s="578">
        <v>0</v>
      </c>
      <c r="J511" s="578">
        <v>0</v>
      </c>
      <c r="K511" s="578">
        <v>0</v>
      </c>
      <c r="L511" s="578">
        <v>2</v>
      </c>
      <c r="M511" s="578">
        <v>4</v>
      </c>
      <c r="N511" s="578">
        <v>1</v>
      </c>
      <c r="O511" s="591" t="s">
        <v>449</v>
      </c>
    </row>
    <row r="512" spans="1:15" s="195" customFormat="1" ht="12" customHeight="1" x14ac:dyDescent="0.2">
      <c r="A512" s="195" t="s">
        <v>1096</v>
      </c>
      <c r="B512" s="195" t="s">
        <v>593</v>
      </c>
      <c r="C512" s="574" t="s">
        <v>1050</v>
      </c>
      <c r="D512" s="578" t="s">
        <v>266</v>
      </c>
      <c r="E512" s="578">
        <v>335</v>
      </c>
      <c r="F512" s="591">
        <v>12</v>
      </c>
      <c r="G512" s="578">
        <v>6</v>
      </c>
      <c r="H512" s="578">
        <v>0</v>
      </c>
      <c r="I512" s="578">
        <v>0</v>
      </c>
      <c r="J512" s="578">
        <v>0</v>
      </c>
      <c r="K512" s="578">
        <v>0</v>
      </c>
      <c r="L512" s="578">
        <v>0</v>
      </c>
      <c r="M512" s="578">
        <v>4</v>
      </c>
      <c r="N512" s="578">
        <v>2</v>
      </c>
      <c r="O512" s="591" t="s">
        <v>449</v>
      </c>
    </row>
    <row r="513" spans="1:15" s="195" customFormat="1" ht="12" customHeight="1" x14ac:dyDescent="0.2">
      <c r="A513" s="195" t="s">
        <v>1094</v>
      </c>
      <c r="B513" s="195" t="s">
        <v>929</v>
      </c>
      <c r="C513" s="574" t="s">
        <v>1051</v>
      </c>
      <c r="D513" s="578" t="s">
        <v>266</v>
      </c>
      <c r="E513" s="578">
        <v>93</v>
      </c>
      <c r="F513" s="591">
        <v>12</v>
      </c>
      <c r="G513" s="578">
        <v>5</v>
      </c>
      <c r="H513" s="578">
        <v>0</v>
      </c>
      <c r="I513" s="578">
        <v>0</v>
      </c>
      <c r="J513" s="578">
        <v>0</v>
      </c>
      <c r="K513" s="578">
        <v>0</v>
      </c>
      <c r="L513" s="578">
        <v>0</v>
      </c>
      <c r="M513" s="578">
        <v>6</v>
      </c>
      <c r="N513" s="578">
        <v>1</v>
      </c>
      <c r="O513" s="591" t="s">
        <v>449</v>
      </c>
    </row>
    <row r="514" spans="1:15" s="195" customFormat="1" ht="12" customHeight="1" x14ac:dyDescent="0.2">
      <c r="A514" s="195" t="s">
        <v>1094</v>
      </c>
      <c r="B514" s="195" t="s">
        <v>929</v>
      </c>
      <c r="C514" s="574" t="s">
        <v>1052</v>
      </c>
      <c r="D514" s="578" t="s">
        <v>266</v>
      </c>
      <c r="E514" s="578">
        <v>56</v>
      </c>
      <c r="F514" s="591">
        <v>1</v>
      </c>
      <c r="G514" s="578">
        <v>1</v>
      </c>
      <c r="H514" s="578">
        <v>0</v>
      </c>
      <c r="I514" s="578">
        <v>0</v>
      </c>
      <c r="J514" s="578">
        <v>0</v>
      </c>
      <c r="K514" s="578">
        <v>0</v>
      </c>
      <c r="L514" s="578">
        <v>0</v>
      </c>
      <c r="M514" s="578">
        <v>0</v>
      </c>
      <c r="N514" s="578">
        <v>0</v>
      </c>
      <c r="O514" s="591" t="s">
        <v>449</v>
      </c>
    </row>
    <row r="515" spans="1:15" s="195" customFormat="1" ht="12" customHeight="1" x14ac:dyDescent="0.2">
      <c r="A515" s="195" t="s">
        <v>528</v>
      </c>
      <c r="B515" s="195" t="s">
        <v>565</v>
      </c>
      <c r="C515" s="574" t="s">
        <v>1053</v>
      </c>
      <c r="D515" s="578" t="s">
        <v>266</v>
      </c>
      <c r="E515" s="578">
        <v>541</v>
      </c>
      <c r="F515" s="591">
        <v>45</v>
      </c>
      <c r="G515" s="578">
        <v>13</v>
      </c>
      <c r="H515" s="578">
        <v>0</v>
      </c>
      <c r="I515" s="578">
        <v>0</v>
      </c>
      <c r="J515" s="578">
        <v>0</v>
      </c>
      <c r="K515" s="578">
        <v>0</v>
      </c>
      <c r="L515" s="578">
        <v>13</v>
      </c>
      <c r="M515" s="578">
        <v>9</v>
      </c>
      <c r="N515" s="578">
        <v>9</v>
      </c>
      <c r="O515" s="591">
        <v>1</v>
      </c>
    </row>
    <row r="516" spans="1:15" s="195" customFormat="1" ht="12" customHeight="1" x14ac:dyDescent="0.2">
      <c r="A516" s="195" t="s">
        <v>528</v>
      </c>
      <c r="B516" s="195" t="s">
        <v>565</v>
      </c>
      <c r="C516" s="574" t="s">
        <v>1054</v>
      </c>
      <c r="D516" s="578" t="s">
        <v>266</v>
      </c>
      <c r="E516" s="578">
        <v>260</v>
      </c>
      <c r="F516" s="591">
        <v>19</v>
      </c>
      <c r="G516" s="578">
        <v>9</v>
      </c>
      <c r="H516" s="578">
        <v>0</v>
      </c>
      <c r="I516" s="578">
        <v>0</v>
      </c>
      <c r="J516" s="578">
        <v>0</v>
      </c>
      <c r="K516" s="578">
        <v>0</v>
      </c>
      <c r="L516" s="578">
        <v>0</v>
      </c>
      <c r="M516" s="578">
        <v>5</v>
      </c>
      <c r="N516" s="578">
        <v>5</v>
      </c>
      <c r="O516" s="591" t="s">
        <v>449</v>
      </c>
    </row>
    <row r="517" spans="1:15" s="195" customFormat="1" ht="12" customHeight="1" x14ac:dyDescent="0.2">
      <c r="A517" s="195" t="s">
        <v>1094</v>
      </c>
      <c r="B517" s="195" t="s">
        <v>929</v>
      </c>
      <c r="C517" s="574" t="s">
        <v>1055</v>
      </c>
      <c r="D517" s="578" t="s">
        <v>266</v>
      </c>
      <c r="E517" s="578">
        <v>294</v>
      </c>
      <c r="F517" s="591">
        <v>18</v>
      </c>
      <c r="G517" s="578">
        <v>2</v>
      </c>
      <c r="H517" s="578">
        <v>1</v>
      </c>
      <c r="I517" s="578">
        <v>0</v>
      </c>
      <c r="J517" s="578">
        <v>0</v>
      </c>
      <c r="K517" s="578">
        <v>0</v>
      </c>
      <c r="L517" s="578">
        <v>0</v>
      </c>
      <c r="M517" s="578">
        <v>13</v>
      </c>
      <c r="N517" s="578">
        <v>1</v>
      </c>
      <c r="O517" s="591">
        <v>1</v>
      </c>
    </row>
    <row r="518" spans="1:15" s="195" customFormat="1" ht="12" customHeight="1" x14ac:dyDescent="0.2">
      <c r="A518" s="195" t="s">
        <v>528</v>
      </c>
      <c r="B518" s="195" t="s">
        <v>565</v>
      </c>
      <c r="C518" s="574" t="s">
        <v>1056</v>
      </c>
      <c r="D518" s="578" t="s">
        <v>266</v>
      </c>
      <c r="E518" s="578">
        <v>463</v>
      </c>
      <c r="F518" s="591">
        <v>31</v>
      </c>
      <c r="G518" s="578">
        <v>10</v>
      </c>
      <c r="H518" s="578">
        <v>0</v>
      </c>
      <c r="I518" s="578">
        <v>0</v>
      </c>
      <c r="J518" s="578">
        <v>0</v>
      </c>
      <c r="K518" s="578">
        <v>0</v>
      </c>
      <c r="L518" s="578">
        <v>0</v>
      </c>
      <c r="M518" s="578">
        <v>13</v>
      </c>
      <c r="N518" s="578">
        <v>8</v>
      </c>
      <c r="O518" s="591" t="s">
        <v>449</v>
      </c>
    </row>
    <row r="519" spans="1:15" s="195" customFormat="1" ht="9.75" customHeight="1" x14ac:dyDescent="0.2">
      <c r="A519" s="195" t="s">
        <v>528</v>
      </c>
      <c r="B519" s="195" t="s">
        <v>565</v>
      </c>
      <c r="C519" s="574" t="s">
        <v>1057</v>
      </c>
      <c r="D519" s="578" t="s">
        <v>266</v>
      </c>
      <c r="E519" s="578">
        <v>471</v>
      </c>
      <c r="F519" s="591">
        <v>41</v>
      </c>
      <c r="G519" s="578">
        <v>13</v>
      </c>
      <c r="H519" s="578">
        <v>2</v>
      </c>
      <c r="I519" s="578">
        <v>0</v>
      </c>
      <c r="J519" s="578">
        <v>0</v>
      </c>
      <c r="K519" s="578">
        <v>0</v>
      </c>
      <c r="L519" s="578">
        <v>0</v>
      </c>
      <c r="M519" s="578">
        <v>19</v>
      </c>
      <c r="N519" s="578">
        <v>7</v>
      </c>
      <c r="O519" s="591" t="s">
        <v>449</v>
      </c>
    </row>
    <row r="520" spans="1:15" s="195" customFormat="1" ht="12" customHeight="1" x14ac:dyDescent="0.2">
      <c r="A520" s="195" t="s">
        <v>533</v>
      </c>
      <c r="B520" s="195" t="s">
        <v>947</v>
      </c>
      <c r="C520" s="574" t="s">
        <v>1058</v>
      </c>
      <c r="D520" s="578" t="s">
        <v>266</v>
      </c>
      <c r="E520" s="578">
        <v>424</v>
      </c>
      <c r="F520" s="591">
        <v>26</v>
      </c>
      <c r="G520" s="578">
        <v>19</v>
      </c>
      <c r="H520" s="578">
        <v>1</v>
      </c>
      <c r="I520" s="578">
        <v>1</v>
      </c>
      <c r="J520" s="578">
        <v>0</v>
      </c>
      <c r="K520" s="578">
        <v>0</v>
      </c>
      <c r="L520" s="578">
        <v>0</v>
      </c>
      <c r="M520" s="578">
        <v>3</v>
      </c>
      <c r="N520" s="578">
        <v>3</v>
      </c>
      <c r="O520" s="591" t="s">
        <v>449</v>
      </c>
    </row>
    <row r="521" spans="1:15" s="195" customFormat="1" ht="12" customHeight="1" x14ac:dyDescent="0.2">
      <c r="A521" s="195" t="s">
        <v>533</v>
      </c>
      <c r="B521" s="195" t="s">
        <v>947</v>
      </c>
      <c r="C521" s="574" t="s">
        <v>1059</v>
      </c>
      <c r="D521" s="578" t="s">
        <v>266</v>
      </c>
      <c r="E521" s="578">
        <v>294</v>
      </c>
      <c r="F521" s="591">
        <v>4</v>
      </c>
      <c r="G521" s="578">
        <v>2</v>
      </c>
      <c r="H521" s="578">
        <v>0</v>
      </c>
      <c r="I521" s="578">
        <v>0</v>
      </c>
      <c r="J521" s="578">
        <v>0</v>
      </c>
      <c r="K521" s="578">
        <v>0</v>
      </c>
      <c r="L521" s="578">
        <v>0</v>
      </c>
      <c r="M521" s="578">
        <v>1</v>
      </c>
      <c r="N521" s="578">
        <v>1</v>
      </c>
      <c r="O521" s="591" t="s">
        <v>449</v>
      </c>
    </row>
    <row r="522" spans="1:15" s="195" customFormat="1" ht="12" customHeight="1" x14ac:dyDescent="0.2">
      <c r="A522" s="195" t="s">
        <v>533</v>
      </c>
      <c r="B522" s="195" t="s">
        <v>947</v>
      </c>
      <c r="C522" s="574" t="s">
        <v>1060</v>
      </c>
      <c r="D522" s="578" t="s">
        <v>266</v>
      </c>
      <c r="E522" s="578">
        <v>201</v>
      </c>
      <c r="F522" s="591">
        <v>14</v>
      </c>
      <c r="G522" s="578">
        <v>4</v>
      </c>
      <c r="H522" s="578">
        <v>0</v>
      </c>
      <c r="I522" s="578">
        <v>0</v>
      </c>
      <c r="J522" s="578">
        <v>0</v>
      </c>
      <c r="K522" s="578">
        <v>0</v>
      </c>
      <c r="L522" s="578">
        <v>3</v>
      </c>
      <c r="M522" s="578">
        <v>1</v>
      </c>
      <c r="N522" s="578">
        <v>5</v>
      </c>
      <c r="O522" s="591">
        <v>1</v>
      </c>
    </row>
    <row r="523" spans="1:15" s="195" customFormat="1" ht="12" customHeight="1" x14ac:dyDescent="0.2">
      <c r="A523" s="195" t="s">
        <v>533</v>
      </c>
      <c r="B523" s="195" t="s">
        <v>948</v>
      </c>
      <c r="C523" s="574" t="s">
        <v>1061</v>
      </c>
      <c r="D523" s="578" t="s">
        <v>266</v>
      </c>
      <c r="E523" s="578">
        <v>319</v>
      </c>
      <c r="F523" s="591">
        <v>28</v>
      </c>
      <c r="G523" s="578">
        <v>11</v>
      </c>
      <c r="H523" s="578">
        <v>0</v>
      </c>
      <c r="I523" s="578">
        <v>0</v>
      </c>
      <c r="J523" s="578">
        <v>0</v>
      </c>
      <c r="K523" s="578">
        <v>0</v>
      </c>
      <c r="L523" s="578">
        <v>0</v>
      </c>
      <c r="M523" s="578">
        <v>14</v>
      </c>
      <c r="N523" s="578">
        <v>3</v>
      </c>
      <c r="O523" s="591" t="s">
        <v>449</v>
      </c>
    </row>
    <row r="524" spans="1:15" s="195" customFormat="1" ht="12" customHeight="1" x14ac:dyDescent="0.2">
      <c r="A524" s="195" t="s">
        <v>533</v>
      </c>
      <c r="B524" s="195" t="s">
        <v>948</v>
      </c>
      <c r="C524" s="574" t="s">
        <v>1062</v>
      </c>
      <c r="D524" s="578" t="s">
        <v>266</v>
      </c>
      <c r="E524" s="578">
        <v>124</v>
      </c>
      <c r="F524" s="591">
        <v>14</v>
      </c>
      <c r="G524" s="578">
        <v>5</v>
      </c>
      <c r="H524" s="578">
        <v>0</v>
      </c>
      <c r="I524" s="578">
        <v>0</v>
      </c>
      <c r="J524" s="578">
        <v>0</v>
      </c>
      <c r="K524" s="578">
        <v>3</v>
      </c>
      <c r="L524" s="578">
        <v>0</v>
      </c>
      <c r="M524" s="578">
        <v>1</v>
      </c>
      <c r="N524" s="578">
        <v>4</v>
      </c>
      <c r="O524" s="591">
        <v>1</v>
      </c>
    </row>
    <row r="525" spans="1:15" s="195" customFormat="1" ht="12" customHeight="1" x14ac:dyDescent="0.2">
      <c r="A525" s="195" t="s">
        <v>533</v>
      </c>
      <c r="B525" s="195" t="s">
        <v>948</v>
      </c>
      <c r="C525" s="574" t="s">
        <v>1063</v>
      </c>
      <c r="D525" s="578" t="s">
        <v>266</v>
      </c>
      <c r="E525" s="578">
        <v>106</v>
      </c>
      <c r="F525" s="591">
        <v>5</v>
      </c>
      <c r="G525" s="578">
        <v>1</v>
      </c>
      <c r="H525" s="578">
        <v>0</v>
      </c>
      <c r="I525" s="578">
        <v>0</v>
      </c>
      <c r="J525" s="578">
        <v>0</v>
      </c>
      <c r="K525" s="578">
        <v>0</v>
      </c>
      <c r="L525" s="578">
        <v>0</v>
      </c>
      <c r="M525" s="578">
        <v>4</v>
      </c>
      <c r="N525" s="578">
        <v>0</v>
      </c>
      <c r="O525" s="591" t="s">
        <v>449</v>
      </c>
    </row>
    <row r="526" spans="1:15" s="195" customFormat="1" ht="12" customHeight="1" x14ac:dyDescent="0.2">
      <c r="A526" s="195" t="s">
        <v>533</v>
      </c>
      <c r="B526" s="195" t="s">
        <v>947</v>
      </c>
      <c r="C526" s="574" t="s">
        <v>1064</v>
      </c>
      <c r="D526" s="578" t="s">
        <v>266</v>
      </c>
      <c r="E526" s="578">
        <v>432</v>
      </c>
      <c r="F526" s="591">
        <v>27</v>
      </c>
      <c r="G526" s="578">
        <v>16</v>
      </c>
      <c r="H526" s="578">
        <v>0</v>
      </c>
      <c r="I526" s="578">
        <v>0</v>
      </c>
      <c r="J526" s="578">
        <v>0</v>
      </c>
      <c r="K526" s="578">
        <v>0</v>
      </c>
      <c r="L526" s="578">
        <v>0</v>
      </c>
      <c r="M526" s="578">
        <v>7</v>
      </c>
      <c r="N526" s="578">
        <v>4</v>
      </c>
      <c r="O526" s="591" t="s">
        <v>449</v>
      </c>
    </row>
    <row r="527" spans="1:15" s="195" customFormat="1" ht="12" customHeight="1" x14ac:dyDescent="0.2">
      <c r="A527" s="195" t="s">
        <v>571</v>
      </c>
      <c r="B527" s="195" t="s">
        <v>931</v>
      </c>
      <c r="C527" s="574" t="s">
        <v>1065</v>
      </c>
      <c r="D527" s="578" t="s">
        <v>266</v>
      </c>
      <c r="E527" s="578">
        <v>906</v>
      </c>
      <c r="F527" s="591">
        <v>61</v>
      </c>
      <c r="G527" s="578">
        <v>13</v>
      </c>
      <c r="H527" s="578">
        <v>0</v>
      </c>
      <c r="I527" s="578">
        <v>0</v>
      </c>
      <c r="J527" s="578">
        <v>0</v>
      </c>
      <c r="K527" s="578">
        <v>0</v>
      </c>
      <c r="L527" s="578">
        <v>22</v>
      </c>
      <c r="M527" s="578">
        <v>6</v>
      </c>
      <c r="N527" s="578">
        <v>0</v>
      </c>
      <c r="O527" s="591">
        <v>20</v>
      </c>
    </row>
    <row r="528" spans="1:15" s="195" customFormat="1" ht="12" customHeight="1" x14ac:dyDescent="0.2">
      <c r="A528" s="195" t="s">
        <v>571</v>
      </c>
      <c r="B528" s="195" t="s">
        <v>931</v>
      </c>
      <c r="C528" s="574" t="s">
        <v>1066</v>
      </c>
      <c r="D528" s="578" t="s">
        <v>266</v>
      </c>
      <c r="E528" s="578">
        <v>202</v>
      </c>
      <c r="F528" s="591">
        <v>14</v>
      </c>
      <c r="G528" s="578">
        <v>5</v>
      </c>
      <c r="H528" s="578">
        <v>0</v>
      </c>
      <c r="I528" s="578">
        <v>0</v>
      </c>
      <c r="J528" s="578">
        <v>0</v>
      </c>
      <c r="K528" s="578">
        <v>0</v>
      </c>
      <c r="L528" s="578">
        <v>0</v>
      </c>
      <c r="M528" s="578">
        <v>7</v>
      </c>
      <c r="N528" s="578">
        <v>2</v>
      </c>
      <c r="O528" s="591" t="s">
        <v>449</v>
      </c>
    </row>
    <row r="529" spans="1:15" s="195" customFormat="1" ht="12" customHeight="1" x14ac:dyDescent="0.2">
      <c r="A529" s="195" t="s">
        <v>571</v>
      </c>
      <c r="B529" s="195" t="s">
        <v>931</v>
      </c>
      <c r="C529" s="574" t="s">
        <v>1067</v>
      </c>
      <c r="D529" s="578" t="s">
        <v>266</v>
      </c>
      <c r="E529" s="578">
        <v>276</v>
      </c>
      <c r="F529" s="591">
        <v>17</v>
      </c>
      <c r="G529" s="578">
        <v>5</v>
      </c>
      <c r="H529" s="578">
        <v>1</v>
      </c>
      <c r="I529" s="578">
        <v>0</v>
      </c>
      <c r="J529" s="578">
        <v>0</v>
      </c>
      <c r="K529" s="578">
        <v>0</v>
      </c>
      <c r="L529" s="578">
        <v>0</v>
      </c>
      <c r="M529" s="578">
        <v>11</v>
      </c>
      <c r="N529" s="578">
        <v>0</v>
      </c>
      <c r="O529" s="591" t="s">
        <v>449</v>
      </c>
    </row>
    <row r="530" spans="1:15" s="195" customFormat="1" ht="12" customHeight="1" x14ac:dyDescent="0.2">
      <c r="A530" s="195" t="s">
        <v>571</v>
      </c>
      <c r="B530" s="195" t="s">
        <v>931</v>
      </c>
      <c r="C530" s="574" t="s">
        <v>1068</v>
      </c>
      <c r="D530" s="578" t="s">
        <v>266</v>
      </c>
      <c r="E530" s="578">
        <v>89</v>
      </c>
      <c r="F530" s="591">
        <v>7</v>
      </c>
      <c r="G530" s="578">
        <v>1</v>
      </c>
      <c r="H530" s="578">
        <v>0</v>
      </c>
      <c r="I530" s="578">
        <v>0</v>
      </c>
      <c r="J530" s="578">
        <v>0</v>
      </c>
      <c r="K530" s="578">
        <v>0</v>
      </c>
      <c r="L530" s="578">
        <v>0</v>
      </c>
      <c r="M530" s="578">
        <v>3</v>
      </c>
      <c r="N530" s="578">
        <v>3</v>
      </c>
      <c r="O530" s="591" t="s">
        <v>449</v>
      </c>
    </row>
    <row r="531" spans="1:15" s="195" customFormat="1" ht="12" customHeight="1" x14ac:dyDescent="0.2">
      <c r="A531" s="195" t="s">
        <v>571</v>
      </c>
      <c r="B531" s="195" t="s">
        <v>931</v>
      </c>
      <c r="C531" s="574" t="s">
        <v>1069</v>
      </c>
      <c r="D531" s="578" t="s">
        <v>266</v>
      </c>
      <c r="E531" s="578">
        <v>105</v>
      </c>
      <c r="F531" s="591">
        <v>8</v>
      </c>
      <c r="G531" s="578">
        <v>3</v>
      </c>
      <c r="H531" s="578">
        <v>0</v>
      </c>
      <c r="I531" s="578">
        <v>0</v>
      </c>
      <c r="J531" s="578">
        <v>0</v>
      </c>
      <c r="K531" s="578">
        <v>0</v>
      </c>
      <c r="L531" s="578">
        <v>0</v>
      </c>
      <c r="M531" s="578">
        <v>5</v>
      </c>
      <c r="N531" s="578">
        <v>0</v>
      </c>
      <c r="O531" s="591" t="s">
        <v>449</v>
      </c>
    </row>
    <row r="532" spans="1:15" s="195" customFormat="1" ht="12" customHeight="1" x14ac:dyDescent="0.2">
      <c r="A532" s="195" t="s">
        <v>571</v>
      </c>
      <c r="B532" s="195" t="s">
        <v>931</v>
      </c>
      <c r="C532" s="574" t="s">
        <v>1070</v>
      </c>
      <c r="D532" s="578" t="s">
        <v>266</v>
      </c>
      <c r="E532" s="578">
        <v>273</v>
      </c>
      <c r="F532" s="591">
        <v>20</v>
      </c>
      <c r="G532" s="578">
        <v>4</v>
      </c>
      <c r="H532" s="578">
        <v>1</v>
      </c>
      <c r="I532" s="578">
        <v>1</v>
      </c>
      <c r="J532" s="578">
        <v>1</v>
      </c>
      <c r="K532" s="578">
        <v>0</v>
      </c>
      <c r="L532" s="578">
        <v>0</v>
      </c>
      <c r="M532" s="578">
        <v>10</v>
      </c>
      <c r="N532" s="578">
        <v>5</v>
      </c>
      <c r="O532" s="591" t="s">
        <v>449</v>
      </c>
    </row>
    <row r="533" spans="1:15" s="195" customFormat="1" ht="12" customHeight="1" x14ac:dyDescent="0.2">
      <c r="A533" s="195" t="s">
        <v>571</v>
      </c>
      <c r="B533" s="195" t="s">
        <v>931</v>
      </c>
      <c r="C533" s="574" t="s">
        <v>1071</v>
      </c>
      <c r="D533" s="578" t="s">
        <v>266</v>
      </c>
      <c r="E533" s="578">
        <v>459</v>
      </c>
      <c r="F533" s="591">
        <v>52</v>
      </c>
      <c r="G533" s="578">
        <v>38</v>
      </c>
      <c r="H533" s="578">
        <v>1</v>
      </c>
      <c r="I533" s="578">
        <v>0</v>
      </c>
      <c r="J533" s="578">
        <v>0</v>
      </c>
      <c r="K533" s="578">
        <v>0</v>
      </c>
      <c r="L533" s="578">
        <v>0</v>
      </c>
      <c r="M533" s="578">
        <v>8</v>
      </c>
      <c r="N533" s="578">
        <v>5</v>
      </c>
      <c r="O533" s="591" t="s">
        <v>449</v>
      </c>
    </row>
    <row r="534" spans="1:15" s="195" customFormat="1" ht="9.75" customHeight="1" x14ac:dyDescent="0.2">
      <c r="A534" s="195" t="s">
        <v>571</v>
      </c>
      <c r="B534" s="195" t="s">
        <v>931</v>
      </c>
      <c r="C534" s="574" t="s">
        <v>1072</v>
      </c>
      <c r="D534" s="578" t="s">
        <v>266</v>
      </c>
      <c r="E534" s="578">
        <v>185</v>
      </c>
      <c r="F534" s="591">
        <v>10</v>
      </c>
      <c r="G534" s="578">
        <v>1</v>
      </c>
      <c r="H534" s="578">
        <v>1</v>
      </c>
      <c r="I534" s="578">
        <v>0</v>
      </c>
      <c r="J534" s="578">
        <v>0</v>
      </c>
      <c r="K534" s="578">
        <v>0</v>
      </c>
      <c r="L534" s="578">
        <v>0</v>
      </c>
      <c r="M534" s="578">
        <v>6</v>
      </c>
      <c r="N534" s="578">
        <v>2</v>
      </c>
      <c r="O534" s="591" t="s">
        <v>449</v>
      </c>
    </row>
    <row r="535" spans="1:15" s="195" customFormat="1" ht="12" customHeight="1" x14ac:dyDescent="0.2">
      <c r="A535" s="195" t="s">
        <v>571</v>
      </c>
      <c r="B535" s="195" t="s">
        <v>931</v>
      </c>
      <c r="C535" s="574" t="s">
        <v>1073</v>
      </c>
      <c r="D535" s="578" t="s">
        <v>266</v>
      </c>
      <c r="E535" s="578">
        <v>228</v>
      </c>
      <c r="F535" s="591">
        <v>20</v>
      </c>
      <c r="G535" s="578">
        <v>5</v>
      </c>
      <c r="H535" s="578">
        <v>0</v>
      </c>
      <c r="I535" s="578">
        <v>0</v>
      </c>
      <c r="J535" s="578">
        <v>0</v>
      </c>
      <c r="K535" s="578">
        <v>0</v>
      </c>
      <c r="L535" s="578">
        <v>0</v>
      </c>
      <c r="M535" s="578">
        <v>9</v>
      </c>
      <c r="N535" s="578">
        <v>1</v>
      </c>
      <c r="O535" s="591">
        <v>5</v>
      </c>
    </row>
    <row r="536" spans="1:15" s="195" customFormat="1" ht="12" customHeight="1" x14ac:dyDescent="0.2">
      <c r="A536" s="195" t="s">
        <v>571</v>
      </c>
      <c r="B536" s="195" t="s">
        <v>931</v>
      </c>
      <c r="C536" s="574" t="s">
        <v>1074</v>
      </c>
      <c r="D536" s="578" t="s">
        <v>266</v>
      </c>
      <c r="E536" s="578">
        <v>195</v>
      </c>
      <c r="F536" s="591">
        <v>8</v>
      </c>
      <c r="G536" s="578">
        <v>2</v>
      </c>
      <c r="H536" s="578">
        <v>0</v>
      </c>
      <c r="I536" s="578">
        <v>0</v>
      </c>
      <c r="J536" s="578">
        <v>0</v>
      </c>
      <c r="K536" s="578">
        <v>0</v>
      </c>
      <c r="L536" s="578">
        <v>1</v>
      </c>
      <c r="M536" s="578">
        <v>1</v>
      </c>
      <c r="N536" s="578">
        <v>4</v>
      </c>
      <c r="O536" s="591" t="s">
        <v>449</v>
      </c>
    </row>
    <row r="537" spans="1:15" s="195" customFormat="1" ht="12" customHeight="1" x14ac:dyDescent="0.2">
      <c r="A537" s="195" t="s">
        <v>571</v>
      </c>
      <c r="B537" s="195" t="s">
        <v>931</v>
      </c>
      <c r="C537" s="574" t="s">
        <v>1075</v>
      </c>
      <c r="D537" s="578" t="s">
        <v>266</v>
      </c>
      <c r="E537" s="578">
        <v>224</v>
      </c>
      <c r="F537" s="591">
        <v>22</v>
      </c>
      <c r="G537" s="578">
        <v>4</v>
      </c>
      <c r="H537" s="578">
        <v>0</v>
      </c>
      <c r="I537" s="578">
        <v>0</v>
      </c>
      <c r="J537" s="578">
        <v>0</v>
      </c>
      <c r="K537" s="578">
        <v>0</v>
      </c>
      <c r="L537" s="578">
        <v>10</v>
      </c>
      <c r="M537" s="578">
        <v>7</v>
      </c>
      <c r="N537" s="578">
        <v>1</v>
      </c>
      <c r="O537" s="591" t="s">
        <v>449</v>
      </c>
    </row>
    <row r="538" spans="1:15" s="195" customFormat="1" ht="12" customHeight="1" x14ac:dyDescent="0.2">
      <c r="A538" s="195" t="s">
        <v>571</v>
      </c>
      <c r="B538" s="195" t="s">
        <v>931</v>
      </c>
      <c r="C538" s="574" t="s">
        <v>1076</v>
      </c>
      <c r="D538" s="578" t="s">
        <v>266</v>
      </c>
      <c r="E538" s="578">
        <v>1046</v>
      </c>
      <c r="F538" s="591">
        <v>67</v>
      </c>
      <c r="G538" s="578">
        <v>14</v>
      </c>
      <c r="H538" s="578">
        <v>1</v>
      </c>
      <c r="I538" s="578">
        <v>1</v>
      </c>
      <c r="J538" s="578">
        <v>1</v>
      </c>
      <c r="K538" s="578">
        <v>0</v>
      </c>
      <c r="L538" s="578">
        <v>34</v>
      </c>
      <c r="M538" s="578">
        <v>0</v>
      </c>
      <c r="N538" s="578">
        <v>17</v>
      </c>
      <c r="O538" s="591">
        <v>1</v>
      </c>
    </row>
    <row r="539" spans="1:15" s="195" customFormat="1" ht="12" customHeight="1" x14ac:dyDescent="0.2">
      <c r="A539" s="195" t="s">
        <v>571</v>
      </c>
      <c r="B539" s="195" t="s">
        <v>931</v>
      </c>
      <c r="C539" s="574" t="s">
        <v>1077</v>
      </c>
      <c r="D539" s="578" t="s">
        <v>266</v>
      </c>
      <c r="E539" s="578">
        <v>232</v>
      </c>
      <c r="F539" s="591">
        <v>28</v>
      </c>
      <c r="G539" s="578">
        <v>10</v>
      </c>
      <c r="H539" s="578">
        <v>0</v>
      </c>
      <c r="I539" s="578">
        <v>0</v>
      </c>
      <c r="J539" s="578">
        <v>0</v>
      </c>
      <c r="K539" s="578">
        <v>0</v>
      </c>
      <c r="L539" s="578">
        <v>1</v>
      </c>
      <c r="M539" s="578">
        <v>8</v>
      </c>
      <c r="N539" s="578">
        <v>9</v>
      </c>
      <c r="O539" s="591" t="s">
        <v>449</v>
      </c>
    </row>
    <row r="540" spans="1:15" s="195" customFormat="1" ht="12" customHeight="1" x14ac:dyDescent="0.2">
      <c r="A540" s="195" t="s">
        <v>571</v>
      </c>
      <c r="B540" s="195" t="s">
        <v>931</v>
      </c>
      <c r="C540" s="574" t="s">
        <v>1078</v>
      </c>
      <c r="D540" s="578" t="s">
        <v>266</v>
      </c>
      <c r="E540" s="578">
        <v>133</v>
      </c>
      <c r="F540" s="591">
        <v>9</v>
      </c>
      <c r="G540" s="578">
        <v>6</v>
      </c>
      <c r="H540" s="578">
        <v>0</v>
      </c>
      <c r="I540" s="578">
        <v>0</v>
      </c>
      <c r="J540" s="578">
        <v>0</v>
      </c>
      <c r="K540" s="578">
        <v>0</v>
      </c>
      <c r="L540" s="578">
        <v>0</v>
      </c>
      <c r="M540" s="578">
        <v>0</v>
      </c>
      <c r="N540" s="578">
        <v>3</v>
      </c>
      <c r="O540" s="591" t="s">
        <v>449</v>
      </c>
    </row>
    <row r="541" spans="1:15" s="195" customFormat="1" ht="12" customHeight="1" x14ac:dyDescent="0.2">
      <c r="A541" s="195" t="s">
        <v>571</v>
      </c>
      <c r="B541" s="195" t="s">
        <v>931</v>
      </c>
      <c r="C541" s="574" t="s">
        <v>1079</v>
      </c>
      <c r="D541" s="578" t="s">
        <v>266</v>
      </c>
      <c r="E541" s="578">
        <v>232</v>
      </c>
      <c r="F541" s="591">
        <v>21</v>
      </c>
      <c r="G541" s="578">
        <v>9</v>
      </c>
      <c r="H541" s="578">
        <v>0</v>
      </c>
      <c r="I541" s="578">
        <v>0</v>
      </c>
      <c r="J541" s="578">
        <v>0</v>
      </c>
      <c r="K541" s="578">
        <v>0</v>
      </c>
      <c r="L541" s="578">
        <v>1</v>
      </c>
      <c r="M541" s="578">
        <v>6</v>
      </c>
      <c r="N541" s="578">
        <v>5</v>
      </c>
      <c r="O541" s="591" t="s">
        <v>449</v>
      </c>
    </row>
    <row r="542" spans="1:15" s="195" customFormat="1" ht="12" customHeight="1" x14ac:dyDescent="0.2">
      <c r="A542" s="195" t="s">
        <v>571</v>
      </c>
      <c r="B542" s="195" t="s">
        <v>931</v>
      </c>
      <c r="C542" s="574" t="s">
        <v>1080</v>
      </c>
      <c r="D542" s="578" t="s">
        <v>266</v>
      </c>
      <c r="E542" s="578">
        <v>158</v>
      </c>
      <c r="F542" s="591">
        <v>14</v>
      </c>
      <c r="G542" s="578">
        <v>4</v>
      </c>
      <c r="H542" s="578">
        <v>0</v>
      </c>
      <c r="I542" s="578">
        <v>0</v>
      </c>
      <c r="J542" s="578">
        <v>0</v>
      </c>
      <c r="K542" s="578">
        <v>0</v>
      </c>
      <c r="L542" s="578">
        <v>3</v>
      </c>
      <c r="M542" s="578">
        <v>6</v>
      </c>
      <c r="N542" s="578">
        <v>1</v>
      </c>
      <c r="O542" s="591" t="s">
        <v>449</v>
      </c>
    </row>
    <row r="543" spans="1:15" s="195" customFormat="1" ht="9.75" customHeight="1" x14ac:dyDescent="0.2">
      <c r="A543" s="195" t="s">
        <v>571</v>
      </c>
      <c r="B543" s="195" t="s">
        <v>931</v>
      </c>
      <c r="C543" s="574" t="s">
        <v>1081</v>
      </c>
      <c r="D543" s="578" t="s">
        <v>266</v>
      </c>
      <c r="E543" s="578">
        <v>148</v>
      </c>
      <c r="F543" s="591">
        <v>10</v>
      </c>
      <c r="G543" s="578">
        <v>4</v>
      </c>
      <c r="H543" s="578">
        <v>0</v>
      </c>
      <c r="I543" s="578">
        <v>0</v>
      </c>
      <c r="J543" s="578">
        <v>0</v>
      </c>
      <c r="K543" s="578">
        <v>0</v>
      </c>
      <c r="L543" s="578">
        <v>0</v>
      </c>
      <c r="M543" s="578">
        <v>6</v>
      </c>
      <c r="N543" s="578">
        <v>0</v>
      </c>
      <c r="O543" s="591" t="s">
        <v>449</v>
      </c>
    </row>
    <row r="544" spans="1:15" s="195" customFormat="1" ht="12" customHeight="1" x14ac:dyDescent="0.2">
      <c r="A544" s="195" t="s">
        <v>571</v>
      </c>
      <c r="B544" s="195" t="s">
        <v>931</v>
      </c>
      <c r="C544" s="574" t="s">
        <v>1082</v>
      </c>
      <c r="D544" s="578" t="s">
        <v>266</v>
      </c>
      <c r="E544" s="578">
        <v>226</v>
      </c>
      <c r="F544" s="591">
        <v>12</v>
      </c>
      <c r="G544" s="578">
        <v>5</v>
      </c>
      <c r="H544" s="578">
        <v>0</v>
      </c>
      <c r="I544" s="578">
        <v>0</v>
      </c>
      <c r="J544" s="578">
        <v>0</v>
      </c>
      <c r="K544" s="578">
        <v>0</v>
      </c>
      <c r="L544" s="578">
        <v>0</v>
      </c>
      <c r="M544" s="578">
        <v>5</v>
      </c>
      <c r="N544" s="578">
        <v>2</v>
      </c>
      <c r="O544" s="591" t="s">
        <v>449</v>
      </c>
    </row>
    <row r="545" spans="1:15" s="195" customFormat="1" ht="12" customHeight="1" x14ac:dyDescent="0.2">
      <c r="A545" s="195" t="s">
        <v>576</v>
      </c>
      <c r="B545" s="195" t="s">
        <v>930</v>
      </c>
      <c r="C545" s="574" t="s">
        <v>1083</v>
      </c>
      <c r="D545" s="578" t="s">
        <v>266</v>
      </c>
      <c r="E545" s="578">
        <v>355</v>
      </c>
      <c r="F545" s="591">
        <v>29</v>
      </c>
      <c r="G545" s="578">
        <v>12</v>
      </c>
      <c r="H545" s="578">
        <v>1</v>
      </c>
      <c r="I545" s="578">
        <v>1</v>
      </c>
      <c r="J545" s="578">
        <v>1</v>
      </c>
      <c r="K545" s="578">
        <v>0</v>
      </c>
      <c r="L545" s="578">
        <v>9</v>
      </c>
      <c r="M545" s="578">
        <v>2</v>
      </c>
      <c r="N545" s="578">
        <v>4</v>
      </c>
      <c r="O545" s="591">
        <v>1</v>
      </c>
    </row>
    <row r="546" spans="1:15" s="195" customFormat="1" ht="9.75" customHeight="1" x14ac:dyDescent="0.2">
      <c r="A546" s="195" t="s">
        <v>576</v>
      </c>
      <c r="B546" s="195" t="s">
        <v>930</v>
      </c>
      <c r="C546" s="574" t="s">
        <v>1084</v>
      </c>
      <c r="D546" s="578" t="s">
        <v>266</v>
      </c>
      <c r="E546" s="578">
        <v>246</v>
      </c>
      <c r="F546" s="591">
        <v>17</v>
      </c>
      <c r="G546" s="578">
        <v>4</v>
      </c>
      <c r="H546" s="578">
        <v>0</v>
      </c>
      <c r="I546" s="578">
        <v>0</v>
      </c>
      <c r="J546" s="578">
        <v>0</v>
      </c>
      <c r="K546" s="578">
        <v>0</v>
      </c>
      <c r="L546" s="578">
        <v>0</v>
      </c>
      <c r="M546" s="578">
        <v>10</v>
      </c>
      <c r="N546" s="578">
        <v>3</v>
      </c>
      <c r="O546" s="591" t="s">
        <v>449</v>
      </c>
    </row>
    <row r="547" spans="1:15" s="195" customFormat="1" ht="12" customHeight="1" x14ac:dyDescent="0.2">
      <c r="A547" s="195" t="s">
        <v>576</v>
      </c>
      <c r="B547" s="195" t="s">
        <v>930</v>
      </c>
      <c r="C547" s="574" t="s">
        <v>1085</v>
      </c>
      <c r="D547" s="578" t="s">
        <v>266</v>
      </c>
      <c r="E547" s="578">
        <v>121</v>
      </c>
      <c r="F547" s="591">
        <v>9</v>
      </c>
      <c r="G547" s="578">
        <v>2</v>
      </c>
      <c r="H547" s="578">
        <v>0</v>
      </c>
      <c r="I547" s="578">
        <v>0</v>
      </c>
      <c r="J547" s="578">
        <v>0</v>
      </c>
      <c r="K547" s="578">
        <v>0</v>
      </c>
      <c r="L547" s="578">
        <v>0</v>
      </c>
      <c r="M547" s="578">
        <v>3</v>
      </c>
      <c r="N547" s="578">
        <v>4</v>
      </c>
      <c r="O547" s="591" t="s">
        <v>449</v>
      </c>
    </row>
    <row r="548" spans="1:15" s="195" customFormat="1" ht="12" customHeight="1" x14ac:dyDescent="0.2">
      <c r="A548" s="195" t="s">
        <v>576</v>
      </c>
      <c r="B548" s="195" t="s">
        <v>930</v>
      </c>
      <c r="C548" s="574" t="s">
        <v>1086</v>
      </c>
      <c r="D548" s="578" t="s">
        <v>266</v>
      </c>
      <c r="E548" s="578">
        <v>389</v>
      </c>
      <c r="F548" s="591">
        <v>29</v>
      </c>
      <c r="G548" s="578">
        <v>3</v>
      </c>
      <c r="H548" s="578">
        <v>1</v>
      </c>
      <c r="I548" s="578">
        <v>1</v>
      </c>
      <c r="J548" s="578">
        <v>0</v>
      </c>
      <c r="K548" s="578">
        <v>0</v>
      </c>
      <c r="L548" s="578">
        <v>0</v>
      </c>
      <c r="M548" s="578">
        <v>17</v>
      </c>
      <c r="N548" s="578">
        <v>8</v>
      </c>
      <c r="O548" s="591" t="s">
        <v>449</v>
      </c>
    </row>
    <row r="549" spans="1:15" s="195" customFormat="1" ht="12" customHeight="1" x14ac:dyDescent="0.2">
      <c r="A549" s="195" t="s">
        <v>576</v>
      </c>
      <c r="B549" s="195" t="s">
        <v>930</v>
      </c>
      <c r="C549" s="574" t="s">
        <v>1087</v>
      </c>
      <c r="D549" s="578" t="s">
        <v>266</v>
      </c>
      <c r="E549" s="578">
        <v>361</v>
      </c>
      <c r="F549" s="591">
        <v>26</v>
      </c>
      <c r="G549" s="578">
        <v>11</v>
      </c>
      <c r="H549" s="578">
        <v>0</v>
      </c>
      <c r="I549" s="578">
        <v>0</v>
      </c>
      <c r="J549" s="578">
        <v>0</v>
      </c>
      <c r="K549" s="578">
        <v>0</v>
      </c>
      <c r="L549" s="578">
        <v>1</v>
      </c>
      <c r="M549" s="578">
        <v>9</v>
      </c>
      <c r="N549" s="578">
        <v>5</v>
      </c>
      <c r="O549" s="591" t="s">
        <v>449</v>
      </c>
    </row>
    <row r="550" spans="1:15" s="195" customFormat="1" ht="12" customHeight="1" x14ac:dyDescent="0.2">
      <c r="A550" s="195" t="s">
        <v>576</v>
      </c>
      <c r="B550" s="195" t="s">
        <v>930</v>
      </c>
      <c r="C550" s="574" t="s">
        <v>1088</v>
      </c>
      <c r="D550" s="578" t="s">
        <v>266</v>
      </c>
      <c r="E550" s="578">
        <v>179</v>
      </c>
      <c r="F550" s="591">
        <v>17</v>
      </c>
      <c r="G550" s="578">
        <v>5</v>
      </c>
      <c r="H550" s="578">
        <v>0</v>
      </c>
      <c r="I550" s="578">
        <v>0</v>
      </c>
      <c r="J550" s="578">
        <v>0</v>
      </c>
      <c r="K550" s="578">
        <v>0</v>
      </c>
      <c r="L550" s="578">
        <v>0</v>
      </c>
      <c r="M550" s="578">
        <v>8</v>
      </c>
      <c r="N550" s="578">
        <v>3</v>
      </c>
      <c r="O550" s="591">
        <v>1</v>
      </c>
    </row>
    <row r="551" spans="1:15" s="195" customFormat="1" ht="12" customHeight="1" x14ac:dyDescent="0.2">
      <c r="A551" s="195" t="s">
        <v>576</v>
      </c>
      <c r="B551" s="195" t="s">
        <v>930</v>
      </c>
      <c r="C551" s="574" t="s">
        <v>1089</v>
      </c>
      <c r="D551" s="578" t="s">
        <v>266</v>
      </c>
      <c r="E551" s="578">
        <v>205</v>
      </c>
      <c r="F551" s="591">
        <v>11</v>
      </c>
      <c r="G551" s="578">
        <v>2</v>
      </c>
      <c r="H551" s="578">
        <v>1</v>
      </c>
      <c r="I551" s="578">
        <v>0</v>
      </c>
      <c r="J551" s="578">
        <v>0</v>
      </c>
      <c r="K551" s="578">
        <v>0</v>
      </c>
      <c r="L551" s="578">
        <v>2</v>
      </c>
      <c r="M551" s="578">
        <v>2</v>
      </c>
      <c r="N551" s="578">
        <v>4</v>
      </c>
      <c r="O551" s="591" t="s">
        <v>449</v>
      </c>
    </row>
    <row r="552" spans="1:15" s="195" customFormat="1" ht="12" customHeight="1" x14ac:dyDescent="0.2">
      <c r="A552" s="195" t="s">
        <v>581</v>
      </c>
      <c r="B552" s="195" t="s">
        <v>949</v>
      </c>
      <c r="C552" s="574" t="s">
        <v>1090</v>
      </c>
      <c r="D552" s="578" t="s">
        <v>266</v>
      </c>
      <c r="E552" s="578">
        <v>633</v>
      </c>
      <c r="F552" s="591">
        <v>28</v>
      </c>
      <c r="G552" s="578">
        <v>9</v>
      </c>
      <c r="H552" s="578">
        <v>2</v>
      </c>
      <c r="I552" s="578">
        <v>2</v>
      </c>
      <c r="J552" s="578">
        <v>0</v>
      </c>
      <c r="K552" s="578">
        <v>0</v>
      </c>
      <c r="L552" s="578">
        <v>6</v>
      </c>
      <c r="M552" s="578">
        <v>2</v>
      </c>
      <c r="N552" s="578">
        <v>9</v>
      </c>
      <c r="O552" s="591" t="s">
        <v>449</v>
      </c>
    </row>
    <row r="553" spans="1:15" s="195" customFormat="1" ht="12" customHeight="1" x14ac:dyDescent="0.2">
      <c r="A553" s="195" t="s">
        <v>581</v>
      </c>
      <c r="B553" s="195" t="s">
        <v>949</v>
      </c>
      <c r="C553" s="574" t="s">
        <v>1091</v>
      </c>
      <c r="D553" s="578" t="s">
        <v>266</v>
      </c>
      <c r="E553" s="578">
        <v>449</v>
      </c>
      <c r="F553" s="591">
        <v>23</v>
      </c>
      <c r="G553" s="578">
        <v>5</v>
      </c>
      <c r="H553" s="578">
        <v>1</v>
      </c>
      <c r="I553" s="578">
        <v>1</v>
      </c>
      <c r="J553" s="578">
        <v>1</v>
      </c>
      <c r="K553" s="578">
        <v>0</v>
      </c>
      <c r="L553" s="578">
        <v>7</v>
      </c>
      <c r="M553" s="578">
        <v>2</v>
      </c>
      <c r="N553" s="578">
        <v>3</v>
      </c>
      <c r="O553" s="591">
        <v>5</v>
      </c>
    </row>
    <row r="554" spans="1:15" s="195" customFormat="1" ht="12" customHeight="1" x14ac:dyDescent="0.2">
      <c r="A554" s="195" t="s">
        <v>581</v>
      </c>
      <c r="B554" s="195" t="s">
        <v>949</v>
      </c>
      <c r="C554" s="574" t="s">
        <v>1092</v>
      </c>
      <c r="D554" s="578" t="s">
        <v>266</v>
      </c>
      <c r="E554" s="578">
        <v>125</v>
      </c>
      <c r="F554" s="591">
        <v>9</v>
      </c>
      <c r="G554" s="578">
        <v>1</v>
      </c>
      <c r="H554" s="578">
        <v>0</v>
      </c>
      <c r="I554" s="578">
        <v>0</v>
      </c>
      <c r="J554" s="578">
        <v>0</v>
      </c>
      <c r="K554" s="578">
        <v>0</v>
      </c>
      <c r="L554" s="578">
        <v>3</v>
      </c>
      <c r="M554" s="578">
        <v>1</v>
      </c>
      <c r="N554" s="578">
        <v>4</v>
      </c>
      <c r="O554" s="591" t="s">
        <v>449</v>
      </c>
    </row>
    <row r="555" spans="1:15" s="195" customFormat="1" ht="12" customHeight="1" x14ac:dyDescent="0.2">
      <c r="A555" s="195" t="s">
        <v>581</v>
      </c>
      <c r="B555" s="195" t="s">
        <v>949</v>
      </c>
      <c r="C555" s="581" t="s">
        <v>1093</v>
      </c>
      <c r="D555" s="582" t="s">
        <v>266</v>
      </c>
      <c r="E555" s="582">
        <v>140</v>
      </c>
      <c r="F555" s="593">
        <v>14</v>
      </c>
      <c r="G555" s="582">
        <v>2</v>
      </c>
      <c r="H555" s="582">
        <v>0</v>
      </c>
      <c r="I555" s="582">
        <v>0</v>
      </c>
      <c r="J555" s="582">
        <v>0</v>
      </c>
      <c r="K555" s="582">
        <v>0</v>
      </c>
      <c r="L555" s="582">
        <v>3</v>
      </c>
      <c r="M555" s="582">
        <v>4</v>
      </c>
      <c r="N555" s="582">
        <v>5</v>
      </c>
      <c r="O555" s="593" t="s">
        <v>449</v>
      </c>
    </row>
    <row r="556" spans="1:15" s="195" customFormat="1" ht="12" customHeight="1" x14ac:dyDescent="0.2">
      <c r="C556" s="201"/>
      <c r="D556" s="209"/>
      <c r="E556" s="209"/>
      <c r="F556" s="209"/>
      <c r="G556" s="204"/>
      <c r="H556" s="204"/>
      <c r="I556" s="204"/>
      <c r="J556" s="204"/>
      <c r="K556" s="204"/>
      <c r="L556" s="204"/>
      <c r="M556" s="204"/>
      <c r="N556" s="204"/>
      <c r="O556" s="204"/>
    </row>
    <row r="557" spans="1:15" ht="15.6" customHeight="1" x14ac:dyDescent="0.2">
      <c r="C557" s="192" t="s">
        <v>1198</v>
      </c>
      <c r="D557" s="192"/>
      <c r="E557" s="192"/>
      <c r="F557" s="193"/>
      <c r="G557" s="193"/>
    </row>
    <row r="558" spans="1:15" ht="12" customHeight="1" x14ac:dyDescent="0.2">
      <c r="C558" s="201"/>
      <c r="D558" s="201"/>
      <c r="E558" s="201"/>
    </row>
    <row r="559" spans="1:15" ht="12" customHeight="1" x14ac:dyDescent="0.2"/>
    <row r="560" spans="1:15" ht="12" customHeight="1" x14ac:dyDescent="0.2">
      <c r="F560" s="202"/>
    </row>
    <row r="561" spans="6:6" ht="12" customHeight="1" x14ac:dyDescent="0.2">
      <c r="F561" s="202"/>
    </row>
    <row r="562" spans="6:6" ht="12" customHeight="1" x14ac:dyDescent="0.2">
      <c r="F562" s="202"/>
    </row>
  </sheetData>
  <autoFilter ref="A7:D555"/>
  <mergeCells count="16">
    <mergeCell ref="C8:C10"/>
    <mergeCell ref="N1:O1"/>
    <mergeCell ref="E2:E7"/>
    <mergeCell ref="F2:F7"/>
    <mergeCell ref="G2:O2"/>
    <mergeCell ref="G3:M3"/>
    <mergeCell ref="N3:N7"/>
    <mergeCell ref="O3:O7"/>
    <mergeCell ref="G4:G7"/>
    <mergeCell ref="H4:H7"/>
    <mergeCell ref="I4:J4"/>
    <mergeCell ref="K4:K7"/>
    <mergeCell ref="L4:L7"/>
    <mergeCell ref="M4:M7"/>
    <mergeCell ref="I5:J5"/>
    <mergeCell ref="I6:I7"/>
  </mergeCells>
  <phoneticPr fontId="3"/>
  <pageMargins left="0.59" right="0.21" top="0.78740157480314965" bottom="0.67" header="0" footer="0"/>
  <pageSetup paperSize="9" orientation="landscape" r:id="rId1"/>
  <headerFooter alignWithMargins="0"/>
  <rowBreaks count="3" manualBreakCount="3">
    <brk id="22160" min="188" max="40220" man="1"/>
    <brk id="26140" min="184" max="46680" man="1"/>
    <brk id="29988" min="180" max="5052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C11</xm:sqref>
        </x14:dataValidation>
        <x14:dataValidation type="list" allowBlank="1" showInputMessage="1" showErrorMessage="1">
          <x14:formula1>
            <xm:f>Sheet1!$G$2:$G$31</xm:f>
          </x14:formula1>
          <xm:sqref>C14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94"/>
  <sheetViews>
    <sheetView showGridLines="0" view="pageBreakPreview" zoomScale="90" zoomScaleNormal="75" zoomScaleSheetLayoutView="90" workbookViewId="0">
      <pane xSplit="3" ySplit="9" topLeftCell="D178" activePane="bottomRight" state="frozen"/>
      <selection activeCell="K176" sqref="K176"/>
      <selection pane="topRight" activeCell="K176" sqref="K176"/>
      <selection pane="bottomLeft" activeCell="K176" sqref="K176"/>
      <selection pane="bottomRight" activeCell="H183" sqref="H183"/>
    </sheetView>
  </sheetViews>
  <sheetFormatPr defaultColWidth="9" defaultRowHeight="18" x14ac:dyDescent="0.2"/>
  <cols>
    <col min="1" max="2" width="6.21875" style="191" customWidth="1"/>
    <col min="3" max="3" width="14" style="202" customWidth="1"/>
    <col min="4" max="4" width="12.33203125" style="191" customWidth="1"/>
    <col min="5" max="10" width="11.6640625" style="191" customWidth="1"/>
    <col min="11" max="16" width="8.21875" style="191" customWidth="1"/>
    <col min="17" max="16384" width="9" style="191"/>
  </cols>
  <sheetData>
    <row r="1" spans="1:10" ht="15.75" customHeight="1" x14ac:dyDescent="0.2">
      <c r="C1" s="192" t="s">
        <v>462</v>
      </c>
      <c r="D1" s="193"/>
      <c r="J1" s="194" t="s">
        <v>1185</v>
      </c>
    </row>
    <row r="2" spans="1:10" ht="15.75" customHeight="1" x14ac:dyDescent="0.2">
      <c r="C2" s="660"/>
      <c r="D2" s="656" t="s">
        <v>305</v>
      </c>
      <c r="E2" s="803" t="s">
        <v>421</v>
      </c>
      <c r="F2" s="817"/>
      <c r="G2" s="817"/>
      <c r="H2" s="817"/>
      <c r="I2" s="817"/>
      <c r="J2" s="818"/>
    </row>
    <row r="3" spans="1:10" ht="6.75" customHeight="1" x14ac:dyDescent="0.2">
      <c r="C3" s="661"/>
      <c r="D3" s="815"/>
      <c r="E3" s="835" t="s">
        <v>304</v>
      </c>
      <c r="F3" s="836"/>
      <c r="G3" s="836"/>
      <c r="H3" s="560"/>
      <c r="I3" s="560"/>
      <c r="J3" s="561"/>
    </row>
    <row r="4" spans="1:10" ht="15.75" customHeight="1" x14ac:dyDescent="0.2">
      <c r="C4" s="661"/>
      <c r="D4" s="815"/>
      <c r="E4" s="837"/>
      <c r="F4" s="838"/>
      <c r="G4" s="838"/>
      <c r="H4" s="655" t="s">
        <v>312</v>
      </c>
      <c r="I4" s="655"/>
      <c r="J4" s="655"/>
    </row>
    <row r="5" spans="1:10" ht="10.5" customHeight="1" x14ac:dyDescent="0.2">
      <c r="C5" s="661"/>
      <c r="D5" s="815"/>
      <c r="E5" s="656" t="s">
        <v>291</v>
      </c>
      <c r="F5" s="769" t="s">
        <v>292</v>
      </c>
      <c r="G5" s="656" t="s">
        <v>179</v>
      </c>
      <c r="H5" s="656" t="s">
        <v>291</v>
      </c>
      <c r="I5" s="769" t="s">
        <v>292</v>
      </c>
      <c r="J5" s="656" t="s">
        <v>179</v>
      </c>
    </row>
    <row r="6" spans="1:10" ht="7.5" customHeight="1" x14ac:dyDescent="0.2">
      <c r="C6" s="661"/>
      <c r="D6" s="815"/>
      <c r="E6" s="815"/>
      <c r="F6" s="839"/>
      <c r="G6" s="815"/>
      <c r="H6" s="815"/>
      <c r="I6" s="839"/>
      <c r="J6" s="815"/>
    </row>
    <row r="7" spans="1:10" ht="17.25" customHeight="1" x14ac:dyDescent="0.2">
      <c r="C7" s="562" t="s">
        <v>178</v>
      </c>
      <c r="D7" s="141">
        <v>1588109</v>
      </c>
      <c r="E7" s="141">
        <v>35372</v>
      </c>
      <c r="F7" s="141">
        <v>125315</v>
      </c>
      <c r="G7" s="141">
        <f>SUM(E7:F7)</f>
        <v>160687</v>
      </c>
      <c r="H7" s="141">
        <v>4760</v>
      </c>
      <c r="I7" s="141">
        <v>13302</v>
      </c>
      <c r="J7" s="141">
        <f>SUM(H7:I7)</f>
        <v>18062</v>
      </c>
    </row>
    <row r="8" spans="1:10" ht="17.25" customHeight="1" x14ac:dyDescent="0.2">
      <c r="B8" s="332" t="s">
        <v>1100</v>
      </c>
      <c r="C8" s="612" t="s">
        <v>509</v>
      </c>
      <c r="D8" s="318">
        <f>SUMIFS(D10:D189,$A$10:$A$189,$C$8)</f>
        <v>41370</v>
      </c>
      <c r="E8" s="318">
        <f t="shared" ref="E8:J8" si="0">SUMIFS(E10:E189,$A$10:$A$189,$C$8)</f>
        <v>2054</v>
      </c>
      <c r="F8" s="318">
        <f t="shared" si="0"/>
        <v>387</v>
      </c>
      <c r="G8" s="318">
        <f t="shared" si="0"/>
        <v>2441</v>
      </c>
      <c r="H8" s="318">
        <f t="shared" si="0"/>
        <v>67</v>
      </c>
      <c r="I8" s="318">
        <f t="shared" si="0"/>
        <v>91</v>
      </c>
      <c r="J8" s="318">
        <f t="shared" si="0"/>
        <v>158</v>
      </c>
    </row>
    <row r="9" spans="1:10" s="195" customFormat="1" ht="17.25" customHeight="1" x14ac:dyDescent="0.2">
      <c r="B9" s="332" t="s">
        <v>1100</v>
      </c>
      <c r="C9" s="613" t="s">
        <v>512</v>
      </c>
      <c r="D9" s="318">
        <f>SUMIFS(D10:D189,$B$10:$B$189,$C$9)</f>
        <v>41370</v>
      </c>
      <c r="E9" s="318">
        <f t="shared" ref="E9:J9" si="1">SUMIFS(E10:E189,$B$10:$B$189,$C$9)</f>
        <v>2054</v>
      </c>
      <c r="F9" s="318">
        <f t="shared" si="1"/>
        <v>387</v>
      </c>
      <c r="G9" s="318">
        <f t="shared" si="1"/>
        <v>2441</v>
      </c>
      <c r="H9" s="318">
        <f t="shared" si="1"/>
        <v>67</v>
      </c>
      <c r="I9" s="318">
        <f t="shared" si="1"/>
        <v>91</v>
      </c>
      <c r="J9" s="318">
        <f t="shared" si="1"/>
        <v>158</v>
      </c>
    </row>
    <row r="10" spans="1:10" ht="17.25" customHeight="1" x14ac:dyDescent="0.2">
      <c r="A10" s="191" t="s">
        <v>498</v>
      </c>
      <c r="B10" s="191" t="s">
        <v>482</v>
      </c>
      <c r="C10" s="362" t="s">
        <v>482</v>
      </c>
      <c r="D10" s="351">
        <v>649269</v>
      </c>
      <c r="E10" s="351" t="s">
        <v>449</v>
      </c>
      <c r="F10" s="351">
        <v>81556</v>
      </c>
      <c r="G10" s="351">
        <v>81556</v>
      </c>
      <c r="H10" s="351" t="s">
        <v>449</v>
      </c>
      <c r="I10" s="351">
        <v>10980</v>
      </c>
      <c r="J10" s="351">
        <v>10980</v>
      </c>
    </row>
    <row r="11" spans="1:10" ht="17.25" customHeight="1" x14ac:dyDescent="0.2">
      <c r="A11" s="191" t="s">
        <v>484</v>
      </c>
      <c r="B11" s="191" t="s">
        <v>928</v>
      </c>
      <c r="C11" s="364" t="s">
        <v>536</v>
      </c>
      <c r="D11" s="346">
        <v>76809</v>
      </c>
      <c r="E11" s="346">
        <v>100</v>
      </c>
      <c r="F11" s="346">
        <v>5317</v>
      </c>
      <c r="G11" s="346">
        <v>5417</v>
      </c>
      <c r="H11" s="346" t="s">
        <v>449</v>
      </c>
      <c r="I11" s="346">
        <v>29</v>
      </c>
      <c r="J11" s="346">
        <v>29</v>
      </c>
    </row>
    <row r="12" spans="1:10" ht="17.25" customHeight="1" x14ac:dyDescent="0.2">
      <c r="A12" s="191" t="s">
        <v>503</v>
      </c>
      <c r="B12" s="191" t="s">
        <v>541</v>
      </c>
      <c r="C12" s="364" t="s">
        <v>541</v>
      </c>
      <c r="D12" s="346">
        <v>32139</v>
      </c>
      <c r="E12" s="346">
        <v>267</v>
      </c>
      <c r="F12" s="346">
        <v>1976</v>
      </c>
      <c r="G12" s="346">
        <v>2243</v>
      </c>
      <c r="H12" s="346" t="s">
        <v>449</v>
      </c>
      <c r="I12" s="346">
        <v>1</v>
      </c>
      <c r="J12" s="346">
        <v>1</v>
      </c>
    </row>
    <row r="13" spans="1:10" ht="17.25" customHeight="1" x14ac:dyDescent="0.2">
      <c r="A13" s="191" t="s">
        <v>538</v>
      </c>
      <c r="B13" s="191" t="s">
        <v>546</v>
      </c>
      <c r="C13" s="364" t="s">
        <v>546</v>
      </c>
      <c r="D13" s="346">
        <v>100423</v>
      </c>
      <c r="E13" s="346">
        <v>5029</v>
      </c>
      <c r="F13" s="346">
        <v>6341</v>
      </c>
      <c r="G13" s="346">
        <v>11370</v>
      </c>
      <c r="H13" s="346">
        <v>159</v>
      </c>
      <c r="I13" s="346">
        <v>108</v>
      </c>
      <c r="J13" s="346">
        <v>267</v>
      </c>
    </row>
    <row r="14" spans="1:10" ht="17.25" customHeight="1" x14ac:dyDescent="0.2">
      <c r="A14" s="191" t="s">
        <v>1094</v>
      </c>
      <c r="B14" s="191" t="s">
        <v>929</v>
      </c>
      <c r="C14" s="364" t="s">
        <v>549</v>
      </c>
      <c r="D14" s="346">
        <v>21066</v>
      </c>
      <c r="E14" s="346" t="s">
        <v>449</v>
      </c>
      <c r="F14" s="346">
        <v>470</v>
      </c>
      <c r="G14" s="346">
        <v>470</v>
      </c>
      <c r="H14" s="346" t="s">
        <v>449</v>
      </c>
      <c r="I14" s="346" t="s">
        <v>449</v>
      </c>
      <c r="J14" s="346">
        <v>0</v>
      </c>
    </row>
    <row r="15" spans="1:10" ht="17.25" customHeight="1" x14ac:dyDescent="0.2">
      <c r="A15" s="191" t="s">
        <v>576</v>
      </c>
      <c r="B15" s="191" t="s">
        <v>930</v>
      </c>
      <c r="C15" s="364" t="s">
        <v>554</v>
      </c>
      <c r="D15" s="346">
        <v>49365</v>
      </c>
      <c r="E15" s="346" t="s">
        <v>449</v>
      </c>
      <c r="F15" s="346">
        <v>4152</v>
      </c>
      <c r="G15" s="346">
        <v>4152</v>
      </c>
      <c r="H15" s="346" t="s">
        <v>449</v>
      </c>
      <c r="I15" s="346">
        <v>5</v>
      </c>
      <c r="J15" s="346">
        <v>5</v>
      </c>
    </row>
    <row r="16" spans="1:10" ht="17.25" customHeight="1" x14ac:dyDescent="0.2">
      <c r="A16" s="191" t="s">
        <v>571</v>
      </c>
      <c r="B16" s="191" t="s">
        <v>931</v>
      </c>
      <c r="C16" s="364" t="s">
        <v>559</v>
      </c>
      <c r="D16" s="346">
        <v>51494</v>
      </c>
      <c r="E16" s="346">
        <v>955</v>
      </c>
      <c r="F16" s="346">
        <v>3799</v>
      </c>
      <c r="G16" s="346">
        <v>4754</v>
      </c>
      <c r="H16" s="346" t="s">
        <v>449</v>
      </c>
      <c r="I16" s="346" t="s">
        <v>449</v>
      </c>
      <c r="J16" s="346">
        <v>0</v>
      </c>
    </row>
    <row r="17" spans="1:10" ht="17.25" customHeight="1" x14ac:dyDescent="0.2">
      <c r="A17" s="191" t="s">
        <v>561</v>
      </c>
      <c r="B17" s="191" t="s">
        <v>932</v>
      </c>
      <c r="C17" s="364" t="s">
        <v>564</v>
      </c>
      <c r="D17" s="346">
        <v>33724</v>
      </c>
      <c r="E17" s="346">
        <v>981</v>
      </c>
      <c r="F17" s="346">
        <v>894</v>
      </c>
      <c r="G17" s="346">
        <v>1875</v>
      </c>
      <c r="H17" s="346" t="s">
        <v>449</v>
      </c>
      <c r="I17" s="346">
        <v>2</v>
      </c>
      <c r="J17" s="346">
        <v>2</v>
      </c>
    </row>
    <row r="18" spans="1:10" ht="17.25" customHeight="1" x14ac:dyDescent="0.2">
      <c r="A18" s="191" t="s">
        <v>1095</v>
      </c>
      <c r="B18" s="191" t="s">
        <v>512</v>
      </c>
      <c r="C18" s="364" t="s">
        <v>569</v>
      </c>
      <c r="D18" s="346">
        <v>1703</v>
      </c>
      <c r="E18" s="346">
        <v>96</v>
      </c>
      <c r="F18" s="346">
        <v>3</v>
      </c>
      <c r="G18" s="346">
        <v>99</v>
      </c>
      <c r="H18" s="346">
        <v>10</v>
      </c>
      <c r="I18" s="346" t="s">
        <v>449</v>
      </c>
      <c r="J18" s="346">
        <v>10</v>
      </c>
    </row>
    <row r="19" spans="1:10" ht="17.25" customHeight="1" x14ac:dyDescent="0.2">
      <c r="A19" s="191" t="s">
        <v>1095</v>
      </c>
      <c r="B19" s="191" t="s">
        <v>512</v>
      </c>
      <c r="C19" s="364" t="s">
        <v>574</v>
      </c>
      <c r="D19" s="346">
        <v>22415</v>
      </c>
      <c r="E19" s="346">
        <v>1027</v>
      </c>
      <c r="F19" s="346">
        <v>61</v>
      </c>
      <c r="G19" s="346">
        <v>1088</v>
      </c>
      <c r="H19" s="346">
        <v>2</v>
      </c>
      <c r="I19" s="346" t="s">
        <v>449</v>
      </c>
      <c r="J19" s="346">
        <v>2</v>
      </c>
    </row>
    <row r="20" spans="1:10" ht="17.25" customHeight="1" x14ac:dyDescent="0.2">
      <c r="A20" s="191" t="s">
        <v>1096</v>
      </c>
      <c r="B20" s="191" t="s">
        <v>593</v>
      </c>
      <c r="C20" s="364" t="s">
        <v>579</v>
      </c>
      <c r="D20" s="346">
        <v>9441</v>
      </c>
      <c r="E20" s="346">
        <v>530</v>
      </c>
      <c r="F20" s="346">
        <v>5</v>
      </c>
      <c r="G20" s="346">
        <v>535</v>
      </c>
      <c r="H20" s="346" t="s">
        <v>449</v>
      </c>
      <c r="I20" s="346" t="s">
        <v>449</v>
      </c>
      <c r="J20" s="346">
        <v>0</v>
      </c>
    </row>
    <row r="21" spans="1:10" ht="17.25" customHeight="1" x14ac:dyDescent="0.2">
      <c r="A21" s="191" t="s">
        <v>551</v>
      </c>
      <c r="B21" s="191" t="s">
        <v>605</v>
      </c>
      <c r="C21" s="364" t="s">
        <v>584</v>
      </c>
      <c r="D21" s="346">
        <v>5305</v>
      </c>
      <c r="E21" s="346">
        <v>139</v>
      </c>
      <c r="F21" s="346">
        <v>77</v>
      </c>
      <c r="G21" s="346">
        <v>216</v>
      </c>
      <c r="H21" s="346" t="s">
        <v>449</v>
      </c>
      <c r="I21" s="346" t="s">
        <v>449</v>
      </c>
      <c r="J21" s="346">
        <v>0</v>
      </c>
    </row>
    <row r="22" spans="1:10" ht="17.25" customHeight="1" x14ac:dyDescent="0.2">
      <c r="A22" s="191" t="s">
        <v>528</v>
      </c>
      <c r="B22" s="191" t="s">
        <v>565</v>
      </c>
      <c r="C22" s="364" t="s">
        <v>587</v>
      </c>
      <c r="D22" s="346">
        <v>50372</v>
      </c>
      <c r="E22" s="346">
        <v>855</v>
      </c>
      <c r="F22" s="346">
        <v>3517</v>
      </c>
      <c r="G22" s="346">
        <v>4372</v>
      </c>
      <c r="H22" s="346" t="s">
        <v>449</v>
      </c>
      <c r="I22" s="346">
        <v>15</v>
      </c>
      <c r="J22" s="346">
        <v>15</v>
      </c>
    </row>
    <row r="23" spans="1:10" ht="17.25" customHeight="1" x14ac:dyDescent="0.2">
      <c r="A23" s="191" t="s">
        <v>556</v>
      </c>
      <c r="B23" s="191" t="s">
        <v>602</v>
      </c>
      <c r="C23" s="364" t="s">
        <v>589</v>
      </c>
      <c r="D23" s="346">
        <v>9391</v>
      </c>
      <c r="E23" s="346">
        <v>537</v>
      </c>
      <c r="F23" s="346">
        <v>2</v>
      </c>
      <c r="G23" s="346">
        <v>539</v>
      </c>
      <c r="H23" s="346" t="s">
        <v>449</v>
      </c>
      <c r="I23" s="346" t="s">
        <v>449</v>
      </c>
      <c r="J23" s="346">
        <v>0</v>
      </c>
    </row>
    <row r="24" spans="1:10" ht="17.25" customHeight="1" x14ac:dyDescent="0.2">
      <c r="A24" s="191" t="s">
        <v>1095</v>
      </c>
      <c r="B24" s="191" t="s">
        <v>512</v>
      </c>
      <c r="C24" s="364" t="s">
        <v>592</v>
      </c>
      <c r="D24" s="346">
        <v>5177</v>
      </c>
      <c r="E24" s="346">
        <v>181</v>
      </c>
      <c r="F24" s="346" t="s">
        <v>449</v>
      </c>
      <c r="G24" s="346">
        <v>181</v>
      </c>
      <c r="H24" s="346" t="s">
        <v>449</v>
      </c>
      <c r="I24" s="346" t="s">
        <v>449</v>
      </c>
      <c r="J24" s="346">
        <v>0</v>
      </c>
    </row>
    <row r="25" spans="1:10" ht="17.25" customHeight="1" x14ac:dyDescent="0.2">
      <c r="A25" s="191" t="s">
        <v>513</v>
      </c>
      <c r="B25" s="191" t="s">
        <v>933</v>
      </c>
      <c r="C25" s="364" t="s">
        <v>595</v>
      </c>
      <c r="D25" s="346">
        <v>3300</v>
      </c>
      <c r="E25" s="346">
        <v>148</v>
      </c>
      <c r="F25" s="346">
        <v>64</v>
      </c>
      <c r="G25" s="346">
        <v>212</v>
      </c>
      <c r="H25" s="346" t="s">
        <v>449</v>
      </c>
      <c r="I25" s="346" t="s">
        <v>449</v>
      </c>
      <c r="J25" s="346">
        <v>0</v>
      </c>
    </row>
    <row r="26" spans="1:10" ht="17.25" customHeight="1" x14ac:dyDescent="0.2">
      <c r="A26" s="191" t="s">
        <v>498</v>
      </c>
      <c r="B26" s="191" t="s">
        <v>934</v>
      </c>
      <c r="C26" s="364" t="s">
        <v>598</v>
      </c>
      <c r="D26" s="346">
        <v>36348</v>
      </c>
      <c r="E26" s="346">
        <v>904</v>
      </c>
      <c r="F26" s="346">
        <v>1626</v>
      </c>
      <c r="G26" s="346">
        <v>2530</v>
      </c>
      <c r="H26" s="346">
        <v>13</v>
      </c>
      <c r="I26" s="346">
        <v>8</v>
      </c>
      <c r="J26" s="346">
        <v>21</v>
      </c>
    </row>
    <row r="27" spans="1:10" ht="17.25" customHeight="1" x14ac:dyDescent="0.2">
      <c r="A27" s="191" t="s">
        <v>513</v>
      </c>
      <c r="B27" s="191" t="s">
        <v>933</v>
      </c>
      <c r="C27" s="364" t="s">
        <v>601</v>
      </c>
      <c r="D27" s="346">
        <v>2512</v>
      </c>
      <c r="E27" s="346">
        <v>188</v>
      </c>
      <c r="F27" s="346">
        <v>15</v>
      </c>
      <c r="G27" s="346">
        <v>203</v>
      </c>
      <c r="H27" s="346" t="s">
        <v>449</v>
      </c>
      <c r="I27" s="346" t="s">
        <v>449</v>
      </c>
      <c r="J27" s="346">
        <v>0</v>
      </c>
    </row>
    <row r="28" spans="1:10" ht="17.25" customHeight="1" x14ac:dyDescent="0.2">
      <c r="A28" s="191" t="s">
        <v>566</v>
      </c>
      <c r="B28" s="191" t="s">
        <v>935</v>
      </c>
      <c r="C28" s="364" t="s">
        <v>604</v>
      </c>
      <c r="D28" s="346">
        <v>5797</v>
      </c>
      <c r="E28" s="346">
        <v>255</v>
      </c>
      <c r="F28" s="346">
        <v>93</v>
      </c>
      <c r="G28" s="346">
        <v>348</v>
      </c>
      <c r="H28" s="346">
        <v>58</v>
      </c>
      <c r="I28" s="346">
        <v>41</v>
      </c>
      <c r="J28" s="346">
        <v>99</v>
      </c>
    </row>
    <row r="29" spans="1:10" ht="17.25" customHeight="1" x14ac:dyDescent="0.2">
      <c r="A29" s="191" t="s">
        <v>543</v>
      </c>
      <c r="B29" s="191" t="s">
        <v>936</v>
      </c>
      <c r="C29" s="364" t="s">
        <v>607</v>
      </c>
      <c r="D29" s="346">
        <v>4631</v>
      </c>
      <c r="E29" s="346">
        <v>318</v>
      </c>
      <c r="F29" s="346">
        <v>48</v>
      </c>
      <c r="G29" s="346">
        <v>366</v>
      </c>
      <c r="H29" s="346">
        <v>31</v>
      </c>
      <c r="I29" s="346">
        <v>2</v>
      </c>
      <c r="J29" s="346">
        <v>33</v>
      </c>
    </row>
    <row r="30" spans="1:10" ht="17.25" customHeight="1" x14ac:dyDescent="0.2">
      <c r="A30" s="191" t="s">
        <v>543</v>
      </c>
      <c r="B30" s="191" t="s">
        <v>936</v>
      </c>
      <c r="C30" s="364" t="s">
        <v>610</v>
      </c>
      <c r="D30" s="346">
        <v>7469</v>
      </c>
      <c r="E30" s="346">
        <v>404</v>
      </c>
      <c r="F30" s="346">
        <v>222</v>
      </c>
      <c r="G30" s="346">
        <v>626</v>
      </c>
      <c r="H30" s="346">
        <v>2</v>
      </c>
      <c r="I30" s="346">
        <v>2</v>
      </c>
      <c r="J30" s="346">
        <v>4</v>
      </c>
    </row>
    <row r="31" spans="1:10" ht="17.25" customHeight="1" x14ac:dyDescent="0.2">
      <c r="A31" s="191" t="s">
        <v>1095</v>
      </c>
      <c r="B31" s="191" t="s">
        <v>512</v>
      </c>
      <c r="C31" s="364" t="s">
        <v>612</v>
      </c>
      <c r="D31" s="346">
        <v>1941</v>
      </c>
      <c r="E31" s="346">
        <v>71</v>
      </c>
      <c r="F31" s="346" t="s">
        <v>449</v>
      </c>
      <c r="G31" s="346">
        <v>71</v>
      </c>
      <c r="H31" s="346" t="s">
        <v>449</v>
      </c>
      <c r="I31" s="346" t="s">
        <v>449</v>
      </c>
      <c r="J31" s="346">
        <v>0</v>
      </c>
    </row>
    <row r="32" spans="1:10" ht="17.25" customHeight="1" x14ac:dyDescent="0.2">
      <c r="A32" s="191" t="s">
        <v>1097</v>
      </c>
      <c r="B32" s="191" t="s">
        <v>937</v>
      </c>
      <c r="C32" s="364" t="s">
        <v>614</v>
      </c>
      <c r="D32" s="346">
        <v>6685</v>
      </c>
      <c r="E32" s="346">
        <v>303</v>
      </c>
      <c r="F32" s="346">
        <v>467</v>
      </c>
      <c r="G32" s="346">
        <v>770</v>
      </c>
      <c r="H32" s="346">
        <v>152</v>
      </c>
      <c r="I32" s="346">
        <v>168</v>
      </c>
      <c r="J32" s="346">
        <v>320</v>
      </c>
    </row>
    <row r="33" spans="1:10" ht="17.25" customHeight="1" x14ac:dyDescent="0.2">
      <c r="A33" s="191" t="s">
        <v>498</v>
      </c>
      <c r="B33" s="191" t="s">
        <v>938</v>
      </c>
      <c r="C33" s="364" t="s">
        <v>616</v>
      </c>
      <c r="D33" s="346">
        <v>29389</v>
      </c>
      <c r="E33" s="346">
        <v>684</v>
      </c>
      <c r="F33" s="346">
        <v>1441</v>
      </c>
      <c r="G33" s="346">
        <v>2125</v>
      </c>
      <c r="H33" s="346" t="s">
        <v>449</v>
      </c>
      <c r="I33" s="346" t="s">
        <v>449</v>
      </c>
      <c r="J33" s="346">
        <v>0</v>
      </c>
    </row>
    <row r="34" spans="1:10" ht="17.25" customHeight="1" x14ac:dyDescent="0.2">
      <c r="A34" s="191" t="s">
        <v>513</v>
      </c>
      <c r="B34" s="191" t="s">
        <v>933</v>
      </c>
      <c r="C34" s="364" t="s">
        <v>618</v>
      </c>
      <c r="D34" s="346">
        <v>11847</v>
      </c>
      <c r="E34" s="346">
        <v>215</v>
      </c>
      <c r="F34" s="346">
        <v>413</v>
      </c>
      <c r="G34" s="346">
        <v>628</v>
      </c>
      <c r="H34" s="346">
        <v>42</v>
      </c>
      <c r="I34" s="346">
        <v>12</v>
      </c>
      <c r="J34" s="346">
        <v>54</v>
      </c>
    </row>
    <row r="35" spans="1:10" ht="17.25" customHeight="1" x14ac:dyDescent="0.2">
      <c r="A35" s="191" t="s">
        <v>513</v>
      </c>
      <c r="B35" s="191" t="s">
        <v>933</v>
      </c>
      <c r="C35" s="364" t="s">
        <v>620</v>
      </c>
      <c r="D35" s="346">
        <v>4505</v>
      </c>
      <c r="E35" s="346">
        <v>372</v>
      </c>
      <c r="F35" s="346">
        <v>106</v>
      </c>
      <c r="G35" s="346">
        <v>478</v>
      </c>
      <c r="H35" s="346">
        <v>102</v>
      </c>
      <c r="I35" s="346">
        <v>44</v>
      </c>
      <c r="J35" s="346">
        <v>146</v>
      </c>
    </row>
    <row r="36" spans="1:10" ht="17.25" customHeight="1" x14ac:dyDescent="0.2">
      <c r="A36" s="191" t="s">
        <v>513</v>
      </c>
      <c r="B36" s="191" t="s">
        <v>933</v>
      </c>
      <c r="C36" s="364" t="s">
        <v>622</v>
      </c>
      <c r="D36" s="346">
        <v>720</v>
      </c>
      <c r="E36" s="346">
        <v>99</v>
      </c>
      <c r="F36" s="346">
        <v>43</v>
      </c>
      <c r="G36" s="346">
        <v>142</v>
      </c>
      <c r="H36" s="346">
        <v>51</v>
      </c>
      <c r="I36" s="346">
        <v>26</v>
      </c>
      <c r="J36" s="346">
        <v>77</v>
      </c>
    </row>
    <row r="37" spans="1:10" ht="17.25" customHeight="1" x14ac:dyDescent="0.2">
      <c r="A37" s="191" t="s">
        <v>518</v>
      </c>
      <c r="B37" s="191" t="s">
        <v>939</v>
      </c>
      <c r="C37" s="364" t="s">
        <v>624</v>
      </c>
      <c r="D37" s="346">
        <v>5121</v>
      </c>
      <c r="E37" s="346">
        <v>240</v>
      </c>
      <c r="F37" s="346">
        <v>51</v>
      </c>
      <c r="G37" s="346">
        <v>291</v>
      </c>
      <c r="H37" s="346" t="s">
        <v>449</v>
      </c>
      <c r="I37" s="346" t="s">
        <v>449</v>
      </c>
      <c r="J37" s="346">
        <v>0</v>
      </c>
    </row>
    <row r="38" spans="1:10" ht="17.25" customHeight="1" x14ac:dyDescent="0.2">
      <c r="A38" s="191" t="s">
        <v>526</v>
      </c>
      <c r="B38" s="191" t="s">
        <v>940</v>
      </c>
      <c r="C38" s="364" t="s">
        <v>626</v>
      </c>
      <c r="D38" s="346">
        <v>6343</v>
      </c>
      <c r="E38" s="346">
        <v>349</v>
      </c>
      <c r="F38" s="346">
        <v>136</v>
      </c>
      <c r="G38" s="346">
        <v>485</v>
      </c>
      <c r="H38" s="346">
        <v>17</v>
      </c>
      <c r="I38" s="346">
        <v>1</v>
      </c>
      <c r="J38" s="346">
        <v>18</v>
      </c>
    </row>
    <row r="39" spans="1:10" ht="17.25" customHeight="1" x14ac:dyDescent="0.2">
      <c r="A39" s="191" t="s">
        <v>1094</v>
      </c>
      <c r="B39" s="191" t="s">
        <v>929</v>
      </c>
      <c r="C39" s="364" t="s">
        <v>628</v>
      </c>
      <c r="D39" s="346">
        <v>14786</v>
      </c>
      <c r="E39" s="346">
        <v>348</v>
      </c>
      <c r="F39" s="346">
        <v>275</v>
      </c>
      <c r="G39" s="346">
        <v>623</v>
      </c>
      <c r="H39" s="346" t="s">
        <v>449</v>
      </c>
      <c r="I39" s="346" t="s">
        <v>449</v>
      </c>
      <c r="J39" s="346">
        <v>0</v>
      </c>
    </row>
    <row r="40" spans="1:10" ht="17.25" customHeight="1" x14ac:dyDescent="0.2">
      <c r="A40" s="191" t="s">
        <v>498</v>
      </c>
      <c r="B40" s="191" t="s">
        <v>938</v>
      </c>
      <c r="C40" s="364" t="s">
        <v>630</v>
      </c>
      <c r="D40" s="346">
        <v>21060</v>
      </c>
      <c r="E40" s="346">
        <v>697</v>
      </c>
      <c r="F40" s="346">
        <v>126</v>
      </c>
      <c r="G40" s="346">
        <v>823</v>
      </c>
      <c r="H40" s="346" t="s">
        <v>449</v>
      </c>
      <c r="I40" s="346" t="s">
        <v>449</v>
      </c>
      <c r="J40" s="346">
        <v>0</v>
      </c>
    </row>
    <row r="41" spans="1:10" ht="17.25" customHeight="1" x14ac:dyDescent="0.2">
      <c r="A41" s="191" t="s">
        <v>1094</v>
      </c>
      <c r="B41" s="191" t="s">
        <v>929</v>
      </c>
      <c r="C41" s="364" t="s">
        <v>632</v>
      </c>
      <c r="D41" s="346">
        <v>9603</v>
      </c>
      <c r="E41" s="346">
        <v>712</v>
      </c>
      <c r="F41" s="346">
        <v>117</v>
      </c>
      <c r="G41" s="346">
        <v>829</v>
      </c>
      <c r="H41" s="346" t="s">
        <v>449</v>
      </c>
      <c r="I41" s="346" t="s">
        <v>449</v>
      </c>
      <c r="J41" s="346">
        <v>0</v>
      </c>
    </row>
    <row r="42" spans="1:10" ht="17.25" customHeight="1" x14ac:dyDescent="0.2">
      <c r="A42" s="191" t="s">
        <v>498</v>
      </c>
      <c r="B42" s="191" t="s">
        <v>938</v>
      </c>
      <c r="C42" s="364" t="s">
        <v>634</v>
      </c>
      <c r="D42" s="346">
        <v>17023</v>
      </c>
      <c r="E42" s="346">
        <v>424</v>
      </c>
      <c r="F42" s="346">
        <v>610</v>
      </c>
      <c r="G42" s="346">
        <v>1034</v>
      </c>
      <c r="H42" s="346" t="s">
        <v>449</v>
      </c>
      <c r="I42" s="346" t="s">
        <v>449</v>
      </c>
      <c r="J42" s="346">
        <v>0</v>
      </c>
    </row>
    <row r="43" spans="1:10" ht="17.25" customHeight="1" x14ac:dyDescent="0.2">
      <c r="A43" s="191" t="s">
        <v>498</v>
      </c>
      <c r="B43" s="191" t="s">
        <v>934</v>
      </c>
      <c r="C43" s="364" t="s">
        <v>636</v>
      </c>
      <c r="D43" s="346">
        <v>16634</v>
      </c>
      <c r="E43" s="346">
        <v>206</v>
      </c>
      <c r="F43" s="346">
        <v>1572</v>
      </c>
      <c r="G43" s="346">
        <v>1778</v>
      </c>
      <c r="H43" s="346" t="s">
        <v>449</v>
      </c>
      <c r="I43" s="346">
        <v>64</v>
      </c>
      <c r="J43" s="346">
        <v>64</v>
      </c>
    </row>
    <row r="44" spans="1:10" ht="17.25" customHeight="1" x14ac:dyDescent="0.2">
      <c r="A44" s="191" t="s">
        <v>1098</v>
      </c>
      <c r="B44" s="191" t="s">
        <v>941</v>
      </c>
      <c r="C44" s="364" t="s">
        <v>638</v>
      </c>
      <c r="D44" s="346">
        <v>13778</v>
      </c>
      <c r="E44" s="346">
        <v>212</v>
      </c>
      <c r="F44" s="346">
        <v>779</v>
      </c>
      <c r="G44" s="346">
        <v>991</v>
      </c>
      <c r="H44" s="346" t="s">
        <v>449</v>
      </c>
      <c r="I44" s="346">
        <v>4</v>
      </c>
      <c r="J44" s="346">
        <v>4</v>
      </c>
    </row>
    <row r="45" spans="1:10" ht="17.25" customHeight="1" x14ac:dyDescent="0.2">
      <c r="A45" s="191" t="s">
        <v>498</v>
      </c>
      <c r="B45" s="191" t="s">
        <v>934</v>
      </c>
      <c r="C45" s="364" t="s">
        <v>950</v>
      </c>
      <c r="D45" s="346">
        <v>4536</v>
      </c>
      <c r="E45" s="346">
        <v>235</v>
      </c>
      <c r="F45" s="346">
        <v>97</v>
      </c>
      <c r="G45" s="346">
        <v>332</v>
      </c>
      <c r="H45" s="346" t="s">
        <v>449</v>
      </c>
      <c r="I45" s="346" t="s">
        <v>449</v>
      </c>
      <c r="J45" s="346">
        <v>0</v>
      </c>
    </row>
    <row r="46" spans="1:10" ht="17.25" customHeight="1" x14ac:dyDescent="0.2">
      <c r="A46" s="191" t="s">
        <v>498</v>
      </c>
      <c r="B46" s="191" t="s">
        <v>934</v>
      </c>
      <c r="C46" s="364" t="s">
        <v>951</v>
      </c>
      <c r="D46" s="346">
        <v>762</v>
      </c>
      <c r="E46" s="346">
        <v>90</v>
      </c>
      <c r="F46" s="346">
        <v>48</v>
      </c>
      <c r="G46" s="346">
        <v>138</v>
      </c>
      <c r="H46" s="346" t="s">
        <v>449</v>
      </c>
      <c r="I46" s="346">
        <v>10</v>
      </c>
      <c r="J46" s="346">
        <v>10</v>
      </c>
    </row>
    <row r="47" spans="1:10" ht="17.25" customHeight="1" x14ac:dyDescent="0.2">
      <c r="A47" s="191" t="s">
        <v>1098</v>
      </c>
      <c r="B47" s="191" t="s">
        <v>941</v>
      </c>
      <c r="C47" s="364" t="s">
        <v>952</v>
      </c>
      <c r="D47" s="346">
        <v>1611</v>
      </c>
      <c r="E47" s="346">
        <v>109</v>
      </c>
      <c r="F47" s="346">
        <v>141</v>
      </c>
      <c r="G47" s="346">
        <v>250</v>
      </c>
      <c r="H47" s="346">
        <v>75</v>
      </c>
      <c r="I47" s="346">
        <v>79</v>
      </c>
      <c r="J47" s="346">
        <v>154</v>
      </c>
    </row>
    <row r="48" spans="1:10" ht="17.25" customHeight="1" x14ac:dyDescent="0.2">
      <c r="A48" s="191" t="s">
        <v>1098</v>
      </c>
      <c r="B48" s="191" t="s">
        <v>941</v>
      </c>
      <c r="C48" s="364" t="s">
        <v>953</v>
      </c>
      <c r="D48" s="346">
        <v>954</v>
      </c>
      <c r="E48" s="346">
        <v>70</v>
      </c>
      <c r="F48" s="346">
        <v>62</v>
      </c>
      <c r="G48" s="346">
        <v>132</v>
      </c>
      <c r="H48" s="346">
        <v>31</v>
      </c>
      <c r="I48" s="346">
        <v>3</v>
      </c>
      <c r="J48" s="346">
        <v>34</v>
      </c>
    </row>
    <row r="49" spans="1:10" ht="17.25" customHeight="1" x14ac:dyDescent="0.2">
      <c r="A49" s="191" t="s">
        <v>1098</v>
      </c>
      <c r="B49" s="191" t="s">
        <v>941</v>
      </c>
      <c r="C49" s="364" t="s">
        <v>954</v>
      </c>
      <c r="D49" s="346">
        <v>1050</v>
      </c>
      <c r="E49" s="346">
        <v>51</v>
      </c>
      <c r="F49" s="346">
        <v>33</v>
      </c>
      <c r="G49" s="346">
        <v>84</v>
      </c>
      <c r="H49" s="346">
        <v>1</v>
      </c>
      <c r="I49" s="346" t="s">
        <v>449</v>
      </c>
      <c r="J49" s="346">
        <v>1</v>
      </c>
    </row>
    <row r="50" spans="1:10" ht="17.25" customHeight="1" x14ac:dyDescent="0.2">
      <c r="A50" s="191" t="s">
        <v>1098</v>
      </c>
      <c r="B50" s="191" t="s">
        <v>941</v>
      </c>
      <c r="C50" s="364" t="s">
        <v>955</v>
      </c>
      <c r="D50" s="346">
        <v>1005</v>
      </c>
      <c r="E50" s="346">
        <v>102</v>
      </c>
      <c r="F50" s="346">
        <v>78</v>
      </c>
      <c r="G50" s="346">
        <v>180</v>
      </c>
      <c r="H50" s="346">
        <v>60</v>
      </c>
      <c r="I50" s="346">
        <v>47</v>
      </c>
      <c r="J50" s="346">
        <v>107</v>
      </c>
    </row>
    <row r="51" spans="1:10" ht="17.25" customHeight="1" x14ac:dyDescent="0.2">
      <c r="A51" s="191" t="s">
        <v>1098</v>
      </c>
      <c r="B51" s="191" t="s">
        <v>941</v>
      </c>
      <c r="C51" s="364" t="s">
        <v>956</v>
      </c>
      <c r="D51" s="346">
        <v>8427</v>
      </c>
      <c r="E51" s="346">
        <v>144</v>
      </c>
      <c r="F51" s="346">
        <v>860</v>
      </c>
      <c r="G51" s="346">
        <v>1004</v>
      </c>
      <c r="H51" s="346">
        <v>53</v>
      </c>
      <c r="I51" s="346">
        <v>333</v>
      </c>
      <c r="J51" s="346">
        <v>386</v>
      </c>
    </row>
    <row r="52" spans="1:10" ht="17.25" customHeight="1" x14ac:dyDescent="0.2">
      <c r="A52" s="191" t="s">
        <v>1098</v>
      </c>
      <c r="B52" s="191" t="s">
        <v>941</v>
      </c>
      <c r="C52" s="364" t="s">
        <v>957</v>
      </c>
      <c r="D52" s="346">
        <v>1102</v>
      </c>
      <c r="E52" s="346" t="s">
        <v>449</v>
      </c>
      <c r="F52" s="346">
        <v>39</v>
      </c>
      <c r="G52" s="346">
        <v>39</v>
      </c>
      <c r="H52" s="346" t="s">
        <v>449</v>
      </c>
      <c r="I52" s="346">
        <v>4</v>
      </c>
      <c r="J52" s="346">
        <v>4</v>
      </c>
    </row>
    <row r="53" spans="1:10" ht="17.25" customHeight="1" x14ac:dyDescent="0.2">
      <c r="A53" s="191" t="s">
        <v>1098</v>
      </c>
      <c r="B53" s="191" t="s">
        <v>941</v>
      </c>
      <c r="C53" s="364" t="s">
        <v>958</v>
      </c>
      <c r="D53" s="346">
        <v>3983</v>
      </c>
      <c r="E53" s="346">
        <v>96</v>
      </c>
      <c r="F53" s="346">
        <v>290</v>
      </c>
      <c r="G53" s="346">
        <v>386</v>
      </c>
      <c r="H53" s="346" t="s">
        <v>449</v>
      </c>
      <c r="I53" s="346" t="s">
        <v>449</v>
      </c>
      <c r="J53" s="346">
        <v>0</v>
      </c>
    </row>
    <row r="54" spans="1:10" ht="17.25" customHeight="1" x14ac:dyDescent="0.2">
      <c r="A54" s="191" t="s">
        <v>1099</v>
      </c>
      <c r="B54" s="191" t="s">
        <v>942</v>
      </c>
      <c r="C54" s="364" t="s">
        <v>959</v>
      </c>
      <c r="D54" s="346">
        <v>4417</v>
      </c>
      <c r="E54" s="346">
        <v>197</v>
      </c>
      <c r="F54" s="346">
        <v>108</v>
      </c>
      <c r="G54" s="346">
        <v>305</v>
      </c>
      <c r="H54" s="346">
        <v>78</v>
      </c>
      <c r="I54" s="346">
        <v>51</v>
      </c>
      <c r="J54" s="346">
        <v>129</v>
      </c>
    </row>
    <row r="55" spans="1:10" ht="17.25" customHeight="1" x14ac:dyDescent="0.2">
      <c r="A55" s="191" t="s">
        <v>1099</v>
      </c>
      <c r="B55" s="191" t="s">
        <v>942</v>
      </c>
      <c r="C55" s="364" t="s">
        <v>960</v>
      </c>
      <c r="D55" s="346">
        <v>1310</v>
      </c>
      <c r="E55" s="346">
        <v>45</v>
      </c>
      <c r="F55" s="346">
        <v>35</v>
      </c>
      <c r="G55" s="346">
        <v>80</v>
      </c>
      <c r="H55" s="346">
        <v>2</v>
      </c>
      <c r="I55" s="346">
        <v>1</v>
      </c>
      <c r="J55" s="346">
        <v>3</v>
      </c>
    </row>
    <row r="56" spans="1:10" ht="17.25" customHeight="1" x14ac:dyDescent="0.2">
      <c r="A56" s="191" t="s">
        <v>489</v>
      </c>
      <c r="B56" s="191" t="s">
        <v>943</v>
      </c>
      <c r="C56" s="364" t="s">
        <v>961</v>
      </c>
      <c r="D56" s="346">
        <v>1969</v>
      </c>
      <c r="E56" s="346">
        <v>102</v>
      </c>
      <c r="F56" s="346">
        <v>52</v>
      </c>
      <c r="G56" s="346">
        <v>154</v>
      </c>
      <c r="H56" s="346">
        <v>35</v>
      </c>
      <c r="I56" s="346">
        <v>31</v>
      </c>
      <c r="J56" s="346">
        <v>66</v>
      </c>
    </row>
    <row r="57" spans="1:10" ht="17.25" customHeight="1" x14ac:dyDescent="0.2">
      <c r="A57" s="191" t="s">
        <v>489</v>
      </c>
      <c r="B57" s="191" t="s">
        <v>943</v>
      </c>
      <c r="C57" s="364" t="s">
        <v>962</v>
      </c>
      <c r="D57" s="346">
        <v>1152</v>
      </c>
      <c r="E57" s="346">
        <v>103</v>
      </c>
      <c r="F57" s="346">
        <v>152</v>
      </c>
      <c r="G57" s="346">
        <v>255</v>
      </c>
      <c r="H57" s="346">
        <v>67</v>
      </c>
      <c r="I57" s="346">
        <v>79</v>
      </c>
      <c r="J57" s="346">
        <v>146</v>
      </c>
    </row>
    <row r="58" spans="1:10" ht="17.25" customHeight="1" x14ac:dyDescent="0.2">
      <c r="A58" s="191" t="s">
        <v>489</v>
      </c>
      <c r="B58" s="191" t="s">
        <v>943</v>
      </c>
      <c r="C58" s="364" t="s">
        <v>963</v>
      </c>
      <c r="D58" s="346">
        <v>930</v>
      </c>
      <c r="E58" s="346">
        <v>57</v>
      </c>
      <c r="F58" s="346">
        <v>36</v>
      </c>
      <c r="G58" s="346">
        <v>93</v>
      </c>
      <c r="H58" s="346">
        <v>29</v>
      </c>
      <c r="I58" s="346">
        <v>17</v>
      </c>
      <c r="J58" s="346">
        <v>46</v>
      </c>
    </row>
    <row r="59" spans="1:10" ht="17.25" customHeight="1" x14ac:dyDescent="0.2">
      <c r="A59" s="191" t="s">
        <v>489</v>
      </c>
      <c r="B59" s="191" t="s">
        <v>943</v>
      </c>
      <c r="C59" s="364" t="s">
        <v>964</v>
      </c>
      <c r="D59" s="346">
        <v>876</v>
      </c>
      <c r="E59" s="346">
        <v>39</v>
      </c>
      <c r="F59" s="346">
        <v>12</v>
      </c>
      <c r="G59" s="346">
        <v>51</v>
      </c>
      <c r="H59" s="346">
        <v>4</v>
      </c>
      <c r="I59" s="346" t="s">
        <v>449</v>
      </c>
      <c r="J59" s="346">
        <v>4</v>
      </c>
    </row>
    <row r="60" spans="1:10" ht="17.25" customHeight="1" x14ac:dyDescent="0.2">
      <c r="A60" s="191" t="s">
        <v>489</v>
      </c>
      <c r="B60" s="191" t="s">
        <v>943</v>
      </c>
      <c r="C60" s="364" t="s">
        <v>965</v>
      </c>
      <c r="D60" s="346">
        <v>557</v>
      </c>
      <c r="E60" s="346">
        <v>39</v>
      </c>
      <c r="F60" s="346">
        <v>12</v>
      </c>
      <c r="G60" s="346">
        <v>51</v>
      </c>
      <c r="H60" s="346">
        <v>1</v>
      </c>
      <c r="I60" s="346" t="s">
        <v>449</v>
      </c>
      <c r="J60" s="346">
        <v>1</v>
      </c>
    </row>
    <row r="61" spans="1:10" ht="17.25" customHeight="1" x14ac:dyDescent="0.2">
      <c r="A61" s="191" t="s">
        <v>1099</v>
      </c>
      <c r="B61" s="191" t="s">
        <v>942</v>
      </c>
      <c r="C61" s="364" t="s">
        <v>966</v>
      </c>
      <c r="D61" s="346">
        <v>1179</v>
      </c>
      <c r="E61" s="346">
        <v>139</v>
      </c>
      <c r="F61" s="346">
        <v>20</v>
      </c>
      <c r="G61" s="346">
        <v>159</v>
      </c>
      <c r="H61" s="346">
        <v>58</v>
      </c>
      <c r="I61" s="346">
        <v>10</v>
      </c>
      <c r="J61" s="346">
        <v>68</v>
      </c>
    </row>
    <row r="62" spans="1:10" ht="17.25" customHeight="1" x14ac:dyDescent="0.2">
      <c r="A62" s="191" t="s">
        <v>1099</v>
      </c>
      <c r="B62" s="191" t="s">
        <v>942</v>
      </c>
      <c r="C62" s="364" t="s">
        <v>967</v>
      </c>
      <c r="D62" s="346">
        <v>1872</v>
      </c>
      <c r="E62" s="346">
        <v>311</v>
      </c>
      <c r="F62" s="346" t="s">
        <v>449</v>
      </c>
      <c r="G62" s="346">
        <v>311</v>
      </c>
      <c r="H62" s="346">
        <v>148</v>
      </c>
      <c r="I62" s="346" t="s">
        <v>449</v>
      </c>
      <c r="J62" s="346">
        <v>148</v>
      </c>
    </row>
    <row r="63" spans="1:10" ht="17.25" customHeight="1" x14ac:dyDescent="0.2">
      <c r="A63" s="191" t="s">
        <v>503</v>
      </c>
      <c r="B63" s="191" t="s">
        <v>944</v>
      </c>
      <c r="C63" s="364" t="s">
        <v>968</v>
      </c>
      <c r="D63" s="346">
        <v>315</v>
      </c>
      <c r="E63" s="346">
        <v>59</v>
      </c>
      <c r="F63" s="346" t="s">
        <v>449</v>
      </c>
      <c r="G63" s="346">
        <v>59</v>
      </c>
      <c r="H63" s="346">
        <v>43</v>
      </c>
      <c r="I63" s="346" t="s">
        <v>449</v>
      </c>
      <c r="J63" s="346">
        <v>43</v>
      </c>
    </row>
    <row r="64" spans="1:10" ht="17.25" customHeight="1" x14ac:dyDescent="0.2">
      <c r="A64" s="191" t="s">
        <v>503</v>
      </c>
      <c r="B64" s="191" t="s">
        <v>944</v>
      </c>
      <c r="C64" s="364" t="s">
        <v>969</v>
      </c>
      <c r="D64" s="346">
        <v>694</v>
      </c>
      <c r="E64" s="346">
        <v>135</v>
      </c>
      <c r="F64" s="346">
        <v>1</v>
      </c>
      <c r="G64" s="346">
        <v>136</v>
      </c>
      <c r="H64" s="346">
        <v>87</v>
      </c>
      <c r="I64" s="346" t="s">
        <v>449</v>
      </c>
      <c r="J64" s="346">
        <v>87</v>
      </c>
    </row>
    <row r="65" spans="1:10" ht="17.25" customHeight="1" x14ac:dyDescent="0.2">
      <c r="A65" s="191" t="s">
        <v>503</v>
      </c>
      <c r="B65" s="191" t="s">
        <v>944</v>
      </c>
      <c r="C65" s="364" t="s">
        <v>970</v>
      </c>
      <c r="D65" s="346">
        <v>660</v>
      </c>
      <c r="E65" s="346">
        <v>109</v>
      </c>
      <c r="F65" s="346" t="s">
        <v>449</v>
      </c>
      <c r="G65" s="346">
        <v>109</v>
      </c>
      <c r="H65" s="346">
        <v>28</v>
      </c>
      <c r="I65" s="346" t="s">
        <v>449</v>
      </c>
      <c r="J65" s="346">
        <v>28</v>
      </c>
    </row>
    <row r="66" spans="1:10" ht="17.25" customHeight="1" x14ac:dyDescent="0.2">
      <c r="A66" s="191" t="s">
        <v>503</v>
      </c>
      <c r="B66" s="191" t="s">
        <v>944</v>
      </c>
      <c r="C66" s="364" t="s">
        <v>971</v>
      </c>
      <c r="D66" s="346">
        <v>1180</v>
      </c>
      <c r="E66" s="346">
        <v>104</v>
      </c>
      <c r="F66" s="346">
        <v>50</v>
      </c>
      <c r="G66" s="346">
        <v>154</v>
      </c>
      <c r="H66" s="346">
        <v>57</v>
      </c>
      <c r="I66" s="346">
        <v>15</v>
      </c>
      <c r="J66" s="346">
        <v>72</v>
      </c>
    </row>
    <row r="67" spans="1:10" ht="17.25" customHeight="1" x14ac:dyDescent="0.2">
      <c r="A67" s="191" t="s">
        <v>503</v>
      </c>
      <c r="B67" s="191" t="s">
        <v>944</v>
      </c>
      <c r="C67" s="364" t="s">
        <v>972</v>
      </c>
      <c r="D67" s="346">
        <v>1476</v>
      </c>
      <c r="E67" s="346">
        <v>86</v>
      </c>
      <c r="F67" s="346">
        <v>47</v>
      </c>
      <c r="G67" s="346">
        <v>133</v>
      </c>
      <c r="H67" s="346">
        <v>2</v>
      </c>
      <c r="I67" s="346">
        <v>7</v>
      </c>
      <c r="J67" s="346">
        <v>9</v>
      </c>
    </row>
    <row r="68" spans="1:10" ht="17.25" customHeight="1" x14ac:dyDescent="0.2">
      <c r="A68" s="191" t="s">
        <v>503</v>
      </c>
      <c r="B68" s="191" t="s">
        <v>944</v>
      </c>
      <c r="C68" s="364" t="s">
        <v>973</v>
      </c>
      <c r="D68" s="346">
        <v>511</v>
      </c>
      <c r="E68" s="346">
        <v>124</v>
      </c>
      <c r="F68" s="346">
        <v>3</v>
      </c>
      <c r="G68" s="346">
        <v>127</v>
      </c>
      <c r="H68" s="346">
        <v>20</v>
      </c>
      <c r="I68" s="346" t="s">
        <v>449</v>
      </c>
      <c r="J68" s="346">
        <v>20</v>
      </c>
    </row>
    <row r="69" spans="1:10" ht="17.25" customHeight="1" x14ac:dyDescent="0.2">
      <c r="A69" s="191" t="s">
        <v>503</v>
      </c>
      <c r="B69" s="191" t="s">
        <v>944</v>
      </c>
      <c r="C69" s="364" t="s">
        <v>974</v>
      </c>
      <c r="D69" s="346">
        <v>587</v>
      </c>
      <c r="E69" s="346">
        <v>59</v>
      </c>
      <c r="F69" s="346">
        <v>8</v>
      </c>
      <c r="G69" s="346">
        <v>67</v>
      </c>
      <c r="H69" s="346">
        <v>35</v>
      </c>
      <c r="I69" s="346">
        <v>3</v>
      </c>
      <c r="J69" s="346">
        <v>38</v>
      </c>
    </row>
    <row r="70" spans="1:10" ht="17.25" customHeight="1" x14ac:dyDescent="0.2">
      <c r="A70" s="191" t="s">
        <v>503</v>
      </c>
      <c r="B70" s="191" t="s">
        <v>944</v>
      </c>
      <c r="C70" s="364" t="s">
        <v>975</v>
      </c>
      <c r="D70" s="346">
        <v>543</v>
      </c>
      <c r="E70" s="346">
        <v>68</v>
      </c>
      <c r="F70" s="346">
        <v>8</v>
      </c>
      <c r="G70" s="346">
        <v>76</v>
      </c>
      <c r="H70" s="346">
        <v>23</v>
      </c>
      <c r="I70" s="346">
        <v>1</v>
      </c>
      <c r="J70" s="346">
        <v>24</v>
      </c>
    </row>
    <row r="71" spans="1:10" ht="17.25" customHeight="1" x14ac:dyDescent="0.2">
      <c r="A71" s="191" t="s">
        <v>503</v>
      </c>
      <c r="B71" s="191" t="s">
        <v>944</v>
      </c>
      <c r="C71" s="364" t="s">
        <v>976</v>
      </c>
      <c r="D71" s="346">
        <v>817</v>
      </c>
      <c r="E71" s="346">
        <v>103</v>
      </c>
      <c r="F71" s="346">
        <v>10</v>
      </c>
      <c r="G71" s="346">
        <v>113</v>
      </c>
      <c r="H71" s="346">
        <v>29</v>
      </c>
      <c r="I71" s="346" t="s">
        <v>449</v>
      </c>
      <c r="J71" s="346">
        <v>29</v>
      </c>
    </row>
    <row r="72" spans="1:10" ht="17.25" customHeight="1" x14ac:dyDescent="0.2">
      <c r="A72" s="191" t="s">
        <v>503</v>
      </c>
      <c r="B72" s="191" t="s">
        <v>944</v>
      </c>
      <c r="C72" s="364" t="s">
        <v>977</v>
      </c>
      <c r="D72" s="346">
        <v>4394</v>
      </c>
      <c r="E72" s="346">
        <v>130</v>
      </c>
      <c r="F72" s="346">
        <v>192</v>
      </c>
      <c r="G72" s="346">
        <v>322</v>
      </c>
      <c r="H72" s="346">
        <v>5</v>
      </c>
      <c r="I72" s="346">
        <v>24</v>
      </c>
      <c r="J72" s="346">
        <v>29</v>
      </c>
    </row>
    <row r="73" spans="1:10" ht="17.25" customHeight="1" x14ac:dyDescent="0.2">
      <c r="A73" s="191" t="s">
        <v>503</v>
      </c>
      <c r="B73" s="191" t="s">
        <v>945</v>
      </c>
      <c r="C73" s="364" t="s">
        <v>978</v>
      </c>
      <c r="D73" s="346">
        <v>1511</v>
      </c>
      <c r="E73" s="346">
        <v>86</v>
      </c>
      <c r="F73" s="346">
        <v>48</v>
      </c>
      <c r="G73" s="346">
        <v>134</v>
      </c>
      <c r="H73" s="346" t="s">
        <v>449</v>
      </c>
      <c r="I73" s="346" t="s">
        <v>449</v>
      </c>
      <c r="J73" s="346">
        <v>0</v>
      </c>
    </row>
    <row r="74" spans="1:10" ht="17.25" customHeight="1" x14ac:dyDescent="0.2">
      <c r="A74" s="191" t="s">
        <v>503</v>
      </c>
      <c r="B74" s="191" t="s">
        <v>945</v>
      </c>
      <c r="C74" s="364" t="s">
        <v>979</v>
      </c>
      <c r="D74" s="346">
        <v>3205</v>
      </c>
      <c r="E74" s="346">
        <v>161</v>
      </c>
      <c r="F74" s="346">
        <v>90</v>
      </c>
      <c r="G74" s="346">
        <v>251</v>
      </c>
      <c r="H74" s="346" t="s">
        <v>449</v>
      </c>
      <c r="I74" s="346" t="s">
        <v>449</v>
      </c>
      <c r="J74" s="346">
        <v>0</v>
      </c>
    </row>
    <row r="75" spans="1:10" ht="17.25" customHeight="1" x14ac:dyDescent="0.2">
      <c r="A75" s="191" t="s">
        <v>503</v>
      </c>
      <c r="B75" s="191" t="s">
        <v>945</v>
      </c>
      <c r="C75" s="364" t="s">
        <v>980</v>
      </c>
      <c r="D75" s="346">
        <v>376</v>
      </c>
      <c r="E75" s="346">
        <v>60</v>
      </c>
      <c r="F75" s="346">
        <v>3</v>
      </c>
      <c r="G75" s="346">
        <v>63</v>
      </c>
      <c r="H75" s="346" t="s">
        <v>449</v>
      </c>
      <c r="I75" s="346" t="s">
        <v>449</v>
      </c>
      <c r="J75" s="346">
        <v>0</v>
      </c>
    </row>
    <row r="76" spans="1:10" ht="17.25" customHeight="1" x14ac:dyDescent="0.2">
      <c r="A76" s="191" t="s">
        <v>503</v>
      </c>
      <c r="B76" s="191" t="s">
        <v>945</v>
      </c>
      <c r="C76" s="364" t="s">
        <v>981</v>
      </c>
      <c r="D76" s="346">
        <v>192</v>
      </c>
      <c r="E76" s="346">
        <v>46</v>
      </c>
      <c r="F76" s="346">
        <v>10</v>
      </c>
      <c r="G76" s="346">
        <v>56</v>
      </c>
      <c r="H76" s="346">
        <v>31</v>
      </c>
      <c r="I76" s="346">
        <v>7</v>
      </c>
      <c r="J76" s="346">
        <v>38</v>
      </c>
    </row>
    <row r="77" spans="1:10" ht="17.25" customHeight="1" x14ac:dyDescent="0.2">
      <c r="A77" s="191" t="s">
        <v>503</v>
      </c>
      <c r="B77" s="191" t="s">
        <v>944</v>
      </c>
      <c r="C77" s="364" t="s">
        <v>982</v>
      </c>
      <c r="D77" s="346">
        <v>444</v>
      </c>
      <c r="E77" s="346">
        <v>41</v>
      </c>
      <c r="F77" s="346">
        <v>1</v>
      </c>
      <c r="G77" s="346">
        <v>42</v>
      </c>
      <c r="H77" s="346" t="s">
        <v>449</v>
      </c>
      <c r="I77" s="346" t="s">
        <v>449</v>
      </c>
      <c r="J77" s="346">
        <v>0</v>
      </c>
    </row>
    <row r="78" spans="1:10" ht="17.25" customHeight="1" x14ac:dyDescent="0.2">
      <c r="A78" s="191" t="s">
        <v>503</v>
      </c>
      <c r="B78" s="191" t="s">
        <v>944</v>
      </c>
      <c r="C78" s="364" t="s">
        <v>983</v>
      </c>
      <c r="D78" s="346">
        <v>686</v>
      </c>
      <c r="E78" s="346">
        <v>67</v>
      </c>
      <c r="F78" s="346">
        <v>4</v>
      </c>
      <c r="G78" s="346">
        <v>71</v>
      </c>
      <c r="H78" s="346" t="s">
        <v>449</v>
      </c>
      <c r="I78" s="346" t="s">
        <v>449</v>
      </c>
      <c r="J78" s="346">
        <v>0</v>
      </c>
    </row>
    <row r="79" spans="1:10" ht="17.25" customHeight="1" x14ac:dyDescent="0.2">
      <c r="A79" s="191" t="s">
        <v>503</v>
      </c>
      <c r="B79" s="191" t="s">
        <v>944</v>
      </c>
      <c r="C79" s="364" t="s">
        <v>984</v>
      </c>
      <c r="D79" s="346">
        <v>771</v>
      </c>
      <c r="E79" s="346">
        <v>84</v>
      </c>
      <c r="F79" s="346">
        <v>11</v>
      </c>
      <c r="G79" s="346">
        <v>95</v>
      </c>
      <c r="H79" s="346">
        <v>3</v>
      </c>
      <c r="I79" s="346">
        <v>3</v>
      </c>
      <c r="J79" s="346">
        <v>6</v>
      </c>
    </row>
    <row r="80" spans="1:10" ht="17.25" customHeight="1" x14ac:dyDescent="0.2">
      <c r="A80" s="191" t="s">
        <v>503</v>
      </c>
      <c r="B80" s="191" t="s">
        <v>944</v>
      </c>
      <c r="C80" s="364" t="s">
        <v>985</v>
      </c>
      <c r="D80" s="346">
        <v>4839</v>
      </c>
      <c r="E80" s="346">
        <v>259</v>
      </c>
      <c r="F80" s="346">
        <v>123</v>
      </c>
      <c r="G80" s="346">
        <v>382</v>
      </c>
      <c r="H80" s="346" t="s">
        <v>449</v>
      </c>
      <c r="I80" s="346" t="s">
        <v>449</v>
      </c>
      <c r="J80" s="346">
        <v>0</v>
      </c>
    </row>
    <row r="81" spans="1:10" ht="17.25" customHeight="1" x14ac:dyDescent="0.2">
      <c r="A81" s="191" t="s">
        <v>503</v>
      </c>
      <c r="B81" s="191" t="s">
        <v>944</v>
      </c>
      <c r="C81" s="364" t="s">
        <v>986</v>
      </c>
      <c r="D81" s="346">
        <v>303</v>
      </c>
      <c r="E81" s="346">
        <v>95</v>
      </c>
      <c r="F81" s="346" t="s">
        <v>449</v>
      </c>
      <c r="G81" s="346">
        <v>95</v>
      </c>
      <c r="H81" s="346">
        <v>65</v>
      </c>
      <c r="I81" s="346" t="s">
        <v>449</v>
      </c>
      <c r="J81" s="346">
        <v>65</v>
      </c>
    </row>
    <row r="82" spans="1:10" ht="17.25" customHeight="1" x14ac:dyDescent="0.2">
      <c r="A82" s="191" t="s">
        <v>508</v>
      </c>
      <c r="B82" s="191" t="s">
        <v>512</v>
      </c>
      <c r="C82" s="364" t="s">
        <v>987</v>
      </c>
      <c r="D82" s="346">
        <v>2252</v>
      </c>
      <c r="E82" s="346">
        <v>170</v>
      </c>
      <c r="F82" s="346">
        <v>124</v>
      </c>
      <c r="G82" s="346">
        <v>294</v>
      </c>
      <c r="H82" s="346">
        <v>1</v>
      </c>
      <c r="I82" s="346">
        <v>1</v>
      </c>
      <c r="J82" s="346">
        <v>2</v>
      </c>
    </row>
    <row r="83" spans="1:10" ht="17.25" customHeight="1" x14ac:dyDescent="0.2">
      <c r="A83" s="191" t="s">
        <v>513</v>
      </c>
      <c r="B83" s="191" t="s">
        <v>933</v>
      </c>
      <c r="C83" s="364" t="s">
        <v>988</v>
      </c>
      <c r="D83" s="346">
        <v>1348</v>
      </c>
      <c r="E83" s="346">
        <v>156</v>
      </c>
      <c r="F83" s="346">
        <v>4</v>
      </c>
      <c r="G83" s="346">
        <v>160</v>
      </c>
      <c r="H83" s="346">
        <v>4</v>
      </c>
      <c r="I83" s="346" t="s">
        <v>449</v>
      </c>
      <c r="J83" s="346">
        <v>4</v>
      </c>
    </row>
    <row r="84" spans="1:10" ht="17.25" customHeight="1" x14ac:dyDescent="0.2">
      <c r="A84" s="191" t="s">
        <v>513</v>
      </c>
      <c r="B84" s="191" t="s">
        <v>933</v>
      </c>
      <c r="C84" s="364" t="s">
        <v>989</v>
      </c>
      <c r="D84" s="346">
        <v>677</v>
      </c>
      <c r="E84" s="346">
        <v>78</v>
      </c>
      <c r="F84" s="346">
        <v>1</v>
      </c>
      <c r="G84" s="346">
        <v>79</v>
      </c>
      <c r="H84" s="346">
        <v>39</v>
      </c>
      <c r="I84" s="346" t="s">
        <v>449</v>
      </c>
      <c r="J84" s="346">
        <v>39</v>
      </c>
    </row>
    <row r="85" spans="1:10" ht="17.25" customHeight="1" x14ac:dyDescent="0.2">
      <c r="A85" s="191" t="s">
        <v>508</v>
      </c>
      <c r="B85" s="191" t="s">
        <v>512</v>
      </c>
      <c r="C85" s="364" t="s">
        <v>990</v>
      </c>
      <c r="D85" s="346">
        <v>1258</v>
      </c>
      <c r="E85" s="346">
        <v>99</v>
      </c>
      <c r="F85" s="346">
        <v>4</v>
      </c>
      <c r="G85" s="346">
        <v>103</v>
      </c>
      <c r="H85" s="346">
        <v>9</v>
      </c>
      <c r="I85" s="346" t="s">
        <v>449</v>
      </c>
      <c r="J85" s="346">
        <v>9</v>
      </c>
    </row>
    <row r="86" spans="1:10" ht="17.25" customHeight="1" x14ac:dyDescent="0.2">
      <c r="A86" s="191" t="s">
        <v>508</v>
      </c>
      <c r="B86" s="191" t="s">
        <v>512</v>
      </c>
      <c r="C86" s="364" t="s">
        <v>991</v>
      </c>
      <c r="D86" s="346">
        <v>2807</v>
      </c>
      <c r="E86" s="346">
        <v>175</v>
      </c>
      <c r="F86" s="346">
        <v>128</v>
      </c>
      <c r="G86" s="346">
        <v>303</v>
      </c>
      <c r="H86" s="346">
        <v>8</v>
      </c>
      <c r="I86" s="346">
        <v>81</v>
      </c>
      <c r="J86" s="346">
        <v>89</v>
      </c>
    </row>
    <row r="87" spans="1:10" ht="17.25" customHeight="1" x14ac:dyDescent="0.2">
      <c r="A87" s="191" t="s">
        <v>508</v>
      </c>
      <c r="B87" s="191" t="s">
        <v>512</v>
      </c>
      <c r="C87" s="364" t="s">
        <v>992</v>
      </c>
      <c r="D87" s="346">
        <v>3080</v>
      </c>
      <c r="E87" s="346">
        <v>178</v>
      </c>
      <c r="F87" s="346">
        <v>55</v>
      </c>
      <c r="G87" s="346">
        <v>233</v>
      </c>
      <c r="H87" s="346" t="s">
        <v>449</v>
      </c>
      <c r="I87" s="346">
        <v>1</v>
      </c>
      <c r="J87" s="346">
        <v>1</v>
      </c>
    </row>
    <row r="88" spans="1:10" ht="17.25" customHeight="1" x14ac:dyDescent="0.2">
      <c r="A88" s="191" t="s">
        <v>508</v>
      </c>
      <c r="B88" s="191" t="s">
        <v>512</v>
      </c>
      <c r="C88" s="364" t="s">
        <v>993</v>
      </c>
      <c r="D88" s="346">
        <v>737</v>
      </c>
      <c r="E88" s="346">
        <v>57</v>
      </c>
      <c r="F88" s="346">
        <v>12</v>
      </c>
      <c r="G88" s="346">
        <v>69</v>
      </c>
      <c r="H88" s="346">
        <v>37</v>
      </c>
      <c r="I88" s="346">
        <v>8</v>
      </c>
      <c r="J88" s="346">
        <v>45</v>
      </c>
    </row>
    <row r="89" spans="1:10" ht="17.25" customHeight="1" x14ac:dyDescent="0.2">
      <c r="A89" s="191" t="s">
        <v>513</v>
      </c>
      <c r="B89" s="191" t="s">
        <v>933</v>
      </c>
      <c r="C89" s="364" t="s">
        <v>994</v>
      </c>
      <c r="D89" s="346">
        <v>407</v>
      </c>
      <c r="E89" s="346">
        <v>86</v>
      </c>
      <c r="F89" s="346">
        <v>7</v>
      </c>
      <c r="G89" s="346">
        <v>93</v>
      </c>
      <c r="H89" s="346">
        <v>46</v>
      </c>
      <c r="I89" s="346">
        <v>2</v>
      </c>
      <c r="J89" s="346">
        <v>48</v>
      </c>
    </row>
    <row r="90" spans="1:10" ht="17.25" customHeight="1" x14ac:dyDescent="0.2">
      <c r="A90" s="191" t="s">
        <v>513</v>
      </c>
      <c r="B90" s="191" t="s">
        <v>933</v>
      </c>
      <c r="C90" s="364" t="s">
        <v>995</v>
      </c>
      <c r="D90" s="346">
        <v>1773</v>
      </c>
      <c r="E90" s="346">
        <v>222</v>
      </c>
      <c r="F90" s="346" t="s">
        <v>449</v>
      </c>
      <c r="G90" s="346">
        <v>222</v>
      </c>
      <c r="H90" s="346" t="s">
        <v>449</v>
      </c>
      <c r="I90" s="346" t="s">
        <v>449</v>
      </c>
      <c r="J90" s="346">
        <v>0</v>
      </c>
    </row>
    <row r="91" spans="1:10" ht="17.25" customHeight="1" x14ac:dyDescent="0.2">
      <c r="A91" s="191" t="s">
        <v>518</v>
      </c>
      <c r="B91" s="191" t="s">
        <v>939</v>
      </c>
      <c r="C91" s="364" t="s">
        <v>996</v>
      </c>
      <c r="D91" s="346">
        <v>660</v>
      </c>
      <c r="E91" s="346">
        <v>103</v>
      </c>
      <c r="F91" s="346">
        <v>29</v>
      </c>
      <c r="G91" s="346">
        <v>132</v>
      </c>
      <c r="H91" s="346">
        <v>61</v>
      </c>
      <c r="I91" s="346">
        <v>9</v>
      </c>
      <c r="J91" s="346">
        <v>70</v>
      </c>
    </row>
    <row r="92" spans="1:10" ht="17.25" customHeight="1" x14ac:dyDescent="0.2">
      <c r="A92" s="191" t="s">
        <v>518</v>
      </c>
      <c r="B92" s="191" t="s">
        <v>939</v>
      </c>
      <c r="C92" s="364" t="s">
        <v>997</v>
      </c>
      <c r="D92" s="346">
        <v>610</v>
      </c>
      <c r="E92" s="346">
        <v>166</v>
      </c>
      <c r="F92" s="346">
        <v>26</v>
      </c>
      <c r="G92" s="346">
        <v>192</v>
      </c>
      <c r="H92" s="346">
        <v>119</v>
      </c>
      <c r="I92" s="346">
        <v>16</v>
      </c>
      <c r="J92" s="346">
        <v>135</v>
      </c>
    </row>
    <row r="93" spans="1:10" ht="17.25" customHeight="1" x14ac:dyDescent="0.2">
      <c r="A93" s="191" t="s">
        <v>1159</v>
      </c>
      <c r="B93" s="191" t="s">
        <v>933</v>
      </c>
      <c r="C93" s="364" t="s">
        <v>998</v>
      </c>
      <c r="D93" s="346">
        <v>571</v>
      </c>
      <c r="E93" s="346">
        <v>61</v>
      </c>
      <c r="F93" s="346">
        <v>23</v>
      </c>
      <c r="G93" s="346">
        <v>84</v>
      </c>
      <c r="H93" s="346" t="s">
        <v>449</v>
      </c>
      <c r="I93" s="346" t="s">
        <v>449</v>
      </c>
      <c r="J93" s="346">
        <v>0</v>
      </c>
    </row>
    <row r="94" spans="1:10" ht="17.25" customHeight="1" x14ac:dyDescent="0.2">
      <c r="A94" s="191" t="s">
        <v>518</v>
      </c>
      <c r="B94" s="191" t="s">
        <v>939</v>
      </c>
      <c r="C94" s="364" t="s">
        <v>999</v>
      </c>
      <c r="D94" s="346">
        <v>426</v>
      </c>
      <c r="E94" s="346">
        <v>74</v>
      </c>
      <c r="F94" s="346" t="s">
        <v>449</v>
      </c>
      <c r="G94" s="346">
        <v>74</v>
      </c>
      <c r="H94" s="346" t="s">
        <v>449</v>
      </c>
      <c r="I94" s="346" t="s">
        <v>449</v>
      </c>
      <c r="J94" s="346">
        <v>0</v>
      </c>
    </row>
    <row r="95" spans="1:10" ht="17.25" customHeight="1" x14ac:dyDescent="0.2">
      <c r="A95" s="191" t="s">
        <v>518</v>
      </c>
      <c r="B95" s="191" t="s">
        <v>939</v>
      </c>
      <c r="C95" s="364" t="s">
        <v>1000</v>
      </c>
      <c r="D95" s="346">
        <v>727</v>
      </c>
      <c r="E95" s="346">
        <v>115</v>
      </c>
      <c r="F95" s="346">
        <v>26</v>
      </c>
      <c r="G95" s="346">
        <v>141</v>
      </c>
      <c r="H95" s="346" t="s">
        <v>449</v>
      </c>
      <c r="I95" s="346" t="s">
        <v>449</v>
      </c>
      <c r="J95" s="346">
        <v>0</v>
      </c>
    </row>
    <row r="96" spans="1:10" ht="17.25" customHeight="1" x14ac:dyDescent="0.2">
      <c r="A96" s="191" t="s">
        <v>538</v>
      </c>
      <c r="B96" s="191" t="s">
        <v>946</v>
      </c>
      <c r="C96" s="364" t="s">
        <v>1001</v>
      </c>
      <c r="D96" s="346">
        <v>1926</v>
      </c>
      <c r="E96" s="346" t="s">
        <v>449</v>
      </c>
      <c r="F96" s="346">
        <v>216</v>
      </c>
      <c r="G96" s="346">
        <v>216</v>
      </c>
      <c r="H96" s="346" t="s">
        <v>449</v>
      </c>
      <c r="I96" s="346">
        <v>1</v>
      </c>
      <c r="J96" s="346">
        <v>1</v>
      </c>
    </row>
    <row r="97" spans="1:10" ht="17.25" customHeight="1" x14ac:dyDescent="0.2">
      <c r="A97" s="191" t="s">
        <v>538</v>
      </c>
      <c r="B97" s="191" t="s">
        <v>946</v>
      </c>
      <c r="C97" s="364" t="s">
        <v>1002</v>
      </c>
      <c r="D97" s="346">
        <v>3106</v>
      </c>
      <c r="E97" s="346">
        <v>79</v>
      </c>
      <c r="F97" s="346">
        <v>167</v>
      </c>
      <c r="G97" s="346">
        <v>246</v>
      </c>
      <c r="H97" s="346" t="s">
        <v>449</v>
      </c>
      <c r="I97" s="346">
        <v>15</v>
      </c>
      <c r="J97" s="346">
        <v>15</v>
      </c>
    </row>
    <row r="98" spans="1:10" ht="17.25" customHeight="1" x14ac:dyDescent="0.2">
      <c r="A98" s="191" t="s">
        <v>538</v>
      </c>
      <c r="B98" s="191" t="s">
        <v>946</v>
      </c>
      <c r="C98" s="364" t="s">
        <v>1003</v>
      </c>
      <c r="D98" s="346">
        <v>1629</v>
      </c>
      <c r="E98" s="346">
        <v>155</v>
      </c>
      <c r="F98" s="346">
        <v>69</v>
      </c>
      <c r="G98" s="346">
        <v>224</v>
      </c>
      <c r="H98" s="346" t="s">
        <v>449</v>
      </c>
      <c r="I98" s="346" t="s">
        <v>449</v>
      </c>
      <c r="J98" s="346">
        <v>0</v>
      </c>
    </row>
    <row r="99" spans="1:10" ht="17.25" customHeight="1" x14ac:dyDescent="0.2">
      <c r="A99" s="191" t="s">
        <v>538</v>
      </c>
      <c r="B99" s="191" t="s">
        <v>946</v>
      </c>
      <c r="C99" s="364" t="s">
        <v>1004</v>
      </c>
      <c r="D99" s="346">
        <v>912</v>
      </c>
      <c r="E99" s="346">
        <v>155</v>
      </c>
      <c r="F99" s="346">
        <v>69</v>
      </c>
      <c r="G99" s="346">
        <v>224</v>
      </c>
      <c r="H99" s="346">
        <v>111</v>
      </c>
      <c r="I99" s="346">
        <v>46</v>
      </c>
      <c r="J99" s="346">
        <v>157</v>
      </c>
    </row>
    <row r="100" spans="1:10" ht="17.25" customHeight="1" x14ac:dyDescent="0.2">
      <c r="A100" s="191" t="s">
        <v>538</v>
      </c>
      <c r="B100" s="191" t="s">
        <v>946</v>
      </c>
      <c r="C100" s="364" t="s">
        <v>1005</v>
      </c>
      <c r="D100" s="346">
        <v>644</v>
      </c>
      <c r="E100" s="346">
        <v>52</v>
      </c>
      <c r="F100" s="346">
        <v>62</v>
      </c>
      <c r="G100" s="346">
        <v>114</v>
      </c>
      <c r="H100" s="346">
        <v>19</v>
      </c>
      <c r="I100" s="346">
        <v>40</v>
      </c>
      <c r="J100" s="346">
        <v>59</v>
      </c>
    </row>
    <row r="101" spans="1:10" ht="17.25" customHeight="1" x14ac:dyDescent="0.2">
      <c r="A101" s="191" t="s">
        <v>538</v>
      </c>
      <c r="B101" s="191" t="s">
        <v>946</v>
      </c>
      <c r="C101" s="364" t="s">
        <v>1006</v>
      </c>
      <c r="D101" s="346">
        <v>800</v>
      </c>
      <c r="E101" s="346">
        <v>59</v>
      </c>
      <c r="F101" s="346">
        <v>46</v>
      </c>
      <c r="G101" s="346">
        <v>105</v>
      </c>
      <c r="H101" s="346">
        <v>5</v>
      </c>
      <c r="I101" s="346" t="s">
        <v>449</v>
      </c>
      <c r="J101" s="346">
        <v>5</v>
      </c>
    </row>
    <row r="102" spans="1:10" ht="17.25" customHeight="1" x14ac:dyDescent="0.2">
      <c r="A102" s="191" t="s">
        <v>538</v>
      </c>
      <c r="B102" s="191" t="s">
        <v>946</v>
      </c>
      <c r="C102" s="364" t="s">
        <v>1007</v>
      </c>
      <c r="D102" s="346">
        <v>2449</v>
      </c>
      <c r="E102" s="346">
        <v>72</v>
      </c>
      <c r="F102" s="346">
        <v>143</v>
      </c>
      <c r="G102" s="346">
        <v>215</v>
      </c>
      <c r="H102" s="346">
        <v>34</v>
      </c>
      <c r="I102" s="346">
        <v>66</v>
      </c>
      <c r="J102" s="346">
        <v>100</v>
      </c>
    </row>
    <row r="103" spans="1:10" ht="17.25" customHeight="1" x14ac:dyDescent="0.2">
      <c r="A103" s="191" t="s">
        <v>538</v>
      </c>
      <c r="B103" s="191" t="s">
        <v>946</v>
      </c>
      <c r="C103" s="364" t="s">
        <v>1008</v>
      </c>
      <c r="D103" s="346">
        <v>2721</v>
      </c>
      <c r="E103" s="346">
        <v>159</v>
      </c>
      <c r="F103" s="346">
        <v>92</v>
      </c>
      <c r="G103" s="346">
        <v>251</v>
      </c>
      <c r="H103" s="346">
        <v>2</v>
      </c>
      <c r="I103" s="346">
        <v>2</v>
      </c>
      <c r="J103" s="346">
        <v>4</v>
      </c>
    </row>
    <row r="104" spans="1:10" ht="17.25" customHeight="1" x14ac:dyDescent="0.2">
      <c r="A104" s="191" t="s">
        <v>526</v>
      </c>
      <c r="B104" s="191" t="s">
        <v>940</v>
      </c>
      <c r="C104" s="364" t="s">
        <v>1009</v>
      </c>
      <c r="D104" s="346">
        <v>2678</v>
      </c>
      <c r="E104" s="346">
        <v>239</v>
      </c>
      <c r="F104" s="346">
        <v>58</v>
      </c>
      <c r="G104" s="346">
        <v>297</v>
      </c>
      <c r="H104" s="346">
        <v>12</v>
      </c>
      <c r="I104" s="346" t="s">
        <v>449</v>
      </c>
      <c r="J104" s="346">
        <v>12</v>
      </c>
    </row>
    <row r="105" spans="1:10" ht="17.25" customHeight="1" x14ac:dyDescent="0.2">
      <c r="A105" s="191" t="s">
        <v>526</v>
      </c>
      <c r="B105" s="191" t="s">
        <v>940</v>
      </c>
      <c r="C105" s="364" t="s">
        <v>1010</v>
      </c>
      <c r="D105" s="346">
        <v>1291</v>
      </c>
      <c r="E105" s="346">
        <v>299</v>
      </c>
      <c r="F105" s="346" t="s">
        <v>449</v>
      </c>
      <c r="G105" s="346">
        <v>299</v>
      </c>
      <c r="H105" s="346">
        <v>173</v>
      </c>
      <c r="I105" s="346" t="s">
        <v>449</v>
      </c>
      <c r="J105" s="346">
        <v>173</v>
      </c>
    </row>
    <row r="106" spans="1:10" ht="17.25" customHeight="1" x14ac:dyDescent="0.2">
      <c r="A106" s="191" t="s">
        <v>526</v>
      </c>
      <c r="B106" s="191" t="s">
        <v>940</v>
      </c>
      <c r="C106" s="364" t="s">
        <v>1011</v>
      </c>
      <c r="D106" s="346">
        <v>630</v>
      </c>
      <c r="E106" s="346">
        <v>123</v>
      </c>
      <c r="F106" s="346">
        <v>2</v>
      </c>
      <c r="G106" s="346">
        <v>125</v>
      </c>
      <c r="H106" s="346">
        <v>2</v>
      </c>
      <c r="I106" s="346" t="s">
        <v>449</v>
      </c>
      <c r="J106" s="346">
        <v>2</v>
      </c>
    </row>
    <row r="107" spans="1:10" ht="17.25" customHeight="1" x14ac:dyDescent="0.2">
      <c r="A107" s="191" t="s">
        <v>526</v>
      </c>
      <c r="B107" s="191" t="s">
        <v>940</v>
      </c>
      <c r="C107" s="364" t="s">
        <v>1012</v>
      </c>
      <c r="D107" s="346">
        <v>387</v>
      </c>
      <c r="E107" s="346">
        <v>73</v>
      </c>
      <c r="F107" s="346">
        <v>4</v>
      </c>
      <c r="G107" s="346">
        <v>77</v>
      </c>
      <c r="H107" s="346">
        <v>36</v>
      </c>
      <c r="I107" s="346" t="s">
        <v>449</v>
      </c>
      <c r="J107" s="346">
        <v>36</v>
      </c>
    </row>
    <row r="108" spans="1:10" ht="17.25" customHeight="1" x14ac:dyDescent="0.2">
      <c r="A108" s="191" t="s">
        <v>543</v>
      </c>
      <c r="B108" s="191" t="s">
        <v>936</v>
      </c>
      <c r="C108" s="364" t="s">
        <v>1013</v>
      </c>
      <c r="D108" s="346">
        <v>778</v>
      </c>
      <c r="E108" s="346">
        <v>222</v>
      </c>
      <c r="F108" s="346" t="s">
        <v>449</v>
      </c>
      <c r="G108" s="346">
        <v>222</v>
      </c>
      <c r="H108" s="346">
        <v>155</v>
      </c>
      <c r="I108" s="346" t="s">
        <v>449</v>
      </c>
      <c r="J108" s="346">
        <v>155</v>
      </c>
    </row>
    <row r="109" spans="1:10" ht="17.25" customHeight="1" x14ac:dyDescent="0.2">
      <c r="A109" s="191" t="s">
        <v>543</v>
      </c>
      <c r="B109" s="191" t="s">
        <v>936</v>
      </c>
      <c r="C109" s="364" t="s">
        <v>1014</v>
      </c>
      <c r="D109" s="346">
        <v>764</v>
      </c>
      <c r="E109" s="346">
        <v>89</v>
      </c>
      <c r="F109" s="346">
        <v>82</v>
      </c>
      <c r="G109" s="346">
        <v>171</v>
      </c>
      <c r="H109" s="346">
        <v>60</v>
      </c>
      <c r="I109" s="346">
        <v>57</v>
      </c>
      <c r="J109" s="346">
        <v>117</v>
      </c>
    </row>
    <row r="110" spans="1:10" ht="17.25" customHeight="1" x14ac:dyDescent="0.2">
      <c r="A110" s="191" t="s">
        <v>543</v>
      </c>
      <c r="B110" s="191" t="s">
        <v>936</v>
      </c>
      <c r="C110" s="364" t="s">
        <v>1015</v>
      </c>
      <c r="D110" s="346">
        <v>841</v>
      </c>
      <c r="E110" s="346">
        <v>125</v>
      </c>
      <c r="F110" s="346">
        <v>44</v>
      </c>
      <c r="G110" s="346">
        <v>169</v>
      </c>
      <c r="H110" s="346">
        <v>55</v>
      </c>
      <c r="I110" s="346">
        <v>24</v>
      </c>
      <c r="J110" s="346">
        <v>79</v>
      </c>
    </row>
    <row r="111" spans="1:10" ht="17.25" customHeight="1" x14ac:dyDescent="0.2">
      <c r="A111" s="191" t="s">
        <v>543</v>
      </c>
      <c r="B111" s="191" t="s">
        <v>936</v>
      </c>
      <c r="C111" s="364" t="s">
        <v>1016</v>
      </c>
      <c r="D111" s="346">
        <v>1058</v>
      </c>
      <c r="E111" s="346">
        <v>89</v>
      </c>
      <c r="F111" s="346">
        <v>9</v>
      </c>
      <c r="G111" s="346">
        <v>98</v>
      </c>
      <c r="H111" s="346" t="s">
        <v>449</v>
      </c>
      <c r="I111" s="346" t="s">
        <v>449</v>
      </c>
      <c r="J111" s="346">
        <v>0</v>
      </c>
    </row>
    <row r="112" spans="1:10" ht="17.25" customHeight="1" x14ac:dyDescent="0.2">
      <c r="A112" s="191" t="s">
        <v>543</v>
      </c>
      <c r="B112" s="191" t="s">
        <v>936</v>
      </c>
      <c r="C112" s="364" t="s">
        <v>1017</v>
      </c>
      <c r="D112" s="346">
        <v>135</v>
      </c>
      <c r="E112" s="346">
        <v>20</v>
      </c>
      <c r="F112" s="346" t="s">
        <v>449</v>
      </c>
      <c r="G112" s="346">
        <v>20</v>
      </c>
      <c r="H112" s="346" t="s">
        <v>449</v>
      </c>
      <c r="I112" s="346" t="s">
        <v>449</v>
      </c>
      <c r="J112" s="346">
        <v>0</v>
      </c>
    </row>
    <row r="113" spans="1:10" ht="17.25" customHeight="1" x14ac:dyDescent="0.2">
      <c r="A113" s="191" t="s">
        <v>543</v>
      </c>
      <c r="B113" s="191" t="s">
        <v>936</v>
      </c>
      <c r="C113" s="364" t="s">
        <v>1018</v>
      </c>
      <c r="D113" s="346">
        <v>348</v>
      </c>
      <c r="E113" s="346">
        <v>80</v>
      </c>
      <c r="F113" s="346">
        <v>10</v>
      </c>
      <c r="G113" s="346">
        <v>90</v>
      </c>
      <c r="H113" s="346">
        <v>33</v>
      </c>
      <c r="I113" s="346">
        <v>1</v>
      </c>
      <c r="J113" s="346">
        <v>34</v>
      </c>
    </row>
    <row r="114" spans="1:10" ht="17.25" customHeight="1" x14ac:dyDescent="0.2">
      <c r="A114" s="191" t="s">
        <v>538</v>
      </c>
      <c r="B114" s="191" t="s">
        <v>946</v>
      </c>
      <c r="C114" s="364" t="s">
        <v>1019</v>
      </c>
      <c r="D114" s="346">
        <v>329</v>
      </c>
      <c r="E114" s="346">
        <v>64</v>
      </c>
      <c r="F114" s="346" t="s">
        <v>449</v>
      </c>
      <c r="G114" s="346">
        <v>64</v>
      </c>
      <c r="H114" s="346">
        <v>10</v>
      </c>
      <c r="I114" s="346" t="s">
        <v>449</v>
      </c>
      <c r="J114" s="346">
        <v>10</v>
      </c>
    </row>
    <row r="115" spans="1:10" ht="17.25" customHeight="1" x14ac:dyDescent="0.2">
      <c r="A115" s="191" t="s">
        <v>551</v>
      </c>
      <c r="B115" s="191" t="s">
        <v>605</v>
      </c>
      <c r="C115" s="364" t="s">
        <v>1020</v>
      </c>
      <c r="D115" s="346">
        <v>972</v>
      </c>
      <c r="E115" s="346">
        <v>296</v>
      </c>
      <c r="F115" s="346">
        <v>52</v>
      </c>
      <c r="G115" s="346">
        <v>348</v>
      </c>
      <c r="H115" s="346">
        <v>190</v>
      </c>
      <c r="I115" s="346">
        <v>34</v>
      </c>
      <c r="J115" s="346">
        <v>224</v>
      </c>
    </row>
    <row r="116" spans="1:10" ht="17.25" customHeight="1" x14ac:dyDescent="0.2">
      <c r="A116" s="191" t="s">
        <v>551</v>
      </c>
      <c r="B116" s="191" t="s">
        <v>605</v>
      </c>
      <c r="C116" s="364" t="s">
        <v>1021</v>
      </c>
      <c r="D116" s="346">
        <v>778</v>
      </c>
      <c r="E116" s="346">
        <v>44</v>
      </c>
      <c r="F116" s="346">
        <v>12</v>
      </c>
      <c r="G116" s="346">
        <v>56</v>
      </c>
      <c r="H116" s="346">
        <v>13</v>
      </c>
      <c r="I116" s="346">
        <v>7</v>
      </c>
      <c r="J116" s="346">
        <v>20</v>
      </c>
    </row>
    <row r="117" spans="1:10" ht="17.25" customHeight="1" x14ac:dyDescent="0.2">
      <c r="A117" s="191" t="s">
        <v>551</v>
      </c>
      <c r="B117" s="191" t="s">
        <v>605</v>
      </c>
      <c r="C117" s="364" t="s">
        <v>1022</v>
      </c>
      <c r="D117" s="346">
        <v>726</v>
      </c>
      <c r="E117" s="346">
        <v>49</v>
      </c>
      <c r="F117" s="346">
        <v>2</v>
      </c>
      <c r="G117" s="346">
        <v>51</v>
      </c>
      <c r="H117" s="346" t="s">
        <v>449</v>
      </c>
      <c r="I117" s="346" t="s">
        <v>449</v>
      </c>
      <c r="J117" s="346">
        <v>0</v>
      </c>
    </row>
    <row r="118" spans="1:10" ht="17.25" customHeight="1" x14ac:dyDescent="0.2">
      <c r="A118" s="191" t="s">
        <v>551</v>
      </c>
      <c r="B118" s="191" t="s">
        <v>605</v>
      </c>
      <c r="C118" s="364" t="s">
        <v>1023</v>
      </c>
      <c r="D118" s="346">
        <v>1624</v>
      </c>
      <c r="E118" s="346">
        <v>229</v>
      </c>
      <c r="F118" s="346">
        <v>7</v>
      </c>
      <c r="G118" s="346">
        <v>236</v>
      </c>
      <c r="H118" s="346">
        <v>1</v>
      </c>
      <c r="I118" s="346" t="s">
        <v>449</v>
      </c>
      <c r="J118" s="346">
        <v>1</v>
      </c>
    </row>
    <row r="119" spans="1:10" ht="17.25" customHeight="1" x14ac:dyDescent="0.2">
      <c r="A119" s="191" t="s">
        <v>551</v>
      </c>
      <c r="B119" s="191" t="s">
        <v>605</v>
      </c>
      <c r="C119" s="364" t="s">
        <v>1024</v>
      </c>
      <c r="D119" s="346">
        <v>298</v>
      </c>
      <c r="E119" s="346">
        <v>103</v>
      </c>
      <c r="F119" s="346">
        <v>4</v>
      </c>
      <c r="G119" s="346">
        <v>107</v>
      </c>
      <c r="H119" s="346">
        <v>91</v>
      </c>
      <c r="I119" s="346">
        <v>3</v>
      </c>
      <c r="J119" s="346">
        <v>94</v>
      </c>
    </row>
    <row r="120" spans="1:10" ht="17.25" customHeight="1" x14ac:dyDescent="0.2">
      <c r="A120" s="191" t="s">
        <v>551</v>
      </c>
      <c r="B120" s="191" t="s">
        <v>605</v>
      </c>
      <c r="C120" s="364" t="s">
        <v>1025</v>
      </c>
      <c r="D120" s="346">
        <v>620</v>
      </c>
      <c r="E120" s="346">
        <v>152</v>
      </c>
      <c r="F120" s="346" t="s">
        <v>449</v>
      </c>
      <c r="G120" s="346">
        <v>152</v>
      </c>
      <c r="H120" s="346">
        <v>93</v>
      </c>
      <c r="I120" s="346" t="s">
        <v>449</v>
      </c>
      <c r="J120" s="346">
        <v>93</v>
      </c>
    </row>
    <row r="121" spans="1:10" ht="17.25" customHeight="1" x14ac:dyDescent="0.2">
      <c r="A121" s="191" t="s">
        <v>551</v>
      </c>
      <c r="B121" s="191" t="s">
        <v>605</v>
      </c>
      <c r="C121" s="364" t="s">
        <v>1026</v>
      </c>
      <c r="D121" s="346">
        <v>740</v>
      </c>
      <c r="E121" s="346">
        <v>88</v>
      </c>
      <c r="F121" s="346" t="s">
        <v>449</v>
      </c>
      <c r="G121" s="346">
        <v>88</v>
      </c>
      <c r="H121" s="346">
        <v>11</v>
      </c>
      <c r="I121" s="346" t="s">
        <v>449</v>
      </c>
      <c r="J121" s="346">
        <v>11</v>
      </c>
    </row>
    <row r="122" spans="1:10" ht="17.25" customHeight="1" x14ac:dyDescent="0.2">
      <c r="A122" s="191" t="s">
        <v>556</v>
      </c>
      <c r="B122" s="191" t="s">
        <v>602</v>
      </c>
      <c r="C122" s="364" t="s">
        <v>1027</v>
      </c>
      <c r="D122" s="346">
        <v>801</v>
      </c>
      <c r="E122" s="346">
        <v>167</v>
      </c>
      <c r="F122" s="346">
        <v>7</v>
      </c>
      <c r="G122" s="346">
        <v>174</v>
      </c>
      <c r="H122" s="346">
        <v>73</v>
      </c>
      <c r="I122" s="346">
        <v>2</v>
      </c>
      <c r="J122" s="346">
        <v>75</v>
      </c>
    </row>
    <row r="123" spans="1:10" ht="17.25" customHeight="1" x14ac:dyDescent="0.2">
      <c r="A123" s="191" t="s">
        <v>556</v>
      </c>
      <c r="B123" s="191" t="s">
        <v>602</v>
      </c>
      <c r="C123" s="364" t="s">
        <v>1028</v>
      </c>
      <c r="D123" s="346">
        <v>885</v>
      </c>
      <c r="E123" s="346">
        <v>82</v>
      </c>
      <c r="F123" s="346">
        <v>4</v>
      </c>
      <c r="G123" s="346">
        <v>86</v>
      </c>
      <c r="H123" s="346">
        <v>6</v>
      </c>
      <c r="I123" s="346" t="s">
        <v>449</v>
      </c>
      <c r="J123" s="346">
        <v>6</v>
      </c>
    </row>
    <row r="124" spans="1:10" ht="17.25" customHeight="1" x14ac:dyDescent="0.2">
      <c r="A124" s="191" t="s">
        <v>556</v>
      </c>
      <c r="B124" s="191" t="s">
        <v>602</v>
      </c>
      <c r="C124" s="364" t="s">
        <v>1029</v>
      </c>
      <c r="D124" s="346">
        <v>406</v>
      </c>
      <c r="E124" s="346">
        <v>51</v>
      </c>
      <c r="F124" s="346" t="s">
        <v>449</v>
      </c>
      <c r="G124" s="346">
        <v>51</v>
      </c>
      <c r="H124" s="346">
        <v>14</v>
      </c>
      <c r="I124" s="346" t="s">
        <v>449</v>
      </c>
      <c r="J124" s="346">
        <v>14</v>
      </c>
    </row>
    <row r="125" spans="1:10" ht="17.25" customHeight="1" x14ac:dyDescent="0.2">
      <c r="A125" s="191" t="s">
        <v>556</v>
      </c>
      <c r="B125" s="191" t="s">
        <v>602</v>
      </c>
      <c r="C125" s="364" t="s">
        <v>1030</v>
      </c>
      <c r="D125" s="346">
        <v>2264</v>
      </c>
      <c r="E125" s="346">
        <v>154</v>
      </c>
      <c r="F125" s="346">
        <v>114</v>
      </c>
      <c r="G125" s="346">
        <v>268</v>
      </c>
      <c r="H125" s="346">
        <v>45</v>
      </c>
      <c r="I125" s="346">
        <v>48</v>
      </c>
      <c r="J125" s="346">
        <v>93</v>
      </c>
    </row>
    <row r="126" spans="1:10" ht="17.25" customHeight="1" x14ac:dyDescent="0.2">
      <c r="A126" s="191" t="s">
        <v>556</v>
      </c>
      <c r="B126" s="191" t="s">
        <v>602</v>
      </c>
      <c r="C126" s="364" t="s">
        <v>1031</v>
      </c>
      <c r="D126" s="346">
        <v>1041</v>
      </c>
      <c r="E126" s="346">
        <v>135</v>
      </c>
      <c r="F126" s="346" t="s">
        <v>449</v>
      </c>
      <c r="G126" s="346">
        <v>135</v>
      </c>
      <c r="H126" s="346" t="s">
        <v>449</v>
      </c>
      <c r="I126" s="346" t="s">
        <v>449</v>
      </c>
      <c r="J126" s="346">
        <v>0</v>
      </c>
    </row>
    <row r="127" spans="1:10" ht="17.25" customHeight="1" x14ac:dyDescent="0.2">
      <c r="A127" s="191" t="s">
        <v>556</v>
      </c>
      <c r="B127" s="191" t="s">
        <v>602</v>
      </c>
      <c r="C127" s="364" t="s">
        <v>1032</v>
      </c>
      <c r="D127" s="346">
        <v>636</v>
      </c>
      <c r="E127" s="346">
        <v>98</v>
      </c>
      <c r="F127" s="346" t="s">
        <v>449</v>
      </c>
      <c r="G127" s="346">
        <v>98</v>
      </c>
      <c r="H127" s="346">
        <v>39</v>
      </c>
      <c r="I127" s="346" t="s">
        <v>449</v>
      </c>
      <c r="J127" s="346">
        <v>39</v>
      </c>
    </row>
    <row r="128" spans="1:10" ht="17.25" customHeight="1" x14ac:dyDescent="0.2">
      <c r="A128" s="191" t="s">
        <v>556</v>
      </c>
      <c r="B128" s="191" t="s">
        <v>602</v>
      </c>
      <c r="C128" s="364" t="s">
        <v>1033</v>
      </c>
      <c r="D128" s="346">
        <v>478</v>
      </c>
      <c r="E128" s="346">
        <v>71</v>
      </c>
      <c r="F128" s="346">
        <v>4</v>
      </c>
      <c r="G128" s="346">
        <v>75</v>
      </c>
      <c r="H128" s="346">
        <v>14</v>
      </c>
      <c r="I128" s="346" t="s">
        <v>449</v>
      </c>
      <c r="J128" s="346">
        <v>14</v>
      </c>
    </row>
    <row r="129" spans="1:10" ht="17.25" customHeight="1" x14ac:dyDescent="0.2">
      <c r="A129" s="191" t="s">
        <v>556</v>
      </c>
      <c r="B129" s="191" t="s">
        <v>602</v>
      </c>
      <c r="C129" s="364" t="s">
        <v>1034</v>
      </c>
      <c r="D129" s="346">
        <v>605</v>
      </c>
      <c r="E129" s="346">
        <v>90</v>
      </c>
      <c r="F129" s="346" t="s">
        <v>449</v>
      </c>
      <c r="G129" s="346">
        <v>90</v>
      </c>
      <c r="H129" s="346">
        <v>53</v>
      </c>
      <c r="I129" s="346" t="s">
        <v>449</v>
      </c>
      <c r="J129" s="346">
        <v>53</v>
      </c>
    </row>
    <row r="130" spans="1:10" ht="17.25" customHeight="1" x14ac:dyDescent="0.2">
      <c r="A130" s="191" t="s">
        <v>556</v>
      </c>
      <c r="B130" s="191" t="s">
        <v>602</v>
      </c>
      <c r="C130" s="364" t="s">
        <v>1035</v>
      </c>
      <c r="D130" s="346">
        <v>602</v>
      </c>
      <c r="E130" s="346">
        <v>131</v>
      </c>
      <c r="F130" s="346" t="s">
        <v>449</v>
      </c>
      <c r="G130" s="346">
        <v>131</v>
      </c>
      <c r="H130" s="346">
        <v>79</v>
      </c>
      <c r="I130" s="346" t="s">
        <v>449</v>
      </c>
      <c r="J130" s="346">
        <v>79</v>
      </c>
    </row>
    <row r="131" spans="1:10" ht="17.25" customHeight="1" x14ac:dyDescent="0.2">
      <c r="A131" s="191" t="s">
        <v>1096</v>
      </c>
      <c r="B131" s="191" t="s">
        <v>932</v>
      </c>
      <c r="C131" s="364" t="s">
        <v>1036</v>
      </c>
      <c r="D131" s="346">
        <v>5445</v>
      </c>
      <c r="E131" s="346">
        <v>360</v>
      </c>
      <c r="F131" s="346">
        <v>59</v>
      </c>
      <c r="G131" s="346">
        <v>419</v>
      </c>
      <c r="H131" s="346">
        <v>4</v>
      </c>
      <c r="I131" s="346">
        <v>9</v>
      </c>
      <c r="J131" s="346">
        <v>13</v>
      </c>
    </row>
    <row r="132" spans="1:10" ht="17.25" customHeight="1" x14ac:dyDescent="0.2">
      <c r="A132" s="191" t="s">
        <v>1096</v>
      </c>
      <c r="B132" s="191" t="s">
        <v>932</v>
      </c>
      <c r="C132" s="364" t="s">
        <v>1037</v>
      </c>
      <c r="D132" s="346">
        <v>1006</v>
      </c>
      <c r="E132" s="346">
        <v>73</v>
      </c>
      <c r="F132" s="346">
        <v>54</v>
      </c>
      <c r="G132" s="346">
        <v>127</v>
      </c>
      <c r="H132" s="346">
        <v>1</v>
      </c>
      <c r="I132" s="346">
        <v>2</v>
      </c>
      <c r="J132" s="346">
        <v>3</v>
      </c>
    </row>
    <row r="133" spans="1:10" ht="17.25" customHeight="1" x14ac:dyDescent="0.2">
      <c r="A133" s="191" t="s">
        <v>1096</v>
      </c>
      <c r="B133" s="191" t="s">
        <v>593</v>
      </c>
      <c r="C133" s="364" t="s">
        <v>1038</v>
      </c>
      <c r="D133" s="346">
        <v>3055</v>
      </c>
      <c r="E133" s="346">
        <v>272</v>
      </c>
      <c r="F133" s="346">
        <v>65</v>
      </c>
      <c r="G133" s="346">
        <v>337</v>
      </c>
      <c r="H133" s="346">
        <v>127</v>
      </c>
      <c r="I133" s="346">
        <v>23</v>
      </c>
      <c r="J133" s="346">
        <v>150</v>
      </c>
    </row>
    <row r="134" spans="1:10" ht="17.25" customHeight="1" x14ac:dyDescent="0.2">
      <c r="A134" s="191" t="s">
        <v>1096</v>
      </c>
      <c r="B134" s="191" t="s">
        <v>593</v>
      </c>
      <c r="C134" s="364" t="s">
        <v>1039</v>
      </c>
      <c r="D134" s="346">
        <v>1010</v>
      </c>
      <c r="E134" s="346">
        <v>134</v>
      </c>
      <c r="F134" s="346" t="s">
        <v>449</v>
      </c>
      <c r="G134" s="346">
        <v>134</v>
      </c>
      <c r="H134" s="346">
        <v>62</v>
      </c>
      <c r="I134" s="346" t="s">
        <v>449</v>
      </c>
      <c r="J134" s="346">
        <v>62</v>
      </c>
    </row>
    <row r="135" spans="1:10" ht="17.25" customHeight="1" x14ac:dyDescent="0.2">
      <c r="A135" s="191" t="s">
        <v>1096</v>
      </c>
      <c r="B135" s="191" t="s">
        <v>593</v>
      </c>
      <c r="C135" s="364" t="s">
        <v>1040</v>
      </c>
      <c r="D135" s="346">
        <v>1217</v>
      </c>
      <c r="E135" s="346">
        <v>154</v>
      </c>
      <c r="F135" s="346">
        <v>111</v>
      </c>
      <c r="G135" s="346">
        <v>265</v>
      </c>
      <c r="H135" s="346">
        <v>99</v>
      </c>
      <c r="I135" s="346">
        <v>82</v>
      </c>
      <c r="J135" s="346">
        <v>181</v>
      </c>
    </row>
    <row r="136" spans="1:10" ht="17.25" customHeight="1" x14ac:dyDescent="0.2">
      <c r="A136" s="191" t="s">
        <v>1096</v>
      </c>
      <c r="B136" s="191" t="s">
        <v>932</v>
      </c>
      <c r="C136" s="364" t="s">
        <v>1041</v>
      </c>
      <c r="D136" s="346">
        <v>1224</v>
      </c>
      <c r="E136" s="346">
        <v>89</v>
      </c>
      <c r="F136" s="346">
        <v>48</v>
      </c>
      <c r="G136" s="346">
        <v>137</v>
      </c>
      <c r="H136" s="346">
        <v>22</v>
      </c>
      <c r="I136" s="346">
        <v>14</v>
      </c>
      <c r="J136" s="346">
        <v>36</v>
      </c>
    </row>
    <row r="137" spans="1:10" ht="17.25" customHeight="1" x14ac:dyDescent="0.2">
      <c r="A137" s="191" t="s">
        <v>1096</v>
      </c>
      <c r="B137" s="191" t="s">
        <v>932</v>
      </c>
      <c r="C137" s="364" t="s">
        <v>1042</v>
      </c>
      <c r="D137" s="346">
        <v>664</v>
      </c>
      <c r="E137" s="346">
        <v>59</v>
      </c>
      <c r="F137" s="346">
        <v>12</v>
      </c>
      <c r="G137" s="346">
        <v>71</v>
      </c>
      <c r="H137" s="346" t="s">
        <v>449</v>
      </c>
      <c r="I137" s="346" t="s">
        <v>449</v>
      </c>
      <c r="J137" s="346">
        <v>0</v>
      </c>
    </row>
    <row r="138" spans="1:10" ht="17.25" customHeight="1" x14ac:dyDescent="0.2">
      <c r="A138" s="191" t="s">
        <v>566</v>
      </c>
      <c r="B138" s="191" t="s">
        <v>935</v>
      </c>
      <c r="C138" s="364" t="s">
        <v>1043</v>
      </c>
      <c r="D138" s="346">
        <v>1360</v>
      </c>
      <c r="E138" s="346">
        <v>143</v>
      </c>
      <c r="F138" s="346">
        <v>1</v>
      </c>
      <c r="G138" s="346">
        <v>144</v>
      </c>
      <c r="H138" s="346">
        <v>44</v>
      </c>
      <c r="I138" s="346" t="s">
        <v>449</v>
      </c>
      <c r="J138" s="346">
        <v>44</v>
      </c>
    </row>
    <row r="139" spans="1:10" ht="17.25" customHeight="1" x14ac:dyDescent="0.2">
      <c r="A139" s="191" t="s">
        <v>566</v>
      </c>
      <c r="B139" s="191" t="s">
        <v>935</v>
      </c>
      <c r="C139" s="364" t="s">
        <v>1044</v>
      </c>
      <c r="D139" s="346">
        <v>5115</v>
      </c>
      <c r="E139" s="346">
        <v>362</v>
      </c>
      <c r="F139" s="346">
        <v>137</v>
      </c>
      <c r="G139" s="346">
        <v>499</v>
      </c>
      <c r="H139" s="346" t="s">
        <v>449</v>
      </c>
      <c r="I139" s="346" t="s">
        <v>449</v>
      </c>
      <c r="J139" s="346">
        <v>0</v>
      </c>
    </row>
    <row r="140" spans="1:10" ht="17.25" customHeight="1" x14ac:dyDescent="0.2">
      <c r="A140" s="191" t="s">
        <v>566</v>
      </c>
      <c r="B140" s="191" t="s">
        <v>935</v>
      </c>
      <c r="C140" s="364" t="s">
        <v>1045</v>
      </c>
      <c r="D140" s="346">
        <v>2180</v>
      </c>
      <c r="E140" s="346">
        <v>186</v>
      </c>
      <c r="F140" s="346" t="s">
        <v>449</v>
      </c>
      <c r="G140" s="346">
        <v>186</v>
      </c>
      <c r="H140" s="346">
        <v>1</v>
      </c>
      <c r="I140" s="346" t="s">
        <v>449</v>
      </c>
      <c r="J140" s="346">
        <v>1</v>
      </c>
    </row>
    <row r="141" spans="1:10" ht="17.25" customHeight="1" x14ac:dyDescent="0.2">
      <c r="A141" s="191" t="s">
        <v>566</v>
      </c>
      <c r="B141" s="191" t="s">
        <v>935</v>
      </c>
      <c r="C141" s="364" t="s">
        <v>1046</v>
      </c>
      <c r="D141" s="346">
        <v>585</v>
      </c>
      <c r="E141" s="346">
        <v>49</v>
      </c>
      <c r="F141" s="346" t="s">
        <v>449</v>
      </c>
      <c r="G141" s="346">
        <v>49</v>
      </c>
      <c r="H141" s="346">
        <v>14</v>
      </c>
      <c r="I141" s="346" t="s">
        <v>449</v>
      </c>
      <c r="J141" s="346">
        <v>14</v>
      </c>
    </row>
    <row r="142" spans="1:10" ht="17.25" customHeight="1" x14ac:dyDescent="0.2">
      <c r="A142" s="191" t="s">
        <v>566</v>
      </c>
      <c r="B142" s="191" t="s">
        <v>935</v>
      </c>
      <c r="C142" s="364" t="s">
        <v>1047</v>
      </c>
      <c r="D142" s="346">
        <v>989</v>
      </c>
      <c r="E142" s="346">
        <v>93</v>
      </c>
      <c r="F142" s="346" t="s">
        <v>449</v>
      </c>
      <c r="G142" s="346">
        <v>93</v>
      </c>
      <c r="H142" s="346">
        <v>14</v>
      </c>
      <c r="I142" s="346" t="s">
        <v>449</v>
      </c>
      <c r="J142" s="346">
        <v>14</v>
      </c>
    </row>
    <row r="143" spans="1:10" ht="17.25" customHeight="1" x14ac:dyDescent="0.2">
      <c r="A143" s="191" t="s">
        <v>566</v>
      </c>
      <c r="B143" s="191" t="s">
        <v>935</v>
      </c>
      <c r="C143" s="364" t="s">
        <v>1048</v>
      </c>
      <c r="D143" s="346">
        <v>265</v>
      </c>
      <c r="E143" s="346">
        <v>35</v>
      </c>
      <c r="F143" s="346" t="s">
        <v>449</v>
      </c>
      <c r="G143" s="346">
        <v>35</v>
      </c>
      <c r="H143" s="346">
        <v>13</v>
      </c>
      <c r="I143" s="346" t="s">
        <v>449</v>
      </c>
      <c r="J143" s="346">
        <v>13</v>
      </c>
    </row>
    <row r="144" spans="1:10" ht="17.25" customHeight="1" x14ac:dyDescent="0.2">
      <c r="A144" s="191" t="s">
        <v>566</v>
      </c>
      <c r="B144" s="191" t="s">
        <v>935</v>
      </c>
      <c r="C144" s="364" t="s">
        <v>1049</v>
      </c>
      <c r="D144" s="346">
        <v>1196</v>
      </c>
      <c r="E144" s="346">
        <v>65</v>
      </c>
      <c r="F144" s="346">
        <v>59</v>
      </c>
      <c r="G144" s="346">
        <v>124</v>
      </c>
      <c r="H144" s="346">
        <v>19</v>
      </c>
      <c r="I144" s="346">
        <v>21</v>
      </c>
      <c r="J144" s="346">
        <v>40</v>
      </c>
    </row>
    <row r="145" spans="1:10" ht="17.25" customHeight="1" x14ac:dyDescent="0.2">
      <c r="A145" s="191" t="s">
        <v>1096</v>
      </c>
      <c r="B145" s="191" t="s">
        <v>593</v>
      </c>
      <c r="C145" s="364" t="s">
        <v>1050</v>
      </c>
      <c r="D145" s="346">
        <v>1801</v>
      </c>
      <c r="E145" s="346">
        <v>152</v>
      </c>
      <c r="F145" s="346">
        <v>110</v>
      </c>
      <c r="G145" s="346">
        <v>262</v>
      </c>
      <c r="H145" s="346">
        <v>85</v>
      </c>
      <c r="I145" s="346">
        <v>71</v>
      </c>
      <c r="J145" s="346">
        <v>156</v>
      </c>
    </row>
    <row r="146" spans="1:10" ht="17.25" customHeight="1" x14ac:dyDescent="0.2">
      <c r="A146" s="191" t="s">
        <v>1094</v>
      </c>
      <c r="B146" s="191" t="s">
        <v>929</v>
      </c>
      <c r="C146" s="364" t="s">
        <v>1051</v>
      </c>
      <c r="D146" s="346">
        <v>1051</v>
      </c>
      <c r="E146" s="346">
        <v>59</v>
      </c>
      <c r="F146" s="346">
        <v>8</v>
      </c>
      <c r="G146" s="346">
        <v>67</v>
      </c>
      <c r="H146" s="346">
        <v>16</v>
      </c>
      <c r="I146" s="346" t="s">
        <v>449</v>
      </c>
      <c r="J146" s="346">
        <v>16</v>
      </c>
    </row>
    <row r="147" spans="1:10" ht="17.25" customHeight="1" x14ac:dyDescent="0.2">
      <c r="A147" s="191" t="s">
        <v>1094</v>
      </c>
      <c r="B147" s="191" t="s">
        <v>929</v>
      </c>
      <c r="C147" s="364" t="s">
        <v>1052</v>
      </c>
      <c r="D147" s="346">
        <v>644</v>
      </c>
      <c r="E147" s="346">
        <v>38</v>
      </c>
      <c r="F147" s="346">
        <v>2</v>
      </c>
      <c r="G147" s="346">
        <v>40</v>
      </c>
      <c r="H147" s="346" t="s">
        <v>449</v>
      </c>
      <c r="I147" s="346" t="s">
        <v>449</v>
      </c>
      <c r="J147" s="346">
        <v>0</v>
      </c>
    </row>
    <row r="148" spans="1:10" ht="17.25" customHeight="1" x14ac:dyDescent="0.2">
      <c r="A148" s="191" t="s">
        <v>528</v>
      </c>
      <c r="B148" s="191" t="s">
        <v>565</v>
      </c>
      <c r="C148" s="364" t="s">
        <v>1053</v>
      </c>
      <c r="D148" s="346">
        <v>4112</v>
      </c>
      <c r="E148" s="346">
        <v>172</v>
      </c>
      <c r="F148" s="346">
        <v>74</v>
      </c>
      <c r="G148" s="346">
        <v>246</v>
      </c>
      <c r="H148" s="346">
        <v>2</v>
      </c>
      <c r="I148" s="346" t="s">
        <v>449</v>
      </c>
      <c r="J148" s="346">
        <v>2</v>
      </c>
    </row>
    <row r="149" spans="1:10" ht="17.25" customHeight="1" x14ac:dyDescent="0.2">
      <c r="A149" s="191" t="s">
        <v>528</v>
      </c>
      <c r="B149" s="191" t="s">
        <v>565</v>
      </c>
      <c r="C149" s="364" t="s">
        <v>1054</v>
      </c>
      <c r="D149" s="346">
        <v>1091</v>
      </c>
      <c r="E149" s="346">
        <v>59</v>
      </c>
      <c r="F149" s="346" t="s">
        <v>449</v>
      </c>
      <c r="G149" s="346">
        <v>59</v>
      </c>
      <c r="H149" s="346">
        <v>3</v>
      </c>
      <c r="I149" s="346" t="s">
        <v>449</v>
      </c>
      <c r="J149" s="346">
        <v>3</v>
      </c>
    </row>
    <row r="150" spans="1:10" ht="17.25" customHeight="1" x14ac:dyDescent="0.2">
      <c r="A150" s="191" t="s">
        <v>1094</v>
      </c>
      <c r="B150" s="191" t="s">
        <v>929</v>
      </c>
      <c r="C150" s="364" t="s">
        <v>1055</v>
      </c>
      <c r="D150" s="346">
        <v>2321</v>
      </c>
      <c r="E150" s="346">
        <v>105</v>
      </c>
      <c r="F150" s="346">
        <v>39</v>
      </c>
      <c r="G150" s="346">
        <v>144</v>
      </c>
      <c r="H150" s="346">
        <v>1</v>
      </c>
      <c r="I150" s="346">
        <v>3</v>
      </c>
      <c r="J150" s="346">
        <v>4</v>
      </c>
    </row>
    <row r="151" spans="1:10" ht="17.25" customHeight="1" x14ac:dyDescent="0.2">
      <c r="A151" s="191" t="s">
        <v>528</v>
      </c>
      <c r="B151" s="191" t="s">
        <v>565</v>
      </c>
      <c r="C151" s="364" t="s">
        <v>1056</v>
      </c>
      <c r="D151" s="346">
        <v>1879</v>
      </c>
      <c r="E151" s="346">
        <v>368</v>
      </c>
      <c r="F151" s="346" t="s">
        <v>449</v>
      </c>
      <c r="G151" s="346">
        <v>368</v>
      </c>
      <c r="H151" s="346">
        <v>202</v>
      </c>
      <c r="I151" s="346" t="s">
        <v>449</v>
      </c>
      <c r="J151" s="346">
        <v>202</v>
      </c>
    </row>
    <row r="152" spans="1:10" ht="17.25" customHeight="1" x14ac:dyDescent="0.2">
      <c r="A152" s="191" t="s">
        <v>528</v>
      </c>
      <c r="B152" s="191" t="s">
        <v>565</v>
      </c>
      <c r="C152" s="364" t="s">
        <v>1057</v>
      </c>
      <c r="D152" s="346">
        <v>1882</v>
      </c>
      <c r="E152" s="346">
        <v>173</v>
      </c>
      <c r="F152" s="346">
        <v>83</v>
      </c>
      <c r="G152" s="346">
        <v>256</v>
      </c>
      <c r="H152" s="346">
        <v>34</v>
      </c>
      <c r="I152" s="346">
        <v>12</v>
      </c>
      <c r="J152" s="346">
        <v>46</v>
      </c>
    </row>
    <row r="153" spans="1:10" ht="17.25" customHeight="1" x14ac:dyDescent="0.2">
      <c r="A153" s="191" t="s">
        <v>533</v>
      </c>
      <c r="B153" s="191" t="s">
        <v>947</v>
      </c>
      <c r="C153" s="364" t="s">
        <v>1058</v>
      </c>
      <c r="D153" s="346">
        <v>2939</v>
      </c>
      <c r="E153" s="346">
        <v>147</v>
      </c>
      <c r="F153" s="346">
        <v>20</v>
      </c>
      <c r="G153" s="346">
        <v>167</v>
      </c>
      <c r="H153" s="346">
        <v>1</v>
      </c>
      <c r="I153" s="346" t="s">
        <v>449</v>
      </c>
      <c r="J153" s="346">
        <v>1</v>
      </c>
    </row>
    <row r="154" spans="1:10" ht="17.25" customHeight="1" x14ac:dyDescent="0.2">
      <c r="A154" s="191" t="s">
        <v>533</v>
      </c>
      <c r="B154" s="191" t="s">
        <v>947</v>
      </c>
      <c r="C154" s="364" t="s">
        <v>1059</v>
      </c>
      <c r="D154" s="346">
        <v>1271</v>
      </c>
      <c r="E154" s="346">
        <v>148</v>
      </c>
      <c r="F154" s="346">
        <v>21</v>
      </c>
      <c r="G154" s="346">
        <v>169</v>
      </c>
      <c r="H154" s="346">
        <v>19</v>
      </c>
      <c r="I154" s="346" t="s">
        <v>449</v>
      </c>
      <c r="J154" s="346">
        <v>19</v>
      </c>
    </row>
    <row r="155" spans="1:10" ht="17.25" customHeight="1" x14ac:dyDescent="0.2">
      <c r="A155" s="191" t="s">
        <v>533</v>
      </c>
      <c r="B155" s="191" t="s">
        <v>947</v>
      </c>
      <c r="C155" s="364" t="s">
        <v>1060</v>
      </c>
      <c r="D155" s="346">
        <v>1487</v>
      </c>
      <c r="E155" s="346">
        <v>147</v>
      </c>
      <c r="F155" s="346">
        <v>116</v>
      </c>
      <c r="G155" s="346">
        <v>263</v>
      </c>
      <c r="H155" s="346">
        <v>68</v>
      </c>
      <c r="I155" s="346">
        <v>57</v>
      </c>
      <c r="J155" s="346">
        <v>125</v>
      </c>
    </row>
    <row r="156" spans="1:10" ht="17.25" customHeight="1" x14ac:dyDescent="0.2">
      <c r="A156" s="191" t="s">
        <v>533</v>
      </c>
      <c r="B156" s="191" t="s">
        <v>948</v>
      </c>
      <c r="C156" s="364" t="s">
        <v>1061</v>
      </c>
      <c r="D156" s="346">
        <v>3405</v>
      </c>
      <c r="E156" s="346">
        <v>123</v>
      </c>
      <c r="F156" s="346">
        <v>1</v>
      </c>
      <c r="G156" s="346">
        <v>124</v>
      </c>
      <c r="H156" s="346" t="s">
        <v>449</v>
      </c>
      <c r="I156" s="346" t="s">
        <v>449</v>
      </c>
      <c r="J156" s="346">
        <v>0</v>
      </c>
    </row>
    <row r="157" spans="1:10" ht="17.25" customHeight="1" x14ac:dyDescent="0.2">
      <c r="A157" s="191" t="s">
        <v>533</v>
      </c>
      <c r="B157" s="191" t="s">
        <v>948</v>
      </c>
      <c r="C157" s="364" t="s">
        <v>1062</v>
      </c>
      <c r="D157" s="346">
        <v>1139</v>
      </c>
      <c r="E157" s="346">
        <v>82</v>
      </c>
      <c r="F157" s="346">
        <v>5</v>
      </c>
      <c r="G157" s="346">
        <v>87</v>
      </c>
      <c r="H157" s="346">
        <v>48</v>
      </c>
      <c r="I157" s="346">
        <v>1</v>
      </c>
      <c r="J157" s="346">
        <v>49</v>
      </c>
    </row>
    <row r="158" spans="1:10" ht="17.25" customHeight="1" x14ac:dyDescent="0.2">
      <c r="A158" s="191" t="s">
        <v>533</v>
      </c>
      <c r="B158" s="191" t="s">
        <v>948</v>
      </c>
      <c r="C158" s="364" t="s">
        <v>1063</v>
      </c>
      <c r="D158" s="346">
        <v>1206</v>
      </c>
      <c r="E158" s="346">
        <v>72</v>
      </c>
      <c r="F158" s="346">
        <v>11</v>
      </c>
      <c r="G158" s="346">
        <v>83</v>
      </c>
      <c r="H158" s="346" t="s">
        <v>449</v>
      </c>
      <c r="I158" s="346">
        <v>1</v>
      </c>
      <c r="J158" s="346">
        <v>1</v>
      </c>
    </row>
    <row r="159" spans="1:10" ht="17.25" customHeight="1" x14ac:dyDescent="0.2">
      <c r="A159" s="191" t="s">
        <v>533</v>
      </c>
      <c r="B159" s="191" t="s">
        <v>947</v>
      </c>
      <c r="C159" s="364" t="s">
        <v>1064</v>
      </c>
      <c r="D159" s="346">
        <v>6007</v>
      </c>
      <c r="E159" s="346">
        <v>296</v>
      </c>
      <c r="F159" s="346">
        <v>65</v>
      </c>
      <c r="G159" s="346">
        <v>361</v>
      </c>
      <c r="H159" s="346">
        <v>3</v>
      </c>
      <c r="I159" s="346">
        <v>4</v>
      </c>
      <c r="J159" s="346">
        <v>7</v>
      </c>
    </row>
    <row r="160" spans="1:10" ht="17.25" customHeight="1" x14ac:dyDescent="0.2">
      <c r="A160" s="191" t="s">
        <v>571</v>
      </c>
      <c r="B160" s="191" t="s">
        <v>931</v>
      </c>
      <c r="C160" s="364" t="s">
        <v>1065</v>
      </c>
      <c r="D160" s="346">
        <v>13169</v>
      </c>
      <c r="E160" s="346">
        <v>394</v>
      </c>
      <c r="F160" s="346">
        <v>1094</v>
      </c>
      <c r="G160" s="346">
        <v>1488</v>
      </c>
      <c r="H160" s="346">
        <v>18</v>
      </c>
      <c r="I160" s="346">
        <v>1</v>
      </c>
      <c r="J160" s="346">
        <v>19</v>
      </c>
    </row>
    <row r="161" spans="1:10" ht="17.25" customHeight="1" x14ac:dyDescent="0.2">
      <c r="A161" s="191" t="s">
        <v>571</v>
      </c>
      <c r="B161" s="191" t="s">
        <v>931</v>
      </c>
      <c r="C161" s="364" t="s">
        <v>1066</v>
      </c>
      <c r="D161" s="346">
        <v>1592</v>
      </c>
      <c r="E161" s="346">
        <v>98</v>
      </c>
      <c r="F161" s="346">
        <v>73</v>
      </c>
      <c r="G161" s="346">
        <v>171</v>
      </c>
      <c r="H161" s="346">
        <v>11</v>
      </c>
      <c r="I161" s="346" t="s">
        <v>449</v>
      </c>
      <c r="J161" s="346">
        <v>11</v>
      </c>
    </row>
    <row r="162" spans="1:10" ht="17.25" customHeight="1" x14ac:dyDescent="0.2">
      <c r="A162" s="191" t="s">
        <v>571</v>
      </c>
      <c r="B162" s="191" t="s">
        <v>931</v>
      </c>
      <c r="C162" s="364" t="s">
        <v>1067</v>
      </c>
      <c r="D162" s="346">
        <v>1339</v>
      </c>
      <c r="E162" s="346">
        <v>171</v>
      </c>
      <c r="F162" s="346">
        <v>65</v>
      </c>
      <c r="G162" s="346">
        <v>236</v>
      </c>
      <c r="H162" s="346" t="s">
        <v>449</v>
      </c>
      <c r="I162" s="346" t="s">
        <v>449</v>
      </c>
      <c r="J162" s="346">
        <v>0</v>
      </c>
    </row>
    <row r="163" spans="1:10" ht="17.25" customHeight="1" x14ac:dyDescent="0.2">
      <c r="A163" s="191" t="s">
        <v>571</v>
      </c>
      <c r="B163" s="191" t="s">
        <v>931</v>
      </c>
      <c r="C163" s="364" t="s">
        <v>1068</v>
      </c>
      <c r="D163" s="346">
        <v>1411</v>
      </c>
      <c r="E163" s="346">
        <v>91</v>
      </c>
      <c r="F163" s="346">
        <v>101</v>
      </c>
      <c r="G163" s="346">
        <v>192</v>
      </c>
      <c r="H163" s="346">
        <v>20</v>
      </c>
      <c r="I163" s="346">
        <v>29</v>
      </c>
      <c r="J163" s="346">
        <v>49</v>
      </c>
    </row>
    <row r="164" spans="1:10" ht="17.25" customHeight="1" x14ac:dyDescent="0.2">
      <c r="A164" s="191" t="s">
        <v>571</v>
      </c>
      <c r="B164" s="191" t="s">
        <v>931</v>
      </c>
      <c r="C164" s="364" t="s">
        <v>1069</v>
      </c>
      <c r="D164" s="346">
        <v>1427</v>
      </c>
      <c r="E164" s="346">
        <v>87</v>
      </c>
      <c r="F164" s="346">
        <v>27</v>
      </c>
      <c r="G164" s="346">
        <v>114</v>
      </c>
      <c r="H164" s="346">
        <v>8</v>
      </c>
      <c r="I164" s="346" t="s">
        <v>449</v>
      </c>
      <c r="J164" s="346">
        <v>8</v>
      </c>
    </row>
    <row r="165" spans="1:10" ht="17.25" customHeight="1" x14ac:dyDescent="0.2">
      <c r="A165" s="191" t="s">
        <v>571</v>
      </c>
      <c r="B165" s="191" t="s">
        <v>931</v>
      </c>
      <c r="C165" s="364" t="s">
        <v>1070</v>
      </c>
      <c r="D165" s="346">
        <v>2500</v>
      </c>
      <c r="E165" s="346">
        <v>104</v>
      </c>
      <c r="F165" s="346">
        <v>77</v>
      </c>
      <c r="G165" s="346">
        <v>181</v>
      </c>
      <c r="H165" s="346">
        <v>46</v>
      </c>
      <c r="I165" s="346">
        <v>24</v>
      </c>
      <c r="J165" s="346">
        <v>70</v>
      </c>
    </row>
    <row r="166" spans="1:10" ht="17.25" customHeight="1" x14ac:dyDescent="0.2">
      <c r="A166" s="191" t="s">
        <v>571</v>
      </c>
      <c r="B166" s="191" t="s">
        <v>931</v>
      </c>
      <c r="C166" s="364" t="s">
        <v>1071</v>
      </c>
      <c r="D166" s="346">
        <v>5275</v>
      </c>
      <c r="E166" s="346">
        <v>441</v>
      </c>
      <c r="F166" s="346" t="s">
        <v>449</v>
      </c>
      <c r="G166" s="346">
        <v>441</v>
      </c>
      <c r="H166" s="346">
        <v>10</v>
      </c>
      <c r="I166" s="346" t="s">
        <v>449</v>
      </c>
      <c r="J166" s="346">
        <v>10</v>
      </c>
    </row>
    <row r="167" spans="1:10" ht="17.25" customHeight="1" x14ac:dyDescent="0.2">
      <c r="A167" s="191" t="s">
        <v>571</v>
      </c>
      <c r="B167" s="191" t="s">
        <v>931</v>
      </c>
      <c r="C167" s="364" t="s">
        <v>1072</v>
      </c>
      <c r="D167" s="346">
        <v>1142</v>
      </c>
      <c r="E167" s="346">
        <v>41</v>
      </c>
      <c r="F167" s="346">
        <v>60</v>
      </c>
      <c r="G167" s="346">
        <v>101</v>
      </c>
      <c r="H167" s="346" t="s">
        <v>449</v>
      </c>
      <c r="I167" s="346" t="s">
        <v>449</v>
      </c>
      <c r="J167" s="346">
        <v>0</v>
      </c>
    </row>
    <row r="168" spans="1:10" ht="17.25" customHeight="1" x14ac:dyDescent="0.2">
      <c r="A168" s="191" t="s">
        <v>571</v>
      </c>
      <c r="B168" s="191" t="s">
        <v>931</v>
      </c>
      <c r="C168" s="364" t="s">
        <v>1073</v>
      </c>
      <c r="D168" s="346">
        <v>896</v>
      </c>
      <c r="E168" s="346">
        <v>25</v>
      </c>
      <c r="F168" s="346">
        <v>40</v>
      </c>
      <c r="G168" s="346">
        <v>65</v>
      </c>
      <c r="H168" s="346" t="s">
        <v>449</v>
      </c>
      <c r="I168" s="346">
        <v>18</v>
      </c>
      <c r="J168" s="346">
        <v>18</v>
      </c>
    </row>
    <row r="169" spans="1:10" ht="17.25" customHeight="1" x14ac:dyDescent="0.2">
      <c r="A169" s="191" t="s">
        <v>571</v>
      </c>
      <c r="B169" s="191" t="s">
        <v>931</v>
      </c>
      <c r="C169" s="364" t="s">
        <v>1074</v>
      </c>
      <c r="D169" s="346">
        <v>1436</v>
      </c>
      <c r="E169" s="346">
        <v>100</v>
      </c>
      <c r="F169" s="346">
        <v>30</v>
      </c>
      <c r="G169" s="346">
        <v>130</v>
      </c>
      <c r="H169" s="346">
        <v>41</v>
      </c>
      <c r="I169" s="346">
        <v>8</v>
      </c>
      <c r="J169" s="346">
        <v>49</v>
      </c>
    </row>
    <row r="170" spans="1:10" ht="17.25" customHeight="1" x14ac:dyDescent="0.2">
      <c r="A170" s="191" t="s">
        <v>571</v>
      </c>
      <c r="B170" s="191" t="s">
        <v>931</v>
      </c>
      <c r="C170" s="364" t="s">
        <v>1075</v>
      </c>
      <c r="D170" s="346">
        <v>1697</v>
      </c>
      <c r="E170" s="346">
        <v>94</v>
      </c>
      <c r="F170" s="346">
        <v>30</v>
      </c>
      <c r="G170" s="346">
        <v>124</v>
      </c>
      <c r="H170" s="346">
        <v>2</v>
      </c>
      <c r="I170" s="346" t="s">
        <v>449</v>
      </c>
      <c r="J170" s="346">
        <v>2</v>
      </c>
    </row>
    <row r="171" spans="1:10" ht="17.25" customHeight="1" x14ac:dyDescent="0.2">
      <c r="A171" s="191" t="s">
        <v>571</v>
      </c>
      <c r="B171" s="191" t="s">
        <v>931</v>
      </c>
      <c r="C171" s="364" t="s">
        <v>1076</v>
      </c>
      <c r="D171" s="346">
        <v>7680</v>
      </c>
      <c r="E171" s="346">
        <v>302</v>
      </c>
      <c r="F171" s="346">
        <v>683</v>
      </c>
      <c r="G171" s="346">
        <v>985</v>
      </c>
      <c r="H171" s="346">
        <v>3</v>
      </c>
      <c r="I171" s="346">
        <v>104</v>
      </c>
      <c r="J171" s="346">
        <v>107</v>
      </c>
    </row>
    <row r="172" spans="1:10" ht="17.25" customHeight="1" x14ac:dyDescent="0.2">
      <c r="A172" s="191" t="s">
        <v>571</v>
      </c>
      <c r="B172" s="191" t="s">
        <v>931</v>
      </c>
      <c r="C172" s="364" t="s">
        <v>1077</v>
      </c>
      <c r="D172" s="346">
        <v>1598</v>
      </c>
      <c r="E172" s="346">
        <v>122</v>
      </c>
      <c r="F172" s="346">
        <v>74</v>
      </c>
      <c r="G172" s="346">
        <v>196</v>
      </c>
      <c r="H172" s="346">
        <v>42</v>
      </c>
      <c r="I172" s="346">
        <v>31</v>
      </c>
      <c r="J172" s="346">
        <v>73</v>
      </c>
    </row>
    <row r="173" spans="1:10" ht="17.25" customHeight="1" x14ac:dyDescent="0.2">
      <c r="A173" s="191" t="s">
        <v>571</v>
      </c>
      <c r="B173" s="191" t="s">
        <v>931</v>
      </c>
      <c r="C173" s="364" t="s">
        <v>1078</v>
      </c>
      <c r="D173" s="346">
        <v>816</v>
      </c>
      <c r="E173" s="346">
        <v>89</v>
      </c>
      <c r="F173" s="346">
        <v>57</v>
      </c>
      <c r="G173" s="346">
        <v>146</v>
      </c>
      <c r="H173" s="346">
        <v>40</v>
      </c>
      <c r="I173" s="346">
        <v>16</v>
      </c>
      <c r="J173" s="346">
        <v>56</v>
      </c>
    </row>
    <row r="174" spans="1:10" ht="17.25" customHeight="1" x14ac:dyDescent="0.2">
      <c r="A174" s="191" t="s">
        <v>571</v>
      </c>
      <c r="B174" s="191" t="s">
        <v>931</v>
      </c>
      <c r="C174" s="364" t="s">
        <v>1079</v>
      </c>
      <c r="D174" s="346">
        <v>1585</v>
      </c>
      <c r="E174" s="346">
        <v>95</v>
      </c>
      <c r="F174" s="346">
        <v>109</v>
      </c>
      <c r="G174" s="346">
        <v>204</v>
      </c>
      <c r="H174" s="346">
        <v>45</v>
      </c>
      <c r="I174" s="346">
        <v>44</v>
      </c>
      <c r="J174" s="346">
        <v>89</v>
      </c>
    </row>
    <row r="175" spans="1:10" ht="17.25" customHeight="1" x14ac:dyDescent="0.2">
      <c r="A175" s="191" t="s">
        <v>571</v>
      </c>
      <c r="B175" s="191" t="s">
        <v>931</v>
      </c>
      <c r="C175" s="364" t="s">
        <v>1080</v>
      </c>
      <c r="D175" s="346">
        <v>1602</v>
      </c>
      <c r="E175" s="346">
        <v>77</v>
      </c>
      <c r="F175" s="346">
        <v>38</v>
      </c>
      <c r="G175" s="346">
        <v>115</v>
      </c>
      <c r="H175" s="346">
        <v>31</v>
      </c>
      <c r="I175" s="346" t="s">
        <v>449</v>
      </c>
      <c r="J175" s="346">
        <v>31</v>
      </c>
    </row>
    <row r="176" spans="1:10" ht="17.25" customHeight="1" x14ac:dyDescent="0.2">
      <c r="A176" s="191" t="s">
        <v>571</v>
      </c>
      <c r="B176" s="191" t="s">
        <v>931</v>
      </c>
      <c r="C176" s="364" t="s">
        <v>1081</v>
      </c>
      <c r="D176" s="346">
        <v>575</v>
      </c>
      <c r="E176" s="346">
        <v>60</v>
      </c>
      <c r="F176" s="346">
        <v>5</v>
      </c>
      <c r="G176" s="346">
        <v>65</v>
      </c>
      <c r="H176" s="346" t="s">
        <v>449</v>
      </c>
      <c r="I176" s="346" t="s">
        <v>449</v>
      </c>
      <c r="J176" s="346">
        <v>0</v>
      </c>
    </row>
    <row r="177" spans="1:10" ht="17.25" customHeight="1" x14ac:dyDescent="0.2">
      <c r="A177" s="191" t="s">
        <v>571</v>
      </c>
      <c r="B177" s="191" t="s">
        <v>931</v>
      </c>
      <c r="C177" s="364" t="s">
        <v>1082</v>
      </c>
      <c r="D177" s="346">
        <v>1103</v>
      </c>
      <c r="E177" s="346">
        <v>73</v>
      </c>
      <c r="F177" s="346">
        <v>20</v>
      </c>
      <c r="G177" s="346">
        <v>93</v>
      </c>
      <c r="H177" s="346">
        <v>1</v>
      </c>
      <c r="I177" s="346">
        <v>1</v>
      </c>
      <c r="J177" s="346">
        <v>2</v>
      </c>
    </row>
    <row r="178" spans="1:10" ht="17.25" customHeight="1" x14ac:dyDescent="0.2">
      <c r="A178" s="191" t="s">
        <v>576</v>
      </c>
      <c r="B178" s="191" t="s">
        <v>930</v>
      </c>
      <c r="C178" s="364" t="s">
        <v>1083</v>
      </c>
      <c r="D178" s="346">
        <v>6067</v>
      </c>
      <c r="E178" s="346" t="s">
        <v>449</v>
      </c>
      <c r="F178" s="346">
        <v>436</v>
      </c>
      <c r="G178" s="346">
        <v>436</v>
      </c>
      <c r="H178" s="346" t="s">
        <v>449</v>
      </c>
      <c r="I178" s="346">
        <v>14</v>
      </c>
      <c r="J178" s="346">
        <v>14</v>
      </c>
    </row>
    <row r="179" spans="1:10" ht="17.25" customHeight="1" x14ac:dyDescent="0.2">
      <c r="A179" s="191" t="s">
        <v>576</v>
      </c>
      <c r="B179" s="191" t="s">
        <v>930</v>
      </c>
      <c r="C179" s="364" t="s">
        <v>1084</v>
      </c>
      <c r="D179" s="346">
        <v>2462</v>
      </c>
      <c r="E179" s="346">
        <v>108</v>
      </c>
      <c r="F179" s="346">
        <v>34</v>
      </c>
      <c r="G179" s="346">
        <v>142</v>
      </c>
      <c r="H179" s="346">
        <v>5</v>
      </c>
      <c r="I179" s="346" t="s">
        <v>449</v>
      </c>
      <c r="J179" s="346">
        <v>5</v>
      </c>
    </row>
    <row r="180" spans="1:10" ht="17.25" customHeight="1" x14ac:dyDescent="0.2">
      <c r="A180" s="191" t="s">
        <v>576</v>
      </c>
      <c r="B180" s="191" t="s">
        <v>930</v>
      </c>
      <c r="C180" s="364" t="s">
        <v>1085</v>
      </c>
      <c r="D180" s="346">
        <v>1662</v>
      </c>
      <c r="E180" s="346">
        <v>74</v>
      </c>
      <c r="F180" s="346">
        <v>20</v>
      </c>
      <c r="G180" s="346">
        <v>94</v>
      </c>
      <c r="H180" s="346">
        <v>6</v>
      </c>
      <c r="I180" s="346">
        <v>1</v>
      </c>
      <c r="J180" s="346">
        <v>7</v>
      </c>
    </row>
    <row r="181" spans="1:10" ht="17.25" customHeight="1" x14ac:dyDescent="0.2">
      <c r="A181" s="191" t="s">
        <v>576</v>
      </c>
      <c r="B181" s="191" t="s">
        <v>930</v>
      </c>
      <c r="C181" s="364" t="s">
        <v>1086</v>
      </c>
      <c r="D181" s="346">
        <v>2039</v>
      </c>
      <c r="E181" s="346">
        <v>89</v>
      </c>
      <c r="F181" s="346">
        <v>53</v>
      </c>
      <c r="G181" s="346">
        <v>142</v>
      </c>
      <c r="H181" s="346">
        <v>1</v>
      </c>
      <c r="I181" s="346" t="s">
        <v>449</v>
      </c>
      <c r="J181" s="346">
        <v>1</v>
      </c>
    </row>
    <row r="182" spans="1:10" ht="17.25" customHeight="1" x14ac:dyDescent="0.2">
      <c r="A182" s="191" t="s">
        <v>576</v>
      </c>
      <c r="B182" s="191" t="s">
        <v>930</v>
      </c>
      <c r="C182" s="364" t="s">
        <v>1087</v>
      </c>
      <c r="D182" s="346">
        <v>1858</v>
      </c>
      <c r="E182" s="346">
        <v>182</v>
      </c>
      <c r="F182" s="346">
        <v>51</v>
      </c>
      <c r="G182" s="346">
        <v>233</v>
      </c>
      <c r="H182" s="346">
        <v>19</v>
      </c>
      <c r="I182" s="346">
        <v>2</v>
      </c>
      <c r="J182" s="346">
        <v>21</v>
      </c>
    </row>
    <row r="183" spans="1:10" ht="17.25" customHeight="1" x14ac:dyDescent="0.2">
      <c r="A183" s="191" t="s">
        <v>576</v>
      </c>
      <c r="B183" s="191" t="s">
        <v>930</v>
      </c>
      <c r="C183" s="364" t="s">
        <v>1088</v>
      </c>
      <c r="D183" s="346">
        <v>681</v>
      </c>
      <c r="E183" s="346">
        <v>42</v>
      </c>
      <c r="F183" s="346">
        <v>59</v>
      </c>
      <c r="G183" s="346">
        <v>101</v>
      </c>
      <c r="H183" s="346" t="s">
        <v>449</v>
      </c>
      <c r="I183" s="346" t="s">
        <v>449</v>
      </c>
      <c r="J183" s="346">
        <v>0</v>
      </c>
    </row>
    <row r="184" spans="1:10" ht="17.25" customHeight="1" x14ac:dyDescent="0.2">
      <c r="A184" s="191" t="s">
        <v>576</v>
      </c>
      <c r="B184" s="191" t="s">
        <v>930</v>
      </c>
      <c r="C184" s="364" t="s">
        <v>1089</v>
      </c>
      <c r="D184" s="346">
        <v>2051</v>
      </c>
      <c r="E184" s="346">
        <v>19</v>
      </c>
      <c r="F184" s="346">
        <v>65</v>
      </c>
      <c r="G184" s="346">
        <v>84</v>
      </c>
      <c r="H184" s="346" t="s">
        <v>449</v>
      </c>
      <c r="I184" s="346" t="s">
        <v>449</v>
      </c>
      <c r="J184" s="346">
        <v>0</v>
      </c>
    </row>
    <row r="185" spans="1:10" ht="17.25" customHeight="1" x14ac:dyDescent="0.2">
      <c r="A185" s="191" t="s">
        <v>581</v>
      </c>
      <c r="B185" s="191" t="s">
        <v>949</v>
      </c>
      <c r="C185" s="364" t="s">
        <v>1090</v>
      </c>
      <c r="D185" s="346">
        <v>4056</v>
      </c>
      <c r="E185" s="346">
        <v>230</v>
      </c>
      <c r="F185" s="346">
        <v>60</v>
      </c>
      <c r="G185" s="346">
        <v>290</v>
      </c>
      <c r="H185" s="346">
        <v>1</v>
      </c>
      <c r="I185" s="346" t="s">
        <v>449</v>
      </c>
      <c r="J185" s="346">
        <v>1</v>
      </c>
    </row>
    <row r="186" spans="1:10" ht="17.25" customHeight="1" x14ac:dyDescent="0.2">
      <c r="A186" s="191" t="s">
        <v>581</v>
      </c>
      <c r="B186" s="191" t="s">
        <v>949</v>
      </c>
      <c r="C186" s="364" t="s">
        <v>1091</v>
      </c>
      <c r="D186" s="346">
        <v>7137</v>
      </c>
      <c r="E186" s="346">
        <v>275</v>
      </c>
      <c r="F186" s="346">
        <v>53</v>
      </c>
      <c r="G186" s="346">
        <v>328</v>
      </c>
      <c r="H186" s="346" t="s">
        <v>449</v>
      </c>
      <c r="I186" s="346" t="s">
        <v>449</v>
      </c>
      <c r="J186" s="346">
        <v>0</v>
      </c>
    </row>
    <row r="187" spans="1:10" ht="17.25" customHeight="1" x14ac:dyDescent="0.2">
      <c r="A187" s="191" t="s">
        <v>581</v>
      </c>
      <c r="B187" s="191" t="s">
        <v>949</v>
      </c>
      <c r="C187" s="364" t="s">
        <v>1092</v>
      </c>
      <c r="D187" s="346">
        <v>1351</v>
      </c>
      <c r="E187" s="346">
        <v>109</v>
      </c>
      <c r="F187" s="346" t="s">
        <v>449</v>
      </c>
      <c r="G187" s="346">
        <v>109</v>
      </c>
      <c r="H187" s="346">
        <v>23</v>
      </c>
      <c r="I187" s="346" t="s">
        <v>449</v>
      </c>
      <c r="J187" s="346">
        <v>23</v>
      </c>
    </row>
    <row r="188" spans="1:10" ht="17.25" customHeight="1" x14ac:dyDescent="0.2">
      <c r="A188" s="191" t="s">
        <v>581</v>
      </c>
      <c r="B188" s="191" t="s">
        <v>949</v>
      </c>
      <c r="C188" s="366" t="s">
        <v>1093</v>
      </c>
      <c r="D188" s="343">
        <v>1340</v>
      </c>
      <c r="E188" s="343">
        <v>80</v>
      </c>
      <c r="F188" s="343">
        <v>24</v>
      </c>
      <c r="G188" s="343">
        <v>104</v>
      </c>
      <c r="H188" s="343">
        <v>23</v>
      </c>
      <c r="I188" s="343">
        <v>8</v>
      </c>
      <c r="J188" s="343">
        <v>31</v>
      </c>
    </row>
    <row r="189" spans="1:10" ht="11.4" customHeight="1" x14ac:dyDescent="0.2">
      <c r="C189" s="197"/>
      <c r="D189" s="198"/>
      <c r="E189" s="198"/>
      <c r="F189" s="198"/>
      <c r="G189" s="198"/>
      <c r="H189" s="198"/>
      <c r="I189" s="198"/>
      <c r="J189" s="198"/>
    </row>
    <row r="190" spans="1:10" x14ac:dyDescent="0.2">
      <c r="C190" s="199" t="s">
        <v>1198</v>
      </c>
      <c r="D190" s="193"/>
      <c r="E190" s="193"/>
      <c r="F190" s="193"/>
      <c r="G190" s="193"/>
    </row>
    <row r="191" spans="1:10" ht="12.6" customHeight="1" x14ac:dyDescent="0.2">
      <c r="D191" s="193"/>
      <c r="E191" s="193"/>
      <c r="F191" s="193"/>
      <c r="G191" s="193"/>
      <c r="H191" s="193"/>
      <c r="I191" s="193"/>
      <c r="J191" s="193"/>
    </row>
    <row r="192" spans="1:10" x14ac:dyDescent="0.2">
      <c r="D192" s="202"/>
      <c r="E192" s="202"/>
      <c r="F192" s="202"/>
    </row>
    <row r="193" spans="3:10" s="203" customFormat="1" ht="12" customHeight="1" x14ac:dyDescent="0.2">
      <c r="C193" s="833"/>
      <c r="D193" s="834"/>
      <c r="E193" s="834"/>
      <c r="F193" s="834"/>
      <c r="G193" s="834"/>
      <c r="H193" s="834"/>
      <c r="I193" s="834"/>
      <c r="J193" s="834"/>
    </row>
    <row r="194" spans="3:10" x14ac:dyDescent="0.2">
      <c r="D194" s="202"/>
      <c r="E194" s="202"/>
      <c r="F194" s="202"/>
    </row>
  </sheetData>
  <mergeCells count="12">
    <mergeCell ref="J5:J6"/>
    <mergeCell ref="C193:J193"/>
    <mergeCell ref="C2:C6"/>
    <mergeCell ref="D2:D6"/>
    <mergeCell ref="E2:J2"/>
    <mergeCell ref="E3:G4"/>
    <mergeCell ref="H4:J4"/>
    <mergeCell ref="E5:E6"/>
    <mergeCell ref="F5:F6"/>
    <mergeCell ref="G5:G6"/>
    <mergeCell ref="H5:H6"/>
    <mergeCell ref="I5:I6"/>
  </mergeCells>
  <phoneticPr fontId="3"/>
  <pageMargins left="1.1811023622047245" right="0.78740157480314965" top="1.1811023622047245" bottom="0.78740157480314965" header="0" footer="0"/>
  <pageSetup paperSize="9"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C9</xm:sqref>
        </x14:dataValidation>
        <x14:dataValidation type="list" allowBlank="1" showInputMessage="1" showErrorMessage="1">
          <x14:formula1>
            <xm:f>Sheet1!$H$2:$H$22</xm:f>
          </x14:formula1>
          <xm:sqref>C8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00"/>
  <sheetViews>
    <sheetView showGridLines="0" view="pageBreakPreview" zoomScale="90" zoomScaleNormal="75" zoomScaleSheetLayoutView="90" workbookViewId="0">
      <pane xSplit="4" ySplit="9" topLeftCell="E10" activePane="bottomRight" state="frozen"/>
      <selection activeCell="K176" sqref="K176"/>
      <selection pane="topRight" activeCell="K176" sqref="K176"/>
      <selection pane="bottomLeft" activeCell="K176" sqref="K176"/>
      <selection pane="bottomRight" activeCell="G17" sqref="G17"/>
    </sheetView>
  </sheetViews>
  <sheetFormatPr defaultColWidth="9" defaultRowHeight="18" x14ac:dyDescent="0.2"/>
  <cols>
    <col min="1" max="2" width="6.44140625" style="145" customWidth="1"/>
    <col min="3" max="3" width="13.44140625" style="153" customWidth="1"/>
    <col min="4" max="4" width="12" style="145" bestFit="1" customWidth="1"/>
    <col min="5" max="5" width="10.33203125" style="144" customWidth="1"/>
    <col min="6" max="6" width="10.33203125" style="145" customWidth="1"/>
    <col min="7" max="7" width="10.33203125" style="144" customWidth="1"/>
    <col min="8" max="8" width="13.109375" style="145" bestFit="1" customWidth="1"/>
    <col min="9" max="14" width="8.21875" style="145" customWidth="1"/>
    <col min="15" max="16384" width="9" style="145"/>
  </cols>
  <sheetData>
    <row r="1" spans="1:11" ht="15" customHeight="1" x14ac:dyDescent="0.2">
      <c r="C1" s="90" t="s">
        <v>419</v>
      </c>
      <c r="D1" s="142"/>
      <c r="E1" s="142"/>
      <c r="F1" s="144"/>
      <c r="G1" s="145"/>
      <c r="H1" s="146" t="s">
        <v>1185</v>
      </c>
    </row>
    <row r="2" spans="1:11" ht="18" customHeight="1" x14ac:dyDescent="0.2">
      <c r="C2" s="499"/>
      <c r="D2" s="786" t="s">
        <v>407</v>
      </c>
      <c r="E2" s="753"/>
      <c r="F2" s="753"/>
      <c r="G2" s="753"/>
      <c r="H2" s="737"/>
    </row>
    <row r="3" spans="1:11" ht="9.75" customHeight="1" x14ac:dyDescent="0.2">
      <c r="C3" s="156"/>
      <c r="D3" s="843" t="s">
        <v>305</v>
      </c>
      <c r="E3" s="845" t="s">
        <v>412</v>
      </c>
      <c r="F3" s="845" t="s">
        <v>413</v>
      </c>
      <c r="G3" s="845" t="s">
        <v>414</v>
      </c>
      <c r="H3" s="847" t="s">
        <v>403</v>
      </c>
    </row>
    <row r="4" spans="1:11" ht="9.75" customHeight="1" x14ac:dyDescent="0.2">
      <c r="C4" s="156"/>
      <c r="D4" s="844"/>
      <c r="E4" s="846"/>
      <c r="F4" s="846"/>
      <c r="G4" s="846"/>
      <c r="H4" s="848"/>
    </row>
    <row r="5" spans="1:11" ht="9.75" customHeight="1" x14ac:dyDescent="0.2">
      <c r="C5" s="156"/>
      <c r="D5" s="844"/>
      <c r="E5" s="846"/>
      <c r="F5" s="846"/>
      <c r="G5" s="846"/>
      <c r="H5" s="848"/>
    </row>
    <row r="6" spans="1:11" ht="9.75" customHeight="1" x14ac:dyDescent="0.2">
      <c r="C6" s="156"/>
      <c r="D6" s="844"/>
      <c r="E6" s="846"/>
      <c r="F6" s="846"/>
      <c r="G6" s="846"/>
      <c r="H6" s="848"/>
    </row>
    <row r="7" spans="1:11" ht="15" customHeight="1" x14ac:dyDescent="0.2">
      <c r="C7" s="442"/>
      <c r="D7" s="167" t="s">
        <v>404</v>
      </c>
      <c r="E7" s="168" t="s">
        <v>405</v>
      </c>
      <c r="F7" s="168" t="s">
        <v>409</v>
      </c>
      <c r="G7" s="169" t="s">
        <v>410</v>
      </c>
      <c r="H7" s="167" t="s">
        <v>411</v>
      </c>
    </row>
    <row r="8" spans="1:11" ht="18" customHeight="1" x14ac:dyDescent="0.2">
      <c r="A8" s="145" t="s">
        <v>178</v>
      </c>
      <c r="B8" s="145" t="s">
        <v>178</v>
      </c>
      <c r="C8" s="170" t="s">
        <v>178</v>
      </c>
      <c r="D8" s="189">
        <v>1588109</v>
      </c>
      <c r="E8" s="171">
        <v>140290</v>
      </c>
      <c r="F8" s="171">
        <v>134880</v>
      </c>
      <c r="G8" s="171">
        <v>16101</v>
      </c>
      <c r="H8" s="172">
        <v>16.313049041344136</v>
      </c>
    </row>
    <row r="9" spans="1:11" s="130" customFormat="1" ht="18" customHeight="1" x14ac:dyDescent="0.2">
      <c r="B9" s="332" t="s">
        <v>1100</v>
      </c>
      <c r="C9" s="612" t="s">
        <v>509</v>
      </c>
      <c r="D9" s="318">
        <f>SUMIFS(D11:D190,$A$11:$A$190,$C$9)</f>
        <v>41370</v>
      </c>
      <c r="E9" s="318">
        <f>SUMIFS(E11:E190,$A$11:$A$190,$C$9)</f>
        <v>1896</v>
      </c>
      <c r="F9" s="318">
        <f>SUMIFS(F11:F190,$A$11:$A$190,$C$9)</f>
        <v>1875</v>
      </c>
      <c r="G9" s="318">
        <f>SUMIFS(G11:G190,$A$11:$A$190,$C$9)</f>
        <v>126</v>
      </c>
      <c r="H9" s="426">
        <f>IFERROR((E9+F9-G9)/D9*100,"-")</f>
        <v>8.8107324147933284</v>
      </c>
    </row>
    <row r="10" spans="1:11" s="130" customFormat="1" ht="18" customHeight="1" x14ac:dyDescent="0.2">
      <c r="B10" s="332" t="s">
        <v>1100</v>
      </c>
      <c r="C10" s="613" t="s">
        <v>512</v>
      </c>
      <c r="D10" s="318">
        <f>SUMIFS(D11:D190,$B$11:$B$190,$C$10)</f>
        <v>41370</v>
      </c>
      <c r="E10" s="318">
        <f>SUMIFS(E11:E190,$B$11:$B$190,$C$10)</f>
        <v>1896</v>
      </c>
      <c r="F10" s="318">
        <f>SUMIFS(F11:F190,$B$11:$B$190,$C$10)</f>
        <v>1875</v>
      </c>
      <c r="G10" s="318">
        <f>SUMIFS(G11:G190,$B$11:$B$190,$C$10)</f>
        <v>126</v>
      </c>
      <c r="H10" s="426">
        <f>IFERROR((E10+F10-G10)/D10*100,"-")</f>
        <v>8.8107324147933284</v>
      </c>
    </row>
    <row r="11" spans="1:11" ht="18" customHeight="1" x14ac:dyDescent="0.2">
      <c r="A11" s="145" t="s">
        <v>498</v>
      </c>
      <c r="B11" s="145" t="s">
        <v>482</v>
      </c>
      <c r="C11" s="143" t="s">
        <v>482</v>
      </c>
      <c r="D11" s="344">
        <v>649269</v>
      </c>
      <c r="E11" s="351">
        <v>73923</v>
      </c>
      <c r="F11" s="351">
        <v>71697</v>
      </c>
      <c r="G11" s="351">
        <v>10337</v>
      </c>
      <c r="H11" s="427">
        <v>20.836201944032442</v>
      </c>
      <c r="I11" s="144"/>
      <c r="K11" s="144"/>
    </row>
    <row r="12" spans="1:11" ht="18" customHeight="1" x14ac:dyDescent="0.2">
      <c r="A12" s="145" t="s">
        <v>484</v>
      </c>
      <c r="B12" s="145" t="s">
        <v>928</v>
      </c>
      <c r="C12" s="151" t="s">
        <v>536</v>
      </c>
      <c r="D12" s="338">
        <v>76809</v>
      </c>
      <c r="E12" s="346">
        <v>4826</v>
      </c>
      <c r="F12" s="346">
        <v>4450</v>
      </c>
      <c r="G12" s="346">
        <v>29</v>
      </c>
      <c r="H12" s="428">
        <v>12.038953768438594</v>
      </c>
      <c r="I12" s="144"/>
      <c r="K12" s="144"/>
    </row>
    <row r="13" spans="1:11" ht="18" customHeight="1" x14ac:dyDescent="0.2">
      <c r="A13" s="145" t="s">
        <v>503</v>
      </c>
      <c r="B13" s="145" t="s">
        <v>541</v>
      </c>
      <c r="C13" s="151" t="s">
        <v>541</v>
      </c>
      <c r="D13" s="338">
        <v>32139</v>
      </c>
      <c r="E13" s="346">
        <v>1601</v>
      </c>
      <c r="F13" s="346">
        <v>1468</v>
      </c>
      <c r="G13" s="346">
        <v>1</v>
      </c>
      <c r="H13" s="428">
        <v>9.5460344130184502</v>
      </c>
      <c r="I13" s="144"/>
      <c r="K13" s="144"/>
    </row>
    <row r="14" spans="1:11" ht="18" customHeight="1" x14ac:dyDescent="0.2">
      <c r="A14" s="145" t="s">
        <v>538</v>
      </c>
      <c r="B14" s="145" t="s">
        <v>546</v>
      </c>
      <c r="C14" s="151" t="s">
        <v>546</v>
      </c>
      <c r="D14" s="338">
        <v>100423</v>
      </c>
      <c r="E14" s="346">
        <v>9706</v>
      </c>
      <c r="F14" s="346">
        <v>9176</v>
      </c>
      <c r="G14" s="346">
        <v>237</v>
      </c>
      <c r="H14" s="428">
        <v>18.566463857881164</v>
      </c>
      <c r="I14" s="144"/>
      <c r="K14" s="144"/>
    </row>
    <row r="15" spans="1:11" ht="18" customHeight="1" x14ac:dyDescent="0.2">
      <c r="A15" s="145" t="s">
        <v>1094</v>
      </c>
      <c r="B15" s="145" t="s">
        <v>929</v>
      </c>
      <c r="C15" s="151" t="s">
        <v>549</v>
      </c>
      <c r="D15" s="338">
        <v>21066</v>
      </c>
      <c r="E15" s="346">
        <v>321</v>
      </c>
      <c r="F15" s="346">
        <v>348</v>
      </c>
      <c r="G15" s="346">
        <v>0</v>
      </c>
      <c r="H15" s="428">
        <v>3.1757334092851037</v>
      </c>
      <c r="I15" s="144"/>
      <c r="K15" s="144"/>
    </row>
    <row r="16" spans="1:11" ht="18" customHeight="1" x14ac:dyDescent="0.2">
      <c r="A16" s="145" t="s">
        <v>576</v>
      </c>
      <c r="B16" s="145" t="s">
        <v>930</v>
      </c>
      <c r="C16" s="151" t="s">
        <v>554</v>
      </c>
      <c r="D16" s="338">
        <v>49365</v>
      </c>
      <c r="E16" s="346">
        <v>3696</v>
      </c>
      <c r="F16" s="346">
        <v>3739</v>
      </c>
      <c r="G16" s="346">
        <v>5</v>
      </c>
      <c r="H16" s="428">
        <v>15.05114959991897</v>
      </c>
      <c r="I16" s="144"/>
      <c r="K16" s="144"/>
    </row>
    <row r="17" spans="1:11" ht="18" customHeight="1" x14ac:dyDescent="0.2">
      <c r="A17" s="145" t="s">
        <v>571</v>
      </c>
      <c r="B17" s="145" t="s">
        <v>931</v>
      </c>
      <c r="C17" s="151" t="s">
        <v>559</v>
      </c>
      <c r="D17" s="338">
        <v>51494</v>
      </c>
      <c r="E17" s="346">
        <v>4094</v>
      </c>
      <c r="F17" s="346">
        <v>4138</v>
      </c>
      <c r="G17" s="346">
        <v>0</v>
      </c>
      <c r="H17" s="428">
        <v>15.986328504291761</v>
      </c>
      <c r="I17" s="144"/>
      <c r="K17" s="144"/>
    </row>
    <row r="18" spans="1:11" ht="18" customHeight="1" x14ac:dyDescent="0.2">
      <c r="A18" s="145" t="s">
        <v>561</v>
      </c>
      <c r="B18" s="145" t="s">
        <v>932</v>
      </c>
      <c r="C18" s="151" t="s">
        <v>564</v>
      </c>
      <c r="D18" s="338">
        <v>33724</v>
      </c>
      <c r="E18" s="346">
        <v>1600</v>
      </c>
      <c r="F18" s="346">
        <v>1370</v>
      </c>
      <c r="G18" s="346">
        <v>2</v>
      </c>
      <c r="H18" s="428">
        <v>8.8008539912228674</v>
      </c>
      <c r="I18" s="144"/>
      <c r="K18" s="144"/>
    </row>
    <row r="19" spans="1:11" ht="18" customHeight="1" x14ac:dyDescent="0.2">
      <c r="A19" s="145" t="s">
        <v>1095</v>
      </c>
      <c r="B19" s="145" t="s">
        <v>512</v>
      </c>
      <c r="C19" s="151" t="s">
        <v>569</v>
      </c>
      <c r="D19" s="338">
        <v>1703</v>
      </c>
      <c r="E19" s="346">
        <v>61</v>
      </c>
      <c r="F19" s="346">
        <v>75</v>
      </c>
      <c r="G19" s="346">
        <v>8</v>
      </c>
      <c r="H19" s="428">
        <v>7.5161479741632409</v>
      </c>
      <c r="I19" s="144"/>
      <c r="K19" s="144"/>
    </row>
    <row r="20" spans="1:11" ht="18" customHeight="1" x14ac:dyDescent="0.2">
      <c r="A20" s="145" t="s">
        <v>1095</v>
      </c>
      <c r="B20" s="145" t="s">
        <v>512</v>
      </c>
      <c r="C20" s="151" t="s">
        <v>574</v>
      </c>
      <c r="D20" s="338">
        <v>22415</v>
      </c>
      <c r="E20" s="346">
        <v>837</v>
      </c>
      <c r="F20" s="346">
        <v>815</v>
      </c>
      <c r="G20" s="346">
        <v>1</v>
      </c>
      <c r="H20" s="428">
        <v>7.3656033905866618</v>
      </c>
      <c r="I20" s="144"/>
      <c r="K20" s="144"/>
    </row>
    <row r="21" spans="1:11" ht="18" customHeight="1" x14ac:dyDescent="0.2">
      <c r="A21" s="145" t="s">
        <v>1096</v>
      </c>
      <c r="B21" s="145" t="s">
        <v>593</v>
      </c>
      <c r="C21" s="151" t="s">
        <v>579</v>
      </c>
      <c r="D21" s="338">
        <v>9441</v>
      </c>
      <c r="E21" s="346">
        <v>393</v>
      </c>
      <c r="F21" s="346">
        <v>299</v>
      </c>
      <c r="G21" s="346">
        <v>0</v>
      </c>
      <c r="H21" s="428">
        <v>7.3297320199131448</v>
      </c>
      <c r="I21" s="144"/>
      <c r="K21" s="144"/>
    </row>
    <row r="22" spans="1:11" ht="18" customHeight="1" x14ac:dyDescent="0.2">
      <c r="A22" s="145" t="s">
        <v>551</v>
      </c>
      <c r="B22" s="145" t="s">
        <v>605</v>
      </c>
      <c r="C22" s="151" t="s">
        <v>584</v>
      </c>
      <c r="D22" s="338">
        <v>5305</v>
      </c>
      <c r="E22" s="346">
        <v>173</v>
      </c>
      <c r="F22" s="346">
        <v>221</v>
      </c>
      <c r="G22" s="346">
        <v>0</v>
      </c>
      <c r="H22" s="428">
        <v>7.4269557021677661</v>
      </c>
      <c r="I22" s="144"/>
      <c r="K22" s="144"/>
    </row>
    <row r="23" spans="1:11" ht="18" customHeight="1" x14ac:dyDescent="0.2">
      <c r="A23" s="145" t="s">
        <v>528</v>
      </c>
      <c r="B23" s="145" t="s">
        <v>565</v>
      </c>
      <c r="C23" s="151" t="s">
        <v>587</v>
      </c>
      <c r="D23" s="338">
        <v>50372</v>
      </c>
      <c r="E23" s="346">
        <v>3953</v>
      </c>
      <c r="F23" s="346">
        <v>3434</v>
      </c>
      <c r="G23" s="346">
        <v>15</v>
      </c>
      <c r="H23" s="428">
        <v>14.63511474628762</v>
      </c>
      <c r="I23" s="144"/>
      <c r="K23" s="144"/>
    </row>
    <row r="24" spans="1:11" ht="18" customHeight="1" x14ac:dyDescent="0.2">
      <c r="A24" s="145" t="s">
        <v>556</v>
      </c>
      <c r="B24" s="145" t="s">
        <v>602</v>
      </c>
      <c r="C24" s="151" t="s">
        <v>589</v>
      </c>
      <c r="D24" s="338">
        <v>9391</v>
      </c>
      <c r="E24" s="346">
        <v>413</v>
      </c>
      <c r="F24" s="346">
        <v>546</v>
      </c>
      <c r="G24" s="346">
        <v>0</v>
      </c>
      <c r="H24" s="428">
        <v>10.211905015440315</v>
      </c>
      <c r="I24" s="144"/>
      <c r="K24" s="144"/>
    </row>
    <row r="25" spans="1:11" ht="18" customHeight="1" x14ac:dyDescent="0.2">
      <c r="A25" s="145" t="s">
        <v>1095</v>
      </c>
      <c r="B25" s="145" t="s">
        <v>512</v>
      </c>
      <c r="C25" s="151" t="s">
        <v>592</v>
      </c>
      <c r="D25" s="338">
        <v>5177</v>
      </c>
      <c r="E25" s="346">
        <v>138</v>
      </c>
      <c r="F25" s="346">
        <v>171</v>
      </c>
      <c r="G25" s="346">
        <v>0</v>
      </c>
      <c r="H25" s="428">
        <v>5.9687077457987252</v>
      </c>
      <c r="I25" s="144"/>
      <c r="K25" s="144"/>
    </row>
    <row r="26" spans="1:11" ht="18" customHeight="1" x14ac:dyDescent="0.2">
      <c r="A26" s="145" t="s">
        <v>513</v>
      </c>
      <c r="B26" s="145" t="s">
        <v>933</v>
      </c>
      <c r="C26" s="151" t="s">
        <v>595</v>
      </c>
      <c r="D26" s="338">
        <v>3300</v>
      </c>
      <c r="E26" s="346">
        <v>150</v>
      </c>
      <c r="F26" s="346">
        <v>192</v>
      </c>
      <c r="G26" s="346">
        <v>0</v>
      </c>
      <c r="H26" s="428">
        <v>10.363636363636363</v>
      </c>
      <c r="I26" s="144"/>
      <c r="K26" s="144"/>
    </row>
    <row r="27" spans="1:11" ht="18" customHeight="1" x14ac:dyDescent="0.2">
      <c r="A27" s="145" t="s">
        <v>498</v>
      </c>
      <c r="B27" s="145" t="s">
        <v>934</v>
      </c>
      <c r="C27" s="151" t="s">
        <v>598</v>
      </c>
      <c r="D27" s="338">
        <v>36348</v>
      </c>
      <c r="E27" s="346">
        <v>2139</v>
      </c>
      <c r="F27" s="346">
        <v>2073</v>
      </c>
      <c r="G27" s="346">
        <v>19</v>
      </c>
      <c r="H27" s="428">
        <v>11.535710355452846</v>
      </c>
      <c r="I27" s="144"/>
      <c r="K27" s="144"/>
    </row>
    <row r="28" spans="1:11" ht="18" customHeight="1" x14ac:dyDescent="0.2">
      <c r="A28" s="145" t="s">
        <v>513</v>
      </c>
      <c r="B28" s="145" t="s">
        <v>933</v>
      </c>
      <c r="C28" s="151" t="s">
        <v>601</v>
      </c>
      <c r="D28" s="338">
        <v>2512</v>
      </c>
      <c r="E28" s="346">
        <v>106</v>
      </c>
      <c r="F28" s="346">
        <v>99</v>
      </c>
      <c r="G28" s="346">
        <v>0</v>
      </c>
      <c r="H28" s="428">
        <v>8.1608280254777057</v>
      </c>
      <c r="I28" s="144"/>
      <c r="K28" s="144"/>
    </row>
    <row r="29" spans="1:11" ht="18" customHeight="1" x14ac:dyDescent="0.2">
      <c r="A29" s="145" t="s">
        <v>566</v>
      </c>
      <c r="B29" s="145" t="s">
        <v>935</v>
      </c>
      <c r="C29" s="151" t="s">
        <v>604</v>
      </c>
      <c r="D29" s="338">
        <v>5797</v>
      </c>
      <c r="E29" s="346">
        <v>279</v>
      </c>
      <c r="F29" s="346">
        <v>293</v>
      </c>
      <c r="G29" s="346">
        <v>81</v>
      </c>
      <c r="H29" s="428">
        <v>8.4698982232189071</v>
      </c>
      <c r="I29" s="144"/>
      <c r="K29" s="144"/>
    </row>
    <row r="30" spans="1:11" ht="18" customHeight="1" x14ac:dyDescent="0.2">
      <c r="A30" s="145" t="s">
        <v>543</v>
      </c>
      <c r="B30" s="145" t="s">
        <v>936</v>
      </c>
      <c r="C30" s="151" t="s">
        <v>607</v>
      </c>
      <c r="D30" s="338">
        <v>4631</v>
      </c>
      <c r="E30" s="346">
        <v>287</v>
      </c>
      <c r="F30" s="346">
        <v>291</v>
      </c>
      <c r="G30" s="346">
        <v>22</v>
      </c>
      <c r="H30" s="428">
        <v>12.006046210321744</v>
      </c>
      <c r="I30" s="144"/>
      <c r="K30" s="144"/>
    </row>
    <row r="31" spans="1:11" ht="18" customHeight="1" x14ac:dyDescent="0.2">
      <c r="A31" s="145" t="s">
        <v>543</v>
      </c>
      <c r="B31" s="145" t="s">
        <v>936</v>
      </c>
      <c r="C31" s="151" t="s">
        <v>610</v>
      </c>
      <c r="D31" s="338">
        <v>7469</v>
      </c>
      <c r="E31" s="346">
        <v>458</v>
      </c>
      <c r="F31" s="346">
        <v>478</v>
      </c>
      <c r="G31" s="346">
        <v>4</v>
      </c>
      <c r="H31" s="428">
        <v>12.478243406078457</v>
      </c>
      <c r="I31" s="144"/>
      <c r="K31" s="144"/>
    </row>
    <row r="32" spans="1:11" ht="18" customHeight="1" x14ac:dyDescent="0.2">
      <c r="A32" s="145" t="s">
        <v>1095</v>
      </c>
      <c r="B32" s="145" t="s">
        <v>512</v>
      </c>
      <c r="C32" s="151" t="s">
        <v>612</v>
      </c>
      <c r="D32" s="338">
        <v>1941</v>
      </c>
      <c r="E32" s="346">
        <v>42</v>
      </c>
      <c r="F32" s="346">
        <v>38</v>
      </c>
      <c r="G32" s="346">
        <v>0</v>
      </c>
      <c r="H32" s="428">
        <v>4.1215868109222047</v>
      </c>
      <c r="I32" s="144"/>
      <c r="K32" s="144"/>
    </row>
    <row r="33" spans="1:11" ht="18" customHeight="1" x14ac:dyDescent="0.2">
      <c r="A33" s="145" t="s">
        <v>1097</v>
      </c>
      <c r="B33" s="145" t="s">
        <v>937</v>
      </c>
      <c r="C33" s="151" t="s">
        <v>614</v>
      </c>
      <c r="D33" s="338">
        <v>6685</v>
      </c>
      <c r="E33" s="346">
        <v>615</v>
      </c>
      <c r="F33" s="346">
        <v>629</v>
      </c>
      <c r="G33" s="346">
        <v>266</v>
      </c>
      <c r="H33" s="428">
        <v>14.629768137621541</v>
      </c>
      <c r="I33" s="144"/>
      <c r="K33" s="144"/>
    </row>
    <row r="34" spans="1:11" ht="18" customHeight="1" x14ac:dyDescent="0.2">
      <c r="A34" s="145" t="s">
        <v>498</v>
      </c>
      <c r="B34" s="145" t="s">
        <v>938</v>
      </c>
      <c r="C34" s="151" t="s">
        <v>616</v>
      </c>
      <c r="D34" s="338">
        <v>29389</v>
      </c>
      <c r="E34" s="346">
        <v>1852</v>
      </c>
      <c r="F34" s="346">
        <v>1605</v>
      </c>
      <c r="G34" s="346">
        <v>0</v>
      </c>
      <c r="H34" s="428">
        <v>11.762904488073769</v>
      </c>
      <c r="I34" s="144"/>
      <c r="K34" s="144"/>
    </row>
    <row r="35" spans="1:11" ht="18" customHeight="1" x14ac:dyDescent="0.2">
      <c r="A35" s="145" t="s">
        <v>513</v>
      </c>
      <c r="B35" s="145" t="s">
        <v>933</v>
      </c>
      <c r="C35" s="151" t="s">
        <v>618</v>
      </c>
      <c r="D35" s="338">
        <v>11847</v>
      </c>
      <c r="E35" s="346">
        <v>550</v>
      </c>
      <c r="F35" s="346">
        <v>377</v>
      </c>
      <c r="G35" s="346">
        <v>42</v>
      </c>
      <c r="H35" s="428">
        <v>7.470245631805521</v>
      </c>
      <c r="I35" s="144"/>
      <c r="K35" s="144"/>
    </row>
    <row r="36" spans="1:11" ht="18" customHeight="1" x14ac:dyDescent="0.2">
      <c r="A36" s="145" t="s">
        <v>513</v>
      </c>
      <c r="B36" s="145" t="s">
        <v>933</v>
      </c>
      <c r="C36" s="151" t="s">
        <v>620</v>
      </c>
      <c r="D36" s="338">
        <v>4505</v>
      </c>
      <c r="E36" s="346">
        <v>397</v>
      </c>
      <c r="F36" s="346">
        <v>305</v>
      </c>
      <c r="G36" s="346">
        <v>115</v>
      </c>
      <c r="H36" s="428">
        <v>13.029966703662597</v>
      </c>
      <c r="I36" s="144"/>
      <c r="K36" s="144"/>
    </row>
    <row r="37" spans="1:11" ht="18" customHeight="1" x14ac:dyDescent="0.2">
      <c r="A37" s="145" t="s">
        <v>513</v>
      </c>
      <c r="B37" s="145" t="s">
        <v>933</v>
      </c>
      <c r="C37" s="151" t="s">
        <v>622</v>
      </c>
      <c r="D37" s="338">
        <v>720</v>
      </c>
      <c r="E37" s="346">
        <v>104</v>
      </c>
      <c r="F37" s="346">
        <v>106</v>
      </c>
      <c r="G37" s="346">
        <v>56</v>
      </c>
      <c r="H37" s="428">
        <v>21.388888888888889</v>
      </c>
      <c r="I37" s="144"/>
      <c r="K37" s="144"/>
    </row>
    <row r="38" spans="1:11" ht="18" customHeight="1" x14ac:dyDescent="0.2">
      <c r="A38" s="145" t="s">
        <v>518</v>
      </c>
      <c r="B38" s="145" t="s">
        <v>939</v>
      </c>
      <c r="C38" s="151" t="s">
        <v>624</v>
      </c>
      <c r="D38" s="338">
        <v>5121</v>
      </c>
      <c r="E38" s="346">
        <v>225</v>
      </c>
      <c r="F38" s="346">
        <v>222</v>
      </c>
      <c r="G38" s="346">
        <v>0</v>
      </c>
      <c r="H38" s="428">
        <v>8.7287639132981827</v>
      </c>
      <c r="I38" s="144"/>
      <c r="K38" s="144"/>
    </row>
    <row r="39" spans="1:11" ht="18" customHeight="1" x14ac:dyDescent="0.2">
      <c r="A39" s="145" t="s">
        <v>526</v>
      </c>
      <c r="B39" s="145" t="s">
        <v>940</v>
      </c>
      <c r="C39" s="151" t="s">
        <v>626</v>
      </c>
      <c r="D39" s="338">
        <v>6343</v>
      </c>
      <c r="E39" s="346">
        <v>418</v>
      </c>
      <c r="F39" s="346">
        <v>514</v>
      </c>
      <c r="G39" s="346">
        <v>15</v>
      </c>
      <c r="H39" s="428">
        <v>14.456881601765726</v>
      </c>
      <c r="I39" s="144"/>
      <c r="K39" s="144"/>
    </row>
    <row r="40" spans="1:11" ht="18" customHeight="1" x14ac:dyDescent="0.2">
      <c r="A40" s="145" t="s">
        <v>1094</v>
      </c>
      <c r="B40" s="145" t="s">
        <v>929</v>
      </c>
      <c r="C40" s="151" t="s">
        <v>628</v>
      </c>
      <c r="D40" s="338">
        <v>14786</v>
      </c>
      <c r="E40" s="346">
        <v>473</v>
      </c>
      <c r="F40" s="346">
        <v>428</v>
      </c>
      <c r="G40" s="346">
        <v>0</v>
      </c>
      <c r="H40" s="428">
        <v>6.0936020559989181</v>
      </c>
      <c r="I40" s="144"/>
      <c r="K40" s="144"/>
    </row>
    <row r="41" spans="1:11" ht="18" customHeight="1" x14ac:dyDescent="0.2">
      <c r="A41" s="145" t="s">
        <v>498</v>
      </c>
      <c r="B41" s="145" t="s">
        <v>938</v>
      </c>
      <c r="C41" s="151" t="s">
        <v>630</v>
      </c>
      <c r="D41" s="338">
        <v>21060</v>
      </c>
      <c r="E41" s="346">
        <v>671</v>
      </c>
      <c r="F41" s="346">
        <v>510</v>
      </c>
      <c r="G41" s="346">
        <v>0</v>
      </c>
      <c r="H41" s="428">
        <v>5.6077872744539414</v>
      </c>
      <c r="I41" s="144"/>
      <c r="K41" s="144"/>
    </row>
    <row r="42" spans="1:11" ht="18" customHeight="1" x14ac:dyDescent="0.2">
      <c r="A42" s="145" t="s">
        <v>1094</v>
      </c>
      <c r="B42" s="145" t="s">
        <v>929</v>
      </c>
      <c r="C42" s="151" t="s">
        <v>632</v>
      </c>
      <c r="D42" s="338">
        <v>9603</v>
      </c>
      <c r="E42" s="346">
        <v>654</v>
      </c>
      <c r="F42" s="346">
        <v>752</v>
      </c>
      <c r="G42" s="346">
        <v>0</v>
      </c>
      <c r="H42" s="428">
        <v>14.641257940227012</v>
      </c>
      <c r="I42" s="144"/>
      <c r="K42" s="144"/>
    </row>
    <row r="43" spans="1:11" ht="18" customHeight="1" x14ac:dyDescent="0.2">
      <c r="A43" s="145" t="s">
        <v>498</v>
      </c>
      <c r="B43" s="145" t="s">
        <v>938</v>
      </c>
      <c r="C43" s="151" t="s">
        <v>634</v>
      </c>
      <c r="D43" s="338">
        <v>17023</v>
      </c>
      <c r="E43" s="346">
        <v>751</v>
      </c>
      <c r="F43" s="346">
        <v>566</v>
      </c>
      <c r="G43" s="346">
        <v>0</v>
      </c>
      <c r="H43" s="428">
        <v>7.7365916700934028</v>
      </c>
      <c r="I43" s="144"/>
      <c r="K43" s="144"/>
    </row>
    <row r="44" spans="1:11" ht="18" customHeight="1" x14ac:dyDescent="0.2">
      <c r="A44" s="145" t="s">
        <v>498</v>
      </c>
      <c r="B44" s="145" t="s">
        <v>934</v>
      </c>
      <c r="C44" s="151" t="s">
        <v>636</v>
      </c>
      <c r="D44" s="338">
        <v>16634</v>
      </c>
      <c r="E44" s="346">
        <v>1530</v>
      </c>
      <c r="F44" s="346">
        <v>1529</v>
      </c>
      <c r="G44" s="346">
        <v>61</v>
      </c>
      <c r="H44" s="428">
        <v>18.023325718408078</v>
      </c>
      <c r="I44" s="144"/>
      <c r="K44" s="144"/>
    </row>
    <row r="45" spans="1:11" ht="18" customHeight="1" x14ac:dyDescent="0.2">
      <c r="A45" s="145" t="s">
        <v>1098</v>
      </c>
      <c r="B45" s="145" t="s">
        <v>941</v>
      </c>
      <c r="C45" s="151" t="s">
        <v>638</v>
      </c>
      <c r="D45" s="338">
        <v>13778</v>
      </c>
      <c r="E45" s="346">
        <v>897</v>
      </c>
      <c r="F45" s="346">
        <v>778</v>
      </c>
      <c r="G45" s="346">
        <v>4</v>
      </c>
      <c r="H45" s="428">
        <v>12.128030193061402</v>
      </c>
      <c r="I45" s="144"/>
      <c r="K45" s="144"/>
    </row>
    <row r="46" spans="1:11" ht="18" customHeight="1" x14ac:dyDescent="0.2">
      <c r="A46" s="145" t="s">
        <v>498</v>
      </c>
      <c r="B46" s="145" t="s">
        <v>934</v>
      </c>
      <c r="C46" s="151" t="s">
        <v>950</v>
      </c>
      <c r="D46" s="338">
        <v>4536</v>
      </c>
      <c r="E46" s="346">
        <v>261</v>
      </c>
      <c r="F46" s="346">
        <v>198</v>
      </c>
      <c r="G46" s="346">
        <v>0</v>
      </c>
      <c r="H46" s="428">
        <v>10.119047619047619</v>
      </c>
      <c r="I46" s="144"/>
      <c r="K46" s="144"/>
    </row>
    <row r="47" spans="1:11" ht="18" customHeight="1" x14ac:dyDescent="0.2">
      <c r="A47" s="145" t="s">
        <v>498</v>
      </c>
      <c r="B47" s="145" t="s">
        <v>934</v>
      </c>
      <c r="C47" s="151" t="s">
        <v>951</v>
      </c>
      <c r="D47" s="338">
        <v>762</v>
      </c>
      <c r="E47" s="346">
        <v>112</v>
      </c>
      <c r="F47" s="346">
        <v>80</v>
      </c>
      <c r="G47" s="346">
        <v>10</v>
      </c>
      <c r="H47" s="428">
        <v>23.884514435695539</v>
      </c>
      <c r="I47" s="144"/>
      <c r="K47" s="144"/>
    </row>
    <row r="48" spans="1:11" ht="18" customHeight="1" x14ac:dyDescent="0.2">
      <c r="A48" s="145" t="s">
        <v>1098</v>
      </c>
      <c r="B48" s="145" t="s">
        <v>941</v>
      </c>
      <c r="C48" s="151" t="s">
        <v>952</v>
      </c>
      <c r="D48" s="338">
        <v>1611</v>
      </c>
      <c r="E48" s="346">
        <v>209</v>
      </c>
      <c r="F48" s="346">
        <v>230</v>
      </c>
      <c r="G48" s="346">
        <v>123</v>
      </c>
      <c r="H48" s="428">
        <v>19.615145872129112</v>
      </c>
      <c r="I48" s="144"/>
      <c r="K48" s="144"/>
    </row>
    <row r="49" spans="1:11" ht="18" customHeight="1" x14ac:dyDescent="0.2">
      <c r="A49" s="145" t="s">
        <v>1098</v>
      </c>
      <c r="B49" s="145" t="s">
        <v>941</v>
      </c>
      <c r="C49" s="151" t="s">
        <v>953</v>
      </c>
      <c r="D49" s="338">
        <v>954</v>
      </c>
      <c r="E49" s="346">
        <v>99</v>
      </c>
      <c r="F49" s="346">
        <v>115</v>
      </c>
      <c r="G49" s="346">
        <v>17</v>
      </c>
      <c r="H49" s="428">
        <v>20.649895178197063</v>
      </c>
      <c r="I49" s="144"/>
      <c r="K49" s="144"/>
    </row>
    <row r="50" spans="1:11" ht="18" customHeight="1" x14ac:dyDescent="0.2">
      <c r="A50" s="145" t="s">
        <v>1098</v>
      </c>
      <c r="B50" s="145" t="s">
        <v>941</v>
      </c>
      <c r="C50" s="151" t="s">
        <v>954</v>
      </c>
      <c r="D50" s="338">
        <v>1050</v>
      </c>
      <c r="E50" s="346">
        <v>65</v>
      </c>
      <c r="F50" s="346">
        <v>49</v>
      </c>
      <c r="G50" s="346">
        <v>1</v>
      </c>
      <c r="H50" s="428">
        <v>10.761904761904761</v>
      </c>
      <c r="I50" s="144"/>
      <c r="K50" s="144"/>
    </row>
    <row r="51" spans="1:11" ht="18" customHeight="1" x14ac:dyDescent="0.2">
      <c r="A51" s="145" t="s">
        <v>1098</v>
      </c>
      <c r="B51" s="145" t="s">
        <v>941</v>
      </c>
      <c r="C51" s="151" t="s">
        <v>955</v>
      </c>
      <c r="D51" s="338">
        <v>1005</v>
      </c>
      <c r="E51" s="346">
        <v>135</v>
      </c>
      <c r="F51" s="346">
        <v>141</v>
      </c>
      <c r="G51" s="346">
        <v>84</v>
      </c>
      <c r="H51" s="428">
        <v>19.1044776119403</v>
      </c>
      <c r="I51" s="144"/>
      <c r="K51" s="144"/>
    </row>
    <row r="52" spans="1:11" ht="18" customHeight="1" x14ac:dyDescent="0.2">
      <c r="A52" s="145" t="s">
        <v>1098</v>
      </c>
      <c r="B52" s="145" t="s">
        <v>941</v>
      </c>
      <c r="C52" s="151" t="s">
        <v>956</v>
      </c>
      <c r="D52" s="338">
        <v>8427</v>
      </c>
      <c r="E52" s="346">
        <v>902</v>
      </c>
      <c r="F52" s="346">
        <v>893</v>
      </c>
      <c r="G52" s="346">
        <v>345</v>
      </c>
      <c r="H52" s="428">
        <v>17.206597840275307</v>
      </c>
      <c r="I52" s="144"/>
      <c r="K52" s="144"/>
    </row>
    <row r="53" spans="1:11" ht="18" customHeight="1" x14ac:dyDescent="0.2">
      <c r="A53" s="145" t="s">
        <v>1098</v>
      </c>
      <c r="B53" s="145" t="s">
        <v>941</v>
      </c>
      <c r="C53" s="151" t="s">
        <v>957</v>
      </c>
      <c r="D53" s="338">
        <v>1102</v>
      </c>
      <c r="E53" s="346">
        <v>38</v>
      </c>
      <c r="F53" s="346">
        <v>40</v>
      </c>
      <c r="G53" s="346">
        <v>4</v>
      </c>
      <c r="H53" s="428">
        <v>6.7150635208711433</v>
      </c>
      <c r="I53" s="144"/>
      <c r="K53" s="144"/>
    </row>
    <row r="54" spans="1:11" ht="18" customHeight="1" x14ac:dyDescent="0.2">
      <c r="A54" s="145" t="s">
        <v>1098</v>
      </c>
      <c r="B54" s="145" t="s">
        <v>941</v>
      </c>
      <c r="C54" s="151" t="s">
        <v>958</v>
      </c>
      <c r="D54" s="338">
        <v>3983</v>
      </c>
      <c r="E54" s="346">
        <v>337</v>
      </c>
      <c r="F54" s="346">
        <v>262</v>
      </c>
      <c r="G54" s="346">
        <v>0</v>
      </c>
      <c r="H54" s="428">
        <v>15.038915390409239</v>
      </c>
      <c r="I54" s="144"/>
      <c r="K54" s="144"/>
    </row>
    <row r="55" spans="1:11" ht="18" customHeight="1" x14ac:dyDescent="0.2">
      <c r="A55" s="145" t="s">
        <v>1099</v>
      </c>
      <c r="B55" s="145" t="s">
        <v>942</v>
      </c>
      <c r="C55" s="151" t="s">
        <v>959</v>
      </c>
      <c r="D55" s="338">
        <v>4417</v>
      </c>
      <c r="E55" s="346">
        <v>254</v>
      </c>
      <c r="F55" s="346">
        <v>254</v>
      </c>
      <c r="G55" s="346">
        <v>100</v>
      </c>
      <c r="H55" s="428">
        <v>9.2370387140593166</v>
      </c>
      <c r="I55" s="144"/>
      <c r="K55" s="144"/>
    </row>
    <row r="56" spans="1:11" ht="18" customHeight="1" x14ac:dyDescent="0.2">
      <c r="A56" s="145" t="s">
        <v>1099</v>
      </c>
      <c r="B56" s="145" t="s">
        <v>942</v>
      </c>
      <c r="C56" s="151" t="s">
        <v>960</v>
      </c>
      <c r="D56" s="338">
        <v>1310</v>
      </c>
      <c r="E56" s="346">
        <v>72</v>
      </c>
      <c r="F56" s="346">
        <v>37</v>
      </c>
      <c r="G56" s="346">
        <v>3</v>
      </c>
      <c r="H56" s="428">
        <v>8.0916030534351151</v>
      </c>
      <c r="I56" s="144"/>
      <c r="K56" s="144"/>
    </row>
    <row r="57" spans="1:11" ht="18" customHeight="1" x14ac:dyDescent="0.2">
      <c r="A57" s="145" t="s">
        <v>489</v>
      </c>
      <c r="B57" s="145" t="s">
        <v>943</v>
      </c>
      <c r="C57" s="151" t="s">
        <v>961</v>
      </c>
      <c r="D57" s="338">
        <v>1969</v>
      </c>
      <c r="E57" s="346">
        <v>111</v>
      </c>
      <c r="F57" s="346">
        <v>97</v>
      </c>
      <c r="G57" s="346">
        <v>45</v>
      </c>
      <c r="H57" s="428">
        <v>8.2783138649060444</v>
      </c>
      <c r="I57" s="144"/>
      <c r="K57" s="144"/>
    </row>
    <row r="58" spans="1:11" ht="18" customHeight="1" x14ac:dyDescent="0.2">
      <c r="A58" s="145" t="s">
        <v>489</v>
      </c>
      <c r="B58" s="145" t="s">
        <v>943</v>
      </c>
      <c r="C58" s="151" t="s">
        <v>962</v>
      </c>
      <c r="D58" s="338">
        <v>1152</v>
      </c>
      <c r="E58" s="346">
        <v>216</v>
      </c>
      <c r="F58" s="346">
        <v>214</v>
      </c>
      <c r="G58" s="346">
        <v>124</v>
      </c>
      <c r="H58" s="428">
        <v>26.5625</v>
      </c>
      <c r="I58" s="144"/>
      <c r="K58" s="144"/>
    </row>
    <row r="59" spans="1:11" ht="18" customHeight="1" x14ac:dyDescent="0.2">
      <c r="A59" s="145" t="s">
        <v>489</v>
      </c>
      <c r="B59" s="145" t="s">
        <v>943</v>
      </c>
      <c r="C59" s="151" t="s">
        <v>963</v>
      </c>
      <c r="D59" s="338">
        <v>930</v>
      </c>
      <c r="E59" s="346">
        <v>73</v>
      </c>
      <c r="F59" s="346">
        <v>90</v>
      </c>
      <c r="G59" s="346">
        <v>38</v>
      </c>
      <c r="H59" s="428">
        <v>13.440860215053762</v>
      </c>
      <c r="I59" s="144"/>
      <c r="K59" s="144"/>
    </row>
    <row r="60" spans="1:11" ht="18" customHeight="1" x14ac:dyDescent="0.2">
      <c r="A60" s="145" t="s">
        <v>489</v>
      </c>
      <c r="B60" s="145" t="s">
        <v>943</v>
      </c>
      <c r="C60" s="151" t="s">
        <v>964</v>
      </c>
      <c r="D60" s="338">
        <v>876</v>
      </c>
      <c r="E60" s="346">
        <v>39</v>
      </c>
      <c r="F60" s="346">
        <v>61</v>
      </c>
      <c r="G60" s="346">
        <v>4</v>
      </c>
      <c r="H60" s="428">
        <v>10.95890410958904</v>
      </c>
      <c r="I60" s="144"/>
      <c r="K60" s="144"/>
    </row>
    <row r="61" spans="1:11" ht="18" customHeight="1" x14ac:dyDescent="0.2">
      <c r="A61" s="145" t="s">
        <v>489</v>
      </c>
      <c r="B61" s="145" t="s">
        <v>943</v>
      </c>
      <c r="C61" s="151" t="s">
        <v>965</v>
      </c>
      <c r="D61" s="338">
        <v>557</v>
      </c>
      <c r="E61" s="346">
        <v>39</v>
      </c>
      <c r="F61" s="346">
        <v>60</v>
      </c>
      <c r="G61" s="346">
        <v>0</v>
      </c>
      <c r="H61" s="428">
        <v>17.773788150807899</v>
      </c>
      <c r="I61" s="144"/>
      <c r="K61" s="144"/>
    </row>
    <row r="62" spans="1:11" ht="18" customHeight="1" x14ac:dyDescent="0.2">
      <c r="A62" s="145" t="s">
        <v>1099</v>
      </c>
      <c r="B62" s="145" t="s">
        <v>942</v>
      </c>
      <c r="C62" s="151" t="s">
        <v>966</v>
      </c>
      <c r="D62" s="338">
        <v>1179</v>
      </c>
      <c r="E62" s="346">
        <v>132</v>
      </c>
      <c r="F62" s="346">
        <v>110</v>
      </c>
      <c r="G62" s="346">
        <v>54</v>
      </c>
      <c r="H62" s="428">
        <v>15.945716709075489</v>
      </c>
      <c r="I62" s="144"/>
      <c r="K62" s="144"/>
    </row>
    <row r="63" spans="1:11" ht="18" customHeight="1" x14ac:dyDescent="0.2">
      <c r="A63" s="145" t="s">
        <v>1099</v>
      </c>
      <c r="B63" s="145" t="s">
        <v>942</v>
      </c>
      <c r="C63" s="151" t="s">
        <v>967</v>
      </c>
      <c r="D63" s="338">
        <v>1872</v>
      </c>
      <c r="E63" s="346">
        <v>241</v>
      </c>
      <c r="F63" s="346">
        <v>189</v>
      </c>
      <c r="G63" s="346">
        <v>107</v>
      </c>
      <c r="H63" s="428">
        <v>17.254273504273502</v>
      </c>
      <c r="I63" s="144"/>
      <c r="K63" s="144"/>
    </row>
    <row r="64" spans="1:11" ht="18" customHeight="1" x14ac:dyDescent="0.2">
      <c r="A64" s="145" t="s">
        <v>503</v>
      </c>
      <c r="B64" s="145" t="s">
        <v>944</v>
      </c>
      <c r="C64" s="151" t="s">
        <v>968</v>
      </c>
      <c r="D64" s="338">
        <v>315</v>
      </c>
      <c r="E64" s="346">
        <v>42</v>
      </c>
      <c r="F64" s="346">
        <v>39</v>
      </c>
      <c r="G64" s="346">
        <v>28</v>
      </c>
      <c r="H64" s="428">
        <v>16.825396825396826</v>
      </c>
      <c r="I64" s="144"/>
      <c r="K64" s="144"/>
    </row>
    <row r="65" spans="1:11" ht="18" customHeight="1" x14ac:dyDescent="0.2">
      <c r="A65" s="145" t="s">
        <v>503</v>
      </c>
      <c r="B65" s="145" t="s">
        <v>944</v>
      </c>
      <c r="C65" s="151" t="s">
        <v>969</v>
      </c>
      <c r="D65" s="338">
        <v>694</v>
      </c>
      <c r="E65" s="346">
        <v>112</v>
      </c>
      <c r="F65" s="346">
        <v>118</v>
      </c>
      <c r="G65" s="346">
        <v>69</v>
      </c>
      <c r="H65" s="428">
        <v>23.198847262247838</v>
      </c>
      <c r="I65" s="144"/>
      <c r="K65" s="144"/>
    </row>
    <row r="66" spans="1:11" ht="18" customHeight="1" x14ac:dyDescent="0.2">
      <c r="A66" s="145" t="s">
        <v>503</v>
      </c>
      <c r="B66" s="145" t="s">
        <v>944</v>
      </c>
      <c r="C66" s="151" t="s">
        <v>970</v>
      </c>
      <c r="D66" s="338">
        <v>660</v>
      </c>
      <c r="E66" s="346">
        <v>92</v>
      </c>
      <c r="F66" s="346">
        <v>93</v>
      </c>
      <c r="G66" s="346">
        <v>21</v>
      </c>
      <c r="H66" s="428">
        <v>24.848484848484848</v>
      </c>
      <c r="I66" s="144"/>
      <c r="K66" s="144"/>
    </row>
    <row r="67" spans="1:11" ht="18" customHeight="1" x14ac:dyDescent="0.2">
      <c r="A67" s="145" t="s">
        <v>503</v>
      </c>
      <c r="B67" s="145" t="s">
        <v>944</v>
      </c>
      <c r="C67" s="151" t="s">
        <v>971</v>
      </c>
      <c r="D67" s="338">
        <v>1180</v>
      </c>
      <c r="E67" s="346">
        <v>122</v>
      </c>
      <c r="F67" s="346">
        <v>181</v>
      </c>
      <c r="G67" s="346">
        <v>51</v>
      </c>
      <c r="H67" s="428">
        <v>21.35593220338983</v>
      </c>
      <c r="I67" s="144"/>
      <c r="K67" s="144"/>
    </row>
    <row r="68" spans="1:11" ht="18" customHeight="1" x14ac:dyDescent="0.2">
      <c r="A68" s="145" t="s">
        <v>503</v>
      </c>
      <c r="B68" s="145" t="s">
        <v>944</v>
      </c>
      <c r="C68" s="151" t="s">
        <v>972</v>
      </c>
      <c r="D68" s="338">
        <v>1476</v>
      </c>
      <c r="E68" s="346">
        <v>117</v>
      </c>
      <c r="F68" s="346">
        <v>91</v>
      </c>
      <c r="G68" s="346">
        <v>7</v>
      </c>
      <c r="H68" s="428">
        <v>13.617886178861788</v>
      </c>
      <c r="I68" s="144"/>
      <c r="K68" s="144"/>
    </row>
    <row r="69" spans="1:11" ht="18" customHeight="1" x14ac:dyDescent="0.2">
      <c r="A69" s="145" t="s">
        <v>503</v>
      </c>
      <c r="B69" s="145" t="s">
        <v>944</v>
      </c>
      <c r="C69" s="151" t="s">
        <v>973</v>
      </c>
      <c r="D69" s="338">
        <v>511</v>
      </c>
      <c r="E69" s="346">
        <v>113</v>
      </c>
      <c r="F69" s="346">
        <v>31</v>
      </c>
      <c r="G69" s="346">
        <v>16</v>
      </c>
      <c r="H69" s="428">
        <v>25.048923679060664</v>
      </c>
      <c r="I69" s="144"/>
      <c r="K69" s="144"/>
    </row>
    <row r="70" spans="1:11" ht="18" customHeight="1" x14ac:dyDescent="0.2">
      <c r="A70" s="145" t="s">
        <v>503</v>
      </c>
      <c r="B70" s="145" t="s">
        <v>944</v>
      </c>
      <c r="C70" s="151" t="s">
        <v>974</v>
      </c>
      <c r="D70" s="338">
        <v>587</v>
      </c>
      <c r="E70" s="346">
        <v>53</v>
      </c>
      <c r="F70" s="346">
        <v>37</v>
      </c>
      <c r="G70" s="346">
        <v>28</v>
      </c>
      <c r="H70" s="428">
        <v>10.562180579216355</v>
      </c>
      <c r="I70" s="144"/>
      <c r="K70" s="144"/>
    </row>
    <row r="71" spans="1:11" ht="18" customHeight="1" x14ac:dyDescent="0.2">
      <c r="A71" s="145" t="s">
        <v>503</v>
      </c>
      <c r="B71" s="145" t="s">
        <v>944</v>
      </c>
      <c r="C71" s="151" t="s">
        <v>975</v>
      </c>
      <c r="D71" s="338">
        <v>543</v>
      </c>
      <c r="E71" s="346">
        <v>71</v>
      </c>
      <c r="F71" s="346">
        <v>56</v>
      </c>
      <c r="G71" s="346">
        <v>20</v>
      </c>
      <c r="H71" s="428">
        <v>19.705340699815839</v>
      </c>
      <c r="I71" s="144"/>
      <c r="K71" s="144"/>
    </row>
    <row r="72" spans="1:11" ht="18" customHeight="1" x14ac:dyDescent="0.2">
      <c r="A72" s="145" t="s">
        <v>503</v>
      </c>
      <c r="B72" s="145" t="s">
        <v>944</v>
      </c>
      <c r="C72" s="151" t="s">
        <v>976</v>
      </c>
      <c r="D72" s="338">
        <v>817</v>
      </c>
      <c r="E72" s="346">
        <v>103</v>
      </c>
      <c r="F72" s="346">
        <v>62</v>
      </c>
      <c r="G72" s="346">
        <v>25</v>
      </c>
      <c r="H72" s="428">
        <v>17.135862913096695</v>
      </c>
      <c r="I72" s="144"/>
      <c r="K72" s="144"/>
    </row>
    <row r="73" spans="1:11" ht="18" customHeight="1" x14ac:dyDescent="0.2">
      <c r="A73" s="145" t="s">
        <v>503</v>
      </c>
      <c r="B73" s="145" t="s">
        <v>944</v>
      </c>
      <c r="C73" s="151" t="s">
        <v>977</v>
      </c>
      <c r="D73" s="338">
        <v>4394</v>
      </c>
      <c r="E73" s="346">
        <v>275</v>
      </c>
      <c r="F73" s="346">
        <v>235</v>
      </c>
      <c r="G73" s="346">
        <v>26</v>
      </c>
      <c r="H73" s="428">
        <v>11.015020482476103</v>
      </c>
      <c r="I73" s="144"/>
      <c r="K73" s="144"/>
    </row>
    <row r="74" spans="1:11" ht="18" customHeight="1" x14ac:dyDescent="0.2">
      <c r="A74" s="145" t="s">
        <v>503</v>
      </c>
      <c r="B74" s="145" t="s">
        <v>945</v>
      </c>
      <c r="C74" s="151" t="s">
        <v>978</v>
      </c>
      <c r="D74" s="338">
        <v>1511</v>
      </c>
      <c r="E74" s="346">
        <v>111</v>
      </c>
      <c r="F74" s="346">
        <v>108</v>
      </c>
      <c r="G74" s="346">
        <v>0</v>
      </c>
      <c r="H74" s="428">
        <v>14.493712772998016</v>
      </c>
      <c r="I74" s="144"/>
      <c r="K74" s="144"/>
    </row>
    <row r="75" spans="1:11" ht="18" customHeight="1" x14ac:dyDescent="0.2">
      <c r="A75" s="145" t="s">
        <v>503</v>
      </c>
      <c r="B75" s="145" t="s">
        <v>945</v>
      </c>
      <c r="C75" s="151" t="s">
        <v>979</v>
      </c>
      <c r="D75" s="338">
        <v>3205</v>
      </c>
      <c r="E75" s="346">
        <v>216</v>
      </c>
      <c r="F75" s="346">
        <v>192</v>
      </c>
      <c r="G75" s="346">
        <v>0</v>
      </c>
      <c r="H75" s="428">
        <v>12.730109204368176</v>
      </c>
      <c r="I75" s="144"/>
      <c r="K75" s="144"/>
    </row>
    <row r="76" spans="1:11" ht="18" customHeight="1" x14ac:dyDescent="0.2">
      <c r="A76" s="145" t="s">
        <v>503</v>
      </c>
      <c r="B76" s="145" t="s">
        <v>945</v>
      </c>
      <c r="C76" s="151" t="s">
        <v>980</v>
      </c>
      <c r="D76" s="338">
        <v>376</v>
      </c>
      <c r="E76" s="346">
        <v>55</v>
      </c>
      <c r="F76" s="346">
        <v>29</v>
      </c>
      <c r="G76" s="346">
        <v>0</v>
      </c>
      <c r="H76" s="428">
        <v>22.340425531914892</v>
      </c>
      <c r="I76" s="144"/>
      <c r="K76" s="144"/>
    </row>
    <row r="77" spans="1:11" ht="18" customHeight="1" x14ac:dyDescent="0.2">
      <c r="A77" s="145" t="s">
        <v>503</v>
      </c>
      <c r="B77" s="145" t="s">
        <v>945</v>
      </c>
      <c r="C77" s="151" t="s">
        <v>981</v>
      </c>
      <c r="D77" s="338">
        <v>192</v>
      </c>
      <c r="E77" s="346">
        <v>45</v>
      </c>
      <c r="F77" s="346">
        <v>47</v>
      </c>
      <c r="G77" s="346">
        <v>31</v>
      </c>
      <c r="H77" s="428">
        <v>31.770833333333332</v>
      </c>
      <c r="I77" s="144"/>
      <c r="K77" s="144"/>
    </row>
    <row r="78" spans="1:11" ht="18" customHeight="1" x14ac:dyDescent="0.2">
      <c r="A78" s="145" t="s">
        <v>503</v>
      </c>
      <c r="B78" s="145" t="s">
        <v>944</v>
      </c>
      <c r="C78" s="151" t="s">
        <v>982</v>
      </c>
      <c r="D78" s="338">
        <v>444</v>
      </c>
      <c r="E78" s="346">
        <v>28</v>
      </c>
      <c r="F78" s="346">
        <v>21</v>
      </c>
      <c r="G78" s="346">
        <v>0</v>
      </c>
      <c r="H78" s="428">
        <v>11.036036036036036</v>
      </c>
      <c r="I78" s="144"/>
      <c r="K78" s="144"/>
    </row>
    <row r="79" spans="1:11" ht="18" customHeight="1" x14ac:dyDescent="0.2">
      <c r="A79" s="145" t="s">
        <v>503</v>
      </c>
      <c r="B79" s="145" t="s">
        <v>944</v>
      </c>
      <c r="C79" s="151" t="s">
        <v>983</v>
      </c>
      <c r="D79" s="338">
        <v>686</v>
      </c>
      <c r="E79" s="346">
        <v>59</v>
      </c>
      <c r="F79" s="346">
        <v>63</v>
      </c>
      <c r="G79" s="346">
        <v>0</v>
      </c>
      <c r="H79" s="428">
        <v>17.784256559766764</v>
      </c>
      <c r="I79" s="144"/>
      <c r="K79" s="144"/>
    </row>
    <row r="80" spans="1:11" ht="18" customHeight="1" x14ac:dyDescent="0.2">
      <c r="A80" s="145" t="s">
        <v>503</v>
      </c>
      <c r="B80" s="145" t="s">
        <v>944</v>
      </c>
      <c r="C80" s="151" t="s">
        <v>984</v>
      </c>
      <c r="D80" s="338">
        <v>771</v>
      </c>
      <c r="E80" s="346">
        <v>66</v>
      </c>
      <c r="F80" s="346">
        <v>50</v>
      </c>
      <c r="G80" s="346">
        <v>5</v>
      </c>
      <c r="H80" s="428">
        <v>14.396887159533073</v>
      </c>
      <c r="I80" s="144"/>
      <c r="K80" s="144"/>
    </row>
    <row r="81" spans="1:11" ht="18" customHeight="1" x14ac:dyDescent="0.2">
      <c r="A81" s="145" t="s">
        <v>503</v>
      </c>
      <c r="B81" s="145" t="s">
        <v>944</v>
      </c>
      <c r="C81" s="151" t="s">
        <v>985</v>
      </c>
      <c r="D81" s="338">
        <v>4839</v>
      </c>
      <c r="E81" s="346">
        <v>283</v>
      </c>
      <c r="F81" s="346">
        <v>161</v>
      </c>
      <c r="G81" s="346">
        <v>0</v>
      </c>
      <c r="H81" s="428">
        <v>9.1754494730316178</v>
      </c>
      <c r="I81" s="144"/>
      <c r="K81" s="144"/>
    </row>
    <row r="82" spans="1:11" ht="18" customHeight="1" x14ac:dyDescent="0.2">
      <c r="A82" s="145" t="s">
        <v>503</v>
      </c>
      <c r="B82" s="145" t="s">
        <v>944</v>
      </c>
      <c r="C82" s="151" t="s">
        <v>986</v>
      </c>
      <c r="D82" s="338">
        <v>303</v>
      </c>
      <c r="E82" s="346">
        <v>76</v>
      </c>
      <c r="F82" s="346">
        <v>65</v>
      </c>
      <c r="G82" s="346">
        <v>51</v>
      </c>
      <c r="H82" s="428">
        <v>29.702970297029701</v>
      </c>
      <c r="I82" s="144"/>
      <c r="K82" s="144"/>
    </row>
    <row r="83" spans="1:11" ht="18" customHeight="1" x14ac:dyDescent="0.2">
      <c r="A83" s="145" t="s">
        <v>508</v>
      </c>
      <c r="B83" s="145" t="s">
        <v>512</v>
      </c>
      <c r="C83" s="151" t="s">
        <v>987</v>
      </c>
      <c r="D83" s="338">
        <v>2252</v>
      </c>
      <c r="E83" s="346">
        <v>267</v>
      </c>
      <c r="F83" s="346">
        <v>231</v>
      </c>
      <c r="G83" s="346">
        <v>2</v>
      </c>
      <c r="H83" s="428">
        <v>22.024866785079929</v>
      </c>
      <c r="I83" s="144"/>
      <c r="K83" s="144"/>
    </row>
    <row r="84" spans="1:11" ht="18" customHeight="1" x14ac:dyDescent="0.2">
      <c r="A84" s="145" t="s">
        <v>513</v>
      </c>
      <c r="B84" s="145" t="s">
        <v>933</v>
      </c>
      <c r="C84" s="151" t="s">
        <v>988</v>
      </c>
      <c r="D84" s="338">
        <v>1348</v>
      </c>
      <c r="E84" s="346">
        <v>106</v>
      </c>
      <c r="F84" s="346">
        <v>106</v>
      </c>
      <c r="G84" s="346">
        <v>1</v>
      </c>
      <c r="H84" s="428">
        <v>15.652818991097922</v>
      </c>
      <c r="I84" s="144"/>
      <c r="K84" s="144"/>
    </row>
    <row r="85" spans="1:11" ht="18" customHeight="1" x14ac:dyDescent="0.2">
      <c r="A85" s="145" t="s">
        <v>513</v>
      </c>
      <c r="B85" s="145" t="s">
        <v>933</v>
      </c>
      <c r="C85" s="151" t="s">
        <v>989</v>
      </c>
      <c r="D85" s="338">
        <v>677</v>
      </c>
      <c r="E85" s="346">
        <v>64</v>
      </c>
      <c r="F85" s="346">
        <v>51</v>
      </c>
      <c r="G85" s="346">
        <v>30</v>
      </c>
      <c r="H85" s="428">
        <v>12.55539143279173</v>
      </c>
      <c r="I85" s="144"/>
      <c r="K85" s="144"/>
    </row>
    <row r="86" spans="1:11" ht="18" customHeight="1" x14ac:dyDescent="0.2">
      <c r="A86" s="145" t="s">
        <v>508</v>
      </c>
      <c r="B86" s="145" t="s">
        <v>512</v>
      </c>
      <c r="C86" s="151" t="s">
        <v>990</v>
      </c>
      <c r="D86" s="338">
        <v>1258</v>
      </c>
      <c r="E86" s="346">
        <v>89</v>
      </c>
      <c r="F86" s="346">
        <v>110</v>
      </c>
      <c r="G86" s="346">
        <v>8</v>
      </c>
      <c r="H86" s="428">
        <v>15.18282988871224</v>
      </c>
      <c r="I86" s="144"/>
      <c r="K86" s="144"/>
    </row>
    <row r="87" spans="1:11" ht="18" customHeight="1" x14ac:dyDescent="0.2">
      <c r="A87" s="145" t="s">
        <v>508</v>
      </c>
      <c r="B87" s="145" t="s">
        <v>512</v>
      </c>
      <c r="C87" s="151" t="s">
        <v>991</v>
      </c>
      <c r="D87" s="338">
        <v>2807</v>
      </c>
      <c r="E87" s="346">
        <v>235</v>
      </c>
      <c r="F87" s="346">
        <v>237</v>
      </c>
      <c r="G87" s="346">
        <v>67</v>
      </c>
      <c r="H87" s="428">
        <v>14.428215176344853</v>
      </c>
      <c r="I87" s="144"/>
      <c r="K87" s="144"/>
    </row>
    <row r="88" spans="1:11" ht="18" customHeight="1" x14ac:dyDescent="0.2">
      <c r="A88" s="145" t="s">
        <v>508</v>
      </c>
      <c r="B88" s="145" t="s">
        <v>512</v>
      </c>
      <c r="C88" s="151" t="s">
        <v>992</v>
      </c>
      <c r="D88" s="338">
        <v>3080</v>
      </c>
      <c r="E88" s="346">
        <v>169</v>
      </c>
      <c r="F88" s="346">
        <v>132</v>
      </c>
      <c r="G88" s="346">
        <v>1</v>
      </c>
      <c r="H88" s="428">
        <v>9.7402597402597415</v>
      </c>
      <c r="I88" s="144"/>
      <c r="K88" s="144"/>
    </row>
    <row r="89" spans="1:11" ht="18" customHeight="1" x14ac:dyDescent="0.2">
      <c r="A89" s="145" t="s">
        <v>508</v>
      </c>
      <c r="B89" s="145" t="s">
        <v>512</v>
      </c>
      <c r="C89" s="151" t="s">
        <v>993</v>
      </c>
      <c r="D89" s="338">
        <v>737</v>
      </c>
      <c r="E89" s="346">
        <v>58</v>
      </c>
      <c r="F89" s="346">
        <v>66</v>
      </c>
      <c r="G89" s="346">
        <v>39</v>
      </c>
      <c r="H89" s="428">
        <v>11.533242876526458</v>
      </c>
      <c r="I89" s="144"/>
      <c r="K89" s="144"/>
    </row>
    <row r="90" spans="1:11" ht="18" customHeight="1" x14ac:dyDescent="0.2">
      <c r="A90" s="145" t="s">
        <v>513</v>
      </c>
      <c r="B90" s="145" t="s">
        <v>933</v>
      </c>
      <c r="C90" s="151" t="s">
        <v>994</v>
      </c>
      <c r="D90" s="338">
        <v>407</v>
      </c>
      <c r="E90" s="346">
        <v>67</v>
      </c>
      <c r="F90" s="346">
        <v>52</v>
      </c>
      <c r="G90" s="346">
        <v>35</v>
      </c>
      <c r="H90" s="428">
        <v>20.638820638820636</v>
      </c>
      <c r="I90" s="144"/>
      <c r="K90" s="144"/>
    </row>
    <row r="91" spans="1:11" ht="18" customHeight="1" x14ac:dyDescent="0.2">
      <c r="A91" s="145" t="s">
        <v>513</v>
      </c>
      <c r="B91" s="145" t="s">
        <v>933</v>
      </c>
      <c r="C91" s="151" t="s">
        <v>995</v>
      </c>
      <c r="D91" s="338">
        <v>1773</v>
      </c>
      <c r="E91" s="346">
        <v>188</v>
      </c>
      <c r="F91" s="346">
        <v>189</v>
      </c>
      <c r="G91" s="346">
        <v>0</v>
      </c>
      <c r="H91" s="428">
        <v>21.263395375070502</v>
      </c>
      <c r="I91" s="144"/>
      <c r="K91" s="144"/>
    </row>
    <row r="92" spans="1:11" ht="18" customHeight="1" x14ac:dyDescent="0.2">
      <c r="A92" s="145" t="s">
        <v>518</v>
      </c>
      <c r="B92" s="145" t="s">
        <v>939</v>
      </c>
      <c r="C92" s="151" t="s">
        <v>996</v>
      </c>
      <c r="D92" s="338">
        <v>660</v>
      </c>
      <c r="E92" s="346">
        <v>90</v>
      </c>
      <c r="F92" s="346">
        <v>84</v>
      </c>
      <c r="G92" s="346">
        <v>45</v>
      </c>
      <c r="H92" s="428">
        <v>19.545454545454547</v>
      </c>
      <c r="I92" s="144"/>
      <c r="K92" s="144"/>
    </row>
    <row r="93" spans="1:11" ht="18" customHeight="1" x14ac:dyDescent="0.2">
      <c r="A93" s="145" t="s">
        <v>518</v>
      </c>
      <c r="B93" s="145" t="s">
        <v>939</v>
      </c>
      <c r="C93" s="151" t="s">
        <v>997</v>
      </c>
      <c r="D93" s="338">
        <v>610</v>
      </c>
      <c r="E93" s="346">
        <v>146</v>
      </c>
      <c r="F93" s="346">
        <v>148</v>
      </c>
      <c r="G93" s="346">
        <v>101</v>
      </c>
      <c r="H93" s="428">
        <v>31.639344262295083</v>
      </c>
      <c r="I93" s="144"/>
      <c r="K93" s="144"/>
    </row>
    <row r="94" spans="1:11" ht="18" customHeight="1" x14ac:dyDescent="0.2">
      <c r="A94" s="145" t="s">
        <v>1159</v>
      </c>
      <c r="B94" s="145" t="s">
        <v>933</v>
      </c>
      <c r="C94" s="151" t="s">
        <v>998</v>
      </c>
      <c r="D94" s="338">
        <v>571</v>
      </c>
      <c r="E94" s="346">
        <v>69</v>
      </c>
      <c r="F94" s="346">
        <v>54</v>
      </c>
      <c r="G94" s="346">
        <v>0</v>
      </c>
      <c r="H94" s="428">
        <v>21.541155866900176</v>
      </c>
      <c r="I94" s="144"/>
      <c r="K94" s="144"/>
    </row>
    <row r="95" spans="1:11" ht="18" customHeight="1" x14ac:dyDescent="0.2">
      <c r="A95" s="145" t="s">
        <v>518</v>
      </c>
      <c r="B95" s="145" t="s">
        <v>939</v>
      </c>
      <c r="C95" s="151" t="s">
        <v>999</v>
      </c>
      <c r="D95" s="338">
        <v>426</v>
      </c>
      <c r="E95" s="346">
        <v>63</v>
      </c>
      <c r="F95" s="346">
        <v>55</v>
      </c>
      <c r="G95" s="346">
        <v>0</v>
      </c>
      <c r="H95" s="428">
        <v>27.699530516431924</v>
      </c>
      <c r="I95" s="144"/>
      <c r="K95" s="144"/>
    </row>
    <row r="96" spans="1:11" ht="18" customHeight="1" x14ac:dyDescent="0.2">
      <c r="A96" s="145" t="s">
        <v>518</v>
      </c>
      <c r="B96" s="145" t="s">
        <v>939</v>
      </c>
      <c r="C96" s="151" t="s">
        <v>1000</v>
      </c>
      <c r="D96" s="338">
        <v>727</v>
      </c>
      <c r="E96" s="346">
        <v>108</v>
      </c>
      <c r="F96" s="346">
        <v>102</v>
      </c>
      <c r="G96" s="346">
        <v>0</v>
      </c>
      <c r="H96" s="428">
        <v>28.885832187070154</v>
      </c>
      <c r="I96" s="144"/>
      <c r="K96" s="144"/>
    </row>
    <row r="97" spans="1:11" ht="18" customHeight="1" x14ac:dyDescent="0.2">
      <c r="A97" s="145" t="s">
        <v>538</v>
      </c>
      <c r="B97" s="145" t="s">
        <v>946</v>
      </c>
      <c r="C97" s="151" t="s">
        <v>1001</v>
      </c>
      <c r="D97" s="338">
        <v>1926</v>
      </c>
      <c r="E97" s="346">
        <v>167</v>
      </c>
      <c r="F97" s="346">
        <v>182</v>
      </c>
      <c r="G97" s="346">
        <v>1</v>
      </c>
      <c r="H97" s="428">
        <v>18.068535825545169</v>
      </c>
      <c r="I97" s="144"/>
      <c r="K97" s="144"/>
    </row>
    <row r="98" spans="1:11" ht="18" customHeight="1" x14ac:dyDescent="0.2">
      <c r="A98" s="145" t="s">
        <v>538</v>
      </c>
      <c r="B98" s="145" t="s">
        <v>946</v>
      </c>
      <c r="C98" s="151" t="s">
        <v>1002</v>
      </c>
      <c r="D98" s="338">
        <v>3106</v>
      </c>
      <c r="E98" s="346">
        <v>210</v>
      </c>
      <c r="F98" s="346">
        <v>164</v>
      </c>
      <c r="G98" s="346">
        <v>15</v>
      </c>
      <c r="H98" s="428">
        <v>11.558274307791372</v>
      </c>
      <c r="I98" s="144"/>
      <c r="K98" s="144"/>
    </row>
    <row r="99" spans="1:11" ht="18" customHeight="1" x14ac:dyDescent="0.2">
      <c r="A99" s="145" t="s">
        <v>538</v>
      </c>
      <c r="B99" s="145" t="s">
        <v>946</v>
      </c>
      <c r="C99" s="151" t="s">
        <v>1003</v>
      </c>
      <c r="D99" s="338">
        <v>1629</v>
      </c>
      <c r="E99" s="346">
        <v>178</v>
      </c>
      <c r="F99" s="346">
        <v>205</v>
      </c>
      <c r="G99" s="346">
        <v>0</v>
      </c>
      <c r="H99" s="428">
        <v>23.511356660527934</v>
      </c>
      <c r="I99" s="144"/>
      <c r="K99" s="144"/>
    </row>
    <row r="100" spans="1:11" ht="18" customHeight="1" x14ac:dyDescent="0.2">
      <c r="A100" s="145" t="s">
        <v>538</v>
      </c>
      <c r="B100" s="145" t="s">
        <v>946</v>
      </c>
      <c r="C100" s="151" t="s">
        <v>1004</v>
      </c>
      <c r="D100" s="338">
        <v>912</v>
      </c>
      <c r="E100" s="346">
        <v>170</v>
      </c>
      <c r="F100" s="346">
        <v>172</v>
      </c>
      <c r="G100" s="346">
        <v>120</v>
      </c>
      <c r="H100" s="428">
        <v>24.342105263157894</v>
      </c>
      <c r="I100" s="144"/>
      <c r="K100" s="144"/>
    </row>
    <row r="101" spans="1:11" ht="18" customHeight="1" x14ac:dyDescent="0.2">
      <c r="A101" s="145" t="s">
        <v>538</v>
      </c>
      <c r="B101" s="145" t="s">
        <v>946</v>
      </c>
      <c r="C101" s="151" t="s">
        <v>1005</v>
      </c>
      <c r="D101" s="338">
        <v>644</v>
      </c>
      <c r="E101" s="346">
        <v>91</v>
      </c>
      <c r="F101" s="346">
        <v>85</v>
      </c>
      <c r="G101" s="346">
        <v>47</v>
      </c>
      <c r="H101" s="428">
        <v>20.031055900621116</v>
      </c>
      <c r="I101" s="144"/>
      <c r="K101" s="144"/>
    </row>
    <row r="102" spans="1:11" ht="18" customHeight="1" x14ac:dyDescent="0.2">
      <c r="A102" s="145" t="s">
        <v>538</v>
      </c>
      <c r="B102" s="145" t="s">
        <v>946</v>
      </c>
      <c r="C102" s="151" t="s">
        <v>1006</v>
      </c>
      <c r="D102" s="338">
        <v>800</v>
      </c>
      <c r="E102" s="346">
        <v>76</v>
      </c>
      <c r="F102" s="346">
        <v>59</v>
      </c>
      <c r="G102" s="346">
        <v>5</v>
      </c>
      <c r="H102" s="428">
        <v>16.25</v>
      </c>
      <c r="I102" s="144"/>
      <c r="K102" s="144"/>
    </row>
    <row r="103" spans="1:11" ht="18" customHeight="1" x14ac:dyDescent="0.2">
      <c r="A103" s="145" t="s">
        <v>538</v>
      </c>
      <c r="B103" s="145" t="s">
        <v>946</v>
      </c>
      <c r="C103" s="151" t="s">
        <v>1007</v>
      </c>
      <c r="D103" s="338">
        <v>2449</v>
      </c>
      <c r="E103" s="346">
        <v>161</v>
      </c>
      <c r="F103" s="346">
        <v>167</v>
      </c>
      <c r="G103" s="346">
        <v>73</v>
      </c>
      <c r="H103" s="428">
        <v>10.412413229889751</v>
      </c>
      <c r="I103" s="144"/>
      <c r="K103" s="144"/>
    </row>
    <row r="104" spans="1:11" ht="18" customHeight="1" x14ac:dyDescent="0.2">
      <c r="A104" s="145" t="s">
        <v>538</v>
      </c>
      <c r="B104" s="145" t="s">
        <v>946</v>
      </c>
      <c r="C104" s="151" t="s">
        <v>1008</v>
      </c>
      <c r="D104" s="338">
        <v>2721</v>
      </c>
      <c r="E104" s="346">
        <v>218</v>
      </c>
      <c r="F104" s="346">
        <v>222</v>
      </c>
      <c r="G104" s="346">
        <v>4</v>
      </c>
      <c r="H104" s="428">
        <v>16.023520764424845</v>
      </c>
      <c r="I104" s="144"/>
      <c r="K104" s="144"/>
    </row>
    <row r="105" spans="1:11" ht="18" customHeight="1" x14ac:dyDescent="0.2">
      <c r="A105" s="145" t="s">
        <v>526</v>
      </c>
      <c r="B105" s="145" t="s">
        <v>940</v>
      </c>
      <c r="C105" s="151" t="s">
        <v>1009</v>
      </c>
      <c r="D105" s="338">
        <v>2678</v>
      </c>
      <c r="E105" s="346">
        <v>249</v>
      </c>
      <c r="F105" s="346">
        <v>266</v>
      </c>
      <c r="G105" s="346">
        <v>10</v>
      </c>
      <c r="H105" s="428">
        <v>18.857356235997013</v>
      </c>
      <c r="I105" s="144"/>
      <c r="K105" s="144"/>
    </row>
    <row r="106" spans="1:11" ht="18" customHeight="1" x14ac:dyDescent="0.2">
      <c r="A106" s="145" t="s">
        <v>526</v>
      </c>
      <c r="B106" s="145" t="s">
        <v>940</v>
      </c>
      <c r="C106" s="151" t="s">
        <v>1010</v>
      </c>
      <c r="D106" s="338">
        <v>1291</v>
      </c>
      <c r="E106" s="346">
        <v>255</v>
      </c>
      <c r="F106" s="346">
        <v>250</v>
      </c>
      <c r="G106" s="346">
        <v>149</v>
      </c>
      <c r="H106" s="428">
        <v>27.575522850503486</v>
      </c>
      <c r="I106" s="144"/>
      <c r="K106" s="144"/>
    </row>
    <row r="107" spans="1:11" ht="18" customHeight="1" x14ac:dyDescent="0.2">
      <c r="A107" s="145" t="s">
        <v>526</v>
      </c>
      <c r="B107" s="145" t="s">
        <v>940</v>
      </c>
      <c r="C107" s="151" t="s">
        <v>1011</v>
      </c>
      <c r="D107" s="338">
        <v>630</v>
      </c>
      <c r="E107" s="346">
        <v>102</v>
      </c>
      <c r="F107" s="346">
        <v>110</v>
      </c>
      <c r="G107" s="346">
        <v>2</v>
      </c>
      <c r="H107" s="428">
        <v>33.333333333333329</v>
      </c>
      <c r="I107" s="144"/>
      <c r="K107" s="144"/>
    </row>
    <row r="108" spans="1:11" ht="18" customHeight="1" x14ac:dyDescent="0.2">
      <c r="A108" s="145" t="s">
        <v>526</v>
      </c>
      <c r="B108" s="145" t="s">
        <v>940</v>
      </c>
      <c r="C108" s="151" t="s">
        <v>1012</v>
      </c>
      <c r="D108" s="338">
        <v>387</v>
      </c>
      <c r="E108" s="346">
        <v>73</v>
      </c>
      <c r="F108" s="346">
        <v>55</v>
      </c>
      <c r="G108" s="346">
        <v>35</v>
      </c>
      <c r="H108" s="428">
        <v>24.031007751937985</v>
      </c>
      <c r="I108" s="144"/>
      <c r="K108" s="144"/>
    </row>
    <row r="109" spans="1:11" ht="18" customHeight="1" x14ac:dyDescent="0.2">
      <c r="A109" s="145" t="s">
        <v>543</v>
      </c>
      <c r="B109" s="145" t="s">
        <v>936</v>
      </c>
      <c r="C109" s="151" t="s">
        <v>1013</v>
      </c>
      <c r="D109" s="338">
        <v>778</v>
      </c>
      <c r="E109" s="346">
        <v>185</v>
      </c>
      <c r="F109" s="346">
        <v>185</v>
      </c>
      <c r="G109" s="346">
        <v>126</v>
      </c>
      <c r="H109" s="428">
        <v>31.362467866323907</v>
      </c>
      <c r="I109" s="144"/>
      <c r="K109" s="144"/>
    </row>
    <row r="110" spans="1:11" ht="18" customHeight="1" x14ac:dyDescent="0.2">
      <c r="A110" s="145" t="s">
        <v>543</v>
      </c>
      <c r="B110" s="145" t="s">
        <v>936</v>
      </c>
      <c r="C110" s="151" t="s">
        <v>1014</v>
      </c>
      <c r="D110" s="338">
        <v>764</v>
      </c>
      <c r="E110" s="346">
        <v>143</v>
      </c>
      <c r="F110" s="346">
        <v>143</v>
      </c>
      <c r="G110" s="346">
        <v>98</v>
      </c>
      <c r="H110" s="428">
        <v>24.607329842931939</v>
      </c>
      <c r="I110" s="144"/>
      <c r="K110" s="144"/>
    </row>
    <row r="111" spans="1:11" ht="18" customHeight="1" x14ac:dyDescent="0.2">
      <c r="A111" s="145" t="s">
        <v>543</v>
      </c>
      <c r="B111" s="145" t="s">
        <v>936</v>
      </c>
      <c r="C111" s="151" t="s">
        <v>1015</v>
      </c>
      <c r="D111" s="338">
        <v>841</v>
      </c>
      <c r="E111" s="346">
        <v>133</v>
      </c>
      <c r="F111" s="346">
        <v>119</v>
      </c>
      <c r="G111" s="346">
        <v>60</v>
      </c>
      <c r="H111" s="428">
        <v>22.829964328180736</v>
      </c>
      <c r="I111" s="144"/>
      <c r="K111" s="144"/>
    </row>
    <row r="112" spans="1:11" ht="18" customHeight="1" x14ac:dyDescent="0.2">
      <c r="A112" s="145" t="s">
        <v>543</v>
      </c>
      <c r="B112" s="145" t="s">
        <v>936</v>
      </c>
      <c r="C112" s="151" t="s">
        <v>1016</v>
      </c>
      <c r="D112" s="338">
        <v>1058</v>
      </c>
      <c r="E112" s="346">
        <v>79</v>
      </c>
      <c r="F112" s="346">
        <v>62</v>
      </c>
      <c r="G112" s="346">
        <v>0</v>
      </c>
      <c r="H112" s="428">
        <v>13.32703213610586</v>
      </c>
      <c r="I112" s="144"/>
      <c r="K112" s="144"/>
    </row>
    <row r="113" spans="1:11" ht="18" customHeight="1" x14ac:dyDescent="0.2">
      <c r="A113" s="145" t="s">
        <v>543</v>
      </c>
      <c r="B113" s="145" t="s">
        <v>936</v>
      </c>
      <c r="C113" s="151" t="s">
        <v>1017</v>
      </c>
      <c r="D113" s="338">
        <v>135</v>
      </c>
      <c r="E113" s="346">
        <v>18</v>
      </c>
      <c r="F113" s="346">
        <v>22</v>
      </c>
      <c r="G113" s="346">
        <v>0</v>
      </c>
      <c r="H113" s="428">
        <v>29.629629629629626</v>
      </c>
      <c r="I113" s="144"/>
      <c r="K113" s="144"/>
    </row>
    <row r="114" spans="1:11" ht="18" customHeight="1" x14ac:dyDescent="0.2">
      <c r="A114" s="145" t="s">
        <v>543</v>
      </c>
      <c r="B114" s="145" t="s">
        <v>936</v>
      </c>
      <c r="C114" s="151" t="s">
        <v>1018</v>
      </c>
      <c r="D114" s="338">
        <v>348</v>
      </c>
      <c r="E114" s="346">
        <v>73</v>
      </c>
      <c r="F114" s="346">
        <v>72</v>
      </c>
      <c r="G114" s="346">
        <v>30</v>
      </c>
      <c r="H114" s="428">
        <v>33.045977011494251</v>
      </c>
      <c r="I114" s="144"/>
      <c r="K114" s="144"/>
    </row>
    <row r="115" spans="1:11" ht="18" customHeight="1" x14ac:dyDescent="0.2">
      <c r="A115" s="145" t="s">
        <v>538</v>
      </c>
      <c r="B115" s="145" t="s">
        <v>946</v>
      </c>
      <c r="C115" s="151" t="s">
        <v>1019</v>
      </c>
      <c r="D115" s="338">
        <v>329</v>
      </c>
      <c r="E115" s="346">
        <v>40</v>
      </c>
      <c r="F115" s="346">
        <v>49</v>
      </c>
      <c r="G115" s="346">
        <v>6</v>
      </c>
      <c r="H115" s="428">
        <v>25.227963525835868</v>
      </c>
      <c r="I115" s="144"/>
      <c r="K115" s="144"/>
    </row>
    <row r="116" spans="1:11" ht="18" customHeight="1" x14ac:dyDescent="0.2">
      <c r="A116" s="145" t="s">
        <v>551</v>
      </c>
      <c r="B116" s="145" t="s">
        <v>605</v>
      </c>
      <c r="C116" s="151" t="s">
        <v>1020</v>
      </c>
      <c r="D116" s="338">
        <v>972</v>
      </c>
      <c r="E116" s="346">
        <v>279</v>
      </c>
      <c r="F116" s="346">
        <v>256</v>
      </c>
      <c r="G116" s="346">
        <v>178</v>
      </c>
      <c r="H116" s="428">
        <v>36.728395061728399</v>
      </c>
      <c r="I116" s="144"/>
      <c r="K116" s="144"/>
    </row>
    <row r="117" spans="1:11" ht="18" customHeight="1" x14ac:dyDescent="0.2">
      <c r="A117" s="145" t="s">
        <v>551</v>
      </c>
      <c r="B117" s="145" t="s">
        <v>605</v>
      </c>
      <c r="C117" s="151" t="s">
        <v>1021</v>
      </c>
      <c r="D117" s="338">
        <v>778</v>
      </c>
      <c r="E117" s="346">
        <v>45</v>
      </c>
      <c r="F117" s="346">
        <v>44</v>
      </c>
      <c r="G117" s="346">
        <v>16</v>
      </c>
      <c r="H117" s="428">
        <v>9.3830334190231355</v>
      </c>
      <c r="I117" s="144"/>
      <c r="K117" s="144"/>
    </row>
    <row r="118" spans="1:11" ht="18" customHeight="1" x14ac:dyDescent="0.2">
      <c r="A118" s="145" t="s">
        <v>551</v>
      </c>
      <c r="B118" s="145" t="s">
        <v>605</v>
      </c>
      <c r="C118" s="151" t="s">
        <v>1022</v>
      </c>
      <c r="D118" s="338">
        <v>726</v>
      </c>
      <c r="E118" s="346">
        <v>40</v>
      </c>
      <c r="F118" s="346">
        <v>57</v>
      </c>
      <c r="G118" s="346">
        <v>0</v>
      </c>
      <c r="H118" s="428">
        <v>13.360881542699724</v>
      </c>
      <c r="I118" s="144"/>
      <c r="K118" s="144"/>
    </row>
    <row r="119" spans="1:11" ht="18" customHeight="1" x14ac:dyDescent="0.2">
      <c r="A119" s="145" t="s">
        <v>551</v>
      </c>
      <c r="B119" s="145" t="s">
        <v>605</v>
      </c>
      <c r="C119" s="151" t="s">
        <v>1023</v>
      </c>
      <c r="D119" s="338">
        <v>1624</v>
      </c>
      <c r="E119" s="346">
        <v>200</v>
      </c>
      <c r="F119" s="346">
        <v>119</v>
      </c>
      <c r="G119" s="346">
        <v>0</v>
      </c>
      <c r="H119" s="428">
        <v>19.642857142857142</v>
      </c>
      <c r="I119" s="144"/>
      <c r="K119" s="144"/>
    </row>
    <row r="120" spans="1:11" ht="18" customHeight="1" x14ac:dyDescent="0.2">
      <c r="A120" s="145" t="s">
        <v>551</v>
      </c>
      <c r="B120" s="145" t="s">
        <v>605</v>
      </c>
      <c r="C120" s="151" t="s">
        <v>1024</v>
      </c>
      <c r="D120" s="338">
        <v>298</v>
      </c>
      <c r="E120" s="346">
        <v>86</v>
      </c>
      <c r="F120" s="346">
        <v>100</v>
      </c>
      <c r="G120" s="346">
        <v>74</v>
      </c>
      <c r="H120" s="428">
        <v>37.583892617449663</v>
      </c>
      <c r="I120" s="144"/>
      <c r="K120" s="144"/>
    </row>
    <row r="121" spans="1:11" ht="18" customHeight="1" x14ac:dyDescent="0.2">
      <c r="A121" s="145" t="s">
        <v>551</v>
      </c>
      <c r="B121" s="145" t="s">
        <v>605</v>
      </c>
      <c r="C121" s="151" t="s">
        <v>1025</v>
      </c>
      <c r="D121" s="338">
        <v>620</v>
      </c>
      <c r="E121" s="346">
        <v>133</v>
      </c>
      <c r="F121" s="346">
        <v>111</v>
      </c>
      <c r="G121" s="346">
        <v>82</v>
      </c>
      <c r="H121" s="428">
        <v>26.129032258064516</v>
      </c>
      <c r="I121" s="144"/>
      <c r="K121" s="144"/>
    </row>
    <row r="122" spans="1:11" ht="18" customHeight="1" x14ac:dyDescent="0.2">
      <c r="A122" s="145" t="s">
        <v>551</v>
      </c>
      <c r="B122" s="145" t="s">
        <v>605</v>
      </c>
      <c r="C122" s="151" t="s">
        <v>1026</v>
      </c>
      <c r="D122" s="338">
        <v>740</v>
      </c>
      <c r="E122" s="346">
        <v>71</v>
      </c>
      <c r="F122" s="346">
        <v>78</v>
      </c>
      <c r="G122" s="346">
        <v>11</v>
      </c>
      <c r="H122" s="428">
        <v>18.648648648648649</v>
      </c>
      <c r="I122" s="144"/>
      <c r="K122" s="144"/>
    </row>
    <row r="123" spans="1:11" ht="18" customHeight="1" x14ac:dyDescent="0.2">
      <c r="A123" s="145" t="s">
        <v>556</v>
      </c>
      <c r="B123" s="145" t="s">
        <v>602</v>
      </c>
      <c r="C123" s="151" t="s">
        <v>1027</v>
      </c>
      <c r="D123" s="338">
        <v>801</v>
      </c>
      <c r="E123" s="346">
        <v>149</v>
      </c>
      <c r="F123" s="346">
        <v>112</v>
      </c>
      <c r="G123" s="346">
        <v>66</v>
      </c>
      <c r="H123" s="428">
        <v>24.344569288389515</v>
      </c>
      <c r="I123" s="144"/>
      <c r="K123" s="144"/>
    </row>
    <row r="124" spans="1:11" ht="18" customHeight="1" x14ac:dyDescent="0.2">
      <c r="A124" s="145" t="s">
        <v>556</v>
      </c>
      <c r="B124" s="145" t="s">
        <v>602</v>
      </c>
      <c r="C124" s="151" t="s">
        <v>1028</v>
      </c>
      <c r="D124" s="338">
        <v>885</v>
      </c>
      <c r="E124" s="346">
        <v>64</v>
      </c>
      <c r="F124" s="346">
        <v>69</v>
      </c>
      <c r="G124" s="346">
        <v>6</v>
      </c>
      <c r="H124" s="428">
        <v>14.350282485875706</v>
      </c>
      <c r="I124" s="144"/>
      <c r="K124" s="144"/>
    </row>
    <row r="125" spans="1:11" ht="18" customHeight="1" x14ac:dyDescent="0.2">
      <c r="A125" s="145" t="s">
        <v>556</v>
      </c>
      <c r="B125" s="145" t="s">
        <v>602</v>
      </c>
      <c r="C125" s="151" t="s">
        <v>1029</v>
      </c>
      <c r="D125" s="338">
        <v>406</v>
      </c>
      <c r="E125" s="346">
        <v>41</v>
      </c>
      <c r="F125" s="346">
        <v>45</v>
      </c>
      <c r="G125" s="346">
        <v>10</v>
      </c>
      <c r="H125" s="428">
        <v>18.7192118226601</v>
      </c>
      <c r="I125" s="144"/>
      <c r="K125" s="144"/>
    </row>
    <row r="126" spans="1:11" ht="18" customHeight="1" x14ac:dyDescent="0.2">
      <c r="A126" s="145" t="s">
        <v>556</v>
      </c>
      <c r="B126" s="145" t="s">
        <v>602</v>
      </c>
      <c r="C126" s="151" t="s">
        <v>1030</v>
      </c>
      <c r="D126" s="338">
        <v>2264</v>
      </c>
      <c r="E126" s="346">
        <v>221</v>
      </c>
      <c r="F126" s="346">
        <v>242</v>
      </c>
      <c r="G126" s="346">
        <v>75</v>
      </c>
      <c r="H126" s="428">
        <v>17.137809187279153</v>
      </c>
      <c r="I126" s="144"/>
      <c r="K126" s="144"/>
    </row>
    <row r="127" spans="1:11" ht="18" customHeight="1" x14ac:dyDescent="0.2">
      <c r="A127" s="145" t="s">
        <v>556</v>
      </c>
      <c r="B127" s="145" t="s">
        <v>602</v>
      </c>
      <c r="C127" s="151" t="s">
        <v>1031</v>
      </c>
      <c r="D127" s="338">
        <v>1041</v>
      </c>
      <c r="E127" s="346">
        <v>109</v>
      </c>
      <c r="F127" s="346">
        <v>39</v>
      </c>
      <c r="G127" s="346">
        <v>0</v>
      </c>
      <c r="H127" s="428">
        <v>14.217098943323728</v>
      </c>
      <c r="I127" s="144"/>
      <c r="K127" s="144"/>
    </row>
    <row r="128" spans="1:11" ht="18" customHeight="1" x14ac:dyDescent="0.2">
      <c r="A128" s="145" t="s">
        <v>556</v>
      </c>
      <c r="B128" s="145" t="s">
        <v>602</v>
      </c>
      <c r="C128" s="151" t="s">
        <v>1032</v>
      </c>
      <c r="D128" s="338">
        <v>636</v>
      </c>
      <c r="E128" s="346">
        <v>92</v>
      </c>
      <c r="F128" s="346">
        <v>86</v>
      </c>
      <c r="G128" s="346">
        <v>37</v>
      </c>
      <c r="H128" s="428">
        <v>22.169811320754718</v>
      </c>
      <c r="I128" s="144"/>
      <c r="K128" s="144"/>
    </row>
    <row r="129" spans="1:11" ht="18" customHeight="1" x14ac:dyDescent="0.2">
      <c r="A129" s="145" t="s">
        <v>556</v>
      </c>
      <c r="B129" s="145" t="s">
        <v>602</v>
      </c>
      <c r="C129" s="151" t="s">
        <v>1033</v>
      </c>
      <c r="D129" s="338">
        <v>478</v>
      </c>
      <c r="E129" s="346">
        <v>70</v>
      </c>
      <c r="F129" s="346">
        <v>61</v>
      </c>
      <c r="G129" s="346">
        <v>12</v>
      </c>
      <c r="H129" s="428">
        <v>24.89539748953975</v>
      </c>
      <c r="I129" s="144"/>
      <c r="K129" s="144"/>
    </row>
    <row r="130" spans="1:11" ht="18" customHeight="1" x14ac:dyDescent="0.2">
      <c r="A130" s="145" t="s">
        <v>556</v>
      </c>
      <c r="B130" s="145" t="s">
        <v>602</v>
      </c>
      <c r="C130" s="151" t="s">
        <v>1034</v>
      </c>
      <c r="D130" s="338">
        <v>605</v>
      </c>
      <c r="E130" s="346">
        <v>75</v>
      </c>
      <c r="F130" s="346">
        <v>85</v>
      </c>
      <c r="G130" s="346">
        <v>42</v>
      </c>
      <c r="H130" s="428">
        <v>19.504132231404959</v>
      </c>
      <c r="I130" s="144"/>
      <c r="K130" s="144"/>
    </row>
    <row r="131" spans="1:11" ht="18" customHeight="1" x14ac:dyDescent="0.2">
      <c r="A131" s="145" t="s">
        <v>556</v>
      </c>
      <c r="B131" s="145" t="s">
        <v>602</v>
      </c>
      <c r="C131" s="151" t="s">
        <v>1035</v>
      </c>
      <c r="D131" s="338">
        <v>602</v>
      </c>
      <c r="E131" s="346">
        <v>117</v>
      </c>
      <c r="F131" s="346">
        <v>126</v>
      </c>
      <c r="G131" s="346">
        <v>68</v>
      </c>
      <c r="H131" s="428">
        <v>29.069767441860467</v>
      </c>
      <c r="I131" s="144"/>
      <c r="K131" s="144"/>
    </row>
    <row r="132" spans="1:11" ht="18" customHeight="1" x14ac:dyDescent="0.2">
      <c r="A132" s="145" t="s">
        <v>1096</v>
      </c>
      <c r="B132" s="145" t="s">
        <v>932</v>
      </c>
      <c r="C132" s="151" t="s">
        <v>1036</v>
      </c>
      <c r="D132" s="338">
        <v>5445</v>
      </c>
      <c r="E132" s="346">
        <v>352</v>
      </c>
      <c r="F132" s="346">
        <v>309</v>
      </c>
      <c r="G132" s="346">
        <v>13</v>
      </c>
      <c r="H132" s="428">
        <v>11.900826446280991</v>
      </c>
      <c r="I132" s="144"/>
      <c r="K132" s="144"/>
    </row>
    <row r="133" spans="1:11" ht="18" customHeight="1" x14ac:dyDescent="0.2">
      <c r="A133" s="145" t="s">
        <v>1096</v>
      </c>
      <c r="B133" s="145" t="s">
        <v>932</v>
      </c>
      <c r="C133" s="151" t="s">
        <v>1037</v>
      </c>
      <c r="D133" s="338">
        <v>1006</v>
      </c>
      <c r="E133" s="346">
        <v>108</v>
      </c>
      <c r="F133" s="346">
        <v>122</v>
      </c>
      <c r="G133" s="346">
        <v>3</v>
      </c>
      <c r="H133" s="428">
        <v>22.564612326043736</v>
      </c>
      <c r="I133" s="144"/>
      <c r="K133" s="144"/>
    </row>
    <row r="134" spans="1:11" ht="18" customHeight="1" x14ac:dyDescent="0.2">
      <c r="A134" s="145" t="s">
        <v>1096</v>
      </c>
      <c r="B134" s="145" t="s">
        <v>593</v>
      </c>
      <c r="C134" s="151" t="s">
        <v>1038</v>
      </c>
      <c r="D134" s="338">
        <v>3055</v>
      </c>
      <c r="E134" s="346">
        <v>291</v>
      </c>
      <c r="F134" s="346">
        <v>312</v>
      </c>
      <c r="G134" s="346">
        <v>125</v>
      </c>
      <c r="H134" s="428">
        <v>15.646481178396071</v>
      </c>
      <c r="I134" s="144"/>
      <c r="K134" s="144"/>
    </row>
    <row r="135" spans="1:11" ht="18" customHeight="1" x14ac:dyDescent="0.2">
      <c r="A135" s="145" t="s">
        <v>1096</v>
      </c>
      <c r="B135" s="145" t="s">
        <v>593</v>
      </c>
      <c r="C135" s="151" t="s">
        <v>1039</v>
      </c>
      <c r="D135" s="338">
        <v>1010</v>
      </c>
      <c r="E135" s="346">
        <v>106</v>
      </c>
      <c r="F135" s="346">
        <v>105</v>
      </c>
      <c r="G135" s="346">
        <v>49</v>
      </c>
      <c r="H135" s="428">
        <v>16.03960396039604</v>
      </c>
      <c r="I135" s="144"/>
      <c r="K135" s="144"/>
    </row>
    <row r="136" spans="1:11" ht="18" customHeight="1" x14ac:dyDescent="0.2">
      <c r="A136" s="145" t="s">
        <v>1096</v>
      </c>
      <c r="B136" s="145" t="s">
        <v>593</v>
      </c>
      <c r="C136" s="151" t="s">
        <v>1040</v>
      </c>
      <c r="D136" s="338">
        <v>1217</v>
      </c>
      <c r="E136" s="346">
        <v>207</v>
      </c>
      <c r="F136" s="346">
        <v>222</v>
      </c>
      <c r="G136" s="346">
        <v>142</v>
      </c>
      <c r="H136" s="428">
        <v>23.582580115036976</v>
      </c>
      <c r="I136" s="144"/>
      <c r="K136" s="144"/>
    </row>
    <row r="137" spans="1:11" ht="18" customHeight="1" x14ac:dyDescent="0.2">
      <c r="A137" s="145" t="s">
        <v>1096</v>
      </c>
      <c r="B137" s="145" t="s">
        <v>932</v>
      </c>
      <c r="C137" s="151" t="s">
        <v>1041</v>
      </c>
      <c r="D137" s="338">
        <v>1224</v>
      </c>
      <c r="E137" s="346">
        <v>117</v>
      </c>
      <c r="F137" s="346">
        <v>111</v>
      </c>
      <c r="G137" s="346">
        <v>31</v>
      </c>
      <c r="H137" s="428">
        <v>16.094771241830067</v>
      </c>
      <c r="I137" s="144"/>
      <c r="K137" s="144"/>
    </row>
    <row r="138" spans="1:11" ht="18" customHeight="1" x14ac:dyDescent="0.2">
      <c r="A138" s="145" t="s">
        <v>1096</v>
      </c>
      <c r="B138" s="145" t="s">
        <v>932</v>
      </c>
      <c r="C138" s="151" t="s">
        <v>1042</v>
      </c>
      <c r="D138" s="338">
        <v>664</v>
      </c>
      <c r="E138" s="346">
        <v>55</v>
      </c>
      <c r="F138" s="346">
        <v>79</v>
      </c>
      <c r="G138" s="346">
        <v>0</v>
      </c>
      <c r="H138" s="428">
        <v>20.180722891566266</v>
      </c>
      <c r="I138" s="144"/>
      <c r="K138" s="144"/>
    </row>
    <row r="139" spans="1:11" ht="18" customHeight="1" x14ac:dyDescent="0.2">
      <c r="A139" s="145" t="s">
        <v>566</v>
      </c>
      <c r="B139" s="145" t="s">
        <v>935</v>
      </c>
      <c r="C139" s="151" t="s">
        <v>1043</v>
      </c>
      <c r="D139" s="338">
        <v>1360</v>
      </c>
      <c r="E139" s="346">
        <v>105</v>
      </c>
      <c r="F139" s="346">
        <v>120</v>
      </c>
      <c r="G139" s="346">
        <v>32</v>
      </c>
      <c r="H139" s="428">
        <v>14.191176470588236</v>
      </c>
      <c r="I139" s="144"/>
      <c r="K139" s="144"/>
    </row>
    <row r="140" spans="1:11" ht="18" customHeight="1" x14ac:dyDescent="0.2">
      <c r="A140" s="145" t="s">
        <v>566</v>
      </c>
      <c r="B140" s="145" t="s">
        <v>935</v>
      </c>
      <c r="C140" s="151" t="s">
        <v>1044</v>
      </c>
      <c r="D140" s="338">
        <v>5115</v>
      </c>
      <c r="E140" s="346">
        <v>411</v>
      </c>
      <c r="F140" s="346">
        <v>455</v>
      </c>
      <c r="G140" s="346">
        <v>0</v>
      </c>
      <c r="H140" s="428">
        <v>16.930596285434994</v>
      </c>
      <c r="I140" s="144"/>
      <c r="K140" s="144"/>
    </row>
    <row r="141" spans="1:11" ht="18" customHeight="1" x14ac:dyDescent="0.2">
      <c r="A141" s="145" t="s">
        <v>566</v>
      </c>
      <c r="B141" s="145" t="s">
        <v>935</v>
      </c>
      <c r="C141" s="151" t="s">
        <v>1045</v>
      </c>
      <c r="D141" s="338">
        <v>2180</v>
      </c>
      <c r="E141" s="346">
        <v>143</v>
      </c>
      <c r="F141" s="346">
        <v>106</v>
      </c>
      <c r="G141" s="346">
        <v>1</v>
      </c>
      <c r="H141" s="428">
        <v>11.376146788990827</v>
      </c>
      <c r="I141" s="144"/>
      <c r="K141" s="144"/>
    </row>
    <row r="142" spans="1:11" ht="18" customHeight="1" x14ac:dyDescent="0.2">
      <c r="A142" s="145" t="s">
        <v>566</v>
      </c>
      <c r="B142" s="145" t="s">
        <v>935</v>
      </c>
      <c r="C142" s="151" t="s">
        <v>1046</v>
      </c>
      <c r="D142" s="338">
        <v>585</v>
      </c>
      <c r="E142" s="346">
        <v>47</v>
      </c>
      <c r="F142" s="346">
        <v>36</v>
      </c>
      <c r="G142" s="346">
        <v>14</v>
      </c>
      <c r="H142" s="428">
        <v>11.794871794871794</v>
      </c>
      <c r="I142" s="144"/>
      <c r="K142" s="144"/>
    </row>
    <row r="143" spans="1:11" ht="18" customHeight="1" x14ac:dyDescent="0.2">
      <c r="A143" s="145" t="s">
        <v>566</v>
      </c>
      <c r="B143" s="145" t="s">
        <v>935</v>
      </c>
      <c r="C143" s="151" t="s">
        <v>1047</v>
      </c>
      <c r="D143" s="338">
        <v>989</v>
      </c>
      <c r="E143" s="346">
        <v>77</v>
      </c>
      <c r="F143" s="346">
        <v>44</v>
      </c>
      <c r="G143" s="346">
        <v>10</v>
      </c>
      <c r="H143" s="428">
        <v>11.223458038422649</v>
      </c>
      <c r="I143" s="144"/>
      <c r="K143" s="144"/>
    </row>
    <row r="144" spans="1:11" ht="18" customHeight="1" x14ac:dyDescent="0.2">
      <c r="A144" s="145" t="s">
        <v>566</v>
      </c>
      <c r="B144" s="145" t="s">
        <v>935</v>
      </c>
      <c r="C144" s="151" t="s">
        <v>1048</v>
      </c>
      <c r="D144" s="338">
        <v>265</v>
      </c>
      <c r="E144" s="346">
        <v>32</v>
      </c>
      <c r="F144" s="346">
        <v>18</v>
      </c>
      <c r="G144" s="346">
        <v>12</v>
      </c>
      <c r="H144" s="428">
        <v>14.339622641509434</v>
      </c>
      <c r="I144" s="144"/>
      <c r="K144" s="144"/>
    </row>
    <row r="145" spans="1:11" ht="18" customHeight="1" x14ac:dyDescent="0.2">
      <c r="A145" s="145" t="s">
        <v>566</v>
      </c>
      <c r="B145" s="145" t="s">
        <v>935</v>
      </c>
      <c r="C145" s="151" t="s">
        <v>1049</v>
      </c>
      <c r="D145" s="338">
        <v>1196</v>
      </c>
      <c r="E145" s="346">
        <v>112</v>
      </c>
      <c r="F145" s="346">
        <v>80</v>
      </c>
      <c r="G145" s="346">
        <v>38</v>
      </c>
      <c r="H145" s="428">
        <v>12.876254180602006</v>
      </c>
      <c r="I145" s="144"/>
      <c r="K145" s="144"/>
    </row>
    <row r="146" spans="1:11" ht="18" customHeight="1" x14ac:dyDescent="0.2">
      <c r="A146" s="145" t="s">
        <v>1096</v>
      </c>
      <c r="B146" s="145" t="s">
        <v>593</v>
      </c>
      <c r="C146" s="151" t="s">
        <v>1050</v>
      </c>
      <c r="D146" s="338">
        <v>1801</v>
      </c>
      <c r="E146" s="346">
        <v>232</v>
      </c>
      <c r="F146" s="346">
        <v>222</v>
      </c>
      <c r="G146" s="346">
        <v>136</v>
      </c>
      <c r="H146" s="428">
        <v>17.656857301499169</v>
      </c>
      <c r="I146" s="144"/>
      <c r="K146" s="144"/>
    </row>
    <row r="147" spans="1:11" ht="18" customHeight="1" x14ac:dyDescent="0.2">
      <c r="A147" s="145" t="s">
        <v>1094</v>
      </c>
      <c r="B147" s="145" t="s">
        <v>929</v>
      </c>
      <c r="C147" s="151" t="s">
        <v>1051</v>
      </c>
      <c r="D147" s="338">
        <v>1051</v>
      </c>
      <c r="E147" s="346">
        <v>56</v>
      </c>
      <c r="F147" s="346">
        <v>59</v>
      </c>
      <c r="G147" s="346">
        <v>14</v>
      </c>
      <c r="H147" s="428">
        <v>9.6098953377735494</v>
      </c>
      <c r="I147" s="144"/>
      <c r="K147" s="144"/>
    </row>
    <row r="148" spans="1:11" ht="18" customHeight="1" x14ac:dyDescent="0.2">
      <c r="A148" s="145" t="s">
        <v>1094</v>
      </c>
      <c r="B148" s="145" t="s">
        <v>929</v>
      </c>
      <c r="C148" s="151" t="s">
        <v>1052</v>
      </c>
      <c r="D148" s="338">
        <v>644</v>
      </c>
      <c r="E148" s="346">
        <v>25</v>
      </c>
      <c r="F148" s="346">
        <v>27</v>
      </c>
      <c r="G148" s="346">
        <v>0</v>
      </c>
      <c r="H148" s="428">
        <v>8.0745341614906838</v>
      </c>
      <c r="I148" s="144"/>
      <c r="K148" s="144"/>
    </row>
    <row r="149" spans="1:11" ht="18" customHeight="1" x14ac:dyDescent="0.2">
      <c r="A149" s="145" t="s">
        <v>528</v>
      </c>
      <c r="B149" s="145" t="s">
        <v>565</v>
      </c>
      <c r="C149" s="151" t="s">
        <v>1053</v>
      </c>
      <c r="D149" s="338">
        <v>4112</v>
      </c>
      <c r="E149" s="346">
        <v>200</v>
      </c>
      <c r="F149" s="346">
        <v>185</v>
      </c>
      <c r="G149" s="346">
        <v>1</v>
      </c>
      <c r="H149" s="428">
        <v>9.3385214007782107</v>
      </c>
      <c r="I149" s="144"/>
      <c r="K149" s="144"/>
    </row>
    <row r="150" spans="1:11" ht="18" customHeight="1" x14ac:dyDescent="0.2">
      <c r="A150" s="145" t="s">
        <v>528</v>
      </c>
      <c r="B150" s="145" t="s">
        <v>565</v>
      </c>
      <c r="C150" s="151" t="s">
        <v>1054</v>
      </c>
      <c r="D150" s="338">
        <v>1091</v>
      </c>
      <c r="E150" s="346">
        <v>37</v>
      </c>
      <c r="F150" s="346">
        <v>47</v>
      </c>
      <c r="G150" s="346">
        <v>2</v>
      </c>
      <c r="H150" s="428">
        <v>7.516040329972502</v>
      </c>
      <c r="I150" s="144"/>
      <c r="K150" s="144"/>
    </row>
    <row r="151" spans="1:11" ht="18" customHeight="1" x14ac:dyDescent="0.2">
      <c r="A151" s="145" t="s">
        <v>1094</v>
      </c>
      <c r="B151" s="145" t="s">
        <v>929</v>
      </c>
      <c r="C151" s="151" t="s">
        <v>1055</v>
      </c>
      <c r="D151" s="338">
        <v>2321</v>
      </c>
      <c r="E151" s="346">
        <v>117</v>
      </c>
      <c r="F151" s="346">
        <v>100</v>
      </c>
      <c r="G151" s="346">
        <v>4</v>
      </c>
      <c r="H151" s="428">
        <v>9.1770788453252905</v>
      </c>
      <c r="I151" s="144"/>
      <c r="K151" s="144"/>
    </row>
    <row r="152" spans="1:11" ht="18" customHeight="1" x14ac:dyDescent="0.2">
      <c r="A152" s="145" t="s">
        <v>528</v>
      </c>
      <c r="B152" s="145" t="s">
        <v>565</v>
      </c>
      <c r="C152" s="151" t="s">
        <v>1056</v>
      </c>
      <c r="D152" s="338">
        <v>1879</v>
      </c>
      <c r="E152" s="346">
        <v>268</v>
      </c>
      <c r="F152" s="346">
        <v>261</v>
      </c>
      <c r="G152" s="346">
        <v>153</v>
      </c>
      <c r="H152" s="428">
        <v>20.010643959552954</v>
      </c>
      <c r="I152" s="144"/>
      <c r="K152" s="144"/>
    </row>
    <row r="153" spans="1:11" ht="18" customHeight="1" x14ac:dyDescent="0.2">
      <c r="A153" s="145" t="s">
        <v>528</v>
      </c>
      <c r="B153" s="145" t="s">
        <v>565</v>
      </c>
      <c r="C153" s="151" t="s">
        <v>1057</v>
      </c>
      <c r="D153" s="338">
        <v>1882</v>
      </c>
      <c r="E153" s="346">
        <v>186</v>
      </c>
      <c r="F153" s="346">
        <v>232</v>
      </c>
      <c r="G153" s="346">
        <v>23</v>
      </c>
      <c r="H153" s="428">
        <v>20.988310308182783</v>
      </c>
      <c r="I153" s="144"/>
      <c r="K153" s="144"/>
    </row>
    <row r="154" spans="1:11" ht="18" customHeight="1" x14ac:dyDescent="0.2">
      <c r="A154" s="145" t="s">
        <v>533</v>
      </c>
      <c r="B154" s="145" t="s">
        <v>947</v>
      </c>
      <c r="C154" s="151" t="s">
        <v>1058</v>
      </c>
      <c r="D154" s="338">
        <v>2939</v>
      </c>
      <c r="E154" s="346">
        <v>132</v>
      </c>
      <c r="F154" s="346">
        <v>126</v>
      </c>
      <c r="G154" s="346">
        <v>1</v>
      </c>
      <c r="H154" s="428">
        <v>8.7444709084722696</v>
      </c>
      <c r="I154" s="144"/>
      <c r="K154" s="144"/>
    </row>
    <row r="155" spans="1:11" ht="18" customHeight="1" x14ac:dyDescent="0.2">
      <c r="A155" s="145" t="s">
        <v>533</v>
      </c>
      <c r="B155" s="145" t="s">
        <v>947</v>
      </c>
      <c r="C155" s="151" t="s">
        <v>1059</v>
      </c>
      <c r="D155" s="338">
        <v>1271</v>
      </c>
      <c r="E155" s="346">
        <v>125</v>
      </c>
      <c r="F155" s="346">
        <v>93</v>
      </c>
      <c r="G155" s="346">
        <v>13</v>
      </c>
      <c r="H155" s="428">
        <v>16.129032258064516</v>
      </c>
      <c r="I155" s="144"/>
      <c r="K155" s="144"/>
    </row>
    <row r="156" spans="1:11" ht="18" customHeight="1" x14ac:dyDescent="0.2">
      <c r="A156" s="145" t="s">
        <v>533</v>
      </c>
      <c r="B156" s="145" t="s">
        <v>947</v>
      </c>
      <c r="C156" s="151" t="s">
        <v>1060</v>
      </c>
      <c r="D156" s="338">
        <v>1487</v>
      </c>
      <c r="E156" s="346">
        <v>239</v>
      </c>
      <c r="F156" s="346">
        <v>214</v>
      </c>
      <c r="G156" s="346">
        <v>109</v>
      </c>
      <c r="H156" s="428">
        <v>23.133826496301278</v>
      </c>
      <c r="I156" s="144"/>
      <c r="K156" s="144"/>
    </row>
    <row r="157" spans="1:11" ht="18" customHeight="1" x14ac:dyDescent="0.2">
      <c r="A157" s="145" t="s">
        <v>533</v>
      </c>
      <c r="B157" s="145" t="s">
        <v>948</v>
      </c>
      <c r="C157" s="151" t="s">
        <v>1061</v>
      </c>
      <c r="D157" s="338">
        <v>3405</v>
      </c>
      <c r="E157" s="346">
        <v>95</v>
      </c>
      <c r="F157" s="346">
        <v>149</v>
      </c>
      <c r="G157" s="346">
        <v>0</v>
      </c>
      <c r="H157" s="428">
        <v>7.1659324522760652</v>
      </c>
      <c r="I157" s="144"/>
      <c r="K157" s="144"/>
    </row>
    <row r="158" spans="1:11" ht="18" customHeight="1" x14ac:dyDescent="0.2">
      <c r="A158" s="145" t="s">
        <v>533</v>
      </c>
      <c r="B158" s="145" t="s">
        <v>948</v>
      </c>
      <c r="C158" s="151" t="s">
        <v>1062</v>
      </c>
      <c r="D158" s="338">
        <v>1139</v>
      </c>
      <c r="E158" s="346">
        <v>70</v>
      </c>
      <c r="F158" s="346">
        <v>103</v>
      </c>
      <c r="G158" s="346">
        <v>36</v>
      </c>
      <c r="H158" s="428">
        <v>12.028094820017559</v>
      </c>
      <c r="I158" s="144"/>
      <c r="K158" s="144"/>
    </row>
    <row r="159" spans="1:11" ht="18" customHeight="1" x14ac:dyDescent="0.2">
      <c r="A159" s="145" t="s">
        <v>533</v>
      </c>
      <c r="B159" s="145" t="s">
        <v>948</v>
      </c>
      <c r="C159" s="151" t="s">
        <v>1063</v>
      </c>
      <c r="D159" s="338">
        <v>1206</v>
      </c>
      <c r="E159" s="346">
        <v>76</v>
      </c>
      <c r="F159" s="346">
        <v>86</v>
      </c>
      <c r="G159" s="346">
        <v>1</v>
      </c>
      <c r="H159" s="428">
        <v>13.349917081260365</v>
      </c>
      <c r="I159" s="144"/>
      <c r="K159" s="144"/>
    </row>
    <row r="160" spans="1:11" ht="18" customHeight="1" x14ac:dyDescent="0.2">
      <c r="A160" s="145" t="s">
        <v>533</v>
      </c>
      <c r="B160" s="145" t="s">
        <v>947</v>
      </c>
      <c r="C160" s="151" t="s">
        <v>1064</v>
      </c>
      <c r="D160" s="338">
        <v>6007</v>
      </c>
      <c r="E160" s="346">
        <v>283</v>
      </c>
      <c r="F160" s="346">
        <v>335</v>
      </c>
      <c r="G160" s="346">
        <v>7</v>
      </c>
      <c r="H160" s="428">
        <v>10.171466622274014</v>
      </c>
      <c r="I160" s="144"/>
      <c r="K160" s="144"/>
    </row>
    <row r="161" spans="1:11" ht="18" customHeight="1" x14ac:dyDescent="0.2">
      <c r="A161" s="145" t="s">
        <v>571</v>
      </c>
      <c r="B161" s="145" t="s">
        <v>931</v>
      </c>
      <c r="C161" s="151" t="s">
        <v>1065</v>
      </c>
      <c r="D161" s="338">
        <v>13169</v>
      </c>
      <c r="E161" s="346">
        <v>1334</v>
      </c>
      <c r="F161" s="346">
        <v>1367</v>
      </c>
      <c r="G161" s="346">
        <v>14</v>
      </c>
      <c r="H161" s="428">
        <v>20.403979041688814</v>
      </c>
      <c r="I161" s="144"/>
      <c r="K161" s="144"/>
    </row>
    <row r="162" spans="1:11" ht="18" customHeight="1" x14ac:dyDescent="0.2">
      <c r="A162" s="145" t="s">
        <v>571</v>
      </c>
      <c r="B162" s="145" t="s">
        <v>931</v>
      </c>
      <c r="C162" s="151" t="s">
        <v>1066</v>
      </c>
      <c r="D162" s="338">
        <v>1592</v>
      </c>
      <c r="E162" s="346">
        <v>151</v>
      </c>
      <c r="F162" s="346">
        <v>165</v>
      </c>
      <c r="G162" s="346">
        <v>11</v>
      </c>
      <c r="H162" s="428">
        <v>19.158291457286435</v>
      </c>
      <c r="I162" s="144"/>
      <c r="K162" s="144"/>
    </row>
    <row r="163" spans="1:11" ht="18" customHeight="1" x14ac:dyDescent="0.2">
      <c r="A163" s="145" t="s">
        <v>571</v>
      </c>
      <c r="B163" s="145" t="s">
        <v>931</v>
      </c>
      <c r="C163" s="151" t="s">
        <v>1067</v>
      </c>
      <c r="D163" s="338">
        <v>1339</v>
      </c>
      <c r="E163" s="346">
        <v>215</v>
      </c>
      <c r="F163" s="346">
        <v>177</v>
      </c>
      <c r="G163" s="346">
        <v>0</v>
      </c>
      <c r="H163" s="428">
        <v>29.2755787901419</v>
      </c>
      <c r="I163" s="144"/>
      <c r="K163" s="144"/>
    </row>
    <row r="164" spans="1:11" ht="18" customHeight="1" x14ac:dyDescent="0.2">
      <c r="A164" s="145" t="s">
        <v>571</v>
      </c>
      <c r="B164" s="145" t="s">
        <v>931</v>
      </c>
      <c r="C164" s="151" t="s">
        <v>1068</v>
      </c>
      <c r="D164" s="338">
        <v>1411</v>
      </c>
      <c r="E164" s="346">
        <v>166</v>
      </c>
      <c r="F164" s="346">
        <v>146</v>
      </c>
      <c r="G164" s="346">
        <v>40</v>
      </c>
      <c r="H164" s="428">
        <v>19.277108433734941</v>
      </c>
      <c r="I164" s="144"/>
      <c r="K164" s="144"/>
    </row>
    <row r="165" spans="1:11" ht="18" customHeight="1" x14ac:dyDescent="0.2">
      <c r="A165" s="145" t="s">
        <v>571</v>
      </c>
      <c r="B165" s="145" t="s">
        <v>931</v>
      </c>
      <c r="C165" s="151" t="s">
        <v>1069</v>
      </c>
      <c r="D165" s="338">
        <v>1427</v>
      </c>
      <c r="E165" s="346">
        <v>96</v>
      </c>
      <c r="F165" s="346">
        <v>121</v>
      </c>
      <c r="G165" s="346">
        <v>6</v>
      </c>
      <c r="H165" s="428">
        <v>14.786264891380519</v>
      </c>
      <c r="I165" s="144"/>
      <c r="K165" s="144"/>
    </row>
    <row r="166" spans="1:11" ht="18" customHeight="1" x14ac:dyDescent="0.2">
      <c r="A166" s="145" t="s">
        <v>571</v>
      </c>
      <c r="B166" s="145" t="s">
        <v>931</v>
      </c>
      <c r="C166" s="151" t="s">
        <v>1070</v>
      </c>
      <c r="D166" s="338">
        <v>2500</v>
      </c>
      <c r="E166" s="346">
        <v>158</v>
      </c>
      <c r="F166" s="346">
        <v>168</v>
      </c>
      <c r="G166" s="346">
        <v>60</v>
      </c>
      <c r="H166" s="428">
        <v>10.639999999999999</v>
      </c>
      <c r="I166" s="144"/>
      <c r="K166" s="144"/>
    </row>
    <row r="167" spans="1:11" ht="18" customHeight="1" x14ac:dyDescent="0.2">
      <c r="A167" s="145" t="s">
        <v>571</v>
      </c>
      <c r="B167" s="145" t="s">
        <v>931</v>
      </c>
      <c r="C167" s="151" t="s">
        <v>1071</v>
      </c>
      <c r="D167" s="338">
        <v>5275</v>
      </c>
      <c r="E167" s="346">
        <v>400</v>
      </c>
      <c r="F167" s="346">
        <v>334</v>
      </c>
      <c r="G167" s="346">
        <v>10</v>
      </c>
      <c r="H167" s="428">
        <v>13.725118483412322</v>
      </c>
      <c r="I167" s="144"/>
      <c r="K167" s="144"/>
    </row>
    <row r="168" spans="1:11" ht="18" customHeight="1" x14ac:dyDescent="0.2">
      <c r="A168" s="145" t="s">
        <v>571</v>
      </c>
      <c r="B168" s="145" t="s">
        <v>931</v>
      </c>
      <c r="C168" s="151" t="s">
        <v>1072</v>
      </c>
      <c r="D168" s="338">
        <v>1142</v>
      </c>
      <c r="E168" s="346">
        <v>88</v>
      </c>
      <c r="F168" s="346">
        <v>101</v>
      </c>
      <c r="G168" s="346">
        <v>0</v>
      </c>
      <c r="H168" s="428">
        <v>16.549912434325744</v>
      </c>
      <c r="I168" s="144"/>
      <c r="K168" s="144"/>
    </row>
    <row r="169" spans="1:11" ht="18" customHeight="1" x14ac:dyDescent="0.2">
      <c r="A169" s="145" t="s">
        <v>571</v>
      </c>
      <c r="B169" s="145" t="s">
        <v>931</v>
      </c>
      <c r="C169" s="151" t="s">
        <v>1073</v>
      </c>
      <c r="D169" s="338">
        <v>896</v>
      </c>
      <c r="E169" s="346">
        <v>61</v>
      </c>
      <c r="F169" s="346">
        <v>56</v>
      </c>
      <c r="G169" s="346">
        <v>17</v>
      </c>
      <c r="H169" s="428">
        <v>11.160714285714286</v>
      </c>
      <c r="I169" s="144"/>
      <c r="K169" s="144"/>
    </row>
    <row r="170" spans="1:11" ht="18" customHeight="1" x14ac:dyDescent="0.2">
      <c r="A170" s="145" t="s">
        <v>571</v>
      </c>
      <c r="B170" s="145" t="s">
        <v>931</v>
      </c>
      <c r="C170" s="151" t="s">
        <v>1074</v>
      </c>
      <c r="D170" s="338">
        <v>1436</v>
      </c>
      <c r="E170" s="346">
        <v>99</v>
      </c>
      <c r="F170" s="346">
        <v>80</v>
      </c>
      <c r="G170" s="346">
        <v>38</v>
      </c>
      <c r="H170" s="428">
        <v>9.818941504178273</v>
      </c>
      <c r="I170" s="144"/>
      <c r="K170" s="144"/>
    </row>
    <row r="171" spans="1:11" ht="18" customHeight="1" x14ac:dyDescent="0.2">
      <c r="A171" s="145" t="s">
        <v>571</v>
      </c>
      <c r="B171" s="145" t="s">
        <v>931</v>
      </c>
      <c r="C171" s="151" t="s">
        <v>1075</v>
      </c>
      <c r="D171" s="338">
        <v>1697</v>
      </c>
      <c r="E171" s="346">
        <v>89</v>
      </c>
      <c r="F171" s="346">
        <v>112</v>
      </c>
      <c r="G171" s="346">
        <v>2</v>
      </c>
      <c r="H171" s="428">
        <v>11.726576311137302</v>
      </c>
    </row>
    <row r="172" spans="1:11" ht="18" customHeight="1" x14ac:dyDescent="0.2">
      <c r="A172" s="145" t="s">
        <v>571</v>
      </c>
      <c r="B172" s="145" t="s">
        <v>931</v>
      </c>
      <c r="C172" s="151" t="s">
        <v>1076</v>
      </c>
      <c r="D172" s="338">
        <v>7680</v>
      </c>
      <c r="E172" s="346">
        <v>879</v>
      </c>
      <c r="F172" s="346">
        <v>911</v>
      </c>
      <c r="G172" s="346">
        <v>98</v>
      </c>
      <c r="H172" s="428">
        <v>22.03125</v>
      </c>
    </row>
    <row r="173" spans="1:11" ht="18" customHeight="1" x14ac:dyDescent="0.2">
      <c r="A173" s="145" t="s">
        <v>571</v>
      </c>
      <c r="B173" s="145" t="s">
        <v>931</v>
      </c>
      <c r="C173" s="151" t="s">
        <v>1077</v>
      </c>
      <c r="D173" s="338">
        <v>1598</v>
      </c>
      <c r="E173" s="346">
        <v>153</v>
      </c>
      <c r="F173" s="346">
        <v>156</v>
      </c>
      <c r="G173" s="346">
        <v>61</v>
      </c>
      <c r="H173" s="428">
        <v>15.519399249061328</v>
      </c>
      <c r="I173" s="144"/>
      <c r="K173" s="144"/>
    </row>
    <row r="174" spans="1:11" ht="18" customHeight="1" x14ac:dyDescent="0.2">
      <c r="A174" s="145" t="s">
        <v>571</v>
      </c>
      <c r="B174" s="145" t="s">
        <v>931</v>
      </c>
      <c r="C174" s="151" t="s">
        <v>1078</v>
      </c>
      <c r="D174" s="338">
        <v>816</v>
      </c>
      <c r="E174" s="346">
        <v>122</v>
      </c>
      <c r="F174" s="346">
        <v>93</v>
      </c>
      <c r="G174" s="346">
        <v>48</v>
      </c>
      <c r="H174" s="428">
        <v>20.465686274509803</v>
      </c>
    </row>
    <row r="175" spans="1:11" ht="18" customHeight="1" x14ac:dyDescent="0.2">
      <c r="A175" s="145" t="s">
        <v>571</v>
      </c>
      <c r="B175" s="145" t="s">
        <v>931</v>
      </c>
      <c r="C175" s="151" t="s">
        <v>1079</v>
      </c>
      <c r="D175" s="338">
        <v>1585</v>
      </c>
      <c r="E175" s="346">
        <v>165</v>
      </c>
      <c r="F175" s="346">
        <v>181</v>
      </c>
      <c r="G175" s="346">
        <v>69</v>
      </c>
      <c r="H175" s="428">
        <v>17.476340694006311</v>
      </c>
    </row>
    <row r="176" spans="1:11" ht="18" customHeight="1" x14ac:dyDescent="0.2">
      <c r="A176" s="145" t="s">
        <v>571</v>
      </c>
      <c r="B176" s="145" t="s">
        <v>931</v>
      </c>
      <c r="C176" s="151" t="s">
        <v>1080</v>
      </c>
      <c r="D176" s="338">
        <v>1602</v>
      </c>
      <c r="E176" s="346">
        <v>87</v>
      </c>
      <c r="F176" s="346">
        <v>90</v>
      </c>
      <c r="G176" s="346">
        <v>18</v>
      </c>
      <c r="H176" s="428">
        <v>9.9250936329588022</v>
      </c>
      <c r="I176" s="144"/>
      <c r="K176" s="144"/>
    </row>
    <row r="177" spans="1:11" ht="18" customHeight="1" x14ac:dyDescent="0.2">
      <c r="A177" s="145" t="s">
        <v>571</v>
      </c>
      <c r="B177" s="145" t="s">
        <v>931</v>
      </c>
      <c r="C177" s="151" t="s">
        <v>1081</v>
      </c>
      <c r="D177" s="338">
        <v>575</v>
      </c>
      <c r="E177" s="346">
        <v>56</v>
      </c>
      <c r="F177" s="346">
        <v>51</v>
      </c>
      <c r="G177" s="346">
        <v>0</v>
      </c>
      <c r="H177" s="428">
        <v>18.608695652173914</v>
      </c>
    </row>
    <row r="178" spans="1:11" ht="18" customHeight="1" x14ac:dyDescent="0.2">
      <c r="A178" s="145" t="s">
        <v>571</v>
      </c>
      <c r="B178" s="145" t="s">
        <v>931</v>
      </c>
      <c r="C178" s="151" t="s">
        <v>1082</v>
      </c>
      <c r="D178" s="338">
        <v>1103</v>
      </c>
      <c r="E178" s="346">
        <v>74</v>
      </c>
      <c r="F178" s="346">
        <v>95</v>
      </c>
      <c r="G178" s="346">
        <v>1</v>
      </c>
      <c r="H178" s="428">
        <v>15.231187669990934</v>
      </c>
    </row>
    <row r="179" spans="1:11" ht="18" customHeight="1" x14ac:dyDescent="0.2">
      <c r="A179" s="145" t="s">
        <v>576</v>
      </c>
      <c r="B179" s="145" t="s">
        <v>930</v>
      </c>
      <c r="C179" s="151" t="s">
        <v>1083</v>
      </c>
      <c r="D179" s="338">
        <v>6067</v>
      </c>
      <c r="E179" s="346">
        <v>402</v>
      </c>
      <c r="F179" s="346">
        <v>489</v>
      </c>
      <c r="G179" s="346">
        <v>13</v>
      </c>
      <c r="H179" s="428">
        <v>14.47173232239987</v>
      </c>
      <c r="I179" s="144"/>
      <c r="K179" s="144"/>
    </row>
    <row r="180" spans="1:11" ht="18" customHeight="1" x14ac:dyDescent="0.2">
      <c r="A180" s="145" t="s">
        <v>576</v>
      </c>
      <c r="B180" s="145" t="s">
        <v>930</v>
      </c>
      <c r="C180" s="151" t="s">
        <v>1084</v>
      </c>
      <c r="D180" s="338">
        <v>2462</v>
      </c>
      <c r="E180" s="346">
        <v>120</v>
      </c>
      <c r="F180" s="346">
        <v>145</v>
      </c>
      <c r="G180" s="346">
        <v>5</v>
      </c>
      <c r="H180" s="428">
        <v>10.560519902518278</v>
      </c>
    </row>
    <row r="181" spans="1:11" ht="18" customHeight="1" x14ac:dyDescent="0.2">
      <c r="A181" s="145" t="s">
        <v>576</v>
      </c>
      <c r="B181" s="145" t="s">
        <v>930</v>
      </c>
      <c r="C181" s="151" t="s">
        <v>1085</v>
      </c>
      <c r="D181" s="338">
        <v>1662</v>
      </c>
      <c r="E181" s="346">
        <v>72</v>
      </c>
      <c r="F181" s="346">
        <v>79</v>
      </c>
      <c r="G181" s="346">
        <v>6</v>
      </c>
      <c r="H181" s="428">
        <v>8.7244283995186525</v>
      </c>
    </row>
    <row r="182" spans="1:11" ht="18" customHeight="1" x14ac:dyDescent="0.2">
      <c r="A182" s="145" t="s">
        <v>576</v>
      </c>
      <c r="B182" s="145" t="s">
        <v>930</v>
      </c>
      <c r="C182" s="151" t="s">
        <v>1086</v>
      </c>
      <c r="D182" s="338">
        <v>2039</v>
      </c>
      <c r="E182" s="346">
        <v>85</v>
      </c>
      <c r="F182" s="346">
        <v>77</v>
      </c>
      <c r="G182" s="346">
        <v>0</v>
      </c>
      <c r="H182" s="428">
        <v>7.9450711132908287</v>
      </c>
      <c r="I182" s="144"/>
      <c r="K182" s="144"/>
    </row>
    <row r="183" spans="1:11" ht="18" customHeight="1" x14ac:dyDescent="0.2">
      <c r="A183" s="145" t="s">
        <v>576</v>
      </c>
      <c r="B183" s="145" t="s">
        <v>930</v>
      </c>
      <c r="C183" s="151" t="s">
        <v>1087</v>
      </c>
      <c r="D183" s="338">
        <v>1858</v>
      </c>
      <c r="E183" s="346">
        <v>182</v>
      </c>
      <c r="F183" s="346">
        <v>171</v>
      </c>
      <c r="G183" s="346">
        <v>18</v>
      </c>
      <c r="H183" s="428">
        <v>18.030139935414425</v>
      </c>
    </row>
    <row r="184" spans="1:11" ht="18" customHeight="1" x14ac:dyDescent="0.2">
      <c r="A184" s="145" t="s">
        <v>576</v>
      </c>
      <c r="B184" s="145" t="s">
        <v>930</v>
      </c>
      <c r="C184" s="151" t="s">
        <v>1088</v>
      </c>
      <c r="D184" s="338">
        <v>681</v>
      </c>
      <c r="E184" s="346">
        <v>82</v>
      </c>
      <c r="F184" s="346">
        <v>55</v>
      </c>
      <c r="G184" s="346">
        <v>0</v>
      </c>
      <c r="H184" s="428">
        <v>20.11747430249633</v>
      </c>
    </row>
    <row r="185" spans="1:11" ht="18" customHeight="1" x14ac:dyDescent="0.2">
      <c r="A185" s="145" t="s">
        <v>576</v>
      </c>
      <c r="B185" s="145" t="s">
        <v>930</v>
      </c>
      <c r="C185" s="151" t="s">
        <v>1089</v>
      </c>
      <c r="D185" s="338">
        <v>2051</v>
      </c>
      <c r="E185" s="346">
        <v>61</v>
      </c>
      <c r="F185" s="346">
        <v>76</v>
      </c>
      <c r="G185" s="346">
        <v>0</v>
      </c>
      <c r="H185" s="428">
        <v>6.6796684544124822</v>
      </c>
      <c r="I185" s="144"/>
      <c r="K185" s="144"/>
    </row>
    <row r="186" spans="1:11" ht="18" customHeight="1" x14ac:dyDescent="0.2">
      <c r="A186" s="145" t="s">
        <v>581</v>
      </c>
      <c r="B186" s="145" t="s">
        <v>949</v>
      </c>
      <c r="C186" s="151" t="s">
        <v>1090</v>
      </c>
      <c r="D186" s="338">
        <v>4056</v>
      </c>
      <c r="E186" s="346">
        <v>264</v>
      </c>
      <c r="F186" s="346">
        <v>263</v>
      </c>
      <c r="G186" s="346">
        <v>1</v>
      </c>
      <c r="H186" s="428">
        <v>12.968441814595661</v>
      </c>
    </row>
    <row r="187" spans="1:11" ht="18" customHeight="1" x14ac:dyDescent="0.2">
      <c r="A187" s="145" t="s">
        <v>581</v>
      </c>
      <c r="B187" s="145" t="s">
        <v>949</v>
      </c>
      <c r="C187" s="151" t="s">
        <v>1091</v>
      </c>
      <c r="D187" s="338">
        <v>7137</v>
      </c>
      <c r="E187" s="346">
        <v>291</v>
      </c>
      <c r="F187" s="346">
        <v>196</v>
      </c>
      <c r="G187" s="346">
        <v>0</v>
      </c>
      <c r="H187" s="428">
        <v>6.8235953481855125</v>
      </c>
    </row>
    <row r="188" spans="1:11" ht="18" customHeight="1" x14ac:dyDescent="0.2">
      <c r="A188" s="145" t="s">
        <v>581</v>
      </c>
      <c r="B188" s="145" t="s">
        <v>949</v>
      </c>
      <c r="C188" s="151" t="s">
        <v>1092</v>
      </c>
      <c r="D188" s="338">
        <v>1351</v>
      </c>
      <c r="E188" s="346">
        <v>95</v>
      </c>
      <c r="F188" s="346">
        <v>77</v>
      </c>
      <c r="G188" s="346">
        <v>21</v>
      </c>
      <c r="H188" s="428">
        <v>11.176905995558846</v>
      </c>
      <c r="I188" s="144"/>
      <c r="K188" s="144"/>
    </row>
    <row r="189" spans="1:11" ht="18" customHeight="1" x14ac:dyDescent="0.2">
      <c r="A189" s="145" t="s">
        <v>581</v>
      </c>
      <c r="B189" s="145" t="s">
        <v>949</v>
      </c>
      <c r="C189" s="160" t="s">
        <v>1093</v>
      </c>
      <c r="D189" s="341">
        <v>1340</v>
      </c>
      <c r="E189" s="343">
        <v>100</v>
      </c>
      <c r="F189" s="343">
        <v>123</v>
      </c>
      <c r="G189" s="343">
        <v>30</v>
      </c>
      <c r="H189" s="429">
        <v>14.402985074626864</v>
      </c>
    </row>
    <row r="190" spans="1:11" ht="11.4" customHeight="1" x14ac:dyDescent="0.2">
      <c r="C190" s="552"/>
      <c r="D190" s="190"/>
      <c r="E190" s="532"/>
      <c r="F190" s="532"/>
      <c r="G190" s="532"/>
      <c r="H190" s="532"/>
    </row>
    <row r="191" spans="1:11" x14ac:dyDescent="0.2">
      <c r="C191" s="163" t="s">
        <v>1198</v>
      </c>
      <c r="D191" s="142"/>
      <c r="E191" s="142"/>
      <c r="F191" s="152"/>
      <c r="G191" s="142"/>
      <c r="H191" s="152"/>
    </row>
    <row r="192" spans="1:11" ht="38.4" customHeight="1" x14ac:dyDescent="0.2">
      <c r="C192" s="840" t="s">
        <v>446</v>
      </c>
      <c r="D192" s="841"/>
      <c r="E192" s="841"/>
      <c r="F192" s="841"/>
      <c r="G192" s="841"/>
      <c r="H192" s="841"/>
    </row>
    <row r="193" spans="3:8" x14ac:dyDescent="0.2">
      <c r="D193" s="166"/>
      <c r="E193" s="153"/>
      <c r="F193" s="153"/>
      <c r="G193" s="153"/>
    </row>
    <row r="194" spans="3:8" s="165" customFormat="1" ht="12" customHeight="1" x14ac:dyDescent="0.2">
      <c r="C194" s="779"/>
      <c r="D194" s="842"/>
      <c r="E194" s="842"/>
      <c r="F194" s="842"/>
      <c r="G194" s="842"/>
      <c r="H194" s="842"/>
    </row>
    <row r="195" spans="3:8" x14ac:dyDescent="0.2">
      <c r="E195" s="153"/>
      <c r="F195" s="153"/>
      <c r="G195" s="153"/>
    </row>
    <row r="196" spans="3:8" x14ac:dyDescent="0.2">
      <c r="E196" s="145"/>
      <c r="F196" s="144"/>
      <c r="G196" s="145"/>
      <c r="H196" s="144"/>
    </row>
    <row r="197" spans="3:8" x14ac:dyDescent="0.2">
      <c r="E197" s="145"/>
      <c r="F197" s="144"/>
      <c r="G197" s="145"/>
      <c r="H197" s="144"/>
    </row>
    <row r="198" spans="3:8" x14ac:dyDescent="0.2">
      <c r="E198" s="145"/>
      <c r="F198" s="144"/>
      <c r="G198" s="145"/>
      <c r="H198" s="144"/>
    </row>
    <row r="199" spans="3:8" x14ac:dyDescent="0.2">
      <c r="E199" s="145"/>
      <c r="F199" s="144"/>
      <c r="G199" s="145"/>
      <c r="H199" s="144"/>
    </row>
    <row r="200" spans="3:8" x14ac:dyDescent="0.2">
      <c r="E200" s="145"/>
      <c r="F200" s="144"/>
      <c r="G200" s="145"/>
      <c r="H200" s="144"/>
    </row>
  </sheetData>
  <autoFilter ref="A7:C189"/>
  <mergeCells count="8">
    <mergeCell ref="C192:H192"/>
    <mergeCell ref="C194:H194"/>
    <mergeCell ref="D2:H2"/>
    <mergeCell ref="D3:D6"/>
    <mergeCell ref="E3:E6"/>
    <mergeCell ref="F3:F6"/>
    <mergeCell ref="G3:G6"/>
    <mergeCell ref="H3:H6"/>
  </mergeCells>
  <phoneticPr fontId="3"/>
  <pageMargins left="0.98425196850393704" right="0.39370078740157483" top="1.1811023622047245" bottom="0.78740157480314965" header="0" footer="0"/>
  <pageSetup paperSize="9" orientation="portrait"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C9</xm:sqref>
        </x14:dataValidation>
        <x14:dataValidation type="list" allowBlank="1" showInputMessage="1" showErrorMessage="1">
          <x14:formula1>
            <xm:f>Sheet1!$G$2:$G$31</xm:f>
          </x14:formula1>
          <xm:sqref>C10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96"/>
  <sheetViews>
    <sheetView showGridLines="0" view="pageBreakPreview" zoomScale="75" zoomScaleNormal="100" zoomScaleSheetLayoutView="75" workbookViewId="0">
      <pane xSplit="3" ySplit="9" topLeftCell="D10" activePane="bottomRight" state="frozen"/>
      <selection activeCell="K176" sqref="K176"/>
      <selection pane="topRight" activeCell="K176" sqref="K176"/>
      <selection pane="bottomLeft" activeCell="K176" sqref="K176"/>
      <selection pane="bottomRight" activeCell="J15" sqref="J15"/>
    </sheetView>
  </sheetViews>
  <sheetFormatPr defaultColWidth="9" defaultRowHeight="18" x14ac:dyDescent="0.2"/>
  <cols>
    <col min="1" max="2" width="6.21875" style="181" customWidth="1"/>
    <col min="3" max="3" width="13.109375" style="188" customWidth="1"/>
    <col min="4" max="6" width="10.6640625" style="182" customWidth="1"/>
    <col min="7" max="8" width="10.6640625" style="181" customWidth="1"/>
    <col min="9" max="9" width="10.6640625" style="182" customWidth="1"/>
    <col min="10" max="12" width="10.6640625" style="181" customWidth="1"/>
    <col min="13" max="13" width="10.6640625" style="182" customWidth="1"/>
    <col min="14" max="14" width="10" style="181" customWidth="1"/>
    <col min="15" max="18" width="9.109375" style="181" customWidth="1"/>
    <col min="19" max="19" width="10.6640625" style="181" customWidth="1"/>
    <col min="20" max="20" width="9.6640625" style="181" customWidth="1"/>
    <col min="21" max="22" width="10.6640625" style="181" customWidth="1"/>
    <col min="23" max="24" width="9.21875" style="181" customWidth="1"/>
    <col min="25" max="25" width="2.21875" style="181" customWidth="1"/>
    <col min="26" max="33" width="8.21875" style="181" customWidth="1"/>
    <col min="34" max="16384" width="9" style="181"/>
  </cols>
  <sheetData>
    <row r="1" spans="1:24" ht="19.5" customHeight="1" x14ac:dyDescent="0.2">
      <c r="C1" s="175" t="s">
        <v>463</v>
      </c>
      <c r="X1" s="183" t="s">
        <v>1185</v>
      </c>
    </row>
    <row r="2" spans="1:24" ht="24" customHeight="1" x14ac:dyDescent="0.2">
      <c r="C2" s="431"/>
      <c r="D2" s="849" t="s">
        <v>347</v>
      </c>
      <c r="E2" s="852" t="s">
        <v>396</v>
      </c>
      <c r="F2" s="853"/>
      <c r="G2" s="854" t="s">
        <v>348</v>
      </c>
      <c r="H2" s="854"/>
      <c r="I2" s="854"/>
      <c r="J2" s="854"/>
      <c r="K2" s="854"/>
      <c r="L2" s="566"/>
      <c r="M2" s="855" t="s">
        <v>369</v>
      </c>
      <c r="N2" s="856"/>
      <c r="O2" s="856"/>
      <c r="P2" s="856"/>
      <c r="Q2" s="856"/>
      <c r="R2" s="856"/>
      <c r="S2" s="856"/>
      <c r="T2" s="856"/>
      <c r="U2" s="856"/>
      <c r="V2" s="856"/>
      <c r="W2" s="856"/>
      <c r="X2" s="857"/>
    </row>
    <row r="3" spans="1:24" ht="24" customHeight="1" x14ac:dyDescent="0.2">
      <c r="C3" s="433"/>
      <c r="D3" s="850"/>
      <c r="E3" s="854" t="s">
        <v>433</v>
      </c>
      <c r="F3" s="854" t="s">
        <v>434</v>
      </c>
      <c r="G3" s="849" t="s">
        <v>349</v>
      </c>
      <c r="H3" s="849" t="s">
        <v>1172</v>
      </c>
      <c r="I3" s="849" t="s">
        <v>350</v>
      </c>
      <c r="J3" s="849" t="s">
        <v>351</v>
      </c>
      <c r="K3" s="849" t="s">
        <v>352</v>
      </c>
      <c r="L3" s="850" t="s">
        <v>345</v>
      </c>
      <c r="M3" s="855" t="s">
        <v>362</v>
      </c>
      <c r="N3" s="856"/>
      <c r="O3" s="856"/>
      <c r="P3" s="856"/>
      <c r="Q3" s="856"/>
      <c r="R3" s="856"/>
      <c r="S3" s="856"/>
      <c r="T3" s="856"/>
      <c r="U3" s="856"/>
      <c r="V3" s="857"/>
      <c r="W3" s="854" t="s">
        <v>306</v>
      </c>
      <c r="X3" s="854" t="s">
        <v>307</v>
      </c>
    </row>
    <row r="4" spans="1:24" ht="21" customHeight="1" x14ac:dyDescent="0.2">
      <c r="C4" s="433"/>
      <c r="D4" s="850"/>
      <c r="E4" s="854"/>
      <c r="F4" s="854"/>
      <c r="G4" s="850"/>
      <c r="H4" s="850"/>
      <c r="I4" s="850"/>
      <c r="J4" s="850"/>
      <c r="K4" s="850"/>
      <c r="L4" s="850"/>
      <c r="M4" s="858" t="s">
        <v>308</v>
      </c>
      <c r="N4" s="867" t="s">
        <v>309</v>
      </c>
      <c r="O4" s="176"/>
      <c r="P4" s="862" t="s">
        <v>465</v>
      </c>
      <c r="Q4" s="862" t="s">
        <v>466</v>
      </c>
      <c r="R4" s="859" t="s">
        <v>435</v>
      </c>
      <c r="S4" s="859" t="s">
        <v>467</v>
      </c>
      <c r="T4" s="859" t="s">
        <v>436</v>
      </c>
      <c r="U4" s="862" t="s">
        <v>360</v>
      </c>
      <c r="V4" s="863" t="s">
        <v>443</v>
      </c>
      <c r="W4" s="854"/>
      <c r="X4" s="854"/>
    </row>
    <row r="5" spans="1:24" ht="27.9" customHeight="1" x14ac:dyDescent="0.2">
      <c r="C5" s="433"/>
      <c r="D5" s="850"/>
      <c r="E5" s="854"/>
      <c r="F5" s="854"/>
      <c r="G5" s="850"/>
      <c r="H5" s="850"/>
      <c r="I5" s="850"/>
      <c r="J5" s="850"/>
      <c r="K5" s="850"/>
      <c r="L5" s="850"/>
      <c r="M5" s="858"/>
      <c r="N5" s="860"/>
      <c r="O5" s="866" t="s">
        <v>464</v>
      </c>
      <c r="P5" s="862"/>
      <c r="Q5" s="862"/>
      <c r="R5" s="860"/>
      <c r="S5" s="860"/>
      <c r="T5" s="860"/>
      <c r="U5" s="862"/>
      <c r="V5" s="864"/>
      <c r="W5" s="854"/>
      <c r="X5" s="854"/>
    </row>
    <row r="6" spans="1:24" ht="27.9" customHeight="1" x14ac:dyDescent="0.2">
      <c r="C6" s="433"/>
      <c r="D6" s="850"/>
      <c r="E6" s="854"/>
      <c r="F6" s="854"/>
      <c r="G6" s="850"/>
      <c r="H6" s="850"/>
      <c r="I6" s="850"/>
      <c r="J6" s="850"/>
      <c r="K6" s="850"/>
      <c r="L6" s="850"/>
      <c r="M6" s="858"/>
      <c r="N6" s="860"/>
      <c r="O6" s="862"/>
      <c r="P6" s="862"/>
      <c r="Q6" s="862"/>
      <c r="R6" s="860"/>
      <c r="S6" s="860"/>
      <c r="T6" s="860"/>
      <c r="U6" s="862"/>
      <c r="V6" s="864"/>
      <c r="W6" s="854"/>
      <c r="X6" s="854"/>
    </row>
    <row r="7" spans="1:24" ht="10.5" customHeight="1" x14ac:dyDescent="0.2">
      <c r="C7" s="435"/>
      <c r="D7" s="851"/>
      <c r="E7" s="854"/>
      <c r="F7" s="854"/>
      <c r="G7" s="851"/>
      <c r="H7" s="851"/>
      <c r="I7" s="851"/>
      <c r="J7" s="851"/>
      <c r="K7" s="851"/>
      <c r="L7" s="851"/>
      <c r="M7" s="858"/>
      <c r="N7" s="861"/>
      <c r="O7" s="862"/>
      <c r="P7" s="862"/>
      <c r="Q7" s="862"/>
      <c r="R7" s="861"/>
      <c r="S7" s="861"/>
      <c r="T7" s="861"/>
      <c r="U7" s="862"/>
      <c r="V7" s="865"/>
      <c r="W7" s="854"/>
      <c r="X7" s="854"/>
    </row>
    <row r="8" spans="1:24" ht="16.5" customHeight="1" x14ac:dyDescent="0.2">
      <c r="C8" s="177" t="s">
        <v>178</v>
      </c>
      <c r="D8" s="178">
        <v>152532</v>
      </c>
      <c r="E8" s="178">
        <v>151880</v>
      </c>
      <c r="F8" s="178">
        <v>60</v>
      </c>
      <c r="G8" s="179">
        <v>147404</v>
      </c>
      <c r="H8" s="179">
        <v>2666</v>
      </c>
      <c r="I8" s="178">
        <v>2118</v>
      </c>
      <c r="J8" s="179">
        <v>79</v>
      </c>
      <c r="K8" s="179">
        <v>40</v>
      </c>
      <c r="L8" s="179">
        <v>4754</v>
      </c>
      <c r="M8" s="179">
        <v>1102</v>
      </c>
      <c r="N8" s="179">
        <v>53</v>
      </c>
      <c r="O8" s="179">
        <v>8</v>
      </c>
      <c r="P8" s="179">
        <v>11</v>
      </c>
      <c r="Q8" s="179">
        <v>187</v>
      </c>
      <c r="R8" s="179">
        <v>170</v>
      </c>
      <c r="S8" s="179">
        <v>71</v>
      </c>
      <c r="T8" s="179">
        <v>467</v>
      </c>
      <c r="U8" s="179">
        <v>642</v>
      </c>
      <c r="V8" s="179">
        <v>216</v>
      </c>
      <c r="W8" s="179">
        <v>330</v>
      </c>
      <c r="X8" s="179">
        <v>1506</v>
      </c>
    </row>
    <row r="9" spans="1:24" s="184" customFormat="1" ht="16.5" customHeight="1" x14ac:dyDescent="0.2">
      <c r="B9" s="332" t="s">
        <v>1100</v>
      </c>
      <c r="C9" s="612" t="s">
        <v>509</v>
      </c>
      <c r="D9" s="318">
        <f>SUMIFS(D11:D190,$A$11:$A$190,$C$9)</f>
        <v>2398</v>
      </c>
      <c r="E9" s="318">
        <f t="shared" ref="E9:X9" si="0">SUMIFS(E11:E190,$A$11:$A$190,$C$9)</f>
        <v>2391</v>
      </c>
      <c r="F9" s="318">
        <f t="shared" si="0"/>
        <v>0</v>
      </c>
      <c r="G9" s="318">
        <f t="shared" si="0"/>
        <v>2345</v>
      </c>
      <c r="H9" s="318"/>
      <c r="I9" s="318">
        <f t="shared" si="0"/>
        <v>16</v>
      </c>
      <c r="J9" s="318">
        <f t="shared" si="0"/>
        <v>0</v>
      </c>
      <c r="K9" s="318">
        <f t="shared" si="0"/>
        <v>0</v>
      </c>
      <c r="L9" s="318">
        <f t="shared" si="0"/>
        <v>54</v>
      </c>
      <c r="M9" s="318">
        <f t="shared" si="0"/>
        <v>24</v>
      </c>
      <c r="N9" s="318">
        <f t="shared" si="0"/>
        <v>1</v>
      </c>
      <c r="O9" s="318">
        <f t="shared" si="0"/>
        <v>0</v>
      </c>
      <c r="P9" s="318">
        <f t="shared" si="0"/>
        <v>0</v>
      </c>
      <c r="Q9" s="318">
        <f t="shared" si="0"/>
        <v>1</v>
      </c>
      <c r="R9" s="318">
        <f t="shared" si="0"/>
        <v>1</v>
      </c>
      <c r="S9" s="318">
        <f t="shared" si="0"/>
        <v>2</v>
      </c>
      <c r="T9" s="318">
        <f t="shared" si="0"/>
        <v>1</v>
      </c>
      <c r="U9" s="318">
        <f t="shared" si="0"/>
        <v>5</v>
      </c>
      <c r="V9" s="318">
        <f t="shared" si="0"/>
        <v>14</v>
      </c>
      <c r="W9" s="318">
        <f t="shared" si="0"/>
        <v>4</v>
      </c>
      <c r="X9" s="318">
        <f t="shared" si="0"/>
        <v>1</v>
      </c>
    </row>
    <row r="10" spans="1:24" s="184" customFormat="1" ht="16.5" customHeight="1" x14ac:dyDescent="0.2">
      <c r="B10" s="332" t="s">
        <v>1100</v>
      </c>
      <c r="C10" s="613" t="s">
        <v>512</v>
      </c>
      <c r="D10" s="318">
        <f>SUMIFS(D11:D190,$B$11:$B$190,$C$10)</f>
        <v>2398</v>
      </c>
      <c r="E10" s="318">
        <f t="shared" ref="E10:X10" si="1">SUMIFS(E11:E190,$B$11:$B$190,$C$10)</f>
        <v>2391</v>
      </c>
      <c r="F10" s="318">
        <f t="shared" si="1"/>
        <v>0</v>
      </c>
      <c r="G10" s="318">
        <f t="shared" si="1"/>
        <v>2345</v>
      </c>
      <c r="H10" s="318"/>
      <c r="I10" s="318">
        <f t="shared" si="1"/>
        <v>16</v>
      </c>
      <c r="J10" s="318">
        <f t="shared" si="1"/>
        <v>0</v>
      </c>
      <c r="K10" s="318">
        <f t="shared" si="1"/>
        <v>0</v>
      </c>
      <c r="L10" s="318">
        <f t="shared" si="1"/>
        <v>54</v>
      </c>
      <c r="M10" s="318">
        <f t="shared" si="1"/>
        <v>24</v>
      </c>
      <c r="N10" s="318">
        <f t="shared" si="1"/>
        <v>1</v>
      </c>
      <c r="O10" s="318">
        <f t="shared" si="1"/>
        <v>0</v>
      </c>
      <c r="P10" s="318">
        <f t="shared" si="1"/>
        <v>0</v>
      </c>
      <c r="Q10" s="318">
        <f t="shared" si="1"/>
        <v>1</v>
      </c>
      <c r="R10" s="318">
        <f t="shared" si="1"/>
        <v>1</v>
      </c>
      <c r="S10" s="318">
        <f t="shared" si="1"/>
        <v>2</v>
      </c>
      <c r="T10" s="318">
        <f t="shared" si="1"/>
        <v>1</v>
      </c>
      <c r="U10" s="318">
        <f t="shared" si="1"/>
        <v>5</v>
      </c>
      <c r="V10" s="318">
        <f t="shared" si="1"/>
        <v>14</v>
      </c>
      <c r="W10" s="318">
        <f t="shared" si="1"/>
        <v>4</v>
      </c>
      <c r="X10" s="318">
        <f t="shared" si="1"/>
        <v>1</v>
      </c>
    </row>
    <row r="11" spans="1:24" ht="16.5" customHeight="1" x14ac:dyDescent="0.2">
      <c r="A11" s="181" t="s">
        <v>498</v>
      </c>
      <c r="B11" s="181" t="s">
        <v>482</v>
      </c>
      <c r="C11" s="609" t="s">
        <v>482</v>
      </c>
      <c r="D11" s="430">
        <v>78115</v>
      </c>
      <c r="E11" s="430">
        <v>78076</v>
      </c>
      <c r="F11" s="430">
        <v>38</v>
      </c>
      <c r="G11" s="430">
        <v>75098</v>
      </c>
      <c r="H11" s="430">
        <v>1729</v>
      </c>
      <c r="I11" s="430">
        <v>1233</v>
      </c>
      <c r="J11" s="430">
        <v>54</v>
      </c>
      <c r="K11" s="430" t="s">
        <v>449</v>
      </c>
      <c r="L11" s="430">
        <v>3016</v>
      </c>
      <c r="M11" s="430">
        <v>652</v>
      </c>
      <c r="N11" s="430">
        <v>31</v>
      </c>
      <c r="O11" s="430">
        <v>2</v>
      </c>
      <c r="P11" s="430">
        <v>4</v>
      </c>
      <c r="Q11" s="430">
        <v>87</v>
      </c>
      <c r="R11" s="430">
        <v>130</v>
      </c>
      <c r="S11" s="430">
        <v>56</v>
      </c>
      <c r="T11" s="430">
        <v>339</v>
      </c>
      <c r="U11" s="430">
        <v>297</v>
      </c>
      <c r="V11" s="430">
        <v>19</v>
      </c>
      <c r="W11" s="430" t="s">
        <v>449</v>
      </c>
      <c r="X11" s="430">
        <v>1401</v>
      </c>
    </row>
    <row r="12" spans="1:24" ht="16.5" customHeight="1" x14ac:dyDescent="0.2">
      <c r="A12" s="181" t="s">
        <v>484</v>
      </c>
      <c r="B12" s="181" t="s">
        <v>928</v>
      </c>
      <c r="C12" s="610" t="s">
        <v>536</v>
      </c>
      <c r="D12" s="432">
        <v>4939</v>
      </c>
      <c r="E12" s="432">
        <v>4939</v>
      </c>
      <c r="F12" s="432" t="s">
        <v>449</v>
      </c>
      <c r="G12" s="432">
        <v>4773</v>
      </c>
      <c r="H12" s="432">
        <v>101</v>
      </c>
      <c r="I12" s="432">
        <v>60</v>
      </c>
      <c r="J12" s="432">
        <v>5</v>
      </c>
      <c r="K12" s="432" t="s">
        <v>449</v>
      </c>
      <c r="L12" s="432">
        <v>190</v>
      </c>
      <c r="M12" s="432">
        <v>102</v>
      </c>
      <c r="N12" s="432" t="s">
        <v>449</v>
      </c>
      <c r="O12" s="432" t="s">
        <v>449</v>
      </c>
      <c r="P12" s="432" t="s">
        <v>449</v>
      </c>
      <c r="Q12" s="432">
        <v>8</v>
      </c>
      <c r="R12" s="432">
        <v>9</v>
      </c>
      <c r="S12" s="432">
        <v>4</v>
      </c>
      <c r="T12" s="432">
        <v>9</v>
      </c>
      <c r="U12" s="432">
        <v>1</v>
      </c>
      <c r="V12" s="432">
        <v>18</v>
      </c>
      <c r="W12" s="432">
        <v>36</v>
      </c>
      <c r="X12" s="432">
        <v>3</v>
      </c>
    </row>
    <row r="13" spans="1:24" ht="16.5" customHeight="1" x14ac:dyDescent="0.2">
      <c r="A13" s="181" t="s">
        <v>503</v>
      </c>
      <c r="B13" s="181" t="s">
        <v>541</v>
      </c>
      <c r="C13" s="610" t="s">
        <v>541</v>
      </c>
      <c r="D13" s="432">
        <v>1953</v>
      </c>
      <c r="E13" s="432">
        <v>1950</v>
      </c>
      <c r="F13" s="432">
        <v>3</v>
      </c>
      <c r="G13" s="432">
        <v>1914</v>
      </c>
      <c r="H13" s="432">
        <v>2</v>
      </c>
      <c r="I13" s="432">
        <v>37</v>
      </c>
      <c r="J13" s="432" t="s">
        <v>449</v>
      </c>
      <c r="K13" s="432" t="s">
        <v>449</v>
      </c>
      <c r="L13" s="432">
        <v>39</v>
      </c>
      <c r="M13" s="432">
        <v>9</v>
      </c>
      <c r="N13" s="432">
        <v>3</v>
      </c>
      <c r="O13" s="432" t="s">
        <v>449</v>
      </c>
      <c r="P13" s="432" t="s">
        <v>449</v>
      </c>
      <c r="Q13" s="432">
        <v>3</v>
      </c>
      <c r="R13" s="432">
        <v>5</v>
      </c>
      <c r="S13" s="432" t="s">
        <v>449</v>
      </c>
      <c r="T13" s="432">
        <v>2</v>
      </c>
      <c r="U13" s="432">
        <v>5</v>
      </c>
      <c r="V13" s="432">
        <v>4</v>
      </c>
      <c r="W13" s="432" t="s">
        <v>449</v>
      </c>
      <c r="X13" s="432">
        <v>8</v>
      </c>
    </row>
    <row r="14" spans="1:24" ht="16.5" customHeight="1" x14ac:dyDescent="0.2">
      <c r="A14" s="181" t="s">
        <v>538</v>
      </c>
      <c r="B14" s="181" t="s">
        <v>546</v>
      </c>
      <c r="C14" s="610" t="s">
        <v>546</v>
      </c>
      <c r="D14" s="432">
        <v>10785</v>
      </c>
      <c r="E14" s="432">
        <v>10785</v>
      </c>
      <c r="F14" s="432" t="s">
        <v>449</v>
      </c>
      <c r="G14" s="432">
        <v>10496</v>
      </c>
      <c r="H14" s="432">
        <v>117</v>
      </c>
      <c r="I14" s="432">
        <v>166</v>
      </c>
      <c r="J14" s="432">
        <v>6</v>
      </c>
      <c r="K14" s="432" t="s">
        <v>449</v>
      </c>
      <c r="L14" s="432">
        <v>151</v>
      </c>
      <c r="M14" s="432">
        <v>11</v>
      </c>
      <c r="N14" s="432">
        <v>3</v>
      </c>
      <c r="O14" s="432" t="s">
        <v>449</v>
      </c>
      <c r="P14" s="432" t="s">
        <v>449</v>
      </c>
      <c r="Q14" s="432" t="s">
        <v>449</v>
      </c>
      <c r="R14" s="432" t="s">
        <v>449</v>
      </c>
      <c r="S14" s="432" t="s">
        <v>449</v>
      </c>
      <c r="T14" s="432" t="s">
        <v>449</v>
      </c>
      <c r="U14" s="432">
        <v>23</v>
      </c>
      <c r="V14" s="432">
        <v>28</v>
      </c>
      <c r="W14" s="432">
        <v>86</v>
      </c>
      <c r="X14" s="432" t="s">
        <v>449</v>
      </c>
    </row>
    <row r="15" spans="1:24" ht="16.5" customHeight="1" x14ac:dyDescent="0.2">
      <c r="A15" s="181" t="s">
        <v>1094</v>
      </c>
      <c r="B15" s="181" t="s">
        <v>929</v>
      </c>
      <c r="C15" s="610" t="s">
        <v>549</v>
      </c>
      <c r="D15" s="432">
        <v>467</v>
      </c>
      <c r="E15" s="432">
        <v>467</v>
      </c>
      <c r="F15" s="432" t="s">
        <v>449</v>
      </c>
      <c r="G15" s="432">
        <v>462</v>
      </c>
      <c r="H15" s="432">
        <v>2</v>
      </c>
      <c r="I15" s="432">
        <v>3</v>
      </c>
      <c r="J15" s="432" t="s">
        <v>449</v>
      </c>
      <c r="K15" s="432" t="s">
        <v>449</v>
      </c>
      <c r="L15" s="432">
        <v>5</v>
      </c>
      <c r="M15" s="432">
        <v>1</v>
      </c>
      <c r="N15" s="432" t="s">
        <v>449</v>
      </c>
      <c r="O15" s="432" t="s">
        <v>449</v>
      </c>
      <c r="P15" s="432" t="s">
        <v>449</v>
      </c>
      <c r="Q15" s="432">
        <v>2</v>
      </c>
      <c r="R15" s="432" t="s">
        <v>449</v>
      </c>
      <c r="S15" s="432" t="s">
        <v>449</v>
      </c>
      <c r="T15" s="432" t="s">
        <v>449</v>
      </c>
      <c r="U15" s="432" t="s">
        <v>449</v>
      </c>
      <c r="V15" s="432" t="s">
        <v>449</v>
      </c>
      <c r="W15" s="432">
        <v>2</v>
      </c>
      <c r="X15" s="432" t="s">
        <v>449</v>
      </c>
    </row>
    <row r="16" spans="1:24" ht="16.5" customHeight="1" x14ac:dyDescent="0.2">
      <c r="A16" s="181" t="s">
        <v>576</v>
      </c>
      <c r="B16" s="181" t="s">
        <v>930</v>
      </c>
      <c r="C16" s="610" t="s">
        <v>554</v>
      </c>
      <c r="D16" s="432">
        <v>4168</v>
      </c>
      <c r="E16" s="432">
        <v>4168</v>
      </c>
      <c r="F16" s="432" t="s">
        <v>449</v>
      </c>
      <c r="G16" s="432">
        <v>4025</v>
      </c>
      <c r="H16" s="432">
        <v>64</v>
      </c>
      <c r="I16" s="432">
        <v>75</v>
      </c>
      <c r="J16" s="432" t="s">
        <v>449</v>
      </c>
      <c r="K16" s="432">
        <v>3</v>
      </c>
      <c r="L16" s="432">
        <v>127</v>
      </c>
      <c r="M16" s="432">
        <v>28</v>
      </c>
      <c r="N16" s="432" t="s">
        <v>449</v>
      </c>
      <c r="O16" s="432" t="s">
        <v>449</v>
      </c>
      <c r="P16" s="432" t="s">
        <v>449</v>
      </c>
      <c r="Q16" s="432">
        <v>18</v>
      </c>
      <c r="R16" s="432">
        <v>7</v>
      </c>
      <c r="S16" s="432" t="s">
        <v>449</v>
      </c>
      <c r="T16" s="432">
        <v>29</v>
      </c>
      <c r="U16" s="432">
        <v>25</v>
      </c>
      <c r="V16" s="432">
        <v>12</v>
      </c>
      <c r="W16" s="432">
        <v>6</v>
      </c>
      <c r="X16" s="432">
        <v>2</v>
      </c>
    </row>
    <row r="17" spans="1:24" ht="16.5" customHeight="1" x14ac:dyDescent="0.2">
      <c r="A17" s="181" t="s">
        <v>571</v>
      </c>
      <c r="B17" s="181" t="s">
        <v>931</v>
      </c>
      <c r="C17" s="610" t="s">
        <v>559</v>
      </c>
      <c r="D17" s="432">
        <v>4836</v>
      </c>
      <c r="E17" s="432">
        <v>4836</v>
      </c>
      <c r="F17" s="432" t="s">
        <v>449</v>
      </c>
      <c r="G17" s="432">
        <v>4649</v>
      </c>
      <c r="H17" s="432">
        <v>116</v>
      </c>
      <c r="I17" s="432">
        <v>70</v>
      </c>
      <c r="J17" s="432">
        <v>1</v>
      </c>
      <c r="K17" s="432" t="s">
        <v>449</v>
      </c>
      <c r="L17" s="432">
        <v>187</v>
      </c>
      <c r="M17" s="432">
        <v>37</v>
      </c>
      <c r="N17" s="432">
        <v>2</v>
      </c>
      <c r="O17" s="432">
        <v>1</v>
      </c>
      <c r="P17" s="432" t="s">
        <v>449</v>
      </c>
      <c r="Q17" s="432">
        <v>3</v>
      </c>
      <c r="R17" s="432">
        <v>2</v>
      </c>
      <c r="S17" s="432" t="s">
        <v>449</v>
      </c>
      <c r="T17" s="432">
        <v>6</v>
      </c>
      <c r="U17" s="432">
        <v>38</v>
      </c>
      <c r="V17" s="432">
        <v>24</v>
      </c>
      <c r="W17" s="432">
        <v>73</v>
      </c>
      <c r="X17" s="432">
        <v>2</v>
      </c>
    </row>
    <row r="18" spans="1:24" ht="16.5" customHeight="1" x14ac:dyDescent="0.2">
      <c r="A18" s="181" t="s">
        <v>561</v>
      </c>
      <c r="B18" s="181" t="s">
        <v>932</v>
      </c>
      <c r="C18" s="610" t="s">
        <v>564</v>
      </c>
      <c r="D18" s="432">
        <v>1560</v>
      </c>
      <c r="E18" s="432">
        <v>1560</v>
      </c>
      <c r="F18" s="432" t="s">
        <v>449</v>
      </c>
      <c r="G18" s="432">
        <v>1522</v>
      </c>
      <c r="H18" s="432">
        <v>6</v>
      </c>
      <c r="I18" s="432">
        <v>32</v>
      </c>
      <c r="J18" s="432" t="s">
        <v>449</v>
      </c>
      <c r="K18" s="432" t="s">
        <v>449</v>
      </c>
      <c r="L18" s="432">
        <v>38</v>
      </c>
      <c r="M18" s="432">
        <v>14</v>
      </c>
      <c r="N18" s="432">
        <v>1</v>
      </c>
      <c r="O18" s="432">
        <v>1</v>
      </c>
      <c r="P18" s="432" t="s">
        <v>449</v>
      </c>
      <c r="Q18" s="432">
        <v>4</v>
      </c>
      <c r="R18" s="432">
        <v>1</v>
      </c>
      <c r="S18" s="432" t="s">
        <v>449</v>
      </c>
      <c r="T18" s="432" t="s">
        <v>449</v>
      </c>
      <c r="U18" s="432">
        <v>16</v>
      </c>
      <c r="V18" s="432">
        <v>1</v>
      </c>
      <c r="W18" s="432">
        <v>1</v>
      </c>
      <c r="X18" s="432" t="s">
        <v>449</v>
      </c>
    </row>
    <row r="19" spans="1:24" ht="16.5" customHeight="1" x14ac:dyDescent="0.2">
      <c r="A19" s="181" t="s">
        <v>1095</v>
      </c>
      <c r="B19" s="181" t="s">
        <v>512</v>
      </c>
      <c r="C19" s="610" t="s">
        <v>569</v>
      </c>
      <c r="D19" s="432">
        <v>129</v>
      </c>
      <c r="E19" s="432">
        <v>129</v>
      </c>
      <c r="F19" s="432" t="s">
        <v>449</v>
      </c>
      <c r="G19" s="432">
        <v>125</v>
      </c>
      <c r="H19" s="432">
        <v>3</v>
      </c>
      <c r="I19" s="432">
        <v>1</v>
      </c>
      <c r="J19" s="432" t="s">
        <v>449</v>
      </c>
      <c r="K19" s="432" t="s">
        <v>449</v>
      </c>
      <c r="L19" s="432">
        <v>4</v>
      </c>
      <c r="M19" s="432">
        <v>2</v>
      </c>
      <c r="N19" s="432" t="s">
        <v>449</v>
      </c>
      <c r="O19" s="432" t="s">
        <v>449</v>
      </c>
      <c r="P19" s="432" t="s">
        <v>449</v>
      </c>
      <c r="Q19" s="432" t="s">
        <v>449</v>
      </c>
      <c r="R19" s="432" t="s">
        <v>449</v>
      </c>
      <c r="S19" s="432" t="s">
        <v>449</v>
      </c>
      <c r="T19" s="432">
        <v>1</v>
      </c>
      <c r="U19" s="432">
        <v>1</v>
      </c>
      <c r="V19" s="432" t="s">
        <v>449</v>
      </c>
      <c r="W19" s="432" t="s">
        <v>449</v>
      </c>
      <c r="X19" s="432" t="s">
        <v>449</v>
      </c>
    </row>
    <row r="20" spans="1:24" ht="16.5" customHeight="1" x14ac:dyDescent="0.2">
      <c r="A20" s="181" t="s">
        <v>1095</v>
      </c>
      <c r="B20" s="181" t="s">
        <v>512</v>
      </c>
      <c r="C20" s="610" t="s">
        <v>574</v>
      </c>
      <c r="D20" s="432">
        <v>1036</v>
      </c>
      <c r="E20" s="432">
        <v>1036</v>
      </c>
      <c r="F20" s="432" t="s">
        <v>449</v>
      </c>
      <c r="G20" s="432">
        <v>1016</v>
      </c>
      <c r="H20" s="432">
        <v>12</v>
      </c>
      <c r="I20" s="432">
        <v>8</v>
      </c>
      <c r="J20" s="432" t="s">
        <v>449</v>
      </c>
      <c r="K20" s="432" t="s">
        <v>449</v>
      </c>
      <c r="L20" s="432">
        <v>20</v>
      </c>
      <c r="M20" s="432">
        <v>6</v>
      </c>
      <c r="N20" s="432">
        <v>1</v>
      </c>
      <c r="O20" s="432" t="s">
        <v>449</v>
      </c>
      <c r="P20" s="432" t="s">
        <v>449</v>
      </c>
      <c r="Q20" s="432" t="s">
        <v>449</v>
      </c>
      <c r="R20" s="432">
        <v>1</v>
      </c>
      <c r="S20" s="432">
        <v>2</v>
      </c>
      <c r="T20" s="432" t="s">
        <v>449</v>
      </c>
      <c r="U20" s="432">
        <v>3</v>
      </c>
      <c r="V20" s="432">
        <v>7</v>
      </c>
      <c r="W20" s="432" t="s">
        <v>449</v>
      </c>
      <c r="X20" s="432" t="s">
        <v>449</v>
      </c>
    </row>
    <row r="21" spans="1:24" ht="16.5" customHeight="1" x14ac:dyDescent="0.2">
      <c r="A21" s="181" t="s">
        <v>1096</v>
      </c>
      <c r="B21" s="181" t="s">
        <v>593</v>
      </c>
      <c r="C21" s="610" t="s">
        <v>579</v>
      </c>
      <c r="D21" s="432">
        <v>409</v>
      </c>
      <c r="E21" s="432">
        <v>409</v>
      </c>
      <c r="F21" s="432" t="s">
        <v>449</v>
      </c>
      <c r="G21" s="432">
        <v>402</v>
      </c>
      <c r="H21" s="432" t="s">
        <v>449</v>
      </c>
      <c r="I21" s="432">
        <v>7</v>
      </c>
      <c r="J21" s="432" t="s">
        <v>449</v>
      </c>
      <c r="K21" s="432" t="s">
        <v>449</v>
      </c>
      <c r="L21" s="432">
        <v>7</v>
      </c>
      <c r="M21" s="432">
        <v>1</v>
      </c>
      <c r="N21" s="432">
        <v>1</v>
      </c>
      <c r="O21" s="432" t="s">
        <v>449</v>
      </c>
      <c r="P21" s="432" t="s">
        <v>449</v>
      </c>
      <c r="Q21" s="432" t="s">
        <v>449</v>
      </c>
      <c r="R21" s="432" t="s">
        <v>449</v>
      </c>
      <c r="S21" s="432" t="s">
        <v>449</v>
      </c>
      <c r="T21" s="432" t="s">
        <v>449</v>
      </c>
      <c r="U21" s="432">
        <v>3</v>
      </c>
      <c r="V21" s="432" t="s">
        <v>449</v>
      </c>
      <c r="W21" s="432">
        <v>1</v>
      </c>
      <c r="X21" s="432">
        <v>1</v>
      </c>
    </row>
    <row r="22" spans="1:24" ht="16.5" customHeight="1" x14ac:dyDescent="0.2">
      <c r="A22" s="181" t="s">
        <v>551</v>
      </c>
      <c r="B22" s="181" t="s">
        <v>605</v>
      </c>
      <c r="C22" s="610" t="s">
        <v>584</v>
      </c>
      <c r="D22" s="432">
        <v>256</v>
      </c>
      <c r="E22" s="432">
        <v>256</v>
      </c>
      <c r="F22" s="432" t="s">
        <v>449</v>
      </c>
      <c r="G22" s="432">
        <v>253</v>
      </c>
      <c r="H22" s="432">
        <v>1</v>
      </c>
      <c r="I22" s="432">
        <v>2</v>
      </c>
      <c r="J22" s="432" t="s">
        <v>449</v>
      </c>
      <c r="K22" s="432" t="s">
        <v>449</v>
      </c>
      <c r="L22" s="432">
        <v>3</v>
      </c>
      <c r="M22" s="432">
        <v>1</v>
      </c>
      <c r="N22" s="432" t="s">
        <v>449</v>
      </c>
      <c r="O22" s="432" t="s">
        <v>449</v>
      </c>
      <c r="P22" s="432" t="s">
        <v>449</v>
      </c>
      <c r="Q22" s="432" t="s">
        <v>449</v>
      </c>
      <c r="R22" s="432" t="s">
        <v>449</v>
      </c>
      <c r="S22" s="432" t="s">
        <v>449</v>
      </c>
      <c r="T22" s="432">
        <v>1</v>
      </c>
      <c r="U22" s="432" t="s">
        <v>449</v>
      </c>
      <c r="V22" s="432" t="s">
        <v>449</v>
      </c>
      <c r="W22" s="432">
        <v>1</v>
      </c>
      <c r="X22" s="432" t="s">
        <v>449</v>
      </c>
    </row>
    <row r="23" spans="1:24" ht="16.5" customHeight="1" x14ac:dyDescent="0.2">
      <c r="A23" s="181" t="s">
        <v>528</v>
      </c>
      <c r="B23" s="181" t="s">
        <v>565</v>
      </c>
      <c r="C23" s="610" t="s">
        <v>587</v>
      </c>
      <c r="D23" s="432">
        <v>3881</v>
      </c>
      <c r="E23" s="432">
        <v>3881</v>
      </c>
      <c r="F23" s="432" t="s">
        <v>449</v>
      </c>
      <c r="G23" s="432">
        <v>3829</v>
      </c>
      <c r="H23" s="432">
        <v>17</v>
      </c>
      <c r="I23" s="432">
        <v>32</v>
      </c>
      <c r="J23" s="432">
        <v>3</v>
      </c>
      <c r="K23" s="432" t="s">
        <v>449</v>
      </c>
      <c r="L23" s="432">
        <v>49</v>
      </c>
      <c r="M23" s="432">
        <v>11</v>
      </c>
      <c r="N23" s="432">
        <v>1</v>
      </c>
      <c r="O23" s="432" t="s">
        <v>449</v>
      </c>
      <c r="P23" s="432" t="s">
        <v>449</v>
      </c>
      <c r="Q23" s="432">
        <v>6</v>
      </c>
      <c r="R23" s="432">
        <v>2</v>
      </c>
      <c r="S23" s="432">
        <v>1</v>
      </c>
      <c r="T23" s="432">
        <v>13</v>
      </c>
      <c r="U23" s="432">
        <v>6</v>
      </c>
      <c r="V23" s="432">
        <v>1</v>
      </c>
      <c r="W23" s="432">
        <v>7</v>
      </c>
      <c r="X23" s="432">
        <v>1</v>
      </c>
    </row>
    <row r="24" spans="1:24" ht="16.5" customHeight="1" x14ac:dyDescent="0.2">
      <c r="A24" s="181" t="s">
        <v>556</v>
      </c>
      <c r="B24" s="181" t="s">
        <v>602</v>
      </c>
      <c r="C24" s="610" t="s">
        <v>589</v>
      </c>
      <c r="D24" s="432">
        <v>662</v>
      </c>
      <c r="E24" s="432">
        <v>662</v>
      </c>
      <c r="F24" s="432" t="s">
        <v>449</v>
      </c>
      <c r="G24" s="432">
        <v>650</v>
      </c>
      <c r="H24" s="432">
        <v>1</v>
      </c>
      <c r="I24" s="432">
        <v>11</v>
      </c>
      <c r="J24" s="432" t="s">
        <v>449</v>
      </c>
      <c r="K24" s="432" t="s">
        <v>449</v>
      </c>
      <c r="L24" s="432">
        <v>12</v>
      </c>
      <c r="M24" s="432" t="s">
        <v>449</v>
      </c>
      <c r="N24" s="432" t="s">
        <v>449</v>
      </c>
      <c r="O24" s="432" t="s">
        <v>449</v>
      </c>
      <c r="P24" s="432">
        <v>1</v>
      </c>
      <c r="Q24" s="432">
        <v>2</v>
      </c>
      <c r="R24" s="432" t="s">
        <v>449</v>
      </c>
      <c r="S24" s="432" t="s">
        <v>449</v>
      </c>
      <c r="T24" s="432" t="s">
        <v>449</v>
      </c>
      <c r="U24" s="432">
        <v>8</v>
      </c>
      <c r="V24" s="432" t="s">
        <v>449</v>
      </c>
      <c r="W24" s="432">
        <v>1</v>
      </c>
      <c r="X24" s="432" t="s">
        <v>449</v>
      </c>
    </row>
    <row r="25" spans="1:24" ht="16.5" customHeight="1" x14ac:dyDescent="0.2">
      <c r="A25" s="181" t="s">
        <v>1095</v>
      </c>
      <c r="B25" s="181" t="s">
        <v>512</v>
      </c>
      <c r="C25" s="610" t="s">
        <v>592</v>
      </c>
      <c r="D25" s="432">
        <v>229</v>
      </c>
      <c r="E25" s="432">
        <v>229</v>
      </c>
      <c r="F25" s="432" t="s">
        <v>449</v>
      </c>
      <c r="G25" s="432">
        <v>228</v>
      </c>
      <c r="H25" s="432">
        <v>1</v>
      </c>
      <c r="I25" s="432" t="s">
        <v>449</v>
      </c>
      <c r="J25" s="432" t="s">
        <v>449</v>
      </c>
      <c r="K25" s="432" t="s">
        <v>449</v>
      </c>
      <c r="L25" s="432">
        <v>1</v>
      </c>
      <c r="M25" s="432" t="s">
        <v>449</v>
      </c>
      <c r="N25" s="432" t="s">
        <v>449</v>
      </c>
      <c r="O25" s="432" t="s">
        <v>449</v>
      </c>
      <c r="P25" s="432" t="s">
        <v>449</v>
      </c>
      <c r="Q25" s="432" t="s">
        <v>449</v>
      </c>
      <c r="R25" s="432" t="s">
        <v>449</v>
      </c>
      <c r="S25" s="432" t="s">
        <v>449</v>
      </c>
      <c r="T25" s="432" t="s">
        <v>449</v>
      </c>
      <c r="U25" s="432" t="s">
        <v>449</v>
      </c>
      <c r="V25" s="432" t="s">
        <v>449</v>
      </c>
      <c r="W25" s="432">
        <v>1</v>
      </c>
      <c r="X25" s="432" t="s">
        <v>449</v>
      </c>
    </row>
    <row r="26" spans="1:24" ht="16.5" customHeight="1" x14ac:dyDescent="0.2">
      <c r="A26" s="181" t="s">
        <v>513</v>
      </c>
      <c r="B26" s="181" t="s">
        <v>933</v>
      </c>
      <c r="C26" s="610" t="s">
        <v>595</v>
      </c>
      <c r="D26" s="432">
        <v>270</v>
      </c>
      <c r="E26" s="432">
        <v>270</v>
      </c>
      <c r="F26" s="432" t="s">
        <v>449</v>
      </c>
      <c r="G26" s="432">
        <v>268</v>
      </c>
      <c r="H26" s="432">
        <v>2</v>
      </c>
      <c r="I26" s="432" t="s">
        <v>449</v>
      </c>
      <c r="J26" s="432" t="s">
        <v>449</v>
      </c>
      <c r="K26" s="432" t="s">
        <v>449</v>
      </c>
      <c r="L26" s="432">
        <v>2</v>
      </c>
      <c r="M26" s="432">
        <v>1</v>
      </c>
      <c r="N26" s="432" t="s">
        <v>449</v>
      </c>
      <c r="O26" s="432" t="s">
        <v>449</v>
      </c>
      <c r="P26" s="432" t="s">
        <v>449</v>
      </c>
      <c r="Q26" s="432" t="s">
        <v>449</v>
      </c>
      <c r="R26" s="432" t="s">
        <v>449</v>
      </c>
      <c r="S26" s="432" t="s">
        <v>449</v>
      </c>
      <c r="T26" s="432" t="s">
        <v>449</v>
      </c>
      <c r="U26" s="432" t="s">
        <v>449</v>
      </c>
      <c r="V26" s="432">
        <v>1</v>
      </c>
      <c r="W26" s="432" t="s">
        <v>449</v>
      </c>
      <c r="X26" s="432" t="s">
        <v>449</v>
      </c>
    </row>
    <row r="27" spans="1:24" ht="16.5" customHeight="1" x14ac:dyDescent="0.2">
      <c r="A27" s="181" t="s">
        <v>498</v>
      </c>
      <c r="B27" s="181" t="s">
        <v>934</v>
      </c>
      <c r="C27" s="610" t="s">
        <v>598</v>
      </c>
      <c r="D27" s="432">
        <v>2393</v>
      </c>
      <c r="E27" s="432">
        <v>2393</v>
      </c>
      <c r="F27" s="432" t="s">
        <v>449</v>
      </c>
      <c r="G27" s="432">
        <v>2266</v>
      </c>
      <c r="H27" s="432">
        <v>76</v>
      </c>
      <c r="I27" s="432">
        <v>51</v>
      </c>
      <c r="J27" s="432" t="s">
        <v>449</v>
      </c>
      <c r="K27" s="432" t="s">
        <v>449</v>
      </c>
      <c r="L27" s="432">
        <v>127</v>
      </c>
      <c r="M27" s="432">
        <v>14</v>
      </c>
      <c r="N27" s="432">
        <v>1</v>
      </c>
      <c r="O27" s="432" t="s">
        <v>449</v>
      </c>
      <c r="P27" s="432">
        <v>1</v>
      </c>
      <c r="Q27" s="432">
        <v>9</v>
      </c>
      <c r="R27" s="432">
        <v>2</v>
      </c>
      <c r="S27" s="432">
        <v>1</v>
      </c>
      <c r="T27" s="432">
        <v>5</v>
      </c>
      <c r="U27" s="432">
        <v>53</v>
      </c>
      <c r="V27" s="432">
        <v>4</v>
      </c>
      <c r="W27" s="432">
        <v>20</v>
      </c>
      <c r="X27" s="432">
        <v>17</v>
      </c>
    </row>
    <row r="28" spans="1:24" ht="16.5" customHeight="1" x14ac:dyDescent="0.2">
      <c r="A28" s="181" t="s">
        <v>513</v>
      </c>
      <c r="B28" s="181" t="s">
        <v>933</v>
      </c>
      <c r="C28" s="610" t="s">
        <v>601</v>
      </c>
      <c r="D28" s="432">
        <v>160</v>
      </c>
      <c r="E28" s="432">
        <v>160</v>
      </c>
      <c r="F28" s="432" t="s">
        <v>449</v>
      </c>
      <c r="G28" s="432">
        <v>156</v>
      </c>
      <c r="H28" s="432">
        <v>2</v>
      </c>
      <c r="I28" s="432">
        <v>2</v>
      </c>
      <c r="J28" s="432" t="s">
        <v>449</v>
      </c>
      <c r="K28" s="432" t="s">
        <v>449</v>
      </c>
      <c r="L28" s="432">
        <v>4</v>
      </c>
      <c r="M28" s="432" t="s">
        <v>449</v>
      </c>
      <c r="N28" s="432" t="s">
        <v>449</v>
      </c>
      <c r="O28" s="432" t="s">
        <v>449</v>
      </c>
      <c r="P28" s="432" t="s">
        <v>449</v>
      </c>
      <c r="Q28" s="432" t="s">
        <v>449</v>
      </c>
      <c r="R28" s="432" t="s">
        <v>449</v>
      </c>
      <c r="S28" s="432" t="s">
        <v>449</v>
      </c>
      <c r="T28" s="432" t="s">
        <v>449</v>
      </c>
      <c r="U28" s="432">
        <v>3</v>
      </c>
      <c r="V28" s="432" t="s">
        <v>449</v>
      </c>
      <c r="W28" s="432" t="s">
        <v>449</v>
      </c>
      <c r="X28" s="432">
        <v>1</v>
      </c>
    </row>
    <row r="29" spans="1:24" ht="16.5" customHeight="1" x14ac:dyDescent="0.2">
      <c r="A29" s="181" t="s">
        <v>566</v>
      </c>
      <c r="B29" s="181" t="s">
        <v>935</v>
      </c>
      <c r="C29" s="610" t="s">
        <v>604</v>
      </c>
      <c r="D29" s="432">
        <v>348</v>
      </c>
      <c r="E29" s="432">
        <v>348</v>
      </c>
      <c r="F29" s="432" t="s">
        <v>449</v>
      </c>
      <c r="G29" s="432">
        <v>344</v>
      </c>
      <c r="H29" s="432" t="s">
        <v>449</v>
      </c>
      <c r="I29" s="432">
        <v>4</v>
      </c>
      <c r="J29" s="432" t="s">
        <v>449</v>
      </c>
      <c r="K29" s="432" t="s">
        <v>449</v>
      </c>
      <c r="L29" s="432">
        <v>4</v>
      </c>
      <c r="M29" s="432">
        <v>2</v>
      </c>
      <c r="N29" s="432" t="s">
        <v>449</v>
      </c>
      <c r="O29" s="432" t="s">
        <v>449</v>
      </c>
      <c r="P29" s="432" t="s">
        <v>449</v>
      </c>
      <c r="Q29" s="432" t="s">
        <v>449</v>
      </c>
      <c r="R29" s="432" t="s">
        <v>449</v>
      </c>
      <c r="S29" s="432" t="s">
        <v>449</v>
      </c>
      <c r="T29" s="432" t="s">
        <v>449</v>
      </c>
      <c r="U29" s="432">
        <v>2</v>
      </c>
      <c r="V29" s="432" t="s">
        <v>449</v>
      </c>
      <c r="W29" s="432" t="s">
        <v>449</v>
      </c>
      <c r="X29" s="432" t="s">
        <v>449</v>
      </c>
    </row>
    <row r="30" spans="1:24" ht="16.5" customHeight="1" x14ac:dyDescent="0.2">
      <c r="A30" s="181" t="s">
        <v>543</v>
      </c>
      <c r="B30" s="181" t="s">
        <v>936</v>
      </c>
      <c r="C30" s="610" t="s">
        <v>607</v>
      </c>
      <c r="D30" s="432">
        <v>371</v>
      </c>
      <c r="E30" s="432">
        <v>371</v>
      </c>
      <c r="F30" s="432" t="s">
        <v>449</v>
      </c>
      <c r="G30" s="432">
        <v>368</v>
      </c>
      <c r="H30" s="432">
        <v>3</v>
      </c>
      <c r="I30" s="432" t="s">
        <v>449</v>
      </c>
      <c r="J30" s="432" t="s">
        <v>449</v>
      </c>
      <c r="K30" s="432" t="s">
        <v>449</v>
      </c>
      <c r="L30" s="432">
        <v>3</v>
      </c>
      <c r="M30" s="432">
        <v>1</v>
      </c>
      <c r="N30" s="432" t="s">
        <v>449</v>
      </c>
      <c r="O30" s="432" t="s">
        <v>449</v>
      </c>
      <c r="P30" s="432" t="s">
        <v>449</v>
      </c>
      <c r="Q30" s="432">
        <v>1</v>
      </c>
      <c r="R30" s="432" t="s">
        <v>449</v>
      </c>
      <c r="S30" s="432" t="s">
        <v>449</v>
      </c>
      <c r="T30" s="432" t="s">
        <v>449</v>
      </c>
      <c r="U30" s="432">
        <v>1</v>
      </c>
      <c r="V30" s="432" t="s">
        <v>449</v>
      </c>
      <c r="W30" s="432" t="s">
        <v>449</v>
      </c>
      <c r="X30" s="432" t="s">
        <v>449</v>
      </c>
    </row>
    <row r="31" spans="1:24" ht="16.5" customHeight="1" x14ac:dyDescent="0.2">
      <c r="A31" s="181" t="s">
        <v>543</v>
      </c>
      <c r="B31" s="181" t="s">
        <v>936</v>
      </c>
      <c r="C31" s="610" t="s">
        <v>610</v>
      </c>
      <c r="D31" s="432">
        <v>592</v>
      </c>
      <c r="E31" s="432">
        <v>592</v>
      </c>
      <c r="F31" s="432" t="s">
        <v>449</v>
      </c>
      <c r="G31" s="432">
        <v>582</v>
      </c>
      <c r="H31" s="432">
        <v>5</v>
      </c>
      <c r="I31" s="432">
        <v>5</v>
      </c>
      <c r="J31" s="432" t="s">
        <v>449</v>
      </c>
      <c r="K31" s="432" t="s">
        <v>449</v>
      </c>
      <c r="L31" s="432">
        <v>10</v>
      </c>
      <c r="M31" s="432">
        <v>1</v>
      </c>
      <c r="N31" s="432" t="s">
        <v>449</v>
      </c>
      <c r="O31" s="432" t="s">
        <v>449</v>
      </c>
      <c r="P31" s="432" t="s">
        <v>449</v>
      </c>
      <c r="Q31" s="432">
        <v>4</v>
      </c>
      <c r="R31" s="432" t="s">
        <v>449</v>
      </c>
      <c r="S31" s="432" t="s">
        <v>449</v>
      </c>
      <c r="T31" s="432" t="s">
        <v>449</v>
      </c>
      <c r="U31" s="432">
        <v>5</v>
      </c>
      <c r="V31" s="432" t="s">
        <v>449</v>
      </c>
      <c r="W31" s="432" t="s">
        <v>449</v>
      </c>
      <c r="X31" s="432" t="s">
        <v>449</v>
      </c>
    </row>
    <row r="32" spans="1:24" ht="16.5" customHeight="1" x14ac:dyDescent="0.2">
      <c r="A32" s="181" t="s">
        <v>1095</v>
      </c>
      <c r="B32" s="181" t="s">
        <v>512</v>
      </c>
      <c r="C32" s="610" t="s">
        <v>612</v>
      </c>
      <c r="D32" s="432">
        <v>55</v>
      </c>
      <c r="E32" s="432">
        <v>55</v>
      </c>
      <c r="F32" s="432" t="s">
        <v>449</v>
      </c>
      <c r="G32" s="432">
        <v>55</v>
      </c>
      <c r="H32" s="432" t="s">
        <v>449</v>
      </c>
      <c r="I32" s="432" t="s">
        <v>449</v>
      </c>
      <c r="J32" s="432" t="s">
        <v>449</v>
      </c>
      <c r="K32" s="432" t="s">
        <v>449</v>
      </c>
      <c r="L32" s="432" t="s">
        <v>449</v>
      </c>
      <c r="M32" s="432" t="s">
        <v>449</v>
      </c>
      <c r="N32" s="432" t="s">
        <v>449</v>
      </c>
      <c r="O32" s="432" t="s">
        <v>449</v>
      </c>
      <c r="P32" s="432" t="s">
        <v>449</v>
      </c>
      <c r="Q32" s="432" t="s">
        <v>449</v>
      </c>
      <c r="R32" s="432" t="s">
        <v>449</v>
      </c>
      <c r="S32" s="432" t="s">
        <v>449</v>
      </c>
      <c r="T32" s="432" t="s">
        <v>449</v>
      </c>
      <c r="U32" s="432" t="s">
        <v>449</v>
      </c>
      <c r="V32" s="432" t="s">
        <v>449</v>
      </c>
      <c r="W32" s="432" t="s">
        <v>449</v>
      </c>
      <c r="X32" s="432" t="s">
        <v>449</v>
      </c>
    </row>
    <row r="33" spans="1:24" ht="16.5" customHeight="1" x14ac:dyDescent="0.2">
      <c r="A33" s="181" t="s">
        <v>1097</v>
      </c>
      <c r="B33" s="181" t="s">
        <v>937</v>
      </c>
      <c r="C33" s="610" t="s">
        <v>614</v>
      </c>
      <c r="D33" s="432">
        <v>752</v>
      </c>
      <c r="E33" s="432">
        <v>752</v>
      </c>
      <c r="F33" s="432" t="s">
        <v>449</v>
      </c>
      <c r="G33" s="432">
        <v>714</v>
      </c>
      <c r="H33" s="432">
        <v>20</v>
      </c>
      <c r="I33" s="432">
        <v>16</v>
      </c>
      <c r="J33" s="432">
        <v>2</v>
      </c>
      <c r="K33" s="432" t="s">
        <v>449</v>
      </c>
      <c r="L33" s="432">
        <v>38</v>
      </c>
      <c r="M33" s="432">
        <v>17</v>
      </c>
      <c r="N33" s="432">
        <v>2</v>
      </c>
      <c r="O33" s="432" t="s">
        <v>449</v>
      </c>
      <c r="P33" s="432" t="s">
        <v>449</v>
      </c>
      <c r="Q33" s="432" t="s">
        <v>449</v>
      </c>
      <c r="R33" s="432" t="s">
        <v>449</v>
      </c>
      <c r="S33" s="432">
        <v>2</v>
      </c>
      <c r="T33" s="432">
        <v>1</v>
      </c>
      <c r="U33" s="432">
        <v>10</v>
      </c>
      <c r="V33" s="432">
        <v>1</v>
      </c>
      <c r="W33" s="432">
        <v>5</v>
      </c>
      <c r="X33" s="432" t="s">
        <v>449</v>
      </c>
    </row>
    <row r="34" spans="1:24" ht="16.5" customHeight="1" x14ac:dyDescent="0.2">
      <c r="A34" s="181" t="s">
        <v>498</v>
      </c>
      <c r="B34" s="181" t="s">
        <v>938</v>
      </c>
      <c r="C34" s="610" t="s">
        <v>616</v>
      </c>
      <c r="D34" s="432">
        <v>1780</v>
      </c>
      <c r="E34" s="432">
        <v>1780</v>
      </c>
      <c r="F34" s="432" t="s">
        <v>449</v>
      </c>
      <c r="G34" s="432">
        <v>1750</v>
      </c>
      <c r="H34" s="432">
        <v>13</v>
      </c>
      <c r="I34" s="432">
        <v>17</v>
      </c>
      <c r="J34" s="432" t="s">
        <v>449</v>
      </c>
      <c r="K34" s="432" t="s">
        <v>449</v>
      </c>
      <c r="L34" s="432">
        <v>30</v>
      </c>
      <c r="M34" s="432">
        <v>6</v>
      </c>
      <c r="N34" s="432" t="s">
        <v>449</v>
      </c>
      <c r="O34" s="432" t="s">
        <v>449</v>
      </c>
      <c r="P34" s="432" t="s">
        <v>449</v>
      </c>
      <c r="Q34" s="432">
        <v>1</v>
      </c>
      <c r="R34" s="432">
        <v>4</v>
      </c>
      <c r="S34" s="432" t="s">
        <v>449</v>
      </c>
      <c r="T34" s="432">
        <v>5</v>
      </c>
      <c r="U34" s="432">
        <v>11</v>
      </c>
      <c r="V34" s="432" t="s">
        <v>449</v>
      </c>
      <c r="W34" s="432">
        <v>3</v>
      </c>
      <c r="X34" s="432" t="s">
        <v>449</v>
      </c>
    </row>
    <row r="35" spans="1:24" ht="16.5" customHeight="1" x14ac:dyDescent="0.2">
      <c r="A35" s="181" t="s">
        <v>513</v>
      </c>
      <c r="B35" s="181" t="s">
        <v>933</v>
      </c>
      <c r="C35" s="610" t="s">
        <v>618</v>
      </c>
      <c r="D35" s="432">
        <v>454</v>
      </c>
      <c r="E35" s="432">
        <v>454</v>
      </c>
      <c r="F35" s="432" t="s">
        <v>449</v>
      </c>
      <c r="G35" s="432">
        <v>443</v>
      </c>
      <c r="H35" s="432">
        <v>2</v>
      </c>
      <c r="I35" s="432">
        <v>9</v>
      </c>
      <c r="J35" s="432" t="s">
        <v>449</v>
      </c>
      <c r="K35" s="432" t="s">
        <v>449</v>
      </c>
      <c r="L35" s="432">
        <v>11</v>
      </c>
      <c r="M35" s="432">
        <v>1</v>
      </c>
      <c r="N35" s="432" t="s">
        <v>449</v>
      </c>
      <c r="O35" s="432" t="s">
        <v>449</v>
      </c>
      <c r="P35" s="432" t="s">
        <v>449</v>
      </c>
      <c r="Q35" s="432" t="s">
        <v>449</v>
      </c>
      <c r="R35" s="432" t="s">
        <v>449</v>
      </c>
      <c r="S35" s="432" t="s">
        <v>449</v>
      </c>
      <c r="T35" s="432" t="s">
        <v>449</v>
      </c>
      <c r="U35" s="432">
        <v>3</v>
      </c>
      <c r="V35" s="432">
        <v>1</v>
      </c>
      <c r="W35" s="432" t="s">
        <v>449</v>
      </c>
      <c r="X35" s="432">
        <v>6</v>
      </c>
    </row>
    <row r="36" spans="1:24" ht="16.5" customHeight="1" x14ac:dyDescent="0.2">
      <c r="A36" s="181" t="s">
        <v>513</v>
      </c>
      <c r="B36" s="181" t="s">
        <v>933</v>
      </c>
      <c r="C36" s="610" t="s">
        <v>620</v>
      </c>
      <c r="D36" s="432">
        <v>377</v>
      </c>
      <c r="E36" s="432">
        <v>377</v>
      </c>
      <c r="F36" s="432" t="s">
        <v>449</v>
      </c>
      <c r="G36" s="432">
        <v>367</v>
      </c>
      <c r="H36" s="432">
        <v>9</v>
      </c>
      <c r="I36" s="432">
        <v>1</v>
      </c>
      <c r="J36" s="432" t="s">
        <v>449</v>
      </c>
      <c r="K36" s="432" t="s">
        <v>449</v>
      </c>
      <c r="L36" s="432">
        <v>9</v>
      </c>
      <c r="M36" s="432">
        <v>1</v>
      </c>
      <c r="N36" s="432" t="s">
        <v>449</v>
      </c>
      <c r="O36" s="432" t="s">
        <v>449</v>
      </c>
      <c r="P36" s="432" t="s">
        <v>449</v>
      </c>
      <c r="Q36" s="432">
        <v>3</v>
      </c>
      <c r="R36" s="432" t="s">
        <v>449</v>
      </c>
      <c r="S36" s="432" t="s">
        <v>449</v>
      </c>
      <c r="T36" s="432" t="s">
        <v>449</v>
      </c>
      <c r="U36" s="432">
        <v>3</v>
      </c>
      <c r="V36" s="432" t="s">
        <v>449</v>
      </c>
      <c r="W36" s="432">
        <v>2</v>
      </c>
      <c r="X36" s="432" t="s">
        <v>449</v>
      </c>
    </row>
    <row r="37" spans="1:24" ht="16.5" customHeight="1" x14ac:dyDescent="0.2">
      <c r="A37" s="181" t="s">
        <v>513</v>
      </c>
      <c r="B37" s="181" t="s">
        <v>933</v>
      </c>
      <c r="C37" s="610" t="s">
        <v>622</v>
      </c>
      <c r="D37" s="432">
        <v>134</v>
      </c>
      <c r="E37" s="432">
        <v>134</v>
      </c>
      <c r="F37" s="432" t="s">
        <v>449</v>
      </c>
      <c r="G37" s="432">
        <v>132</v>
      </c>
      <c r="H37" s="432">
        <v>2</v>
      </c>
      <c r="I37" s="432" t="s">
        <v>449</v>
      </c>
      <c r="J37" s="432" t="s">
        <v>449</v>
      </c>
      <c r="K37" s="432" t="s">
        <v>449</v>
      </c>
      <c r="L37" s="432">
        <v>2</v>
      </c>
      <c r="M37" s="432" t="s">
        <v>449</v>
      </c>
      <c r="N37" s="432" t="s">
        <v>449</v>
      </c>
      <c r="O37" s="432" t="s">
        <v>449</v>
      </c>
      <c r="P37" s="432" t="s">
        <v>449</v>
      </c>
      <c r="Q37" s="432" t="s">
        <v>449</v>
      </c>
      <c r="R37" s="432" t="s">
        <v>449</v>
      </c>
      <c r="S37" s="432" t="s">
        <v>449</v>
      </c>
      <c r="T37" s="432" t="s">
        <v>449</v>
      </c>
      <c r="U37" s="432">
        <v>1</v>
      </c>
      <c r="V37" s="432">
        <v>1</v>
      </c>
      <c r="W37" s="432" t="s">
        <v>449</v>
      </c>
      <c r="X37" s="432" t="s">
        <v>449</v>
      </c>
    </row>
    <row r="38" spans="1:24" ht="16.5" customHeight="1" x14ac:dyDescent="0.2">
      <c r="A38" s="181" t="s">
        <v>518</v>
      </c>
      <c r="B38" s="181" t="s">
        <v>939</v>
      </c>
      <c r="C38" s="610" t="s">
        <v>624</v>
      </c>
      <c r="D38" s="432">
        <v>295</v>
      </c>
      <c r="E38" s="432">
        <v>295</v>
      </c>
      <c r="F38" s="432" t="s">
        <v>449</v>
      </c>
      <c r="G38" s="432">
        <v>290</v>
      </c>
      <c r="H38" s="432">
        <v>2</v>
      </c>
      <c r="I38" s="432">
        <v>1</v>
      </c>
      <c r="J38" s="432">
        <v>1</v>
      </c>
      <c r="K38" s="432">
        <v>1</v>
      </c>
      <c r="L38" s="432">
        <v>5</v>
      </c>
      <c r="M38" s="432" t="s">
        <v>449</v>
      </c>
      <c r="N38" s="432" t="s">
        <v>449</v>
      </c>
      <c r="O38" s="432" t="s">
        <v>449</v>
      </c>
      <c r="P38" s="432" t="s">
        <v>449</v>
      </c>
      <c r="Q38" s="432">
        <v>2</v>
      </c>
      <c r="R38" s="432" t="s">
        <v>449</v>
      </c>
      <c r="S38" s="432" t="s">
        <v>449</v>
      </c>
      <c r="T38" s="432" t="s">
        <v>449</v>
      </c>
      <c r="U38" s="432">
        <v>1</v>
      </c>
      <c r="V38" s="432">
        <v>2</v>
      </c>
      <c r="W38" s="432" t="s">
        <v>449</v>
      </c>
      <c r="X38" s="432" t="s">
        <v>449</v>
      </c>
    </row>
    <row r="39" spans="1:24" ht="16.5" customHeight="1" x14ac:dyDescent="0.2">
      <c r="A39" s="181" t="s">
        <v>526</v>
      </c>
      <c r="B39" s="181" t="s">
        <v>940</v>
      </c>
      <c r="C39" s="610" t="s">
        <v>626</v>
      </c>
      <c r="D39" s="432">
        <v>569</v>
      </c>
      <c r="E39" s="432">
        <v>569</v>
      </c>
      <c r="F39" s="432" t="s">
        <v>449</v>
      </c>
      <c r="G39" s="432">
        <v>561</v>
      </c>
      <c r="H39" s="432">
        <v>2</v>
      </c>
      <c r="I39" s="432">
        <v>6</v>
      </c>
      <c r="J39" s="432" t="s">
        <v>449</v>
      </c>
      <c r="K39" s="432" t="s">
        <v>449</v>
      </c>
      <c r="L39" s="432">
        <v>5</v>
      </c>
      <c r="M39" s="432" t="s">
        <v>449</v>
      </c>
      <c r="N39" s="432">
        <v>1</v>
      </c>
      <c r="O39" s="432" t="s">
        <v>449</v>
      </c>
      <c r="P39" s="432" t="s">
        <v>449</v>
      </c>
      <c r="Q39" s="432">
        <v>1</v>
      </c>
      <c r="R39" s="432" t="s">
        <v>449</v>
      </c>
      <c r="S39" s="432" t="s">
        <v>449</v>
      </c>
      <c r="T39" s="432" t="s">
        <v>449</v>
      </c>
      <c r="U39" s="432">
        <v>3</v>
      </c>
      <c r="V39" s="432" t="s">
        <v>449</v>
      </c>
      <c r="W39" s="432" t="s">
        <v>449</v>
      </c>
      <c r="X39" s="432" t="s">
        <v>449</v>
      </c>
    </row>
    <row r="40" spans="1:24" ht="16.5" customHeight="1" x14ac:dyDescent="0.2">
      <c r="A40" s="181" t="s">
        <v>1094</v>
      </c>
      <c r="B40" s="181" t="s">
        <v>929</v>
      </c>
      <c r="C40" s="610" t="s">
        <v>628</v>
      </c>
      <c r="D40" s="432">
        <v>542</v>
      </c>
      <c r="E40" s="432">
        <v>542</v>
      </c>
      <c r="F40" s="432" t="s">
        <v>449</v>
      </c>
      <c r="G40" s="432">
        <v>534</v>
      </c>
      <c r="H40" s="432">
        <v>6</v>
      </c>
      <c r="I40" s="432">
        <v>2</v>
      </c>
      <c r="J40" s="432" t="s">
        <v>449</v>
      </c>
      <c r="K40" s="432" t="s">
        <v>449</v>
      </c>
      <c r="L40" s="432">
        <v>9</v>
      </c>
      <c r="M40" s="432">
        <v>6</v>
      </c>
      <c r="N40" s="432" t="s">
        <v>449</v>
      </c>
      <c r="O40" s="432" t="s">
        <v>449</v>
      </c>
      <c r="P40" s="432" t="s">
        <v>449</v>
      </c>
      <c r="Q40" s="432" t="s">
        <v>449</v>
      </c>
      <c r="R40" s="432">
        <v>1</v>
      </c>
      <c r="S40" s="432" t="s">
        <v>449</v>
      </c>
      <c r="T40" s="432" t="s">
        <v>449</v>
      </c>
      <c r="U40" s="432" t="s">
        <v>449</v>
      </c>
      <c r="V40" s="432">
        <v>1</v>
      </c>
      <c r="W40" s="432" t="s">
        <v>449</v>
      </c>
      <c r="X40" s="432">
        <v>1</v>
      </c>
    </row>
    <row r="41" spans="1:24" ht="16.5" customHeight="1" x14ac:dyDescent="0.2">
      <c r="A41" s="181" t="s">
        <v>498</v>
      </c>
      <c r="B41" s="181" t="s">
        <v>938</v>
      </c>
      <c r="C41" s="610" t="s">
        <v>630</v>
      </c>
      <c r="D41" s="432">
        <v>607</v>
      </c>
      <c r="E41" s="432">
        <v>607</v>
      </c>
      <c r="F41" s="432" t="s">
        <v>449</v>
      </c>
      <c r="G41" s="432">
        <v>588</v>
      </c>
      <c r="H41" s="432">
        <v>14</v>
      </c>
      <c r="I41" s="432">
        <v>5</v>
      </c>
      <c r="J41" s="432" t="s">
        <v>449</v>
      </c>
      <c r="K41" s="432" t="s">
        <v>449</v>
      </c>
      <c r="L41" s="432">
        <v>17</v>
      </c>
      <c r="M41" s="432">
        <v>10</v>
      </c>
      <c r="N41" s="432" t="s">
        <v>449</v>
      </c>
      <c r="O41" s="432" t="s">
        <v>449</v>
      </c>
      <c r="P41" s="432" t="s">
        <v>449</v>
      </c>
      <c r="Q41" s="432">
        <v>1</v>
      </c>
      <c r="R41" s="432" t="s">
        <v>449</v>
      </c>
      <c r="S41" s="432" t="s">
        <v>449</v>
      </c>
      <c r="T41" s="432" t="s">
        <v>449</v>
      </c>
      <c r="U41" s="432" t="s">
        <v>449</v>
      </c>
      <c r="V41" s="432">
        <v>4</v>
      </c>
      <c r="W41" s="432" t="s">
        <v>449</v>
      </c>
      <c r="X41" s="432">
        <v>2</v>
      </c>
    </row>
    <row r="42" spans="1:24" ht="16.5" customHeight="1" x14ac:dyDescent="0.2">
      <c r="A42" s="181" t="s">
        <v>1094</v>
      </c>
      <c r="B42" s="181" t="s">
        <v>929</v>
      </c>
      <c r="C42" s="610" t="s">
        <v>632</v>
      </c>
      <c r="D42" s="432">
        <v>886</v>
      </c>
      <c r="E42" s="432">
        <v>884</v>
      </c>
      <c r="F42" s="432">
        <v>2</v>
      </c>
      <c r="G42" s="432">
        <v>874</v>
      </c>
      <c r="H42" s="432">
        <v>2</v>
      </c>
      <c r="I42" s="432">
        <v>8</v>
      </c>
      <c r="J42" s="432" t="s">
        <v>449</v>
      </c>
      <c r="K42" s="432">
        <v>2</v>
      </c>
      <c r="L42" s="432">
        <v>12</v>
      </c>
      <c r="M42" s="432">
        <v>3</v>
      </c>
      <c r="N42" s="432" t="s">
        <v>449</v>
      </c>
      <c r="O42" s="432" t="s">
        <v>449</v>
      </c>
      <c r="P42" s="432" t="s">
        <v>449</v>
      </c>
      <c r="Q42" s="432">
        <v>1</v>
      </c>
      <c r="R42" s="432" t="s">
        <v>449</v>
      </c>
      <c r="S42" s="432" t="s">
        <v>449</v>
      </c>
      <c r="T42" s="432" t="s">
        <v>449</v>
      </c>
      <c r="U42" s="432">
        <v>7</v>
      </c>
      <c r="V42" s="432" t="s">
        <v>449</v>
      </c>
      <c r="W42" s="432">
        <v>1</v>
      </c>
      <c r="X42" s="432" t="s">
        <v>449</v>
      </c>
    </row>
    <row r="43" spans="1:24" ht="16.5" customHeight="1" x14ac:dyDescent="0.2">
      <c r="A43" s="181" t="s">
        <v>498</v>
      </c>
      <c r="B43" s="181" t="s">
        <v>938</v>
      </c>
      <c r="C43" s="610" t="s">
        <v>634</v>
      </c>
      <c r="D43" s="432">
        <v>695</v>
      </c>
      <c r="E43" s="432">
        <v>695</v>
      </c>
      <c r="F43" s="432" t="s">
        <v>449</v>
      </c>
      <c r="G43" s="432">
        <v>685</v>
      </c>
      <c r="H43" s="432">
        <v>10</v>
      </c>
      <c r="I43" s="432" t="s">
        <v>449</v>
      </c>
      <c r="J43" s="432" t="s">
        <v>449</v>
      </c>
      <c r="K43" s="432" t="s">
        <v>449</v>
      </c>
      <c r="L43" s="432">
        <v>10</v>
      </c>
      <c r="M43" s="432">
        <v>2</v>
      </c>
      <c r="N43" s="432" t="s">
        <v>449</v>
      </c>
      <c r="O43" s="432" t="s">
        <v>449</v>
      </c>
      <c r="P43" s="432" t="s">
        <v>449</v>
      </c>
      <c r="Q43" s="432" t="s">
        <v>449</v>
      </c>
      <c r="R43" s="432" t="s">
        <v>449</v>
      </c>
      <c r="S43" s="432" t="s">
        <v>449</v>
      </c>
      <c r="T43" s="432" t="s">
        <v>449</v>
      </c>
      <c r="U43" s="432" t="s">
        <v>449</v>
      </c>
      <c r="V43" s="432">
        <v>8</v>
      </c>
      <c r="W43" s="432" t="s">
        <v>449</v>
      </c>
      <c r="X43" s="432" t="s">
        <v>449</v>
      </c>
    </row>
    <row r="44" spans="1:24" ht="16.5" customHeight="1" x14ac:dyDescent="0.2">
      <c r="A44" s="181" t="s">
        <v>498</v>
      </c>
      <c r="B44" s="181" t="s">
        <v>934</v>
      </c>
      <c r="C44" s="610" t="s">
        <v>636</v>
      </c>
      <c r="D44" s="432">
        <v>1742</v>
      </c>
      <c r="E44" s="432">
        <v>1742</v>
      </c>
      <c r="F44" s="432" t="s">
        <v>449</v>
      </c>
      <c r="G44" s="432">
        <v>1699</v>
      </c>
      <c r="H44" s="432">
        <v>26</v>
      </c>
      <c r="I44" s="432">
        <v>16</v>
      </c>
      <c r="J44" s="432">
        <v>1</v>
      </c>
      <c r="K44" s="432" t="s">
        <v>449</v>
      </c>
      <c r="L44" s="432">
        <v>43</v>
      </c>
      <c r="M44" s="432">
        <v>14</v>
      </c>
      <c r="N44" s="432">
        <v>1</v>
      </c>
      <c r="O44" s="432">
        <v>1</v>
      </c>
      <c r="P44" s="432" t="s">
        <v>449</v>
      </c>
      <c r="Q44" s="432">
        <v>4</v>
      </c>
      <c r="R44" s="432">
        <v>1</v>
      </c>
      <c r="S44" s="432" t="s">
        <v>449</v>
      </c>
      <c r="T44" s="432">
        <v>6</v>
      </c>
      <c r="U44" s="432">
        <v>3</v>
      </c>
      <c r="V44" s="432">
        <v>2</v>
      </c>
      <c r="W44" s="432">
        <v>6</v>
      </c>
      <c r="X44" s="432">
        <v>6</v>
      </c>
    </row>
    <row r="45" spans="1:24" ht="16.5" customHeight="1" x14ac:dyDescent="0.2">
      <c r="A45" s="181" t="s">
        <v>1098</v>
      </c>
      <c r="B45" s="181" t="s">
        <v>941</v>
      </c>
      <c r="C45" s="610" t="s">
        <v>638</v>
      </c>
      <c r="D45" s="432">
        <v>834</v>
      </c>
      <c r="E45" s="432">
        <v>834</v>
      </c>
      <c r="F45" s="432" t="s">
        <v>449</v>
      </c>
      <c r="G45" s="432">
        <v>823</v>
      </c>
      <c r="H45" s="432">
        <v>10</v>
      </c>
      <c r="I45" s="432">
        <v>1</v>
      </c>
      <c r="J45" s="432" t="s">
        <v>449</v>
      </c>
      <c r="K45" s="432" t="s">
        <v>449</v>
      </c>
      <c r="L45" s="432">
        <v>11</v>
      </c>
      <c r="M45" s="432" t="s">
        <v>449</v>
      </c>
      <c r="N45" s="432" t="s">
        <v>449</v>
      </c>
      <c r="O45" s="432" t="s">
        <v>449</v>
      </c>
      <c r="P45" s="432" t="s">
        <v>449</v>
      </c>
      <c r="Q45" s="432" t="s">
        <v>449</v>
      </c>
      <c r="R45" s="432" t="s">
        <v>449</v>
      </c>
      <c r="S45" s="432" t="s">
        <v>449</v>
      </c>
      <c r="T45" s="432" t="s">
        <v>449</v>
      </c>
      <c r="U45" s="432" t="s">
        <v>449</v>
      </c>
      <c r="V45" s="432">
        <v>1</v>
      </c>
      <c r="W45" s="432">
        <v>10</v>
      </c>
      <c r="X45" s="432" t="s">
        <v>449</v>
      </c>
    </row>
    <row r="46" spans="1:24" ht="16.5" customHeight="1" x14ac:dyDescent="0.2">
      <c r="A46" s="181" t="s">
        <v>498</v>
      </c>
      <c r="B46" s="181" t="s">
        <v>934</v>
      </c>
      <c r="C46" s="610" t="s">
        <v>950</v>
      </c>
      <c r="D46" s="432">
        <v>236</v>
      </c>
      <c r="E46" s="432">
        <v>236</v>
      </c>
      <c r="F46" s="432" t="s">
        <v>449</v>
      </c>
      <c r="G46" s="432">
        <v>231</v>
      </c>
      <c r="H46" s="432">
        <v>3</v>
      </c>
      <c r="I46" s="432">
        <v>2</v>
      </c>
      <c r="J46" s="432" t="s">
        <v>449</v>
      </c>
      <c r="K46" s="432" t="s">
        <v>449</v>
      </c>
      <c r="L46" s="432">
        <v>5</v>
      </c>
      <c r="M46" s="432" t="s">
        <v>449</v>
      </c>
      <c r="N46" s="432">
        <v>1</v>
      </c>
      <c r="O46" s="432">
        <v>1</v>
      </c>
      <c r="P46" s="432" t="s">
        <v>449</v>
      </c>
      <c r="Q46" s="432" t="s">
        <v>449</v>
      </c>
      <c r="R46" s="432" t="s">
        <v>449</v>
      </c>
      <c r="S46" s="432" t="s">
        <v>449</v>
      </c>
      <c r="T46" s="432" t="s">
        <v>449</v>
      </c>
      <c r="U46" s="432" t="s">
        <v>449</v>
      </c>
      <c r="V46" s="432">
        <v>2</v>
      </c>
      <c r="W46" s="432" t="s">
        <v>449</v>
      </c>
      <c r="X46" s="432">
        <v>2</v>
      </c>
    </row>
    <row r="47" spans="1:24" ht="16.5" customHeight="1" x14ac:dyDescent="0.2">
      <c r="A47" s="181" t="s">
        <v>498</v>
      </c>
      <c r="B47" s="181" t="s">
        <v>934</v>
      </c>
      <c r="C47" s="610" t="s">
        <v>951</v>
      </c>
      <c r="D47" s="432">
        <v>105</v>
      </c>
      <c r="E47" s="432">
        <v>70</v>
      </c>
      <c r="F47" s="432" t="s">
        <v>449</v>
      </c>
      <c r="G47" s="432">
        <v>72</v>
      </c>
      <c r="H47" s="432" t="s">
        <v>449</v>
      </c>
      <c r="I47" s="432" t="s">
        <v>449</v>
      </c>
      <c r="J47" s="432" t="s">
        <v>449</v>
      </c>
      <c r="K47" s="432">
        <v>33</v>
      </c>
      <c r="L47" s="432" t="s">
        <v>449</v>
      </c>
      <c r="M47" s="432" t="s">
        <v>449</v>
      </c>
      <c r="N47" s="432" t="s">
        <v>449</v>
      </c>
      <c r="O47" s="432" t="s">
        <v>449</v>
      </c>
      <c r="P47" s="432" t="s">
        <v>449</v>
      </c>
      <c r="Q47" s="432" t="s">
        <v>449</v>
      </c>
      <c r="R47" s="432" t="s">
        <v>449</v>
      </c>
      <c r="S47" s="432" t="s">
        <v>449</v>
      </c>
      <c r="T47" s="432" t="s">
        <v>449</v>
      </c>
      <c r="U47" s="432" t="s">
        <v>449</v>
      </c>
      <c r="V47" s="432" t="s">
        <v>449</v>
      </c>
      <c r="W47" s="432" t="s">
        <v>449</v>
      </c>
      <c r="X47" s="432" t="s">
        <v>449</v>
      </c>
    </row>
    <row r="48" spans="1:24" ht="16.5" customHeight="1" x14ac:dyDescent="0.2">
      <c r="A48" s="181" t="s">
        <v>1098</v>
      </c>
      <c r="B48" s="181" t="s">
        <v>941</v>
      </c>
      <c r="C48" s="610" t="s">
        <v>952</v>
      </c>
      <c r="D48" s="432">
        <v>288</v>
      </c>
      <c r="E48" s="432">
        <v>288</v>
      </c>
      <c r="F48" s="432" t="s">
        <v>449</v>
      </c>
      <c r="G48" s="432">
        <v>285</v>
      </c>
      <c r="H48" s="432">
        <v>2</v>
      </c>
      <c r="I48" s="432">
        <v>1</v>
      </c>
      <c r="J48" s="432" t="s">
        <v>449</v>
      </c>
      <c r="K48" s="432" t="s">
        <v>449</v>
      </c>
      <c r="L48" s="432">
        <v>3</v>
      </c>
      <c r="M48" s="432">
        <v>3</v>
      </c>
      <c r="N48" s="432" t="s">
        <v>449</v>
      </c>
      <c r="O48" s="432" t="s">
        <v>449</v>
      </c>
      <c r="P48" s="432" t="s">
        <v>449</v>
      </c>
      <c r="Q48" s="432" t="s">
        <v>449</v>
      </c>
      <c r="R48" s="432" t="s">
        <v>449</v>
      </c>
      <c r="S48" s="432" t="s">
        <v>449</v>
      </c>
      <c r="T48" s="432" t="s">
        <v>449</v>
      </c>
      <c r="U48" s="432" t="s">
        <v>449</v>
      </c>
      <c r="V48" s="432" t="s">
        <v>449</v>
      </c>
      <c r="W48" s="432" t="s">
        <v>449</v>
      </c>
      <c r="X48" s="432" t="s">
        <v>449</v>
      </c>
    </row>
    <row r="49" spans="1:24" ht="16.5" customHeight="1" x14ac:dyDescent="0.2">
      <c r="A49" s="181" t="s">
        <v>1098</v>
      </c>
      <c r="B49" s="181" t="s">
        <v>941</v>
      </c>
      <c r="C49" s="610" t="s">
        <v>953</v>
      </c>
      <c r="D49" s="432">
        <v>149</v>
      </c>
      <c r="E49" s="432">
        <v>149</v>
      </c>
      <c r="F49" s="432" t="s">
        <v>449</v>
      </c>
      <c r="G49" s="432">
        <v>147</v>
      </c>
      <c r="H49" s="432">
        <v>1</v>
      </c>
      <c r="I49" s="432">
        <v>1</v>
      </c>
      <c r="J49" s="432" t="s">
        <v>449</v>
      </c>
      <c r="K49" s="432" t="s">
        <v>449</v>
      </c>
      <c r="L49" s="432">
        <v>2</v>
      </c>
      <c r="M49" s="432" t="s">
        <v>449</v>
      </c>
      <c r="N49" s="432" t="s">
        <v>449</v>
      </c>
      <c r="O49" s="432" t="s">
        <v>449</v>
      </c>
      <c r="P49" s="432" t="s">
        <v>449</v>
      </c>
      <c r="Q49" s="432">
        <v>1</v>
      </c>
      <c r="R49" s="432" t="s">
        <v>449</v>
      </c>
      <c r="S49" s="432">
        <v>1</v>
      </c>
      <c r="T49" s="432" t="s">
        <v>449</v>
      </c>
      <c r="U49" s="432" t="s">
        <v>449</v>
      </c>
      <c r="V49" s="432" t="s">
        <v>449</v>
      </c>
      <c r="W49" s="432" t="s">
        <v>449</v>
      </c>
      <c r="X49" s="432" t="s">
        <v>449</v>
      </c>
    </row>
    <row r="50" spans="1:24" ht="16.5" customHeight="1" x14ac:dyDescent="0.2">
      <c r="A50" s="181" t="s">
        <v>1098</v>
      </c>
      <c r="B50" s="181" t="s">
        <v>941</v>
      </c>
      <c r="C50" s="610" t="s">
        <v>954</v>
      </c>
      <c r="D50" s="432">
        <v>62</v>
      </c>
      <c r="E50" s="432">
        <v>62</v>
      </c>
      <c r="F50" s="432" t="s">
        <v>449</v>
      </c>
      <c r="G50" s="432">
        <v>60</v>
      </c>
      <c r="H50" s="432" t="s">
        <v>449</v>
      </c>
      <c r="I50" s="432">
        <v>2</v>
      </c>
      <c r="J50" s="432" t="s">
        <v>449</v>
      </c>
      <c r="K50" s="432" t="s">
        <v>449</v>
      </c>
      <c r="L50" s="432">
        <v>2</v>
      </c>
      <c r="M50" s="432">
        <v>1</v>
      </c>
      <c r="N50" s="432" t="s">
        <v>449</v>
      </c>
      <c r="O50" s="432" t="s">
        <v>449</v>
      </c>
      <c r="P50" s="432" t="s">
        <v>449</v>
      </c>
      <c r="Q50" s="432" t="s">
        <v>449</v>
      </c>
      <c r="R50" s="432" t="s">
        <v>449</v>
      </c>
      <c r="S50" s="432" t="s">
        <v>449</v>
      </c>
      <c r="T50" s="432" t="s">
        <v>449</v>
      </c>
      <c r="U50" s="432" t="s">
        <v>449</v>
      </c>
      <c r="V50" s="432" t="s">
        <v>449</v>
      </c>
      <c r="W50" s="432">
        <v>1</v>
      </c>
      <c r="X50" s="432" t="s">
        <v>449</v>
      </c>
    </row>
    <row r="51" spans="1:24" ht="16.5" customHeight="1" x14ac:dyDescent="0.2">
      <c r="A51" s="181" t="s">
        <v>1098</v>
      </c>
      <c r="B51" s="181" t="s">
        <v>941</v>
      </c>
      <c r="C51" s="610" t="s">
        <v>955</v>
      </c>
      <c r="D51" s="432">
        <v>175</v>
      </c>
      <c r="E51" s="432">
        <v>175</v>
      </c>
      <c r="F51" s="432" t="s">
        <v>449</v>
      </c>
      <c r="G51" s="432">
        <v>171</v>
      </c>
      <c r="H51" s="432">
        <v>2</v>
      </c>
      <c r="I51" s="432">
        <v>2</v>
      </c>
      <c r="J51" s="432" t="s">
        <v>449</v>
      </c>
      <c r="K51" s="432" t="s">
        <v>449</v>
      </c>
      <c r="L51" s="432">
        <v>3</v>
      </c>
      <c r="M51" s="432" t="s">
        <v>449</v>
      </c>
      <c r="N51" s="432" t="s">
        <v>449</v>
      </c>
      <c r="O51" s="432" t="s">
        <v>449</v>
      </c>
      <c r="P51" s="432" t="s">
        <v>449</v>
      </c>
      <c r="Q51" s="432" t="s">
        <v>449</v>
      </c>
      <c r="R51" s="432" t="s">
        <v>449</v>
      </c>
      <c r="S51" s="432" t="s">
        <v>449</v>
      </c>
      <c r="T51" s="432" t="s">
        <v>449</v>
      </c>
      <c r="U51" s="432" t="s">
        <v>449</v>
      </c>
      <c r="V51" s="432">
        <v>1</v>
      </c>
      <c r="W51" s="432">
        <v>2</v>
      </c>
      <c r="X51" s="432" t="s">
        <v>449</v>
      </c>
    </row>
    <row r="52" spans="1:24" ht="16.5" customHeight="1" x14ac:dyDescent="0.2">
      <c r="A52" s="181" t="s">
        <v>1098</v>
      </c>
      <c r="B52" s="181" t="s">
        <v>941</v>
      </c>
      <c r="C52" s="610" t="s">
        <v>956</v>
      </c>
      <c r="D52" s="432">
        <v>964</v>
      </c>
      <c r="E52" s="432">
        <v>964</v>
      </c>
      <c r="F52" s="432" t="s">
        <v>449</v>
      </c>
      <c r="G52" s="432">
        <v>950</v>
      </c>
      <c r="H52" s="432">
        <v>9</v>
      </c>
      <c r="I52" s="432">
        <v>5</v>
      </c>
      <c r="J52" s="432" t="s">
        <v>449</v>
      </c>
      <c r="K52" s="432" t="s">
        <v>449</v>
      </c>
      <c r="L52" s="432">
        <v>11</v>
      </c>
      <c r="M52" s="432">
        <v>4</v>
      </c>
      <c r="N52" s="432" t="s">
        <v>449</v>
      </c>
      <c r="O52" s="432" t="s">
        <v>449</v>
      </c>
      <c r="P52" s="432">
        <v>1</v>
      </c>
      <c r="Q52" s="432">
        <v>2</v>
      </c>
      <c r="R52" s="432">
        <v>1</v>
      </c>
      <c r="S52" s="432" t="s">
        <v>449</v>
      </c>
      <c r="T52" s="432">
        <v>1</v>
      </c>
      <c r="U52" s="432" t="s">
        <v>449</v>
      </c>
      <c r="V52" s="432" t="s">
        <v>449</v>
      </c>
      <c r="W52" s="432" t="s">
        <v>449</v>
      </c>
      <c r="X52" s="432">
        <v>2</v>
      </c>
    </row>
    <row r="53" spans="1:24" ht="16.5" customHeight="1" x14ac:dyDescent="0.2">
      <c r="A53" s="181" t="s">
        <v>1098</v>
      </c>
      <c r="B53" s="181" t="s">
        <v>941</v>
      </c>
      <c r="C53" s="610" t="s">
        <v>957</v>
      </c>
      <c r="D53" s="432">
        <v>41</v>
      </c>
      <c r="E53" s="432">
        <v>41</v>
      </c>
      <c r="F53" s="432" t="s">
        <v>449</v>
      </c>
      <c r="G53" s="432">
        <v>41</v>
      </c>
      <c r="H53" s="432" t="s">
        <v>449</v>
      </c>
      <c r="I53" s="432" t="s">
        <v>449</v>
      </c>
      <c r="J53" s="432" t="s">
        <v>449</v>
      </c>
      <c r="K53" s="432" t="s">
        <v>449</v>
      </c>
      <c r="L53" s="432" t="s">
        <v>449</v>
      </c>
      <c r="M53" s="432" t="s">
        <v>449</v>
      </c>
      <c r="N53" s="432" t="s">
        <v>449</v>
      </c>
      <c r="O53" s="432" t="s">
        <v>449</v>
      </c>
      <c r="P53" s="432" t="s">
        <v>449</v>
      </c>
      <c r="Q53" s="432" t="s">
        <v>449</v>
      </c>
      <c r="R53" s="432" t="s">
        <v>449</v>
      </c>
      <c r="S53" s="432" t="s">
        <v>449</v>
      </c>
      <c r="T53" s="432" t="s">
        <v>449</v>
      </c>
      <c r="U53" s="432" t="s">
        <v>449</v>
      </c>
      <c r="V53" s="432" t="s">
        <v>449</v>
      </c>
      <c r="W53" s="432" t="s">
        <v>449</v>
      </c>
      <c r="X53" s="432" t="s">
        <v>449</v>
      </c>
    </row>
    <row r="54" spans="1:24" ht="16.5" customHeight="1" x14ac:dyDescent="0.2">
      <c r="A54" s="181" t="s">
        <v>1098</v>
      </c>
      <c r="B54" s="181" t="s">
        <v>941</v>
      </c>
      <c r="C54" s="610" t="s">
        <v>958</v>
      </c>
      <c r="D54" s="432">
        <v>304</v>
      </c>
      <c r="E54" s="432">
        <v>304</v>
      </c>
      <c r="F54" s="432" t="s">
        <v>449</v>
      </c>
      <c r="G54" s="432">
        <v>294</v>
      </c>
      <c r="H54" s="432">
        <v>6</v>
      </c>
      <c r="I54" s="432">
        <v>4</v>
      </c>
      <c r="J54" s="432" t="s">
        <v>449</v>
      </c>
      <c r="K54" s="432" t="s">
        <v>449</v>
      </c>
      <c r="L54" s="432">
        <v>10</v>
      </c>
      <c r="M54" s="432">
        <v>2</v>
      </c>
      <c r="N54" s="432" t="s">
        <v>449</v>
      </c>
      <c r="O54" s="432" t="s">
        <v>449</v>
      </c>
      <c r="P54" s="432" t="s">
        <v>449</v>
      </c>
      <c r="Q54" s="432">
        <v>2</v>
      </c>
      <c r="R54" s="432" t="s">
        <v>449</v>
      </c>
      <c r="S54" s="432">
        <v>1</v>
      </c>
      <c r="T54" s="432">
        <v>4</v>
      </c>
      <c r="U54" s="432" t="s">
        <v>449</v>
      </c>
      <c r="V54" s="432" t="s">
        <v>449</v>
      </c>
      <c r="W54" s="432">
        <v>1</v>
      </c>
      <c r="X54" s="432" t="s">
        <v>449</v>
      </c>
    </row>
    <row r="55" spans="1:24" ht="16.5" customHeight="1" x14ac:dyDescent="0.2">
      <c r="A55" s="181" t="s">
        <v>1099</v>
      </c>
      <c r="B55" s="181" t="s">
        <v>942</v>
      </c>
      <c r="C55" s="610" t="s">
        <v>959</v>
      </c>
      <c r="D55" s="432">
        <v>300</v>
      </c>
      <c r="E55" s="432">
        <v>300</v>
      </c>
      <c r="F55" s="432" t="s">
        <v>449</v>
      </c>
      <c r="G55" s="432">
        <v>292</v>
      </c>
      <c r="H55" s="432">
        <v>4</v>
      </c>
      <c r="I55" s="432">
        <v>4</v>
      </c>
      <c r="J55" s="432" t="s">
        <v>449</v>
      </c>
      <c r="K55" s="432" t="s">
        <v>449</v>
      </c>
      <c r="L55" s="432">
        <v>8</v>
      </c>
      <c r="M55" s="432">
        <v>4</v>
      </c>
      <c r="N55" s="432" t="s">
        <v>449</v>
      </c>
      <c r="O55" s="432" t="s">
        <v>449</v>
      </c>
      <c r="P55" s="432" t="s">
        <v>449</v>
      </c>
      <c r="Q55" s="432" t="s">
        <v>449</v>
      </c>
      <c r="R55" s="432" t="s">
        <v>449</v>
      </c>
      <c r="S55" s="432" t="s">
        <v>449</v>
      </c>
      <c r="T55" s="432">
        <v>1</v>
      </c>
      <c r="U55" s="432">
        <v>1</v>
      </c>
      <c r="V55" s="432" t="s">
        <v>449</v>
      </c>
      <c r="W55" s="432">
        <v>2</v>
      </c>
      <c r="X55" s="432" t="s">
        <v>449</v>
      </c>
    </row>
    <row r="56" spans="1:24" ht="16.5" customHeight="1" x14ac:dyDescent="0.2">
      <c r="A56" s="181" t="s">
        <v>1099</v>
      </c>
      <c r="B56" s="181" t="s">
        <v>942</v>
      </c>
      <c r="C56" s="610" t="s">
        <v>960</v>
      </c>
      <c r="D56" s="432">
        <v>50</v>
      </c>
      <c r="E56" s="432">
        <v>50</v>
      </c>
      <c r="F56" s="432" t="s">
        <v>449</v>
      </c>
      <c r="G56" s="432">
        <v>48</v>
      </c>
      <c r="H56" s="432">
        <v>1</v>
      </c>
      <c r="I56" s="432">
        <v>1</v>
      </c>
      <c r="J56" s="432" t="s">
        <v>449</v>
      </c>
      <c r="K56" s="432" t="s">
        <v>449</v>
      </c>
      <c r="L56" s="432">
        <v>2</v>
      </c>
      <c r="M56" s="432" t="s">
        <v>449</v>
      </c>
      <c r="N56" s="432" t="s">
        <v>449</v>
      </c>
      <c r="O56" s="432" t="s">
        <v>449</v>
      </c>
      <c r="P56" s="432" t="s">
        <v>449</v>
      </c>
      <c r="Q56" s="432" t="s">
        <v>449</v>
      </c>
      <c r="R56" s="432">
        <v>1</v>
      </c>
      <c r="S56" s="432" t="s">
        <v>449</v>
      </c>
      <c r="T56" s="432" t="s">
        <v>449</v>
      </c>
      <c r="U56" s="432" t="s">
        <v>449</v>
      </c>
      <c r="V56" s="432">
        <v>1</v>
      </c>
      <c r="W56" s="432" t="s">
        <v>449</v>
      </c>
      <c r="X56" s="432" t="s">
        <v>449</v>
      </c>
    </row>
    <row r="57" spans="1:24" ht="16.5" customHeight="1" x14ac:dyDescent="0.2">
      <c r="A57" s="181" t="s">
        <v>489</v>
      </c>
      <c r="B57" s="181" t="s">
        <v>943</v>
      </c>
      <c r="C57" s="610" t="s">
        <v>961</v>
      </c>
      <c r="D57" s="432">
        <v>126</v>
      </c>
      <c r="E57" s="432">
        <v>126</v>
      </c>
      <c r="F57" s="432" t="s">
        <v>449</v>
      </c>
      <c r="G57" s="432">
        <v>124</v>
      </c>
      <c r="H57" s="432" t="s">
        <v>449</v>
      </c>
      <c r="I57" s="432">
        <v>2</v>
      </c>
      <c r="J57" s="432" t="s">
        <v>449</v>
      </c>
      <c r="K57" s="432" t="s">
        <v>449</v>
      </c>
      <c r="L57" s="432">
        <v>2</v>
      </c>
      <c r="M57" s="432">
        <v>1</v>
      </c>
      <c r="N57" s="432" t="s">
        <v>449</v>
      </c>
      <c r="O57" s="432" t="s">
        <v>449</v>
      </c>
      <c r="P57" s="432" t="s">
        <v>449</v>
      </c>
      <c r="Q57" s="432" t="s">
        <v>449</v>
      </c>
      <c r="R57" s="432" t="s">
        <v>449</v>
      </c>
      <c r="S57" s="432" t="s">
        <v>449</v>
      </c>
      <c r="T57" s="432" t="s">
        <v>449</v>
      </c>
      <c r="U57" s="432" t="s">
        <v>449</v>
      </c>
      <c r="V57" s="432" t="s">
        <v>449</v>
      </c>
      <c r="W57" s="432">
        <v>1</v>
      </c>
      <c r="X57" s="432" t="s">
        <v>449</v>
      </c>
    </row>
    <row r="58" spans="1:24" ht="16.5" customHeight="1" x14ac:dyDescent="0.2">
      <c r="A58" s="181" t="s">
        <v>489</v>
      </c>
      <c r="B58" s="181" t="s">
        <v>943</v>
      </c>
      <c r="C58" s="610" t="s">
        <v>962</v>
      </c>
      <c r="D58" s="432">
        <v>263</v>
      </c>
      <c r="E58" s="432">
        <v>141</v>
      </c>
      <c r="F58" s="432" t="s">
        <v>449</v>
      </c>
      <c r="G58" s="432">
        <v>254</v>
      </c>
      <c r="H58" s="432">
        <v>1</v>
      </c>
      <c r="I58" s="432">
        <v>2</v>
      </c>
      <c r="J58" s="432" t="s">
        <v>449</v>
      </c>
      <c r="K58" s="432" t="s">
        <v>449</v>
      </c>
      <c r="L58" s="432">
        <v>3</v>
      </c>
      <c r="M58" s="432">
        <v>1</v>
      </c>
      <c r="N58" s="432" t="s">
        <v>449</v>
      </c>
      <c r="O58" s="432" t="s">
        <v>449</v>
      </c>
      <c r="P58" s="432" t="s">
        <v>449</v>
      </c>
      <c r="Q58" s="432">
        <v>1</v>
      </c>
      <c r="R58" s="432" t="s">
        <v>449</v>
      </c>
      <c r="S58" s="432" t="s">
        <v>449</v>
      </c>
      <c r="T58" s="432">
        <v>1</v>
      </c>
      <c r="U58" s="432" t="s">
        <v>449</v>
      </c>
      <c r="V58" s="432" t="s">
        <v>449</v>
      </c>
      <c r="W58" s="432" t="s">
        <v>449</v>
      </c>
      <c r="X58" s="432" t="s">
        <v>449</v>
      </c>
    </row>
    <row r="59" spans="1:24" ht="16.5" customHeight="1" x14ac:dyDescent="0.2">
      <c r="A59" s="181" t="s">
        <v>489</v>
      </c>
      <c r="B59" s="181" t="s">
        <v>943</v>
      </c>
      <c r="C59" s="610" t="s">
        <v>963</v>
      </c>
      <c r="D59" s="432">
        <v>109</v>
      </c>
      <c r="E59" s="432">
        <v>109</v>
      </c>
      <c r="F59" s="432" t="s">
        <v>449</v>
      </c>
      <c r="G59" s="432">
        <v>108</v>
      </c>
      <c r="H59" s="432">
        <v>1</v>
      </c>
      <c r="I59" s="432" t="s">
        <v>449</v>
      </c>
      <c r="J59" s="432" t="s">
        <v>449</v>
      </c>
      <c r="K59" s="432" t="s">
        <v>449</v>
      </c>
      <c r="L59" s="432">
        <v>1</v>
      </c>
      <c r="M59" s="432" t="s">
        <v>449</v>
      </c>
      <c r="N59" s="432" t="s">
        <v>449</v>
      </c>
      <c r="O59" s="432" t="s">
        <v>449</v>
      </c>
      <c r="P59" s="432" t="s">
        <v>449</v>
      </c>
      <c r="Q59" s="432" t="s">
        <v>449</v>
      </c>
      <c r="R59" s="432" t="s">
        <v>449</v>
      </c>
      <c r="S59" s="432" t="s">
        <v>449</v>
      </c>
      <c r="T59" s="432" t="s">
        <v>449</v>
      </c>
      <c r="U59" s="432" t="s">
        <v>449</v>
      </c>
      <c r="V59" s="432" t="s">
        <v>449</v>
      </c>
      <c r="W59" s="432">
        <v>1</v>
      </c>
      <c r="X59" s="432" t="s">
        <v>449</v>
      </c>
    </row>
    <row r="60" spans="1:24" ht="16.5" customHeight="1" x14ac:dyDescent="0.2">
      <c r="A60" s="181" t="s">
        <v>489</v>
      </c>
      <c r="B60" s="181" t="s">
        <v>943</v>
      </c>
      <c r="C60" s="610" t="s">
        <v>964</v>
      </c>
      <c r="D60" s="432">
        <v>69</v>
      </c>
      <c r="E60" s="432">
        <v>69</v>
      </c>
      <c r="F60" s="432" t="s">
        <v>449</v>
      </c>
      <c r="G60" s="432">
        <v>67</v>
      </c>
      <c r="H60" s="432">
        <v>2</v>
      </c>
      <c r="I60" s="432" t="s">
        <v>449</v>
      </c>
      <c r="J60" s="432" t="s">
        <v>449</v>
      </c>
      <c r="K60" s="432" t="s">
        <v>449</v>
      </c>
      <c r="L60" s="432">
        <v>2</v>
      </c>
      <c r="M60" s="432" t="s">
        <v>449</v>
      </c>
      <c r="N60" s="432" t="s">
        <v>449</v>
      </c>
      <c r="O60" s="432" t="s">
        <v>449</v>
      </c>
      <c r="P60" s="432" t="s">
        <v>449</v>
      </c>
      <c r="Q60" s="432" t="s">
        <v>449</v>
      </c>
      <c r="R60" s="432" t="s">
        <v>449</v>
      </c>
      <c r="S60" s="432" t="s">
        <v>449</v>
      </c>
      <c r="T60" s="432" t="s">
        <v>449</v>
      </c>
      <c r="U60" s="432" t="s">
        <v>449</v>
      </c>
      <c r="V60" s="432" t="s">
        <v>449</v>
      </c>
      <c r="W60" s="432">
        <v>2</v>
      </c>
      <c r="X60" s="432" t="s">
        <v>449</v>
      </c>
    </row>
    <row r="61" spans="1:24" ht="16.5" customHeight="1" x14ac:dyDescent="0.2">
      <c r="A61" s="181" t="s">
        <v>489</v>
      </c>
      <c r="B61" s="181" t="s">
        <v>943</v>
      </c>
      <c r="C61" s="610" t="s">
        <v>965</v>
      </c>
      <c r="D61" s="432">
        <v>73</v>
      </c>
      <c r="E61" s="432">
        <v>73</v>
      </c>
      <c r="F61" s="432" t="s">
        <v>449</v>
      </c>
      <c r="G61" s="432">
        <v>73</v>
      </c>
      <c r="H61" s="432" t="s">
        <v>449</v>
      </c>
      <c r="I61" s="432" t="s">
        <v>449</v>
      </c>
      <c r="J61" s="432" t="s">
        <v>449</v>
      </c>
      <c r="K61" s="432" t="s">
        <v>449</v>
      </c>
      <c r="L61" s="432" t="s">
        <v>449</v>
      </c>
      <c r="M61" s="432" t="s">
        <v>449</v>
      </c>
      <c r="N61" s="432" t="s">
        <v>449</v>
      </c>
      <c r="O61" s="432" t="s">
        <v>449</v>
      </c>
      <c r="P61" s="432" t="s">
        <v>449</v>
      </c>
      <c r="Q61" s="432" t="s">
        <v>449</v>
      </c>
      <c r="R61" s="432" t="s">
        <v>449</v>
      </c>
      <c r="S61" s="432" t="s">
        <v>449</v>
      </c>
      <c r="T61" s="432" t="s">
        <v>449</v>
      </c>
      <c r="U61" s="432" t="s">
        <v>449</v>
      </c>
      <c r="V61" s="432" t="s">
        <v>449</v>
      </c>
      <c r="W61" s="432" t="s">
        <v>449</v>
      </c>
      <c r="X61" s="432" t="s">
        <v>449</v>
      </c>
    </row>
    <row r="62" spans="1:24" ht="16.5" customHeight="1" x14ac:dyDescent="0.2">
      <c r="A62" s="181" t="s">
        <v>1099</v>
      </c>
      <c r="B62" s="181" t="s">
        <v>942</v>
      </c>
      <c r="C62" s="610" t="s">
        <v>966</v>
      </c>
      <c r="D62" s="432">
        <v>141</v>
      </c>
      <c r="E62" s="432">
        <v>141</v>
      </c>
      <c r="F62" s="432" t="s">
        <v>449</v>
      </c>
      <c r="G62" s="432">
        <v>138</v>
      </c>
      <c r="H62" s="432">
        <v>3</v>
      </c>
      <c r="I62" s="432" t="s">
        <v>449</v>
      </c>
      <c r="J62" s="432" t="s">
        <v>449</v>
      </c>
      <c r="K62" s="432" t="s">
        <v>449</v>
      </c>
      <c r="L62" s="432">
        <v>3</v>
      </c>
      <c r="M62" s="432">
        <v>1</v>
      </c>
      <c r="N62" s="432" t="s">
        <v>449</v>
      </c>
      <c r="O62" s="432" t="s">
        <v>449</v>
      </c>
      <c r="P62" s="432" t="s">
        <v>449</v>
      </c>
      <c r="Q62" s="432" t="s">
        <v>449</v>
      </c>
      <c r="R62" s="432" t="s">
        <v>449</v>
      </c>
      <c r="S62" s="432" t="s">
        <v>449</v>
      </c>
      <c r="T62" s="432" t="s">
        <v>449</v>
      </c>
      <c r="U62" s="432">
        <v>1</v>
      </c>
      <c r="V62" s="432" t="s">
        <v>449</v>
      </c>
      <c r="W62" s="432">
        <v>1</v>
      </c>
      <c r="X62" s="432" t="s">
        <v>449</v>
      </c>
    </row>
    <row r="63" spans="1:24" ht="16.5" customHeight="1" x14ac:dyDescent="0.2">
      <c r="A63" s="181" t="s">
        <v>1099</v>
      </c>
      <c r="B63" s="181" t="s">
        <v>942</v>
      </c>
      <c r="C63" s="610" t="s">
        <v>967</v>
      </c>
      <c r="D63" s="432">
        <v>254</v>
      </c>
      <c r="E63" s="432">
        <v>254</v>
      </c>
      <c r="F63" s="432" t="s">
        <v>449</v>
      </c>
      <c r="G63" s="432">
        <v>252</v>
      </c>
      <c r="H63" s="432" t="s">
        <v>449</v>
      </c>
      <c r="I63" s="432">
        <v>2</v>
      </c>
      <c r="J63" s="432" t="s">
        <v>449</v>
      </c>
      <c r="K63" s="432" t="s">
        <v>449</v>
      </c>
      <c r="L63" s="432">
        <v>2</v>
      </c>
      <c r="M63" s="432">
        <v>1</v>
      </c>
      <c r="N63" s="432" t="s">
        <v>449</v>
      </c>
      <c r="O63" s="432" t="s">
        <v>449</v>
      </c>
      <c r="P63" s="432" t="s">
        <v>449</v>
      </c>
      <c r="Q63" s="432" t="s">
        <v>449</v>
      </c>
      <c r="R63" s="432" t="s">
        <v>449</v>
      </c>
      <c r="S63" s="432" t="s">
        <v>449</v>
      </c>
      <c r="T63" s="432" t="s">
        <v>449</v>
      </c>
      <c r="U63" s="432">
        <v>1</v>
      </c>
      <c r="V63" s="432" t="s">
        <v>449</v>
      </c>
      <c r="W63" s="432" t="s">
        <v>449</v>
      </c>
      <c r="X63" s="432" t="s">
        <v>449</v>
      </c>
    </row>
    <row r="64" spans="1:24" ht="16.5" customHeight="1" x14ac:dyDescent="0.2">
      <c r="A64" s="181" t="s">
        <v>503</v>
      </c>
      <c r="B64" s="181" t="s">
        <v>944</v>
      </c>
      <c r="C64" s="610" t="s">
        <v>968</v>
      </c>
      <c r="D64" s="432">
        <v>63</v>
      </c>
      <c r="E64" s="432">
        <v>63</v>
      </c>
      <c r="F64" s="432" t="s">
        <v>449</v>
      </c>
      <c r="G64" s="432">
        <v>61</v>
      </c>
      <c r="H64" s="432" t="s">
        <v>449</v>
      </c>
      <c r="I64" s="432">
        <v>2</v>
      </c>
      <c r="J64" s="432" t="s">
        <v>449</v>
      </c>
      <c r="K64" s="432" t="s">
        <v>449</v>
      </c>
      <c r="L64" s="432">
        <v>2</v>
      </c>
      <c r="M64" s="432" t="s">
        <v>449</v>
      </c>
      <c r="N64" s="432" t="s">
        <v>449</v>
      </c>
      <c r="O64" s="432" t="s">
        <v>449</v>
      </c>
      <c r="P64" s="432" t="s">
        <v>449</v>
      </c>
      <c r="Q64" s="432" t="s">
        <v>449</v>
      </c>
      <c r="R64" s="432" t="s">
        <v>449</v>
      </c>
      <c r="S64" s="432" t="s">
        <v>449</v>
      </c>
      <c r="T64" s="432" t="s">
        <v>449</v>
      </c>
      <c r="U64" s="432">
        <v>2</v>
      </c>
      <c r="V64" s="432" t="s">
        <v>449</v>
      </c>
      <c r="W64" s="432" t="s">
        <v>449</v>
      </c>
      <c r="X64" s="432" t="s">
        <v>449</v>
      </c>
    </row>
    <row r="65" spans="1:24" ht="16.5" customHeight="1" x14ac:dyDescent="0.2">
      <c r="A65" s="181" t="s">
        <v>503</v>
      </c>
      <c r="B65" s="181" t="s">
        <v>944</v>
      </c>
      <c r="C65" s="610" t="s">
        <v>969</v>
      </c>
      <c r="D65" s="432">
        <v>144</v>
      </c>
      <c r="E65" s="432">
        <v>144</v>
      </c>
      <c r="F65" s="432" t="s">
        <v>449</v>
      </c>
      <c r="G65" s="432">
        <v>143</v>
      </c>
      <c r="H65" s="432">
        <v>1</v>
      </c>
      <c r="I65" s="432" t="s">
        <v>449</v>
      </c>
      <c r="J65" s="432" t="s">
        <v>449</v>
      </c>
      <c r="K65" s="432" t="s">
        <v>449</v>
      </c>
      <c r="L65" s="432">
        <v>1</v>
      </c>
      <c r="M65" s="432" t="s">
        <v>449</v>
      </c>
      <c r="N65" s="432" t="s">
        <v>449</v>
      </c>
      <c r="O65" s="432" t="s">
        <v>449</v>
      </c>
      <c r="P65" s="432" t="s">
        <v>449</v>
      </c>
      <c r="Q65" s="432" t="s">
        <v>449</v>
      </c>
      <c r="R65" s="432" t="s">
        <v>449</v>
      </c>
      <c r="S65" s="432" t="s">
        <v>449</v>
      </c>
      <c r="T65" s="432" t="s">
        <v>449</v>
      </c>
      <c r="U65" s="432">
        <v>1</v>
      </c>
      <c r="V65" s="432" t="s">
        <v>449</v>
      </c>
      <c r="W65" s="432" t="s">
        <v>449</v>
      </c>
      <c r="X65" s="432" t="s">
        <v>449</v>
      </c>
    </row>
    <row r="66" spans="1:24" ht="16.5" customHeight="1" x14ac:dyDescent="0.2">
      <c r="A66" s="181" t="s">
        <v>503</v>
      </c>
      <c r="B66" s="181" t="s">
        <v>944</v>
      </c>
      <c r="C66" s="610" t="s">
        <v>970</v>
      </c>
      <c r="D66" s="432">
        <v>106</v>
      </c>
      <c r="E66" s="432">
        <v>106</v>
      </c>
      <c r="F66" s="432" t="s">
        <v>449</v>
      </c>
      <c r="G66" s="432">
        <v>103</v>
      </c>
      <c r="H66" s="432">
        <v>2</v>
      </c>
      <c r="I66" s="432">
        <v>1</v>
      </c>
      <c r="J66" s="432" t="s">
        <v>449</v>
      </c>
      <c r="K66" s="432" t="s">
        <v>449</v>
      </c>
      <c r="L66" s="432">
        <v>3</v>
      </c>
      <c r="M66" s="432">
        <v>1</v>
      </c>
      <c r="N66" s="432" t="s">
        <v>449</v>
      </c>
      <c r="O66" s="432" t="s">
        <v>449</v>
      </c>
      <c r="P66" s="432" t="s">
        <v>449</v>
      </c>
      <c r="Q66" s="432" t="s">
        <v>449</v>
      </c>
      <c r="R66" s="432" t="s">
        <v>449</v>
      </c>
      <c r="S66" s="432" t="s">
        <v>449</v>
      </c>
      <c r="T66" s="432" t="s">
        <v>449</v>
      </c>
      <c r="U66" s="432" t="s">
        <v>449</v>
      </c>
      <c r="V66" s="432">
        <v>2</v>
      </c>
      <c r="W66" s="432" t="s">
        <v>449</v>
      </c>
      <c r="X66" s="432" t="s">
        <v>449</v>
      </c>
    </row>
    <row r="67" spans="1:24" ht="16.5" customHeight="1" x14ac:dyDescent="0.2">
      <c r="A67" s="181" t="s">
        <v>503</v>
      </c>
      <c r="B67" s="181" t="s">
        <v>944</v>
      </c>
      <c r="C67" s="610" t="s">
        <v>971</v>
      </c>
      <c r="D67" s="432">
        <v>217</v>
      </c>
      <c r="E67" s="432">
        <v>217</v>
      </c>
      <c r="F67" s="432" t="s">
        <v>449</v>
      </c>
      <c r="G67" s="432">
        <v>212</v>
      </c>
      <c r="H67" s="432" t="s">
        <v>449</v>
      </c>
      <c r="I67" s="432">
        <v>5</v>
      </c>
      <c r="J67" s="432" t="s">
        <v>449</v>
      </c>
      <c r="K67" s="432" t="s">
        <v>449</v>
      </c>
      <c r="L67" s="432">
        <v>5</v>
      </c>
      <c r="M67" s="432">
        <v>1</v>
      </c>
      <c r="N67" s="432" t="s">
        <v>449</v>
      </c>
      <c r="O67" s="432" t="s">
        <v>449</v>
      </c>
      <c r="P67" s="432" t="s">
        <v>449</v>
      </c>
      <c r="Q67" s="432">
        <v>1</v>
      </c>
      <c r="R67" s="432" t="s">
        <v>449</v>
      </c>
      <c r="S67" s="432" t="s">
        <v>449</v>
      </c>
      <c r="T67" s="432" t="s">
        <v>449</v>
      </c>
      <c r="U67" s="432">
        <v>2</v>
      </c>
      <c r="V67" s="432" t="s">
        <v>449</v>
      </c>
      <c r="W67" s="432">
        <v>1</v>
      </c>
      <c r="X67" s="432" t="s">
        <v>449</v>
      </c>
    </row>
    <row r="68" spans="1:24" ht="16.5" customHeight="1" x14ac:dyDescent="0.2">
      <c r="A68" s="181" t="s">
        <v>503</v>
      </c>
      <c r="B68" s="181" t="s">
        <v>944</v>
      </c>
      <c r="C68" s="610" t="s">
        <v>972</v>
      </c>
      <c r="D68" s="432">
        <v>113</v>
      </c>
      <c r="E68" s="432">
        <v>113</v>
      </c>
      <c r="F68" s="432" t="s">
        <v>449</v>
      </c>
      <c r="G68" s="432">
        <v>110</v>
      </c>
      <c r="H68" s="432" t="s">
        <v>449</v>
      </c>
      <c r="I68" s="432">
        <v>3</v>
      </c>
      <c r="J68" s="432" t="s">
        <v>449</v>
      </c>
      <c r="K68" s="432" t="s">
        <v>449</v>
      </c>
      <c r="L68" s="432">
        <v>3</v>
      </c>
      <c r="M68" s="432" t="s">
        <v>449</v>
      </c>
      <c r="N68" s="432">
        <v>1</v>
      </c>
      <c r="O68" s="432" t="s">
        <v>449</v>
      </c>
      <c r="P68" s="432" t="s">
        <v>449</v>
      </c>
      <c r="Q68" s="432" t="s">
        <v>449</v>
      </c>
      <c r="R68" s="432" t="s">
        <v>449</v>
      </c>
      <c r="S68" s="432" t="s">
        <v>449</v>
      </c>
      <c r="T68" s="432" t="s">
        <v>449</v>
      </c>
      <c r="U68" s="432">
        <v>2</v>
      </c>
      <c r="V68" s="432" t="s">
        <v>449</v>
      </c>
      <c r="W68" s="432" t="s">
        <v>449</v>
      </c>
      <c r="X68" s="432" t="s">
        <v>449</v>
      </c>
    </row>
    <row r="69" spans="1:24" ht="16.5" customHeight="1" x14ac:dyDescent="0.2">
      <c r="A69" s="181" t="s">
        <v>503</v>
      </c>
      <c r="B69" s="181" t="s">
        <v>944</v>
      </c>
      <c r="C69" s="610" t="s">
        <v>973</v>
      </c>
      <c r="D69" s="432">
        <v>39</v>
      </c>
      <c r="E69" s="432">
        <v>39</v>
      </c>
      <c r="F69" s="432" t="s">
        <v>449</v>
      </c>
      <c r="G69" s="432">
        <v>38</v>
      </c>
      <c r="H69" s="432" t="s">
        <v>449</v>
      </c>
      <c r="I69" s="432">
        <v>1</v>
      </c>
      <c r="J69" s="432" t="s">
        <v>449</v>
      </c>
      <c r="K69" s="432" t="s">
        <v>449</v>
      </c>
      <c r="L69" s="432">
        <v>1</v>
      </c>
      <c r="M69" s="432" t="s">
        <v>449</v>
      </c>
      <c r="N69" s="432" t="s">
        <v>449</v>
      </c>
      <c r="O69" s="432" t="s">
        <v>449</v>
      </c>
      <c r="P69" s="432" t="s">
        <v>449</v>
      </c>
      <c r="Q69" s="432" t="s">
        <v>449</v>
      </c>
      <c r="R69" s="432" t="s">
        <v>449</v>
      </c>
      <c r="S69" s="432" t="s">
        <v>449</v>
      </c>
      <c r="T69" s="432" t="s">
        <v>449</v>
      </c>
      <c r="U69" s="432" t="s">
        <v>449</v>
      </c>
      <c r="V69" s="432">
        <v>1</v>
      </c>
      <c r="W69" s="432" t="s">
        <v>449</v>
      </c>
      <c r="X69" s="432" t="s">
        <v>449</v>
      </c>
    </row>
    <row r="70" spans="1:24" ht="16.5" customHeight="1" x14ac:dyDescent="0.2">
      <c r="A70" s="181" t="s">
        <v>503</v>
      </c>
      <c r="B70" s="181" t="s">
        <v>944</v>
      </c>
      <c r="C70" s="610" t="s">
        <v>974</v>
      </c>
      <c r="D70" s="432">
        <v>51</v>
      </c>
      <c r="E70" s="432">
        <v>43</v>
      </c>
      <c r="F70" s="432" t="s">
        <v>449</v>
      </c>
      <c r="G70" s="432">
        <v>42</v>
      </c>
      <c r="H70" s="432">
        <v>1</v>
      </c>
      <c r="I70" s="432">
        <v>1</v>
      </c>
      <c r="J70" s="432" t="s">
        <v>449</v>
      </c>
      <c r="K70" s="432" t="s">
        <v>449</v>
      </c>
      <c r="L70" s="432">
        <v>2</v>
      </c>
      <c r="M70" s="432">
        <v>1</v>
      </c>
      <c r="N70" s="432" t="s">
        <v>449</v>
      </c>
      <c r="O70" s="432" t="s">
        <v>449</v>
      </c>
      <c r="P70" s="432" t="s">
        <v>449</v>
      </c>
      <c r="Q70" s="432" t="s">
        <v>449</v>
      </c>
      <c r="R70" s="432" t="s">
        <v>449</v>
      </c>
      <c r="S70" s="432" t="s">
        <v>449</v>
      </c>
      <c r="T70" s="432" t="s">
        <v>449</v>
      </c>
      <c r="U70" s="432" t="s">
        <v>449</v>
      </c>
      <c r="V70" s="432" t="s">
        <v>449</v>
      </c>
      <c r="W70" s="432">
        <v>2</v>
      </c>
      <c r="X70" s="432" t="s">
        <v>449</v>
      </c>
    </row>
    <row r="71" spans="1:24" ht="16.5" customHeight="1" x14ac:dyDescent="0.2">
      <c r="A71" s="181" t="s">
        <v>503</v>
      </c>
      <c r="B71" s="181" t="s">
        <v>944</v>
      </c>
      <c r="C71" s="610" t="s">
        <v>975</v>
      </c>
      <c r="D71" s="432">
        <v>88</v>
      </c>
      <c r="E71" s="432">
        <v>88</v>
      </c>
      <c r="F71" s="432" t="s">
        <v>449</v>
      </c>
      <c r="G71" s="432">
        <v>86</v>
      </c>
      <c r="H71" s="432" t="s">
        <v>449</v>
      </c>
      <c r="I71" s="432">
        <v>2</v>
      </c>
      <c r="J71" s="432" t="s">
        <v>449</v>
      </c>
      <c r="K71" s="432" t="s">
        <v>449</v>
      </c>
      <c r="L71" s="432">
        <v>2</v>
      </c>
      <c r="M71" s="432" t="s">
        <v>449</v>
      </c>
      <c r="N71" s="432" t="s">
        <v>449</v>
      </c>
      <c r="O71" s="432" t="s">
        <v>449</v>
      </c>
      <c r="P71" s="432" t="s">
        <v>449</v>
      </c>
      <c r="Q71" s="432" t="s">
        <v>449</v>
      </c>
      <c r="R71" s="432" t="s">
        <v>449</v>
      </c>
      <c r="S71" s="432" t="s">
        <v>449</v>
      </c>
      <c r="T71" s="432" t="s">
        <v>449</v>
      </c>
      <c r="U71" s="432">
        <v>2</v>
      </c>
      <c r="V71" s="432" t="s">
        <v>449</v>
      </c>
      <c r="W71" s="432" t="s">
        <v>449</v>
      </c>
      <c r="X71" s="432" t="s">
        <v>449</v>
      </c>
    </row>
    <row r="72" spans="1:24" ht="16.5" customHeight="1" x14ac:dyDescent="0.2">
      <c r="A72" s="181" t="s">
        <v>503</v>
      </c>
      <c r="B72" s="181" t="s">
        <v>944</v>
      </c>
      <c r="C72" s="610" t="s">
        <v>976</v>
      </c>
      <c r="D72" s="432">
        <v>72</v>
      </c>
      <c r="E72" s="432">
        <v>72</v>
      </c>
      <c r="F72" s="432" t="s">
        <v>449</v>
      </c>
      <c r="G72" s="432">
        <v>70</v>
      </c>
      <c r="H72" s="432" t="s">
        <v>449</v>
      </c>
      <c r="I72" s="432">
        <v>2</v>
      </c>
      <c r="J72" s="432" t="s">
        <v>449</v>
      </c>
      <c r="K72" s="432" t="s">
        <v>449</v>
      </c>
      <c r="L72" s="432">
        <v>2</v>
      </c>
      <c r="M72" s="432" t="s">
        <v>449</v>
      </c>
      <c r="N72" s="432" t="s">
        <v>449</v>
      </c>
      <c r="O72" s="432" t="s">
        <v>449</v>
      </c>
      <c r="P72" s="432" t="s">
        <v>449</v>
      </c>
      <c r="Q72" s="432" t="s">
        <v>449</v>
      </c>
      <c r="R72" s="432" t="s">
        <v>449</v>
      </c>
      <c r="S72" s="432" t="s">
        <v>449</v>
      </c>
      <c r="T72" s="432" t="s">
        <v>449</v>
      </c>
      <c r="U72" s="432" t="s">
        <v>449</v>
      </c>
      <c r="V72" s="432">
        <v>1</v>
      </c>
      <c r="W72" s="432">
        <v>1</v>
      </c>
      <c r="X72" s="432" t="s">
        <v>449</v>
      </c>
    </row>
    <row r="73" spans="1:24" ht="16.5" customHeight="1" x14ac:dyDescent="0.2">
      <c r="A73" s="181" t="s">
        <v>503</v>
      </c>
      <c r="B73" s="181" t="s">
        <v>944</v>
      </c>
      <c r="C73" s="610" t="s">
        <v>977</v>
      </c>
      <c r="D73" s="432">
        <v>277</v>
      </c>
      <c r="E73" s="432">
        <v>277</v>
      </c>
      <c r="F73" s="432" t="s">
        <v>449</v>
      </c>
      <c r="G73" s="432">
        <v>270</v>
      </c>
      <c r="H73" s="432">
        <v>3</v>
      </c>
      <c r="I73" s="432">
        <v>4</v>
      </c>
      <c r="J73" s="432" t="s">
        <v>449</v>
      </c>
      <c r="K73" s="432" t="s">
        <v>449</v>
      </c>
      <c r="L73" s="432">
        <v>7</v>
      </c>
      <c r="M73" s="432">
        <v>2</v>
      </c>
      <c r="N73" s="432" t="s">
        <v>449</v>
      </c>
      <c r="O73" s="432" t="s">
        <v>449</v>
      </c>
      <c r="P73" s="432" t="s">
        <v>449</v>
      </c>
      <c r="Q73" s="432" t="s">
        <v>449</v>
      </c>
      <c r="R73" s="432" t="s">
        <v>449</v>
      </c>
      <c r="S73" s="432" t="s">
        <v>449</v>
      </c>
      <c r="T73" s="432" t="s">
        <v>449</v>
      </c>
      <c r="U73" s="432" t="s">
        <v>449</v>
      </c>
      <c r="V73" s="432" t="s">
        <v>449</v>
      </c>
      <c r="W73" s="432" t="s">
        <v>449</v>
      </c>
      <c r="X73" s="432">
        <v>5</v>
      </c>
    </row>
    <row r="74" spans="1:24" ht="16.5" customHeight="1" x14ac:dyDescent="0.2">
      <c r="A74" s="181" t="s">
        <v>503</v>
      </c>
      <c r="B74" s="181" t="s">
        <v>945</v>
      </c>
      <c r="C74" s="610" t="s">
        <v>978</v>
      </c>
      <c r="D74" s="432">
        <v>141</v>
      </c>
      <c r="E74" s="432">
        <v>141</v>
      </c>
      <c r="F74" s="432" t="s">
        <v>449</v>
      </c>
      <c r="G74" s="432">
        <v>141</v>
      </c>
      <c r="H74" s="432" t="s">
        <v>449</v>
      </c>
      <c r="I74" s="432" t="s">
        <v>449</v>
      </c>
      <c r="J74" s="432" t="s">
        <v>449</v>
      </c>
      <c r="K74" s="432" t="s">
        <v>449</v>
      </c>
      <c r="L74" s="432" t="s">
        <v>449</v>
      </c>
      <c r="M74" s="432" t="s">
        <v>449</v>
      </c>
      <c r="N74" s="432" t="s">
        <v>449</v>
      </c>
      <c r="O74" s="432" t="s">
        <v>449</v>
      </c>
      <c r="P74" s="432" t="s">
        <v>449</v>
      </c>
      <c r="Q74" s="432" t="s">
        <v>449</v>
      </c>
      <c r="R74" s="432" t="s">
        <v>449</v>
      </c>
      <c r="S74" s="432" t="s">
        <v>449</v>
      </c>
      <c r="T74" s="432" t="s">
        <v>449</v>
      </c>
      <c r="U74" s="432" t="s">
        <v>449</v>
      </c>
      <c r="V74" s="432" t="s">
        <v>449</v>
      </c>
      <c r="W74" s="432" t="s">
        <v>449</v>
      </c>
      <c r="X74" s="432" t="s">
        <v>449</v>
      </c>
    </row>
    <row r="75" spans="1:24" ht="16.5" customHeight="1" x14ac:dyDescent="0.2">
      <c r="A75" s="181" t="s">
        <v>503</v>
      </c>
      <c r="B75" s="181" t="s">
        <v>945</v>
      </c>
      <c r="C75" s="610" t="s">
        <v>979</v>
      </c>
      <c r="D75" s="432">
        <v>228</v>
      </c>
      <c r="E75" s="432">
        <v>228</v>
      </c>
      <c r="F75" s="432" t="s">
        <v>449</v>
      </c>
      <c r="G75" s="432">
        <v>224</v>
      </c>
      <c r="H75" s="432">
        <v>3</v>
      </c>
      <c r="I75" s="432">
        <v>1</v>
      </c>
      <c r="J75" s="432" t="s">
        <v>449</v>
      </c>
      <c r="K75" s="432" t="s">
        <v>449</v>
      </c>
      <c r="L75" s="432">
        <v>4</v>
      </c>
      <c r="M75" s="432" t="s">
        <v>449</v>
      </c>
      <c r="N75" s="432" t="s">
        <v>449</v>
      </c>
      <c r="O75" s="432" t="s">
        <v>449</v>
      </c>
      <c r="P75" s="432" t="s">
        <v>449</v>
      </c>
      <c r="Q75" s="432" t="s">
        <v>449</v>
      </c>
      <c r="R75" s="432" t="s">
        <v>449</v>
      </c>
      <c r="S75" s="432" t="s">
        <v>449</v>
      </c>
      <c r="T75" s="432" t="s">
        <v>449</v>
      </c>
      <c r="U75" s="432" t="s">
        <v>449</v>
      </c>
      <c r="V75" s="432">
        <v>1</v>
      </c>
      <c r="W75" s="432" t="s">
        <v>449</v>
      </c>
      <c r="X75" s="432">
        <v>3</v>
      </c>
    </row>
    <row r="76" spans="1:24" ht="16.5" customHeight="1" x14ac:dyDescent="0.2">
      <c r="A76" s="181" t="s">
        <v>503</v>
      </c>
      <c r="B76" s="181" t="s">
        <v>945</v>
      </c>
      <c r="C76" s="610" t="s">
        <v>980</v>
      </c>
      <c r="D76" s="432">
        <v>39</v>
      </c>
      <c r="E76" s="432">
        <v>38</v>
      </c>
      <c r="F76" s="432">
        <v>1</v>
      </c>
      <c r="G76" s="432">
        <v>38</v>
      </c>
      <c r="H76" s="432" t="s">
        <v>449</v>
      </c>
      <c r="I76" s="432">
        <v>1</v>
      </c>
      <c r="J76" s="432" t="s">
        <v>449</v>
      </c>
      <c r="K76" s="432" t="s">
        <v>449</v>
      </c>
      <c r="L76" s="432">
        <v>1</v>
      </c>
      <c r="M76" s="432">
        <v>1</v>
      </c>
      <c r="N76" s="432" t="s">
        <v>449</v>
      </c>
      <c r="O76" s="432" t="s">
        <v>449</v>
      </c>
      <c r="P76" s="432" t="s">
        <v>449</v>
      </c>
      <c r="Q76" s="432" t="s">
        <v>449</v>
      </c>
      <c r="R76" s="432" t="s">
        <v>449</v>
      </c>
      <c r="S76" s="432" t="s">
        <v>449</v>
      </c>
      <c r="T76" s="432" t="s">
        <v>449</v>
      </c>
      <c r="U76" s="432" t="s">
        <v>449</v>
      </c>
      <c r="V76" s="432" t="s">
        <v>449</v>
      </c>
      <c r="W76" s="432" t="s">
        <v>449</v>
      </c>
      <c r="X76" s="432" t="s">
        <v>449</v>
      </c>
    </row>
    <row r="77" spans="1:24" ht="16.5" customHeight="1" x14ac:dyDescent="0.2">
      <c r="A77" s="181" t="s">
        <v>503</v>
      </c>
      <c r="B77" s="181" t="s">
        <v>945</v>
      </c>
      <c r="C77" s="610" t="s">
        <v>981</v>
      </c>
      <c r="D77" s="432">
        <v>56</v>
      </c>
      <c r="E77" s="432">
        <v>56</v>
      </c>
      <c r="F77" s="432" t="s">
        <v>449</v>
      </c>
      <c r="G77" s="432">
        <v>54</v>
      </c>
      <c r="H77" s="432" t="s">
        <v>449</v>
      </c>
      <c r="I77" s="432">
        <v>2</v>
      </c>
      <c r="J77" s="432" t="s">
        <v>449</v>
      </c>
      <c r="K77" s="432" t="s">
        <v>449</v>
      </c>
      <c r="L77" s="432">
        <v>2</v>
      </c>
      <c r="M77" s="432" t="s">
        <v>449</v>
      </c>
      <c r="N77" s="432" t="s">
        <v>449</v>
      </c>
      <c r="O77" s="432" t="s">
        <v>449</v>
      </c>
      <c r="P77" s="432" t="s">
        <v>449</v>
      </c>
      <c r="Q77" s="432" t="s">
        <v>449</v>
      </c>
      <c r="R77" s="432" t="s">
        <v>449</v>
      </c>
      <c r="S77" s="432" t="s">
        <v>449</v>
      </c>
      <c r="T77" s="432" t="s">
        <v>449</v>
      </c>
      <c r="U77" s="432">
        <v>1</v>
      </c>
      <c r="V77" s="432" t="s">
        <v>449</v>
      </c>
      <c r="W77" s="432">
        <v>1</v>
      </c>
      <c r="X77" s="432" t="s">
        <v>449</v>
      </c>
    </row>
    <row r="78" spans="1:24" ht="16.5" customHeight="1" x14ac:dyDescent="0.2">
      <c r="A78" s="181" t="s">
        <v>503</v>
      </c>
      <c r="B78" s="181" t="s">
        <v>944</v>
      </c>
      <c r="C78" s="610" t="s">
        <v>982</v>
      </c>
      <c r="D78" s="432">
        <v>29</v>
      </c>
      <c r="E78" s="432">
        <v>29</v>
      </c>
      <c r="F78" s="432" t="s">
        <v>449</v>
      </c>
      <c r="G78" s="432">
        <v>29</v>
      </c>
      <c r="H78" s="432" t="s">
        <v>449</v>
      </c>
      <c r="I78" s="432" t="s">
        <v>449</v>
      </c>
      <c r="J78" s="432" t="s">
        <v>449</v>
      </c>
      <c r="K78" s="432" t="s">
        <v>449</v>
      </c>
      <c r="L78" s="432" t="s">
        <v>449</v>
      </c>
      <c r="M78" s="432" t="s">
        <v>449</v>
      </c>
      <c r="N78" s="432" t="s">
        <v>449</v>
      </c>
      <c r="O78" s="432" t="s">
        <v>449</v>
      </c>
      <c r="P78" s="432" t="s">
        <v>449</v>
      </c>
      <c r="Q78" s="432" t="s">
        <v>449</v>
      </c>
      <c r="R78" s="432" t="s">
        <v>449</v>
      </c>
      <c r="S78" s="432" t="s">
        <v>449</v>
      </c>
      <c r="T78" s="432" t="s">
        <v>449</v>
      </c>
      <c r="U78" s="432" t="s">
        <v>449</v>
      </c>
      <c r="V78" s="432" t="s">
        <v>449</v>
      </c>
      <c r="W78" s="432" t="s">
        <v>449</v>
      </c>
      <c r="X78" s="432" t="s">
        <v>449</v>
      </c>
    </row>
    <row r="79" spans="1:24" ht="16.5" customHeight="1" x14ac:dyDescent="0.2">
      <c r="A79" s="181" t="s">
        <v>503</v>
      </c>
      <c r="B79" s="181" t="s">
        <v>944</v>
      </c>
      <c r="C79" s="610" t="s">
        <v>983</v>
      </c>
      <c r="D79" s="432">
        <v>70</v>
      </c>
      <c r="E79" s="432">
        <v>70</v>
      </c>
      <c r="F79" s="432" t="s">
        <v>449</v>
      </c>
      <c r="G79" s="432">
        <v>68</v>
      </c>
      <c r="H79" s="432">
        <v>2</v>
      </c>
      <c r="I79" s="432" t="s">
        <v>449</v>
      </c>
      <c r="J79" s="432" t="s">
        <v>449</v>
      </c>
      <c r="K79" s="432" t="s">
        <v>449</v>
      </c>
      <c r="L79" s="432">
        <v>2</v>
      </c>
      <c r="M79" s="432">
        <v>2</v>
      </c>
      <c r="N79" s="432" t="s">
        <v>449</v>
      </c>
      <c r="O79" s="432" t="s">
        <v>449</v>
      </c>
      <c r="P79" s="432" t="s">
        <v>449</v>
      </c>
      <c r="Q79" s="432" t="s">
        <v>449</v>
      </c>
      <c r="R79" s="432" t="s">
        <v>449</v>
      </c>
      <c r="S79" s="432" t="s">
        <v>449</v>
      </c>
      <c r="T79" s="432" t="s">
        <v>449</v>
      </c>
      <c r="U79" s="432" t="s">
        <v>449</v>
      </c>
      <c r="V79" s="432" t="s">
        <v>449</v>
      </c>
      <c r="W79" s="432" t="s">
        <v>449</v>
      </c>
      <c r="X79" s="432" t="s">
        <v>449</v>
      </c>
    </row>
    <row r="80" spans="1:24" ht="16.5" customHeight="1" x14ac:dyDescent="0.2">
      <c r="A80" s="181" t="s">
        <v>503</v>
      </c>
      <c r="B80" s="181" t="s">
        <v>944</v>
      </c>
      <c r="C80" s="610" t="s">
        <v>984</v>
      </c>
      <c r="D80" s="432">
        <v>67</v>
      </c>
      <c r="E80" s="432">
        <v>67</v>
      </c>
      <c r="F80" s="432" t="s">
        <v>449</v>
      </c>
      <c r="G80" s="432">
        <v>64</v>
      </c>
      <c r="H80" s="432" t="s">
        <v>449</v>
      </c>
      <c r="I80" s="432">
        <v>3</v>
      </c>
      <c r="J80" s="432" t="s">
        <v>449</v>
      </c>
      <c r="K80" s="432" t="s">
        <v>449</v>
      </c>
      <c r="L80" s="432">
        <v>3</v>
      </c>
      <c r="M80" s="432">
        <v>2</v>
      </c>
      <c r="N80" s="432" t="s">
        <v>449</v>
      </c>
      <c r="O80" s="432" t="s">
        <v>449</v>
      </c>
      <c r="P80" s="432" t="s">
        <v>449</v>
      </c>
      <c r="Q80" s="432" t="s">
        <v>449</v>
      </c>
      <c r="R80" s="432" t="s">
        <v>449</v>
      </c>
      <c r="S80" s="432" t="s">
        <v>449</v>
      </c>
      <c r="T80" s="432" t="s">
        <v>449</v>
      </c>
      <c r="U80" s="432">
        <v>1</v>
      </c>
      <c r="V80" s="432" t="s">
        <v>449</v>
      </c>
      <c r="W80" s="432" t="s">
        <v>449</v>
      </c>
      <c r="X80" s="432" t="s">
        <v>449</v>
      </c>
    </row>
    <row r="81" spans="1:24" ht="16.5" customHeight="1" x14ac:dyDescent="0.2">
      <c r="A81" s="181" t="s">
        <v>503</v>
      </c>
      <c r="B81" s="181" t="s">
        <v>944</v>
      </c>
      <c r="C81" s="610" t="s">
        <v>985</v>
      </c>
      <c r="D81" s="432">
        <v>194</v>
      </c>
      <c r="E81" s="432">
        <v>194</v>
      </c>
      <c r="F81" s="432" t="s">
        <v>449</v>
      </c>
      <c r="G81" s="432">
        <v>192</v>
      </c>
      <c r="H81" s="432">
        <v>1</v>
      </c>
      <c r="I81" s="432">
        <v>1</v>
      </c>
      <c r="J81" s="432" t="s">
        <v>449</v>
      </c>
      <c r="K81" s="432" t="s">
        <v>449</v>
      </c>
      <c r="L81" s="432">
        <v>2</v>
      </c>
      <c r="M81" s="432">
        <v>1</v>
      </c>
      <c r="N81" s="432" t="s">
        <v>449</v>
      </c>
      <c r="O81" s="432" t="s">
        <v>449</v>
      </c>
      <c r="P81" s="432" t="s">
        <v>449</v>
      </c>
      <c r="Q81" s="432" t="s">
        <v>449</v>
      </c>
      <c r="R81" s="432" t="s">
        <v>449</v>
      </c>
      <c r="S81" s="432" t="s">
        <v>449</v>
      </c>
      <c r="T81" s="432" t="s">
        <v>449</v>
      </c>
      <c r="U81" s="432" t="s">
        <v>449</v>
      </c>
      <c r="V81" s="432" t="s">
        <v>449</v>
      </c>
      <c r="W81" s="432">
        <v>1</v>
      </c>
      <c r="X81" s="432" t="s">
        <v>449</v>
      </c>
    </row>
    <row r="82" spans="1:24" ht="16.5" customHeight="1" x14ac:dyDescent="0.2">
      <c r="A82" s="181" t="s">
        <v>503</v>
      </c>
      <c r="B82" s="181" t="s">
        <v>944</v>
      </c>
      <c r="C82" s="610" t="s">
        <v>986</v>
      </c>
      <c r="D82" s="432">
        <v>85</v>
      </c>
      <c r="E82" s="432">
        <v>84</v>
      </c>
      <c r="F82" s="432">
        <v>1</v>
      </c>
      <c r="G82" s="432">
        <v>84</v>
      </c>
      <c r="H82" s="432" t="s">
        <v>449</v>
      </c>
      <c r="I82" s="432" t="s">
        <v>449</v>
      </c>
      <c r="J82" s="432" t="s">
        <v>449</v>
      </c>
      <c r="K82" s="432">
        <v>1</v>
      </c>
      <c r="L82" s="432">
        <v>1</v>
      </c>
      <c r="M82" s="432" t="s">
        <v>449</v>
      </c>
      <c r="N82" s="432" t="s">
        <v>449</v>
      </c>
      <c r="O82" s="432" t="s">
        <v>449</v>
      </c>
      <c r="P82" s="432" t="s">
        <v>449</v>
      </c>
      <c r="Q82" s="432" t="s">
        <v>449</v>
      </c>
      <c r="R82" s="432" t="s">
        <v>449</v>
      </c>
      <c r="S82" s="432" t="s">
        <v>449</v>
      </c>
      <c r="T82" s="432" t="s">
        <v>449</v>
      </c>
      <c r="U82" s="432" t="s">
        <v>449</v>
      </c>
      <c r="V82" s="432" t="s">
        <v>449</v>
      </c>
      <c r="W82" s="432">
        <v>1</v>
      </c>
      <c r="X82" s="432" t="s">
        <v>449</v>
      </c>
    </row>
    <row r="83" spans="1:24" ht="16.5" customHeight="1" x14ac:dyDescent="0.2">
      <c r="A83" s="181" t="s">
        <v>508</v>
      </c>
      <c r="B83" s="181" t="s">
        <v>512</v>
      </c>
      <c r="C83" s="610" t="s">
        <v>987</v>
      </c>
      <c r="D83" s="432">
        <v>264</v>
      </c>
      <c r="E83" s="432">
        <v>264</v>
      </c>
      <c r="F83" s="432" t="s">
        <v>449</v>
      </c>
      <c r="G83" s="432">
        <v>250</v>
      </c>
      <c r="H83" s="432">
        <v>12</v>
      </c>
      <c r="I83" s="432">
        <v>2</v>
      </c>
      <c r="J83" s="432" t="s">
        <v>449</v>
      </c>
      <c r="K83" s="432" t="s">
        <v>449</v>
      </c>
      <c r="L83" s="432">
        <v>14</v>
      </c>
      <c r="M83" s="432">
        <v>8</v>
      </c>
      <c r="N83" s="432" t="s">
        <v>449</v>
      </c>
      <c r="O83" s="432" t="s">
        <v>449</v>
      </c>
      <c r="P83" s="432" t="s">
        <v>449</v>
      </c>
      <c r="Q83" s="432" t="s">
        <v>449</v>
      </c>
      <c r="R83" s="432" t="s">
        <v>449</v>
      </c>
      <c r="S83" s="432" t="s">
        <v>449</v>
      </c>
      <c r="T83" s="432" t="s">
        <v>449</v>
      </c>
      <c r="U83" s="432" t="s">
        <v>449</v>
      </c>
      <c r="V83" s="432">
        <v>4</v>
      </c>
      <c r="W83" s="432">
        <v>2</v>
      </c>
      <c r="X83" s="432" t="s">
        <v>449</v>
      </c>
    </row>
    <row r="84" spans="1:24" ht="16.5" customHeight="1" x14ac:dyDescent="0.2">
      <c r="A84" s="181" t="s">
        <v>513</v>
      </c>
      <c r="B84" s="181" t="s">
        <v>933</v>
      </c>
      <c r="C84" s="610" t="s">
        <v>988</v>
      </c>
      <c r="D84" s="432">
        <v>150</v>
      </c>
      <c r="E84" s="432">
        <v>150</v>
      </c>
      <c r="F84" s="432" t="s">
        <v>449</v>
      </c>
      <c r="G84" s="432">
        <v>148</v>
      </c>
      <c r="H84" s="432">
        <v>2</v>
      </c>
      <c r="I84" s="432" t="s">
        <v>449</v>
      </c>
      <c r="J84" s="432" t="s">
        <v>449</v>
      </c>
      <c r="K84" s="432" t="s">
        <v>449</v>
      </c>
      <c r="L84" s="432">
        <v>2</v>
      </c>
      <c r="M84" s="432">
        <v>1</v>
      </c>
      <c r="N84" s="432" t="s">
        <v>449</v>
      </c>
      <c r="O84" s="432" t="s">
        <v>449</v>
      </c>
      <c r="P84" s="432" t="s">
        <v>449</v>
      </c>
      <c r="Q84" s="432" t="s">
        <v>449</v>
      </c>
      <c r="R84" s="432" t="s">
        <v>449</v>
      </c>
      <c r="S84" s="432" t="s">
        <v>449</v>
      </c>
      <c r="T84" s="432" t="s">
        <v>449</v>
      </c>
      <c r="U84" s="432">
        <v>1</v>
      </c>
      <c r="V84" s="432" t="s">
        <v>449</v>
      </c>
      <c r="W84" s="432" t="s">
        <v>449</v>
      </c>
      <c r="X84" s="432" t="s">
        <v>449</v>
      </c>
    </row>
    <row r="85" spans="1:24" ht="16.5" customHeight="1" x14ac:dyDescent="0.2">
      <c r="A85" s="181" t="s">
        <v>513</v>
      </c>
      <c r="B85" s="181" t="s">
        <v>933</v>
      </c>
      <c r="C85" s="610" t="s">
        <v>989</v>
      </c>
      <c r="D85" s="432">
        <v>68</v>
      </c>
      <c r="E85" s="432">
        <v>68</v>
      </c>
      <c r="F85" s="432" t="s">
        <v>449</v>
      </c>
      <c r="G85" s="432">
        <v>68</v>
      </c>
      <c r="H85" s="432" t="s">
        <v>449</v>
      </c>
      <c r="I85" s="432" t="s">
        <v>449</v>
      </c>
      <c r="J85" s="432" t="s">
        <v>449</v>
      </c>
      <c r="K85" s="432" t="s">
        <v>449</v>
      </c>
      <c r="L85" s="432" t="s">
        <v>449</v>
      </c>
      <c r="M85" s="432" t="s">
        <v>449</v>
      </c>
      <c r="N85" s="432" t="s">
        <v>449</v>
      </c>
      <c r="O85" s="432" t="s">
        <v>449</v>
      </c>
      <c r="P85" s="432" t="s">
        <v>449</v>
      </c>
      <c r="Q85" s="432" t="s">
        <v>449</v>
      </c>
      <c r="R85" s="432" t="s">
        <v>449</v>
      </c>
      <c r="S85" s="432" t="s">
        <v>449</v>
      </c>
      <c r="T85" s="432" t="s">
        <v>449</v>
      </c>
      <c r="U85" s="432" t="s">
        <v>449</v>
      </c>
      <c r="V85" s="432" t="s">
        <v>449</v>
      </c>
      <c r="W85" s="432" t="s">
        <v>449</v>
      </c>
      <c r="X85" s="432" t="s">
        <v>449</v>
      </c>
    </row>
    <row r="86" spans="1:24" ht="16.5" customHeight="1" x14ac:dyDescent="0.2">
      <c r="A86" s="181" t="s">
        <v>508</v>
      </c>
      <c r="B86" s="181" t="s">
        <v>512</v>
      </c>
      <c r="C86" s="610" t="s">
        <v>990</v>
      </c>
      <c r="D86" s="432">
        <v>133</v>
      </c>
      <c r="E86" s="432">
        <v>133</v>
      </c>
      <c r="F86" s="432" t="s">
        <v>449</v>
      </c>
      <c r="G86" s="432">
        <v>130</v>
      </c>
      <c r="H86" s="432">
        <v>3</v>
      </c>
      <c r="I86" s="432" t="s">
        <v>449</v>
      </c>
      <c r="J86" s="432" t="s">
        <v>449</v>
      </c>
      <c r="K86" s="432" t="s">
        <v>449</v>
      </c>
      <c r="L86" s="432">
        <v>3</v>
      </c>
      <c r="M86" s="432">
        <v>3</v>
      </c>
      <c r="N86" s="432" t="s">
        <v>449</v>
      </c>
      <c r="O86" s="432" t="s">
        <v>449</v>
      </c>
      <c r="P86" s="432" t="s">
        <v>449</v>
      </c>
      <c r="Q86" s="432" t="s">
        <v>449</v>
      </c>
      <c r="R86" s="432" t="s">
        <v>449</v>
      </c>
      <c r="S86" s="432" t="s">
        <v>449</v>
      </c>
      <c r="T86" s="432" t="s">
        <v>449</v>
      </c>
      <c r="U86" s="432" t="s">
        <v>449</v>
      </c>
      <c r="V86" s="432" t="s">
        <v>449</v>
      </c>
      <c r="W86" s="432" t="s">
        <v>449</v>
      </c>
      <c r="X86" s="432" t="s">
        <v>449</v>
      </c>
    </row>
    <row r="87" spans="1:24" ht="16.5" customHeight="1" x14ac:dyDescent="0.2">
      <c r="A87" s="181" t="s">
        <v>508</v>
      </c>
      <c r="B87" s="181" t="s">
        <v>512</v>
      </c>
      <c r="C87" s="610" t="s">
        <v>991</v>
      </c>
      <c r="D87" s="432">
        <v>290</v>
      </c>
      <c r="E87" s="432">
        <v>290</v>
      </c>
      <c r="F87" s="432" t="s">
        <v>449</v>
      </c>
      <c r="G87" s="432">
        <v>286</v>
      </c>
      <c r="H87" s="432">
        <v>3</v>
      </c>
      <c r="I87" s="432">
        <v>1</v>
      </c>
      <c r="J87" s="432" t="s">
        <v>449</v>
      </c>
      <c r="K87" s="432" t="s">
        <v>449</v>
      </c>
      <c r="L87" s="432">
        <v>7</v>
      </c>
      <c r="M87" s="432">
        <v>2</v>
      </c>
      <c r="N87" s="432" t="s">
        <v>449</v>
      </c>
      <c r="O87" s="432" t="s">
        <v>449</v>
      </c>
      <c r="P87" s="432" t="s">
        <v>449</v>
      </c>
      <c r="Q87" s="432" t="s">
        <v>449</v>
      </c>
      <c r="R87" s="432" t="s">
        <v>449</v>
      </c>
      <c r="S87" s="432" t="s">
        <v>449</v>
      </c>
      <c r="T87" s="432" t="s">
        <v>449</v>
      </c>
      <c r="U87" s="432">
        <v>1</v>
      </c>
      <c r="V87" s="432">
        <v>3</v>
      </c>
      <c r="W87" s="432">
        <v>1</v>
      </c>
      <c r="X87" s="432" t="s">
        <v>449</v>
      </c>
    </row>
    <row r="88" spans="1:24" ht="16.5" customHeight="1" x14ac:dyDescent="0.2">
      <c r="A88" s="181" t="s">
        <v>508</v>
      </c>
      <c r="B88" s="181" t="s">
        <v>512</v>
      </c>
      <c r="C88" s="610" t="s">
        <v>992</v>
      </c>
      <c r="D88" s="432">
        <v>182</v>
      </c>
      <c r="E88" s="432">
        <v>182</v>
      </c>
      <c r="F88" s="432" t="s">
        <v>449</v>
      </c>
      <c r="G88" s="432">
        <v>176</v>
      </c>
      <c r="H88" s="432">
        <v>2</v>
      </c>
      <c r="I88" s="432">
        <v>4</v>
      </c>
      <c r="J88" s="432" t="s">
        <v>449</v>
      </c>
      <c r="K88" s="432" t="s">
        <v>449</v>
      </c>
      <c r="L88" s="432">
        <v>5</v>
      </c>
      <c r="M88" s="432">
        <v>3</v>
      </c>
      <c r="N88" s="432" t="s">
        <v>449</v>
      </c>
      <c r="O88" s="432" t="s">
        <v>449</v>
      </c>
      <c r="P88" s="432" t="s">
        <v>449</v>
      </c>
      <c r="Q88" s="432">
        <v>1</v>
      </c>
      <c r="R88" s="432" t="s">
        <v>449</v>
      </c>
      <c r="S88" s="432" t="s">
        <v>449</v>
      </c>
      <c r="T88" s="432" t="s">
        <v>449</v>
      </c>
      <c r="U88" s="432" t="s">
        <v>449</v>
      </c>
      <c r="V88" s="432" t="s">
        <v>449</v>
      </c>
      <c r="W88" s="432" t="s">
        <v>449</v>
      </c>
      <c r="X88" s="432">
        <v>1</v>
      </c>
    </row>
    <row r="89" spans="1:24" ht="16.5" customHeight="1" x14ac:dyDescent="0.2">
      <c r="A89" s="181" t="s">
        <v>508</v>
      </c>
      <c r="B89" s="181" t="s">
        <v>512</v>
      </c>
      <c r="C89" s="610" t="s">
        <v>993</v>
      </c>
      <c r="D89" s="432">
        <v>80</v>
      </c>
      <c r="E89" s="432">
        <v>73</v>
      </c>
      <c r="F89" s="432" t="s">
        <v>449</v>
      </c>
      <c r="G89" s="432">
        <v>79</v>
      </c>
      <c r="H89" s="432">
        <v>1</v>
      </c>
      <c r="I89" s="432" t="s">
        <v>449</v>
      </c>
      <c r="J89" s="432" t="s">
        <v>449</v>
      </c>
      <c r="K89" s="432" t="s">
        <v>449</v>
      </c>
      <c r="L89" s="432" t="s">
        <v>449</v>
      </c>
      <c r="M89" s="432" t="s">
        <v>449</v>
      </c>
      <c r="N89" s="432" t="s">
        <v>449</v>
      </c>
      <c r="O89" s="432" t="s">
        <v>449</v>
      </c>
      <c r="P89" s="432" t="s">
        <v>449</v>
      </c>
      <c r="Q89" s="432" t="s">
        <v>449</v>
      </c>
      <c r="R89" s="432" t="s">
        <v>449</v>
      </c>
      <c r="S89" s="432" t="s">
        <v>449</v>
      </c>
      <c r="T89" s="432" t="s">
        <v>449</v>
      </c>
      <c r="U89" s="432" t="s">
        <v>449</v>
      </c>
      <c r="V89" s="432" t="s">
        <v>449</v>
      </c>
      <c r="W89" s="432" t="s">
        <v>449</v>
      </c>
      <c r="X89" s="432" t="s">
        <v>449</v>
      </c>
    </row>
    <row r="90" spans="1:24" ht="16.5" customHeight="1" x14ac:dyDescent="0.2">
      <c r="A90" s="181" t="s">
        <v>513</v>
      </c>
      <c r="B90" s="181" t="s">
        <v>933</v>
      </c>
      <c r="C90" s="610" t="s">
        <v>994</v>
      </c>
      <c r="D90" s="432">
        <v>74</v>
      </c>
      <c r="E90" s="432">
        <v>74</v>
      </c>
      <c r="F90" s="432" t="s">
        <v>449</v>
      </c>
      <c r="G90" s="432">
        <v>74</v>
      </c>
      <c r="H90" s="432" t="s">
        <v>449</v>
      </c>
      <c r="I90" s="432" t="s">
        <v>449</v>
      </c>
      <c r="J90" s="432" t="s">
        <v>449</v>
      </c>
      <c r="K90" s="432" t="s">
        <v>449</v>
      </c>
      <c r="L90" s="432" t="s">
        <v>449</v>
      </c>
      <c r="M90" s="432" t="s">
        <v>449</v>
      </c>
      <c r="N90" s="432" t="s">
        <v>449</v>
      </c>
      <c r="O90" s="432" t="s">
        <v>449</v>
      </c>
      <c r="P90" s="432" t="s">
        <v>449</v>
      </c>
      <c r="Q90" s="432" t="s">
        <v>449</v>
      </c>
      <c r="R90" s="432" t="s">
        <v>449</v>
      </c>
      <c r="S90" s="432" t="s">
        <v>449</v>
      </c>
      <c r="T90" s="432" t="s">
        <v>449</v>
      </c>
      <c r="U90" s="432" t="s">
        <v>449</v>
      </c>
      <c r="V90" s="432" t="s">
        <v>449</v>
      </c>
      <c r="W90" s="432" t="s">
        <v>449</v>
      </c>
      <c r="X90" s="432" t="s">
        <v>449</v>
      </c>
    </row>
    <row r="91" spans="1:24" ht="16.5" customHeight="1" x14ac:dyDescent="0.2">
      <c r="A91" s="181" t="s">
        <v>513</v>
      </c>
      <c r="B91" s="181" t="s">
        <v>933</v>
      </c>
      <c r="C91" s="610" t="s">
        <v>995</v>
      </c>
      <c r="D91" s="432">
        <v>233</v>
      </c>
      <c r="E91" s="432">
        <v>233</v>
      </c>
      <c r="F91" s="432" t="s">
        <v>449</v>
      </c>
      <c r="G91" s="432">
        <v>227</v>
      </c>
      <c r="H91" s="432">
        <v>2</v>
      </c>
      <c r="I91" s="432">
        <v>4</v>
      </c>
      <c r="J91" s="432" t="s">
        <v>449</v>
      </c>
      <c r="K91" s="432" t="s">
        <v>449</v>
      </c>
      <c r="L91" s="432">
        <v>8</v>
      </c>
      <c r="M91" s="432">
        <v>5</v>
      </c>
      <c r="N91" s="432" t="s">
        <v>449</v>
      </c>
      <c r="O91" s="432" t="s">
        <v>449</v>
      </c>
      <c r="P91" s="432" t="s">
        <v>449</v>
      </c>
      <c r="Q91" s="432" t="s">
        <v>449</v>
      </c>
      <c r="R91" s="432" t="s">
        <v>449</v>
      </c>
      <c r="S91" s="432" t="s">
        <v>449</v>
      </c>
      <c r="T91" s="432" t="s">
        <v>449</v>
      </c>
      <c r="U91" s="432" t="s">
        <v>449</v>
      </c>
      <c r="V91" s="432">
        <v>3</v>
      </c>
      <c r="W91" s="432" t="s">
        <v>449</v>
      </c>
      <c r="X91" s="432" t="s">
        <v>449</v>
      </c>
    </row>
    <row r="92" spans="1:24" ht="16.5" customHeight="1" x14ac:dyDescent="0.2">
      <c r="A92" s="181" t="s">
        <v>518</v>
      </c>
      <c r="B92" s="181" t="s">
        <v>939</v>
      </c>
      <c r="C92" s="610" t="s">
        <v>996</v>
      </c>
      <c r="D92" s="432">
        <v>118</v>
      </c>
      <c r="E92" s="432">
        <v>118</v>
      </c>
      <c r="F92" s="432" t="s">
        <v>449</v>
      </c>
      <c r="G92" s="432">
        <v>115</v>
      </c>
      <c r="H92" s="432">
        <v>1</v>
      </c>
      <c r="I92" s="432">
        <v>2</v>
      </c>
      <c r="J92" s="432" t="s">
        <v>449</v>
      </c>
      <c r="K92" s="432" t="s">
        <v>449</v>
      </c>
      <c r="L92" s="432">
        <v>3</v>
      </c>
      <c r="M92" s="432">
        <v>1</v>
      </c>
      <c r="N92" s="432" t="s">
        <v>449</v>
      </c>
      <c r="O92" s="432" t="s">
        <v>449</v>
      </c>
      <c r="P92" s="432" t="s">
        <v>449</v>
      </c>
      <c r="Q92" s="432" t="s">
        <v>449</v>
      </c>
      <c r="R92" s="432" t="s">
        <v>449</v>
      </c>
      <c r="S92" s="432" t="s">
        <v>449</v>
      </c>
      <c r="T92" s="432">
        <v>1</v>
      </c>
      <c r="U92" s="432">
        <v>1</v>
      </c>
      <c r="V92" s="432" t="s">
        <v>449</v>
      </c>
      <c r="W92" s="432" t="s">
        <v>449</v>
      </c>
      <c r="X92" s="432" t="s">
        <v>449</v>
      </c>
    </row>
    <row r="93" spans="1:24" ht="16.5" customHeight="1" x14ac:dyDescent="0.2">
      <c r="A93" s="181" t="s">
        <v>518</v>
      </c>
      <c r="B93" s="181" t="s">
        <v>939</v>
      </c>
      <c r="C93" s="610" t="s">
        <v>997</v>
      </c>
      <c r="D93" s="432">
        <v>196</v>
      </c>
      <c r="E93" s="432">
        <v>196</v>
      </c>
      <c r="F93" s="432" t="s">
        <v>449</v>
      </c>
      <c r="G93" s="432">
        <v>189</v>
      </c>
      <c r="H93" s="432">
        <v>4</v>
      </c>
      <c r="I93" s="432">
        <v>3</v>
      </c>
      <c r="J93" s="432" t="s">
        <v>449</v>
      </c>
      <c r="K93" s="432" t="s">
        <v>449</v>
      </c>
      <c r="L93" s="432">
        <v>7</v>
      </c>
      <c r="M93" s="432">
        <v>4</v>
      </c>
      <c r="N93" s="432" t="s">
        <v>449</v>
      </c>
      <c r="O93" s="432" t="s">
        <v>449</v>
      </c>
      <c r="P93" s="432" t="s">
        <v>449</v>
      </c>
      <c r="Q93" s="432">
        <v>1</v>
      </c>
      <c r="R93" s="432" t="s">
        <v>449</v>
      </c>
      <c r="S93" s="432" t="s">
        <v>449</v>
      </c>
      <c r="T93" s="432">
        <v>1</v>
      </c>
      <c r="U93" s="432" t="s">
        <v>449</v>
      </c>
      <c r="V93" s="432">
        <v>1</v>
      </c>
      <c r="W93" s="432" t="s">
        <v>449</v>
      </c>
      <c r="X93" s="432" t="s">
        <v>449</v>
      </c>
    </row>
    <row r="94" spans="1:24" ht="16.5" customHeight="1" x14ac:dyDescent="0.2">
      <c r="A94" s="181" t="s">
        <v>1159</v>
      </c>
      <c r="B94" s="181" t="s">
        <v>933</v>
      </c>
      <c r="C94" s="610" t="s">
        <v>998</v>
      </c>
      <c r="D94" s="432">
        <v>68</v>
      </c>
      <c r="E94" s="432">
        <v>68</v>
      </c>
      <c r="F94" s="432" t="s">
        <v>449</v>
      </c>
      <c r="G94" s="432">
        <v>68</v>
      </c>
      <c r="H94" s="432" t="s">
        <v>449</v>
      </c>
      <c r="I94" s="432" t="s">
        <v>449</v>
      </c>
      <c r="J94" s="432" t="s">
        <v>449</v>
      </c>
      <c r="K94" s="432" t="s">
        <v>449</v>
      </c>
      <c r="L94" s="432" t="s">
        <v>449</v>
      </c>
      <c r="M94" s="432" t="s">
        <v>449</v>
      </c>
      <c r="N94" s="432" t="s">
        <v>449</v>
      </c>
      <c r="O94" s="432" t="s">
        <v>449</v>
      </c>
      <c r="P94" s="432" t="s">
        <v>449</v>
      </c>
      <c r="Q94" s="432" t="s">
        <v>449</v>
      </c>
      <c r="R94" s="432" t="s">
        <v>449</v>
      </c>
      <c r="S94" s="432" t="s">
        <v>449</v>
      </c>
      <c r="T94" s="432" t="s">
        <v>449</v>
      </c>
      <c r="U94" s="432" t="s">
        <v>449</v>
      </c>
      <c r="V94" s="432" t="s">
        <v>449</v>
      </c>
      <c r="W94" s="432" t="s">
        <v>449</v>
      </c>
      <c r="X94" s="432" t="s">
        <v>449</v>
      </c>
    </row>
    <row r="95" spans="1:24" ht="16.5" customHeight="1" x14ac:dyDescent="0.2">
      <c r="A95" s="181" t="s">
        <v>518</v>
      </c>
      <c r="B95" s="181" t="s">
        <v>939</v>
      </c>
      <c r="C95" s="610" t="s">
        <v>999</v>
      </c>
      <c r="D95" s="432">
        <v>68</v>
      </c>
      <c r="E95" s="432">
        <v>68</v>
      </c>
      <c r="F95" s="432" t="s">
        <v>449</v>
      </c>
      <c r="G95" s="432">
        <v>67</v>
      </c>
      <c r="H95" s="432">
        <v>1</v>
      </c>
      <c r="I95" s="432" t="s">
        <v>449</v>
      </c>
      <c r="J95" s="432" t="s">
        <v>449</v>
      </c>
      <c r="K95" s="432" t="s">
        <v>449</v>
      </c>
      <c r="L95" s="432">
        <v>1</v>
      </c>
      <c r="M95" s="432" t="s">
        <v>449</v>
      </c>
      <c r="N95" s="432" t="s">
        <v>449</v>
      </c>
      <c r="O95" s="432" t="s">
        <v>449</v>
      </c>
      <c r="P95" s="432" t="s">
        <v>449</v>
      </c>
      <c r="Q95" s="432" t="s">
        <v>449</v>
      </c>
      <c r="R95" s="432" t="s">
        <v>449</v>
      </c>
      <c r="S95" s="432" t="s">
        <v>449</v>
      </c>
      <c r="T95" s="432" t="s">
        <v>449</v>
      </c>
      <c r="U95" s="432">
        <v>1</v>
      </c>
      <c r="V95" s="432" t="s">
        <v>449</v>
      </c>
      <c r="W95" s="432" t="s">
        <v>449</v>
      </c>
      <c r="X95" s="432" t="s">
        <v>449</v>
      </c>
    </row>
    <row r="96" spans="1:24" ht="16.5" customHeight="1" x14ac:dyDescent="0.2">
      <c r="A96" s="181" t="s">
        <v>518</v>
      </c>
      <c r="B96" s="181" t="s">
        <v>939</v>
      </c>
      <c r="C96" s="610" t="s">
        <v>1000</v>
      </c>
      <c r="D96" s="432">
        <v>143</v>
      </c>
      <c r="E96" s="432">
        <v>143</v>
      </c>
      <c r="F96" s="432" t="s">
        <v>449</v>
      </c>
      <c r="G96" s="432">
        <v>139</v>
      </c>
      <c r="H96" s="432">
        <v>2</v>
      </c>
      <c r="I96" s="432">
        <v>2</v>
      </c>
      <c r="J96" s="432" t="s">
        <v>449</v>
      </c>
      <c r="K96" s="432" t="s">
        <v>449</v>
      </c>
      <c r="L96" s="432">
        <v>4</v>
      </c>
      <c r="M96" s="432" t="s">
        <v>449</v>
      </c>
      <c r="N96" s="432" t="s">
        <v>449</v>
      </c>
      <c r="O96" s="432" t="s">
        <v>449</v>
      </c>
      <c r="P96" s="432" t="s">
        <v>449</v>
      </c>
      <c r="Q96" s="432" t="s">
        <v>449</v>
      </c>
      <c r="R96" s="432" t="s">
        <v>449</v>
      </c>
      <c r="S96" s="432" t="s">
        <v>449</v>
      </c>
      <c r="T96" s="432" t="s">
        <v>449</v>
      </c>
      <c r="U96" s="432">
        <v>4</v>
      </c>
      <c r="V96" s="432" t="s">
        <v>449</v>
      </c>
      <c r="W96" s="432" t="s">
        <v>449</v>
      </c>
      <c r="X96" s="432" t="s">
        <v>449</v>
      </c>
    </row>
    <row r="97" spans="1:24" ht="16.5" customHeight="1" x14ac:dyDescent="0.2">
      <c r="A97" s="181" t="s">
        <v>538</v>
      </c>
      <c r="B97" s="181" t="s">
        <v>946</v>
      </c>
      <c r="C97" s="610" t="s">
        <v>1001</v>
      </c>
      <c r="D97" s="432">
        <v>230</v>
      </c>
      <c r="E97" s="432">
        <v>230</v>
      </c>
      <c r="F97" s="432" t="s">
        <v>449</v>
      </c>
      <c r="G97" s="432">
        <v>227</v>
      </c>
      <c r="H97" s="432" t="s">
        <v>449</v>
      </c>
      <c r="I97" s="432">
        <v>3</v>
      </c>
      <c r="J97" s="432" t="s">
        <v>449</v>
      </c>
      <c r="K97" s="432" t="s">
        <v>449</v>
      </c>
      <c r="L97" s="432">
        <v>3</v>
      </c>
      <c r="M97" s="432" t="s">
        <v>449</v>
      </c>
      <c r="N97" s="432" t="s">
        <v>449</v>
      </c>
      <c r="O97" s="432" t="s">
        <v>449</v>
      </c>
      <c r="P97" s="432" t="s">
        <v>449</v>
      </c>
      <c r="Q97" s="432" t="s">
        <v>449</v>
      </c>
      <c r="R97" s="432" t="s">
        <v>449</v>
      </c>
      <c r="S97" s="432" t="s">
        <v>449</v>
      </c>
      <c r="T97" s="432">
        <v>1</v>
      </c>
      <c r="U97" s="432">
        <v>1</v>
      </c>
      <c r="V97" s="432" t="s">
        <v>449</v>
      </c>
      <c r="W97" s="432" t="s">
        <v>449</v>
      </c>
      <c r="X97" s="432">
        <v>1</v>
      </c>
    </row>
    <row r="98" spans="1:24" ht="16.5" customHeight="1" x14ac:dyDescent="0.2">
      <c r="A98" s="181" t="s">
        <v>538</v>
      </c>
      <c r="B98" s="181" t="s">
        <v>946</v>
      </c>
      <c r="C98" s="610" t="s">
        <v>1002</v>
      </c>
      <c r="D98" s="432">
        <v>185</v>
      </c>
      <c r="E98" s="432">
        <v>185</v>
      </c>
      <c r="F98" s="432" t="s">
        <v>449</v>
      </c>
      <c r="G98" s="432">
        <v>181</v>
      </c>
      <c r="H98" s="432">
        <v>4</v>
      </c>
      <c r="I98" s="432" t="s">
        <v>449</v>
      </c>
      <c r="J98" s="432" t="s">
        <v>449</v>
      </c>
      <c r="K98" s="432" t="s">
        <v>449</v>
      </c>
      <c r="L98" s="432">
        <v>3</v>
      </c>
      <c r="M98" s="432" t="s">
        <v>449</v>
      </c>
      <c r="N98" s="432" t="s">
        <v>449</v>
      </c>
      <c r="O98" s="432" t="s">
        <v>449</v>
      </c>
      <c r="P98" s="432">
        <v>1</v>
      </c>
      <c r="Q98" s="432" t="s">
        <v>449</v>
      </c>
      <c r="R98" s="432" t="s">
        <v>449</v>
      </c>
      <c r="S98" s="432" t="s">
        <v>449</v>
      </c>
      <c r="T98" s="432" t="s">
        <v>449</v>
      </c>
      <c r="U98" s="432">
        <v>2</v>
      </c>
      <c r="V98" s="432" t="s">
        <v>449</v>
      </c>
      <c r="W98" s="432" t="s">
        <v>449</v>
      </c>
      <c r="X98" s="432" t="s">
        <v>449</v>
      </c>
    </row>
    <row r="99" spans="1:24" ht="16.5" customHeight="1" x14ac:dyDescent="0.2">
      <c r="A99" s="181" t="s">
        <v>538</v>
      </c>
      <c r="B99" s="181" t="s">
        <v>946</v>
      </c>
      <c r="C99" s="610" t="s">
        <v>1003</v>
      </c>
      <c r="D99" s="432">
        <v>247</v>
      </c>
      <c r="E99" s="432">
        <v>247</v>
      </c>
      <c r="F99" s="432" t="s">
        <v>449</v>
      </c>
      <c r="G99" s="432">
        <v>245</v>
      </c>
      <c r="H99" s="432">
        <v>1</v>
      </c>
      <c r="I99" s="432">
        <v>1</v>
      </c>
      <c r="J99" s="432" t="s">
        <v>449</v>
      </c>
      <c r="K99" s="432" t="s">
        <v>449</v>
      </c>
      <c r="L99" s="432">
        <v>2</v>
      </c>
      <c r="M99" s="432" t="s">
        <v>449</v>
      </c>
      <c r="N99" s="432" t="s">
        <v>449</v>
      </c>
      <c r="O99" s="432" t="s">
        <v>449</v>
      </c>
      <c r="P99" s="432" t="s">
        <v>449</v>
      </c>
      <c r="Q99" s="432" t="s">
        <v>449</v>
      </c>
      <c r="R99" s="432" t="s">
        <v>449</v>
      </c>
      <c r="S99" s="432" t="s">
        <v>449</v>
      </c>
      <c r="T99" s="432" t="s">
        <v>449</v>
      </c>
      <c r="U99" s="432">
        <v>2</v>
      </c>
      <c r="V99" s="432" t="s">
        <v>449</v>
      </c>
      <c r="W99" s="432" t="s">
        <v>449</v>
      </c>
      <c r="X99" s="432" t="s">
        <v>449</v>
      </c>
    </row>
    <row r="100" spans="1:24" ht="16.5" customHeight="1" x14ac:dyDescent="0.2">
      <c r="A100" s="181" t="s">
        <v>538</v>
      </c>
      <c r="B100" s="181" t="s">
        <v>946</v>
      </c>
      <c r="C100" s="610" t="s">
        <v>1004</v>
      </c>
      <c r="D100" s="432">
        <v>220</v>
      </c>
      <c r="E100" s="432">
        <v>220</v>
      </c>
      <c r="F100" s="432" t="s">
        <v>449</v>
      </c>
      <c r="G100" s="432">
        <v>216</v>
      </c>
      <c r="H100" s="432">
        <v>3</v>
      </c>
      <c r="I100" s="432">
        <v>1</v>
      </c>
      <c r="J100" s="432" t="s">
        <v>449</v>
      </c>
      <c r="K100" s="432" t="s">
        <v>449</v>
      </c>
      <c r="L100" s="432">
        <v>4</v>
      </c>
      <c r="M100" s="432">
        <v>3</v>
      </c>
      <c r="N100" s="432" t="s">
        <v>449</v>
      </c>
      <c r="O100" s="432" t="s">
        <v>449</v>
      </c>
      <c r="P100" s="432" t="s">
        <v>449</v>
      </c>
      <c r="Q100" s="432">
        <v>1</v>
      </c>
      <c r="R100" s="432" t="s">
        <v>449</v>
      </c>
      <c r="S100" s="432" t="s">
        <v>449</v>
      </c>
      <c r="T100" s="432" t="s">
        <v>449</v>
      </c>
      <c r="U100" s="432" t="s">
        <v>449</v>
      </c>
      <c r="V100" s="432" t="s">
        <v>449</v>
      </c>
      <c r="W100" s="432" t="s">
        <v>449</v>
      </c>
      <c r="X100" s="432" t="s">
        <v>449</v>
      </c>
    </row>
    <row r="101" spans="1:24" ht="16.5" customHeight="1" x14ac:dyDescent="0.2">
      <c r="A101" s="181" t="s">
        <v>538</v>
      </c>
      <c r="B101" s="181" t="s">
        <v>946</v>
      </c>
      <c r="C101" s="610" t="s">
        <v>1005</v>
      </c>
      <c r="D101" s="432">
        <v>106</v>
      </c>
      <c r="E101" s="432">
        <v>106</v>
      </c>
      <c r="F101" s="432" t="s">
        <v>449</v>
      </c>
      <c r="G101" s="432">
        <v>105</v>
      </c>
      <c r="H101" s="432" t="s">
        <v>449</v>
      </c>
      <c r="I101" s="432">
        <v>1</v>
      </c>
      <c r="J101" s="432" t="s">
        <v>449</v>
      </c>
      <c r="K101" s="432" t="s">
        <v>449</v>
      </c>
      <c r="L101" s="432">
        <v>1</v>
      </c>
      <c r="M101" s="432" t="s">
        <v>449</v>
      </c>
      <c r="N101" s="432" t="s">
        <v>449</v>
      </c>
      <c r="O101" s="432" t="s">
        <v>449</v>
      </c>
      <c r="P101" s="432" t="s">
        <v>449</v>
      </c>
      <c r="Q101" s="432" t="s">
        <v>449</v>
      </c>
      <c r="R101" s="432" t="s">
        <v>449</v>
      </c>
      <c r="S101" s="432" t="s">
        <v>449</v>
      </c>
      <c r="T101" s="432" t="s">
        <v>449</v>
      </c>
      <c r="U101" s="432">
        <v>1</v>
      </c>
      <c r="V101" s="432" t="s">
        <v>449</v>
      </c>
      <c r="W101" s="432" t="s">
        <v>449</v>
      </c>
      <c r="X101" s="432" t="s">
        <v>449</v>
      </c>
    </row>
    <row r="102" spans="1:24" ht="16.5" customHeight="1" x14ac:dyDescent="0.2">
      <c r="A102" s="181" t="s">
        <v>538</v>
      </c>
      <c r="B102" s="181" t="s">
        <v>946</v>
      </c>
      <c r="C102" s="610" t="s">
        <v>1006</v>
      </c>
      <c r="D102" s="432">
        <v>85</v>
      </c>
      <c r="E102" s="432">
        <v>85</v>
      </c>
      <c r="F102" s="432" t="s">
        <v>449</v>
      </c>
      <c r="G102" s="432">
        <v>84</v>
      </c>
      <c r="H102" s="432" t="s">
        <v>449</v>
      </c>
      <c r="I102" s="432">
        <v>1</v>
      </c>
      <c r="J102" s="432" t="s">
        <v>449</v>
      </c>
      <c r="K102" s="432" t="s">
        <v>449</v>
      </c>
      <c r="L102" s="432">
        <v>1</v>
      </c>
      <c r="M102" s="432" t="s">
        <v>449</v>
      </c>
      <c r="N102" s="432" t="s">
        <v>449</v>
      </c>
      <c r="O102" s="432" t="s">
        <v>449</v>
      </c>
      <c r="P102" s="432" t="s">
        <v>449</v>
      </c>
      <c r="Q102" s="432">
        <v>1</v>
      </c>
      <c r="R102" s="432" t="s">
        <v>449</v>
      </c>
      <c r="S102" s="432" t="s">
        <v>449</v>
      </c>
      <c r="T102" s="432" t="s">
        <v>449</v>
      </c>
      <c r="U102" s="432" t="s">
        <v>449</v>
      </c>
      <c r="V102" s="432" t="s">
        <v>449</v>
      </c>
      <c r="W102" s="432" t="s">
        <v>449</v>
      </c>
      <c r="X102" s="432" t="s">
        <v>449</v>
      </c>
    </row>
    <row r="103" spans="1:24" ht="16.5" customHeight="1" x14ac:dyDescent="0.2">
      <c r="A103" s="181" t="s">
        <v>538</v>
      </c>
      <c r="B103" s="181" t="s">
        <v>946</v>
      </c>
      <c r="C103" s="610" t="s">
        <v>1007</v>
      </c>
      <c r="D103" s="432">
        <v>207</v>
      </c>
      <c r="E103" s="432">
        <v>207</v>
      </c>
      <c r="F103" s="432" t="s">
        <v>449</v>
      </c>
      <c r="G103" s="432">
        <v>201</v>
      </c>
      <c r="H103" s="432" t="s">
        <v>449</v>
      </c>
      <c r="I103" s="432">
        <v>6</v>
      </c>
      <c r="J103" s="432" t="s">
        <v>449</v>
      </c>
      <c r="K103" s="432" t="s">
        <v>449</v>
      </c>
      <c r="L103" s="432">
        <v>6</v>
      </c>
      <c r="M103" s="432">
        <v>1</v>
      </c>
      <c r="N103" s="432" t="s">
        <v>449</v>
      </c>
      <c r="O103" s="432" t="s">
        <v>449</v>
      </c>
      <c r="P103" s="432" t="s">
        <v>449</v>
      </c>
      <c r="Q103" s="432">
        <v>2</v>
      </c>
      <c r="R103" s="432" t="s">
        <v>449</v>
      </c>
      <c r="S103" s="432" t="s">
        <v>449</v>
      </c>
      <c r="T103" s="432" t="s">
        <v>449</v>
      </c>
      <c r="U103" s="432">
        <v>3</v>
      </c>
      <c r="V103" s="432" t="s">
        <v>449</v>
      </c>
      <c r="W103" s="432" t="s">
        <v>449</v>
      </c>
      <c r="X103" s="432" t="s">
        <v>449</v>
      </c>
    </row>
    <row r="104" spans="1:24" ht="16.5" customHeight="1" x14ac:dyDescent="0.2">
      <c r="A104" s="181" t="s">
        <v>538</v>
      </c>
      <c r="B104" s="181" t="s">
        <v>946</v>
      </c>
      <c r="C104" s="610" t="s">
        <v>1008</v>
      </c>
      <c r="D104" s="432">
        <v>262</v>
      </c>
      <c r="E104" s="432">
        <v>262</v>
      </c>
      <c r="F104" s="432" t="s">
        <v>449</v>
      </c>
      <c r="G104" s="432">
        <v>256</v>
      </c>
      <c r="H104" s="432">
        <v>1</v>
      </c>
      <c r="I104" s="432">
        <v>5</v>
      </c>
      <c r="J104" s="432" t="s">
        <v>449</v>
      </c>
      <c r="K104" s="432" t="s">
        <v>449</v>
      </c>
      <c r="L104" s="432">
        <v>6</v>
      </c>
      <c r="M104" s="432" t="s">
        <v>449</v>
      </c>
      <c r="N104" s="432" t="s">
        <v>449</v>
      </c>
      <c r="O104" s="432" t="s">
        <v>449</v>
      </c>
      <c r="P104" s="432" t="s">
        <v>449</v>
      </c>
      <c r="Q104" s="432">
        <v>1</v>
      </c>
      <c r="R104" s="432" t="s">
        <v>449</v>
      </c>
      <c r="S104" s="432" t="s">
        <v>449</v>
      </c>
      <c r="T104" s="432" t="s">
        <v>449</v>
      </c>
      <c r="U104" s="432">
        <v>5</v>
      </c>
      <c r="V104" s="432" t="s">
        <v>449</v>
      </c>
      <c r="W104" s="432" t="s">
        <v>449</v>
      </c>
      <c r="X104" s="432" t="s">
        <v>449</v>
      </c>
    </row>
    <row r="105" spans="1:24" ht="16.5" customHeight="1" x14ac:dyDescent="0.2">
      <c r="A105" s="181" t="s">
        <v>526</v>
      </c>
      <c r="B105" s="181" t="s">
        <v>940</v>
      </c>
      <c r="C105" s="610" t="s">
        <v>1009</v>
      </c>
      <c r="D105" s="432">
        <v>326</v>
      </c>
      <c r="E105" s="432">
        <v>326</v>
      </c>
      <c r="F105" s="432" t="s">
        <v>449</v>
      </c>
      <c r="G105" s="432">
        <v>320</v>
      </c>
      <c r="H105" s="432">
        <v>3</v>
      </c>
      <c r="I105" s="432">
        <v>3</v>
      </c>
      <c r="J105" s="432" t="s">
        <v>449</v>
      </c>
      <c r="K105" s="432" t="s">
        <v>449</v>
      </c>
      <c r="L105" s="432">
        <v>6</v>
      </c>
      <c r="M105" s="432">
        <v>4</v>
      </c>
      <c r="N105" s="432" t="s">
        <v>449</v>
      </c>
      <c r="O105" s="432" t="s">
        <v>449</v>
      </c>
      <c r="P105" s="432" t="s">
        <v>449</v>
      </c>
      <c r="Q105" s="432">
        <v>1</v>
      </c>
      <c r="R105" s="432" t="s">
        <v>449</v>
      </c>
      <c r="S105" s="432" t="s">
        <v>449</v>
      </c>
      <c r="T105" s="432" t="s">
        <v>449</v>
      </c>
      <c r="U105" s="432" t="s">
        <v>449</v>
      </c>
      <c r="V105" s="432">
        <v>1</v>
      </c>
      <c r="W105" s="432" t="s">
        <v>449</v>
      </c>
      <c r="X105" s="432" t="s">
        <v>449</v>
      </c>
    </row>
    <row r="106" spans="1:24" ht="16.5" customHeight="1" x14ac:dyDescent="0.2">
      <c r="A106" s="181" t="s">
        <v>526</v>
      </c>
      <c r="B106" s="181" t="s">
        <v>940</v>
      </c>
      <c r="C106" s="610" t="s">
        <v>1010</v>
      </c>
      <c r="D106" s="432">
        <v>285</v>
      </c>
      <c r="E106" s="432">
        <v>285</v>
      </c>
      <c r="F106" s="432" t="s">
        <v>449</v>
      </c>
      <c r="G106" s="432">
        <v>275</v>
      </c>
      <c r="H106" s="432">
        <v>6</v>
      </c>
      <c r="I106" s="432">
        <v>4</v>
      </c>
      <c r="J106" s="432" t="s">
        <v>449</v>
      </c>
      <c r="K106" s="432" t="s">
        <v>449</v>
      </c>
      <c r="L106" s="432">
        <v>16</v>
      </c>
      <c r="M106" s="432">
        <v>2</v>
      </c>
      <c r="N106" s="432" t="s">
        <v>449</v>
      </c>
      <c r="O106" s="432" t="s">
        <v>449</v>
      </c>
      <c r="P106" s="432" t="s">
        <v>449</v>
      </c>
      <c r="Q106" s="432" t="s">
        <v>449</v>
      </c>
      <c r="R106" s="432" t="s">
        <v>449</v>
      </c>
      <c r="S106" s="432" t="s">
        <v>449</v>
      </c>
      <c r="T106" s="432">
        <v>3</v>
      </c>
      <c r="U106" s="432">
        <v>4</v>
      </c>
      <c r="V106" s="432">
        <v>4</v>
      </c>
      <c r="W106" s="432">
        <v>3</v>
      </c>
      <c r="X106" s="432" t="s">
        <v>449</v>
      </c>
    </row>
    <row r="107" spans="1:24" ht="16.5" customHeight="1" x14ac:dyDescent="0.2">
      <c r="A107" s="181" t="s">
        <v>526</v>
      </c>
      <c r="B107" s="181" t="s">
        <v>940</v>
      </c>
      <c r="C107" s="610" t="s">
        <v>1011</v>
      </c>
      <c r="D107" s="432">
        <v>132</v>
      </c>
      <c r="E107" s="432">
        <v>132</v>
      </c>
      <c r="F107" s="432" t="s">
        <v>449</v>
      </c>
      <c r="G107" s="432">
        <v>130</v>
      </c>
      <c r="H107" s="432">
        <v>2</v>
      </c>
      <c r="I107" s="432" t="s">
        <v>449</v>
      </c>
      <c r="J107" s="432" t="s">
        <v>449</v>
      </c>
      <c r="K107" s="432" t="s">
        <v>449</v>
      </c>
      <c r="L107" s="432">
        <v>2</v>
      </c>
      <c r="M107" s="432">
        <v>1</v>
      </c>
      <c r="N107" s="432" t="s">
        <v>449</v>
      </c>
      <c r="O107" s="432" t="s">
        <v>449</v>
      </c>
      <c r="P107" s="432" t="s">
        <v>449</v>
      </c>
      <c r="Q107" s="432" t="s">
        <v>449</v>
      </c>
      <c r="R107" s="432" t="s">
        <v>449</v>
      </c>
      <c r="S107" s="432" t="s">
        <v>449</v>
      </c>
      <c r="T107" s="432">
        <v>1</v>
      </c>
      <c r="U107" s="432" t="s">
        <v>449</v>
      </c>
      <c r="V107" s="432" t="s">
        <v>449</v>
      </c>
      <c r="W107" s="432" t="s">
        <v>449</v>
      </c>
      <c r="X107" s="432" t="s">
        <v>449</v>
      </c>
    </row>
    <row r="108" spans="1:24" ht="16.5" customHeight="1" x14ac:dyDescent="0.2">
      <c r="A108" s="181" t="s">
        <v>526</v>
      </c>
      <c r="B108" s="181" t="s">
        <v>940</v>
      </c>
      <c r="C108" s="610" t="s">
        <v>1012</v>
      </c>
      <c r="D108" s="432">
        <v>60</v>
      </c>
      <c r="E108" s="432">
        <v>60</v>
      </c>
      <c r="F108" s="432" t="s">
        <v>449</v>
      </c>
      <c r="G108" s="432">
        <v>60</v>
      </c>
      <c r="H108" s="432" t="s">
        <v>449</v>
      </c>
      <c r="I108" s="432" t="s">
        <v>449</v>
      </c>
      <c r="J108" s="432" t="s">
        <v>449</v>
      </c>
      <c r="K108" s="432" t="s">
        <v>449</v>
      </c>
      <c r="L108" s="432" t="s">
        <v>449</v>
      </c>
      <c r="M108" s="432" t="s">
        <v>449</v>
      </c>
      <c r="N108" s="432" t="s">
        <v>449</v>
      </c>
      <c r="O108" s="432" t="s">
        <v>449</v>
      </c>
      <c r="P108" s="432" t="s">
        <v>449</v>
      </c>
      <c r="Q108" s="432" t="s">
        <v>449</v>
      </c>
      <c r="R108" s="432" t="s">
        <v>449</v>
      </c>
      <c r="S108" s="432" t="s">
        <v>449</v>
      </c>
      <c r="T108" s="432" t="s">
        <v>449</v>
      </c>
      <c r="U108" s="432" t="s">
        <v>449</v>
      </c>
      <c r="V108" s="432" t="s">
        <v>449</v>
      </c>
      <c r="W108" s="432" t="s">
        <v>449</v>
      </c>
      <c r="X108" s="432" t="s">
        <v>449</v>
      </c>
    </row>
    <row r="109" spans="1:24" ht="16.5" customHeight="1" x14ac:dyDescent="0.2">
      <c r="A109" s="181" t="s">
        <v>543</v>
      </c>
      <c r="B109" s="181" t="s">
        <v>936</v>
      </c>
      <c r="C109" s="610" t="s">
        <v>1013</v>
      </c>
      <c r="D109" s="432">
        <v>222</v>
      </c>
      <c r="E109" s="432" t="s">
        <v>449</v>
      </c>
      <c r="F109" s="432" t="s">
        <v>449</v>
      </c>
      <c r="G109" s="432">
        <v>221</v>
      </c>
      <c r="H109" s="432">
        <v>1</v>
      </c>
      <c r="I109" s="432" t="s">
        <v>449</v>
      </c>
      <c r="J109" s="432" t="s">
        <v>449</v>
      </c>
      <c r="K109" s="432" t="s">
        <v>449</v>
      </c>
      <c r="L109" s="432">
        <v>1</v>
      </c>
      <c r="M109" s="432" t="s">
        <v>449</v>
      </c>
      <c r="N109" s="432" t="s">
        <v>449</v>
      </c>
      <c r="O109" s="432" t="s">
        <v>449</v>
      </c>
      <c r="P109" s="432" t="s">
        <v>449</v>
      </c>
      <c r="Q109" s="432" t="s">
        <v>449</v>
      </c>
      <c r="R109" s="432" t="s">
        <v>449</v>
      </c>
      <c r="S109" s="432" t="s">
        <v>449</v>
      </c>
      <c r="T109" s="432" t="s">
        <v>449</v>
      </c>
      <c r="U109" s="432" t="s">
        <v>449</v>
      </c>
      <c r="V109" s="432">
        <v>1</v>
      </c>
      <c r="W109" s="432" t="s">
        <v>449</v>
      </c>
      <c r="X109" s="432" t="s">
        <v>449</v>
      </c>
    </row>
    <row r="110" spans="1:24" ht="16.5" customHeight="1" x14ac:dyDescent="0.2">
      <c r="A110" s="181" t="s">
        <v>543</v>
      </c>
      <c r="B110" s="181" t="s">
        <v>936</v>
      </c>
      <c r="C110" s="610" t="s">
        <v>1014</v>
      </c>
      <c r="D110" s="432">
        <v>163</v>
      </c>
      <c r="E110" s="432">
        <v>163</v>
      </c>
      <c r="F110" s="432" t="s">
        <v>449</v>
      </c>
      <c r="G110" s="432">
        <v>162</v>
      </c>
      <c r="H110" s="432" t="s">
        <v>449</v>
      </c>
      <c r="I110" s="432">
        <v>1</v>
      </c>
      <c r="J110" s="432" t="s">
        <v>449</v>
      </c>
      <c r="K110" s="432" t="s">
        <v>449</v>
      </c>
      <c r="L110" s="432">
        <v>1</v>
      </c>
      <c r="M110" s="432" t="s">
        <v>449</v>
      </c>
      <c r="N110" s="432" t="s">
        <v>449</v>
      </c>
      <c r="O110" s="432" t="s">
        <v>449</v>
      </c>
      <c r="P110" s="432" t="s">
        <v>449</v>
      </c>
      <c r="Q110" s="432" t="s">
        <v>449</v>
      </c>
      <c r="R110" s="432" t="s">
        <v>449</v>
      </c>
      <c r="S110" s="432" t="s">
        <v>449</v>
      </c>
      <c r="T110" s="432" t="s">
        <v>449</v>
      </c>
      <c r="U110" s="432">
        <v>1</v>
      </c>
      <c r="V110" s="432" t="s">
        <v>449</v>
      </c>
      <c r="W110" s="432" t="s">
        <v>449</v>
      </c>
      <c r="X110" s="432" t="s">
        <v>449</v>
      </c>
    </row>
    <row r="111" spans="1:24" ht="16.5" customHeight="1" x14ac:dyDescent="0.2">
      <c r="A111" s="181" t="s">
        <v>543</v>
      </c>
      <c r="B111" s="181" t="s">
        <v>936</v>
      </c>
      <c r="C111" s="610" t="s">
        <v>1015</v>
      </c>
      <c r="D111" s="432">
        <v>150</v>
      </c>
      <c r="E111" s="432">
        <v>150</v>
      </c>
      <c r="F111" s="432" t="s">
        <v>449</v>
      </c>
      <c r="G111" s="432">
        <v>148</v>
      </c>
      <c r="H111" s="432" t="s">
        <v>449</v>
      </c>
      <c r="I111" s="432">
        <v>2</v>
      </c>
      <c r="J111" s="432" t="s">
        <v>449</v>
      </c>
      <c r="K111" s="432" t="s">
        <v>449</v>
      </c>
      <c r="L111" s="432">
        <v>2</v>
      </c>
      <c r="M111" s="432" t="s">
        <v>449</v>
      </c>
      <c r="N111" s="432" t="s">
        <v>449</v>
      </c>
      <c r="O111" s="432" t="s">
        <v>449</v>
      </c>
      <c r="P111" s="432" t="s">
        <v>449</v>
      </c>
      <c r="Q111" s="432" t="s">
        <v>449</v>
      </c>
      <c r="R111" s="432">
        <v>1</v>
      </c>
      <c r="S111" s="432" t="s">
        <v>449</v>
      </c>
      <c r="T111" s="432" t="s">
        <v>449</v>
      </c>
      <c r="U111" s="432" t="s">
        <v>449</v>
      </c>
      <c r="V111" s="432">
        <v>1</v>
      </c>
      <c r="W111" s="432" t="s">
        <v>449</v>
      </c>
      <c r="X111" s="432" t="s">
        <v>449</v>
      </c>
    </row>
    <row r="112" spans="1:24" ht="16.5" customHeight="1" x14ac:dyDescent="0.2">
      <c r="A112" s="181" t="s">
        <v>543</v>
      </c>
      <c r="B112" s="181" t="s">
        <v>936</v>
      </c>
      <c r="C112" s="610" t="s">
        <v>1016</v>
      </c>
      <c r="D112" s="432">
        <v>78</v>
      </c>
      <c r="E112" s="432">
        <v>78</v>
      </c>
      <c r="F112" s="432" t="s">
        <v>449</v>
      </c>
      <c r="G112" s="432">
        <v>77</v>
      </c>
      <c r="H112" s="432">
        <v>1</v>
      </c>
      <c r="I112" s="432" t="s">
        <v>449</v>
      </c>
      <c r="J112" s="432" t="s">
        <v>449</v>
      </c>
      <c r="K112" s="432" t="s">
        <v>449</v>
      </c>
      <c r="L112" s="432">
        <v>1</v>
      </c>
      <c r="M112" s="432" t="s">
        <v>449</v>
      </c>
      <c r="N112" s="432" t="s">
        <v>449</v>
      </c>
      <c r="O112" s="432" t="s">
        <v>449</v>
      </c>
      <c r="P112" s="432" t="s">
        <v>449</v>
      </c>
      <c r="Q112" s="432" t="s">
        <v>449</v>
      </c>
      <c r="R112" s="432" t="s">
        <v>449</v>
      </c>
      <c r="S112" s="432" t="s">
        <v>449</v>
      </c>
      <c r="T112" s="432" t="s">
        <v>449</v>
      </c>
      <c r="U112" s="432">
        <v>1</v>
      </c>
      <c r="V112" s="432" t="s">
        <v>449</v>
      </c>
      <c r="W112" s="432" t="s">
        <v>449</v>
      </c>
      <c r="X112" s="432" t="s">
        <v>449</v>
      </c>
    </row>
    <row r="113" spans="1:24" ht="16.5" customHeight="1" x14ac:dyDescent="0.2">
      <c r="A113" s="181" t="s">
        <v>543</v>
      </c>
      <c r="B113" s="181" t="s">
        <v>936</v>
      </c>
      <c r="C113" s="610" t="s">
        <v>1017</v>
      </c>
      <c r="D113" s="432">
        <v>23</v>
      </c>
      <c r="E113" s="432">
        <v>23</v>
      </c>
      <c r="F113" s="432" t="s">
        <v>449</v>
      </c>
      <c r="G113" s="432">
        <v>23</v>
      </c>
      <c r="H113" s="432" t="s">
        <v>449</v>
      </c>
      <c r="I113" s="432" t="s">
        <v>449</v>
      </c>
      <c r="J113" s="432" t="s">
        <v>449</v>
      </c>
      <c r="K113" s="432" t="s">
        <v>449</v>
      </c>
      <c r="L113" s="432" t="s">
        <v>449</v>
      </c>
      <c r="M113" s="432" t="s">
        <v>449</v>
      </c>
      <c r="N113" s="432" t="s">
        <v>449</v>
      </c>
      <c r="O113" s="432" t="s">
        <v>449</v>
      </c>
      <c r="P113" s="432" t="s">
        <v>449</v>
      </c>
      <c r="Q113" s="432" t="s">
        <v>449</v>
      </c>
      <c r="R113" s="432" t="s">
        <v>449</v>
      </c>
      <c r="S113" s="432" t="s">
        <v>449</v>
      </c>
      <c r="T113" s="432" t="s">
        <v>449</v>
      </c>
      <c r="U113" s="432" t="s">
        <v>449</v>
      </c>
      <c r="V113" s="432" t="s">
        <v>449</v>
      </c>
      <c r="W113" s="432" t="s">
        <v>449</v>
      </c>
      <c r="X113" s="432" t="s">
        <v>449</v>
      </c>
    </row>
    <row r="114" spans="1:24" ht="16.5" customHeight="1" x14ac:dyDescent="0.2">
      <c r="A114" s="181" t="s">
        <v>543</v>
      </c>
      <c r="B114" s="181" t="s">
        <v>936</v>
      </c>
      <c r="C114" s="610" t="s">
        <v>1018</v>
      </c>
      <c r="D114" s="432">
        <v>89</v>
      </c>
      <c r="E114" s="432">
        <v>89</v>
      </c>
      <c r="F114" s="432" t="s">
        <v>449</v>
      </c>
      <c r="G114" s="432">
        <v>87</v>
      </c>
      <c r="H114" s="432" t="s">
        <v>449</v>
      </c>
      <c r="I114" s="432">
        <v>2</v>
      </c>
      <c r="J114" s="432" t="s">
        <v>449</v>
      </c>
      <c r="K114" s="432" t="s">
        <v>449</v>
      </c>
      <c r="L114" s="432">
        <v>2</v>
      </c>
      <c r="M114" s="432" t="s">
        <v>449</v>
      </c>
      <c r="N114" s="432" t="s">
        <v>449</v>
      </c>
      <c r="O114" s="432" t="s">
        <v>449</v>
      </c>
      <c r="P114" s="432" t="s">
        <v>449</v>
      </c>
      <c r="Q114" s="432" t="s">
        <v>449</v>
      </c>
      <c r="R114" s="432" t="s">
        <v>449</v>
      </c>
      <c r="S114" s="432" t="s">
        <v>449</v>
      </c>
      <c r="T114" s="432" t="s">
        <v>449</v>
      </c>
      <c r="U114" s="432">
        <v>1</v>
      </c>
      <c r="V114" s="432" t="s">
        <v>449</v>
      </c>
      <c r="W114" s="432">
        <v>1</v>
      </c>
      <c r="X114" s="432" t="s">
        <v>449</v>
      </c>
    </row>
    <row r="115" spans="1:24" ht="16.5" customHeight="1" x14ac:dyDescent="0.2">
      <c r="A115" s="181" t="s">
        <v>538</v>
      </c>
      <c r="B115" s="181" t="s">
        <v>946</v>
      </c>
      <c r="C115" s="610" t="s">
        <v>1019</v>
      </c>
      <c r="D115" s="432">
        <v>68</v>
      </c>
      <c r="E115" s="432">
        <v>68</v>
      </c>
      <c r="F115" s="432" t="s">
        <v>449</v>
      </c>
      <c r="G115" s="432">
        <v>68</v>
      </c>
      <c r="H115" s="432" t="s">
        <v>449</v>
      </c>
      <c r="I115" s="432" t="s">
        <v>449</v>
      </c>
      <c r="J115" s="432" t="s">
        <v>449</v>
      </c>
      <c r="K115" s="432" t="s">
        <v>449</v>
      </c>
      <c r="L115" s="432" t="s">
        <v>449</v>
      </c>
      <c r="M115" s="432" t="s">
        <v>449</v>
      </c>
      <c r="N115" s="432" t="s">
        <v>449</v>
      </c>
      <c r="O115" s="432" t="s">
        <v>449</v>
      </c>
      <c r="P115" s="432" t="s">
        <v>449</v>
      </c>
      <c r="Q115" s="432" t="s">
        <v>449</v>
      </c>
      <c r="R115" s="432" t="s">
        <v>449</v>
      </c>
      <c r="S115" s="432" t="s">
        <v>449</v>
      </c>
      <c r="T115" s="432" t="s">
        <v>449</v>
      </c>
      <c r="U115" s="432" t="s">
        <v>449</v>
      </c>
      <c r="V115" s="432" t="s">
        <v>449</v>
      </c>
      <c r="W115" s="432" t="s">
        <v>449</v>
      </c>
      <c r="X115" s="432" t="s">
        <v>449</v>
      </c>
    </row>
    <row r="116" spans="1:24" ht="16.5" customHeight="1" x14ac:dyDescent="0.2">
      <c r="A116" s="181" t="s">
        <v>551</v>
      </c>
      <c r="B116" s="181" t="s">
        <v>605</v>
      </c>
      <c r="C116" s="610" t="s">
        <v>1020</v>
      </c>
      <c r="D116" s="432">
        <v>312</v>
      </c>
      <c r="E116" s="432">
        <v>312</v>
      </c>
      <c r="F116" s="432" t="s">
        <v>449</v>
      </c>
      <c r="G116" s="432">
        <v>306</v>
      </c>
      <c r="H116" s="432">
        <v>6</v>
      </c>
      <c r="I116" s="432" t="s">
        <v>449</v>
      </c>
      <c r="J116" s="432" t="s">
        <v>449</v>
      </c>
      <c r="K116" s="432" t="s">
        <v>449</v>
      </c>
      <c r="L116" s="432">
        <v>6</v>
      </c>
      <c r="M116" s="432">
        <v>1</v>
      </c>
      <c r="N116" s="432" t="s">
        <v>449</v>
      </c>
      <c r="O116" s="432" t="s">
        <v>449</v>
      </c>
      <c r="P116" s="432" t="s">
        <v>449</v>
      </c>
      <c r="Q116" s="432" t="s">
        <v>449</v>
      </c>
      <c r="R116" s="432" t="s">
        <v>449</v>
      </c>
      <c r="S116" s="432" t="s">
        <v>449</v>
      </c>
      <c r="T116" s="432" t="s">
        <v>449</v>
      </c>
      <c r="U116" s="432">
        <v>3</v>
      </c>
      <c r="V116" s="432" t="s">
        <v>449</v>
      </c>
      <c r="W116" s="432">
        <v>1</v>
      </c>
      <c r="X116" s="432">
        <v>1</v>
      </c>
    </row>
    <row r="117" spans="1:24" ht="16.5" customHeight="1" x14ac:dyDescent="0.2">
      <c r="A117" s="181" t="s">
        <v>551</v>
      </c>
      <c r="B117" s="181" t="s">
        <v>605</v>
      </c>
      <c r="C117" s="610" t="s">
        <v>1021</v>
      </c>
      <c r="D117" s="432">
        <v>60</v>
      </c>
      <c r="E117" s="432">
        <v>60</v>
      </c>
      <c r="F117" s="432" t="s">
        <v>449</v>
      </c>
      <c r="G117" s="432">
        <v>58</v>
      </c>
      <c r="H117" s="432" t="s">
        <v>449</v>
      </c>
      <c r="I117" s="432">
        <v>1</v>
      </c>
      <c r="J117" s="432">
        <v>1</v>
      </c>
      <c r="K117" s="432" t="s">
        <v>449</v>
      </c>
      <c r="L117" s="432">
        <v>2</v>
      </c>
      <c r="M117" s="432" t="s">
        <v>449</v>
      </c>
      <c r="N117" s="432" t="s">
        <v>449</v>
      </c>
      <c r="O117" s="432" t="s">
        <v>449</v>
      </c>
      <c r="P117" s="432" t="s">
        <v>449</v>
      </c>
      <c r="Q117" s="432">
        <v>1</v>
      </c>
      <c r="R117" s="432" t="s">
        <v>449</v>
      </c>
      <c r="S117" s="432" t="s">
        <v>449</v>
      </c>
      <c r="T117" s="432" t="s">
        <v>449</v>
      </c>
      <c r="U117" s="432" t="s">
        <v>449</v>
      </c>
      <c r="V117" s="432" t="s">
        <v>449</v>
      </c>
      <c r="W117" s="432">
        <v>1</v>
      </c>
      <c r="X117" s="432" t="s">
        <v>449</v>
      </c>
    </row>
    <row r="118" spans="1:24" ht="16.5" customHeight="1" x14ac:dyDescent="0.2">
      <c r="A118" s="181" t="s">
        <v>551</v>
      </c>
      <c r="B118" s="181" t="s">
        <v>605</v>
      </c>
      <c r="C118" s="610" t="s">
        <v>1022</v>
      </c>
      <c r="D118" s="432">
        <v>59</v>
      </c>
      <c r="E118" s="432">
        <v>59</v>
      </c>
      <c r="F118" s="432" t="s">
        <v>449</v>
      </c>
      <c r="G118" s="432">
        <v>59</v>
      </c>
      <c r="H118" s="432" t="s">
        <v>449</v>
      </c>
      <c r="I118" s="432" t="s">
        <v>449</v>
      </c>
      <c r="J118" s="432" t="s">
        <v>449</v>
      </c>
      <c r="K118" s="432" t="s">
        <v>449</v>
      </c>
      <c r="L118" s="432" t="s">
        <v>449</v>
      </c>
      <c r="M118" s="432" t="s">
        <v>449</v>
      </c>
      <c r="N118" s="432" t="s">
        <v>449</v>
      </c>
      <c r="O118" s="432" t="s">
        <v>449</v>
      </c>
      <c r="P118" s="432" t="s">
        <v>449</v>
      </c>
      <c r="Q118" s="432" t="s">
        <v>449</v>
      </c>
      <c r="R118" s="432" t="s">
        <v>449</v>
      </c>
      <c r="S118" s="432" t="s">
        <v>449</v>
      </c>
      <c r="T118" s="432" t="s">
        <v>449</v>
      </c>
      <c r="U118" s="432" t="s">
        <v>449</v>
      </c>
      <c r="V118" s="432" t="s">
        <v>449</v>
      </c>
      <c r="W118" s="432" t="s">
        <v>449</v>
      </c>
      <c r="X118" s="432" t="s">
        <v>449</v>
      </c>
    </row>
    <row r="119" spans="1:24" ht="16.5" customHeight="1" x14ac:dyDescent="0.2">
      <c r="A119" s="181" t="s">
        <v>551</v>
      </c>
      <c r="B119" s="181" t="s">
        <v>605</v>
      </c>
      <c r="C119" s="610" t="s">
        <v>1023</v>
      </c>
      <c r="D119" s="432">
        <v>148</v>
      </c>
      <c r="E119" s="432">
        <v>148</v>
      </c>
      <c r="F119" s="432" t="s">
        <v>449</v>
      </c>
      <c r="G119" s="432">
        <v>143</v>
      </c>
      <c r="H119" s="432">
        <v>3</v>
      </c>
      <c r="I119" s="432">
        <v>2</v>
      </c>
      <c r="J119" s="432" t="s">
        <v>449</v>
      </c>
      <c r="K119" s="432" t="s">
        <v>449</v>
      </c>
      <c r="L119" s="432">
        <v>5</v>
      </c>
      <c r="M119" s="432">
        <v>2</v>
      </c>
      <c r="N119" s="432" t="s">
        <v>449</v>
      </c>
      <c r="O119" s="432" t="s">
        <v>449</v>
      </c>
      <c r="P119" s="432" t="s">
        <v>449</v>
      </c>
      <c r="Q119" s="432" t="s">
        <v>449</v>
      </c>
      <c r="R119" s="432" t="s">
        <v>449</v>
      </c>
      <c r="S119" s="432" t="s">
        <v>449</v>
      </c>
      <c r="T119" s="432">
        <v>1</v>
      </c>
      <c r="U119" s="432">
        <v>1</v>
      </c>
      <c r="V119" s="432" t="s">
        <v>449</v>
      </c>
      <c r="W119" s="432">
        <v>1</v>
      </c>
      <c r="X119" s="432" t="s">
        <v>449</v>
      </c>
    </row>
    <row r="120" spans="1:24" ht="16.5" customHeight="1" x14ac:dyDescent="0.2">
      <c r="A120" s="181" t="s">
        <v>551</v>
      </c>
      <c r="B120" s="181" t="s">
        <v>605</v>
      </c>
      <c r="C120" s="610" t="s">
        <v>1024</v>
      </c>
      <c r="D120" s="432">
        <v>121</v>
      </c>
      <c r="E120" s="432">
        <v>121</v>
      </c>
      <c r="F120" s="432" t="s">
        <v>449</v>
      </c>
      <c r="G120" s="432">
        <v>119</v>
      </c>
      <c r="H120" s="432">
        <v>2</v>
      </c>
      <c r="I120" s="432" t="s">
        <v>449</v>
      </c>
      <c r="J120" s="432" t="s">
        <v>449</v>
      </c>
      <c r="K120" s="432" t="s">
        <v>449</v>
      </c>
      <c r="L120" s="432">
        <v>2</v>
      </c>
      <c r="M120" s="432" t="s">
        <v>449</v>
      </c>
      <c r="N120" s="432" t="s">
        <v>449</v>
      </c>
      <c r="O120" s="432" t="s">
        <v>449</v>
      </c>
      <c r="P120" s="432" t="s">
        <v>449</v>
      </c>
      <c r="Q120" s="432" t="s">
        <v>449</v>
      </c>
      <c r="R120" s="432" t="s">
        <v>449</v>
      </c>
      <c r="S120" s="432" t="s">
        <v>449</v>
      </c>
      <c r="T120" s="432" t="s">
        <v>449</v>
      </c>
      <c r="U120" s="432">
        <v>1</v>
      </c>
      <c r="V120" s="432" t="s">
        <v>449</v>
      </c>
      <c r="W120" s="432">
        <v>1</v>
      </c>
      <c r="X120" s="432" t="s">
        <v>449</v>
      </c>
    </row>
    <row r="121" spans="1:24" ht="16.5" customHeight="1" x14ac:dyDescent="0.2">
      <c r="A121" s="181" t="s">
        <v>551</v>
      </c>
      <c r="B121" s="181" t="s">
        <v>605</v>
      </c>
      <c r="C121" s="610" t="s">
        <v>1025</v>
      </c>
      <c r="D121" s="432">
        <v>129</v>
      </c>
      <c r="E121" s="432">
        <v>129</v>
      </c>
      <c r="F121" s="432" t="s">
        <v>449</v>
      </c>
      <c r="G121" s="432">
        <v>128</v>
      </c>
      <c r="H121" s="432" t="s">
        <v>449</v>
      </c>
      <c r="I121" s="432">
        <v>1</v>
      </c>
      <c r="J121" s="432" t="s">
        <v>449</v>
      </c>
      <c r="K121" s="432" t="s">
        <v>449</v>
      </c>
      <c r="L121" s="432">
        <v>1</v>
      </c>
      <c r="M121" s="432" t="s">
        <v>449</v>
      </c>
      <c r="N121" s="432" t="s">
        <v>449</v>
      </c>
      <c r="O121" s="432" t="s">
        <v>449</v>
      </c>
      <c r="P121" s="432" t="s">
        <v>449</v>
      </c>
      <c r="Q121" s="432" t="s">
        <v>449</v>
      </c>
      <c r="R121" s="432" t="s">
        <v>449</v>
      </c>
      <c r="S121" s="432" t="s">
        <v>449</v>
      </c>
      <c r="T121" s="432" t="s">
        <v>449</v>
      </c>
      <c r="U121" s="432" t="s">
        <v>449</v>
      </c>
      <c r="V121" s="432">
        <v>1</v>
      </c>
      <c r="W121" s="432" t="s">
        <v>449</v>
      </c>
      <c r="X121" s="432" t="s">
        <v>449</v>
      </c>
    </row>
    <row r="122" spans="1:24" ht="16.5" customHeight="1" x14ac:dyDescent="0.2">
      <c r="A122" s="181" t="s">
        <v>551</v>
      </c>
      <c r="B122" s="181" t="s">
        <v>605</v>
      </c>
      <c r="C122" s="610" t="s">
        <v>1026</v>
      </c>
      <c r="D122" s="432">
        <v>87</v>
      </c>
      <c r="E122" s="432">
        <v>87</v>
      </c>
      <c r="F122" s="432" t="s">
        <v>449</v>
      </c>
      <c r="G122" s="432">
        <v>87</v>
      </c>
      <c r="H122" s="432" t="s">
        <v>449</v>
      </c>
      <c r="I122" s="432" t="s">
        <v>449</v>
      </c>
      <c r="J122" s="432" t="s">
        <v>449</v>
      </c>
      <c r="K122" s="432" t="s">
        <v>449</v>
      </c>
      <c r="L122" s="432" t="s">
        <v>449</v>
      </c>
      <c r="M122" s="432" t="s">
        <v>449</v>
      </c>
      <c r="N122" s="432" t="s">
        <v>449</v>
      </c>
      <c r="O122" s="432" t="s">
        <v>449</v>
      </c>
      <c r="P122" s="432" t="s">
        <v>449</v>
      </c>
      <c r="Q122" s="432" t="s">
        <v>449</v>
      </c>
      <c r="R122" s="432" t="s">
        <v>449</v>
      </c>
      <c r="S122" s="432" t="s">
        <v>449</v>
      </c>
      <c r="T122" s="432" t="s">
        <v>449</v>
      </c>
      <c r="U122" s="432" t="s">
        <v>449</v>
      </c>
      <c r="V122" s="432" t="s">
        <v>449</v>
      </c>
      <c r="W122" s="432" t="s">
        <v>449</v>
      </c>
      <c r="X122" s="432" t="s">
        <v>449</v>
      </c>
    </row>
    <row r="123" spans="1:24" ht="16.5" customHeight="1" x14ac:dyDescent="0.2">
      <c r="A123" s="181" t="s">
        <v>556</v>
      </c>
      <c r="B123" s="181" t="s">
        <v>602</v>
      </c>
      <c r="C123" s="610" t="s">
        <v>1027</v>
      </c>
      <c r="D123" s="432">
        <v>128</v>
      </c>
      <c r="E123" s="432">
        <v>128</v>
      </c>
      <c r="F123" s="432" t="s">
        <v>449</v>
      </c>
      <c r="G123" s="432">
        <v>125</v>
      </c>
      <c r="H123" s="432">
        <v>2</v>
      </c>
      <c r="I123" s="432">
        <v>1</v>
      </c>
      <c r="J123" s="432" t="s">
        <v>449</v>
      </c>
      <c r="K123" s="432" t="s">
        <v>449</v>
      </c>
      <c r="L123" s="432">
        <v>3</v>
      </c>
      <c r="M123" s="432">
        <v>2</v>
      </c>
      <c r="N123" s="432" t="s">
        <v>449</v>
      </c>
      <c r="O123" s="432" t="s">
        <v>449</v>
      </c>
      <c r="P123" s="432" t="s">
        <v>449</v>
      </c>
      <c r="Q123" s="432" t="s">
        <v>449</v>
      </c>
      <c r="R123" s="432" t="s">
        <v>449</v>
      </c>
      <c r="S123" s="432" t="s">
        <v>449</v>
      </c>
      <c r="T123" s="432" t="s">
        <v>449</v>
      </c>
      <c r="U123" s="432">
        <v>1</v>
      </c>
      <c r="V123" s="432" t="s">
        <v>449</v>
      </c>
      <c r="W123" s="432" t="s">
        <v>449</v>
      </c>
      <c r="X123" s="432" t="s">
        <v>449</v>
      </c>
    </row>
    <row r="124" spans="1:24" ht="16.5" customHeight="1" x14ac:dyDescent="0.2">
      <c r="A124" s="181" t="s">
        <v>556</v>
      </c>
      <c r="B124" s="181" t="s">
        <v>602</v>
      </c>
      <c r="C124" s="610" t="s">
        <v>1028</v>
      </c>
      <c r="D124" s="432">
        <v>85</v>
      </c>
      <c r="E124" s="432">
        <v>85</v>
      </c>
      <c r="F124" s="432" t="s">
        <v>449</v>
      </c>
      <c r="G124" s="432">
        <v>85</v>
      </c>
      <c r="H124" s="432" t="s">
        <v>449</v>
      </c>
      <c r="I124" s="432" t="s">
        <v>449</v>
      </c>
      <c r="J124" s="432" t="s">
        <v>449</v>
      </c>
      <c r="K124" s="432" t="s">
        <v>449</v>
      </c>
      <c r="L124" s="432" t="s">
        <v>449</v>
      </c>
      <c r="M124" s="432" t="s">
        <v>449</v>
      </c>
      <c r="N124" s="432" t="s">
        <v>449</v>
      </c>
      <c r="O124" s="432" t="s">
        <v>449</v>
      </c>
      <c r="P124" s="432" t="s">
        <v>449</v>
      </c>
      <c r="Q124" s="432" t="s">
        <v>449</v>
      </c>
      <c r="R124" s="432" t="s">
        <v>449</v>
      </c>
      <c r="S124" s="432" t="s">
        <v>449</v>
      </c>
      <c r="T124" s="432" t="s">
        <v>449</v>
      </c>
      <c r="U124" s="432" t="s">
        <v>449</v>
      </c>
      <c r="V124" s="432" t="s">
        <v>449</v>
      </c>
      <c r="W124" s="432" t="s">
        <v>449</v>
      </c>
      <c r="X124" s="432" t="s">
        <v>449</v>
      </c>
    </row>
    <row r="125" spans="1:24" ht="16.5" customHeight="1" x14ac:dyDescent="0.2">
      <c r="A125" s="181" t="s">
        <v>556</v>
      </c>
      <c r="B125" s="181" t="s">
        <v>602</v>
      </c>
      <c r="C125" s="610" t="s">
        <v>1029</v>
      </c>
      <c r="D125" s="432">
        <v>55</v>
      </c>
      <c r="E125" s="432">
        <v>55</v>
      </c>
      <c r="F125" s="432" t="s">
        <v>449</v>
      </c>
      <c r="G125" s="432">
        <v>53</v>
      </c>
      <c r="H125" s="432">
        <v>1</v>
      </c>
      <c r="I125" s="432">
        <v>1</v>
      </c>
      <c r="J125" s="432" t="s">
        <v>449</v>
      </c>
      <c r="K125" s="432" t="s">
        <v>449</v>
      </c>
      <c r="L125" s="432">
        <v>2</v>
      </c>
      <c r="M125" s="432" t="s">
        <v>449</v>
      </c>
      <c r="N125" s="432" t="s">
        <v>449</v>
      </c>
      <c r="O125" s="432" t="s">
        <v>449</v>
      </c>
      <c r="P125" s="432" t="s">
        <v>449</v>
      </c>
      <c r="Q125" s="432" t="s">
        <v>449</v>
      </c>
      <c r="R125" s="432" t="s">
        <v>449</v>
      </c>
      <c r="S125" s="432">
        <v>1</v>
      </c>
      <c r="T125" s="432" t="s">
        <v>449</v>
      </c>
      <c r="U125" s="432">
        <v>1</v>
      </c>
      <c r="V125" s="432" t="s">
        <v>449</v>
      </c>
      <c r="W125" s="432" t="s">
        <v>449</v>
      </c>
      <c r="X125" s="432" t="s">
        <v>449</v>
      </c>
    </row>
    <row r="126" spans="1:24" ht="16.5" customHeight="1" x14ac:dyDescent="0.2">
      <c r="A126" s="181" t="s">
        <v>556</v>
      </c>
      <c r="B126" s="181" t="s">
        <v>602</v>
      </c>
      <c r="C126" s="610" t="s">
        <v>1030</v>
      </c>
      <c r="D126" s="432">
        <v>281</v>
      </c>
      <c r="E126" s="432">
        <v>281</v>
      </c>
      <c r="F126" s="432" t="s">
        <v>449</v>
      </c>
      <c r="G126" s="432">
        <v>273</v>
      </c>
      <c r="H126" s="432" t="s">
        <v>449</v>
      </c>
      <c r="I126" s="432">
        <v>6</v>
      </c>
      <c r="J126" s="432">
        <v>2</v>
      </c>
      <c r="K126" s="432" t="s">
        <v>449</v>
      </c>
      <c r="L126" s="432">
        <v>8</v>
      </c>
      <c r="M126" s="432" t="s">
        <v>449</v>
      </c>
      <c r="N126" s="432" t="s">
        <v>449</v>
      </c>
      <c r="O126" s="432" t="s">
        <v>449</v>
      </c>
      <c r="P126" s="432">
        <v>1</v>
      </c>
      <c r="Q126" s="432">
        <v>1</v>
      </c>
      <c r="R126" s="432" t="s">
        <v>449</v>
      </c>
      <c r="S126" s="432" t="s">
        <v>449</v>
      </c>
      <c r="T126" s="432" t="s">
        <v>449</v>
      </c>
      <c r="U126" s="432">
        <v>4</v>
      </c>
      <c r="V126" s="432">
        <v>2</v>
      </c>
      <c r="W126" s="432" t="s">
        <v>449</v>
      </c>
      <c r="X126" s="432" t="s">
        <v>449</v>
      </c>
    </row>
    <row r="127" spans="1:24" ht="16.5" customHeight="1" x14ac:dyDescent="0.2">
      <c r="A127" s="181" t="s">
        <v>556</v>
      </c>
      <c r="B127" s="181" t="s">
        <v>602</v>
      </c>
      <c r="C127" s="610" t="s">
        <v>1031</v>
      </c>
      <c r="D127" s="432">
        <v>52</v>
      </c>
      <c r="E127" s="432">
        <v>52</v>
      </c>
      <c r="F127" s="432" t="s">
        <v>449</v>
      </c>
      <c r="G127" s="432">
        <v>51</v>
      </c>
      <c r="H127" s="432" t="s">
        <v>449</v>
      </c>
      <c r="I127" s="432">
        <v>1</v>
      </c>
      <c r="J127" s="432" t="s">
        <v>449</v>
      </c>
      <c r="K127" s="432" t="s">
        <v>449</v>
      </c>
      <c r="L127" s="432">
        <v>1</v>
      </c>
      <c r="M127" s="432" t="s">
        <v>449</v>
      </c>
      <c r="N127" s="432" t="s">
        <v>449</v>
      </c>
      <c r="O127" s="432" t="s">
        <v>449</v>
      </c>
      <c r="P127" s="432" t="s">
        <v>449</v>
      </c>
      <c r="Q127" s="432" t="s">
        <v>449</v>
      </c>
      <c r="R127" s="432" t="s">
        <v>449</v>
      </c>
      <c r="S127" s="432" t="s">
        <v>449</v>
      </c>
      <c r="T127" s="432" t="s">
        <v>449</v>
      </c>
      <c r="U127" s="432" t="s">
        <v>449</v>
      </c>
      <c r="V127" s="432" t="s">
        <v>449</v>
      </c>
      <c r="W127" s="432">
        <v>1</v>
      </c>
      <c r="X127" s="432" t="s">
        <v>449</v>
      </c>
    </row>
    <row r="128" spans="1:24" ht="16.5" customHeight="1" x14ac:dyDescent="0.2">
      <c r="A128" s="181" t="s">
        <v>556</v>
      </c>
      <c r="B128" s="181" t="s">
        <v>602</v>
      </c>
      <c r="C128" s="610" t="s">
        <v>1032</v>
      </c>
      <c r="D128" s="432">
        <v>90</v>
      </c>
      <c r="E128" s="432">
        <v>90</v>
      </c>
      <c r="F128" s="432" t="s">
        <v>449</v>
      </c>
      <c r="G128" s="432">
        <v>88</v>
      </c>
      <c r="H128" s="432">
        <v>1</v>
      </c>
      <c r="I128" s="432">
        <v>1</v>
      </c>
      <c r="J128" s="432" t="s">
        <v>449</v>
      </c>
      <c r="K128" s="432" t="s">
        <v>449</v>
      </c>
      <c r="L128" s="432">
        <v>6</v>
      </c>
      <c r="M128" s="432">
        <v>2</v>
      </c>
      <c r="N128" s="432" t="s">
        <v>449</v>
      </c>
      <c r="O128" s="432" t="s">
        <v>449</v>
      </c>
      <c r="P128" s="432" t="s">
        <v>449</v>
      </c>
      <c r="Q128" s="432" t="s">
        <v>449</v>
      </c>
      <c r="R128" s="432" t="s">
        <v>449</v>
      </c>
      <c r="S128" s="432" t="s">
        <v>449</v>
      </c>
      <c r="T128" s="432" t="s">
        <v>449</v>
      </c>
      <c r="U128" s="432" t="s">
        <v>449</v>
      </c>
      <c r="V128" s="432">
        <v>2</v>
      </c>
      <c r="W128" s="432">
        <v>2</v>
      </c>
      <c r="X128" s="432" t="s">
        <v>449</v>
      </c>
    </row>
    <row r="129" spans="1:24" ht="16.5" customHeight="1" x14ac:dyDescent="0.2">
      <c r="A129" s="181" t="s">
        <v>556</v>
      </c>
      <c r="B129" s="181" t="s">
        <v>602</v>
      </c>
      <c r="C129" s="610" t="s">
        <v>1033</v>
      </c>
      <c r="D129" s="432">
        <v>65</v>
      </c>
      <c r="E129" s="432">
        <v>65</v>
      </c>
      <c r="F129" s="432" t="s">
        <v>449</v>
      </c>
      <c r="G129" s="432">
        <v>59</v>
      </c>
      <c r="H129" s="432">
        <v>4</v>
      </c>
      <c r="I129" s="432">
        <v>1</v>
      </c>
      <c r="J129" s="432">
        <v>1</v>
      </c>
      <c r="K129" s="432" t="s">
        <v>449</v>
      </c>
      <c r="L129" s="432" t="s">
        <v>449</v>
      </c>
      <c r="M129" s="432" t="s">
        <v>449</v>
      </c>
      <c r="N129" s="432" t="s">
        <v>449</v>
      </c>
      <c r="O129" s="432" t="s">
        <v>449</v>
      </c>
      <c r="P129" s="432" t="s">
        <v>449</v>
      </c>
      <c r="Q129" s="432" t="s">
        <v>449</v>
      </c>
      <c r="R129" s="432" t="s">
        <v>449</v>
      </c>
      <c r="S129" s="432" t="s">
        <v>449</v>
      </c>
      <c r="T129" s="432" t="s">
        <v>449</v>
      </c>
      <c r="U129" s="432" t="s">
        <v>449</v>
      </c>
      <c r="V129" s="432" t="s">
        <v>449</v>
      </c>
      <c r="W129" s="432" t="s">
        <v>449</v>
      </c>
      <c r="X129" s="432" t="s">
        <v>449</v>
      </c>
    </row>
    <row r="130" spans="1:24" ht="16.5" customHeight="1" x14ac:dyDescent="0.2">
      <c r="A130" s="181" t="s">
        <v>556</v>
      </c>
      <c r="B130" s="181" t="s">
        <v>602</v>
      </c>
      <c r="C130" s="610" t="s">
        <v>1034</v>
      </c>
      <c r="D130" s="432">
        <v>95</v>
      </c>
      <c r="E130" s="432">
        <v>95</v>
      </c>
      <c r="F130" s="432" t="s">
        <v>449</v>
      </c>
      <c r="G130" s="432">
        <v>92</v>
      </c>
      <c r="H130" s="432">
        <v>3</v>
      </c>
      <c r="I130" s="432" t="s">
        <v>449</v>
      </c>
      <c r="J130" s="432" t="s">
        <v>449</v>
      </c>
      <c r="K130" s="432" t="s">
        <v>449</v>
      </c>
      <c r="L130" s="432">
        <v>3</v>
      </c>
      <c r="M130" s="432" t="s">
        <v>449</v>
      </c>
      <c r="N130" s="432" t="s">
        <v>449</v>
      </c>
      <c r="O130" s="432" t="s">
        <v>449</v>
      </c>
      <c r="P130" s="432" t="s">
        <v>449</v>
      </c>
      <c r="Q130" s="432" t="s">
        <v>449</v>
      </c>
      <c r="R130" s="432" t="s">
        <v>449</v>
      </c>
      <c r="S130" s="432" t="s">
        <v>449</v>
      </c>
      <c r="T130" s="432" t="s">
        <v>449</v>
      </c>
      <c r="U130" s="432">
        <v>1</v>
      </c>
      <c r="V130" s="432" t="s">
        <v>449</v>
      </c>
      <c r="W130" s="432">
        <v>2</v>
      </c>
      <c r="X130" s="432" t="s">
        <v>449</v>
      </c>
    </row>
    <row r="131" spans="1:24" ht="16.5" customHeight="1" x14ac:dyDescent="0.2">
      <c r="A131" s="181" t="s">
        <v>556</v>
      </c>
      <c r="B131" s="181" t="s">
        <v>602</v>
      </c>
      <c r="C131" s="610" t="s">
        <v>1035</v>
      </c>
      <c r="D131" s="432">
        <v>140</v>
      </c>
      <c r="E131" s="432">
        <v>140</v>
      </c>
      <c r="F131" s="432" t="s">
        <v>449</v>
      </c>
      <c r="G131" s="432">
        <v>138</v>
      </c>
      <c r="H131" s="432" t="s">
        <v>449</v>
      </c>
      <c r="I131" s="432">
        <v>2</v>
      </c>
      <c r="J131" s="432" t="s">
        <v>449</v>
      </c>
      <c r="K131" s="432" t="s">
        <v>449</v>
      </c>
      <c r="L131" s="432">
        <v>2</v>
      </c>
      <c r="M131" s="432" t="s">
        <v>449</v>
      </c>
      <c r="N131" s="432" t="s">
        <v>449</v>
      </c>
      <c r="O131" s="432" t="s">
        <v>449</v>
      </c>
      <c r="P131" s="432" t="s">
        <v>449</v>
      </c>
      <c r="Q131" s="432" t="s">
        <v>449</v>
      </c>
      <c r="R131" s="432" t="s">
        <v>449</v>
      </c>
      <c r="S131" s="432" t="s">
        <v>449</v>
      </c>
      <c r="T131" s="432" t="s">
        <v>449</v>
      </c>
      <c r="U131" s="432" t="s">
        <v>449</v>
      </c>
      <c r="V131" s="432">
        <v>2</v>
      </c>
      <c r="W131" s="432" t="s">
        <v>449</v>
      </c>
      <c r="X131" s="432" t="s">
        <v>449</v>
      </c>
    </row>
    <row r="132" spans="1:24" ht="16.5" customHeight="1" x14ac:dyDescent="0.2">
      <c r="A132" s="181" t="s">
        <v>1096</v>
      </c>
      <c r="B132" s="181" t="s">
        <v>932</v>
      </c>
      <c r="C132" s="610" t="s">
        <v>1036</v>
      </c>
      <c r="D132" s="432">
        <v>367</v>
      </c>
      <c r="E132" s="432">
        <v>367</v>
      </c>
      <c r="F132" s="432" t="s">
        <v>449</v>
      </c>
      <c r="G132" s="432">
        <v>363</v>
      </c>
      <c r="H132" s="432">
        <v>2</v>
      </c>
      <c r="I132" s="432">
        <v>2</v>
      </c>
      <c r="J132" s="432" t="s">
        <v>449</v>
      </c>
      <c r="K132" s="432" t="s">
        <v>449</v>
      </c>
      <c r="L132" s="432">
        <v>3</v>
      </c>
      <c r="M132" s="432">
        <v>1</v>
      </c>
      <c r="N132" s="432" t="s">
        <v>449</v>
      </c>
      <c r="O132" s="432" t="s">
        <v>449</v>
      </c>
      <c r="P132" s="432" t="s">
        <v>449</v>
      </c>
      <c r="Q132" s="432">
        <v>1</v>
      </c>
      <c r="R132" s="432" t="s">
        <v>449</v>
      </c>
      <c r="S132" s="432" t="s">
        <v>449</v>
      </c>
      <c r="T132" s="432" t="s">
        <v>449</v>
      </c>
      <c r="U132" s="432">
        <v>1</v>
      </c>
      <c r="V132" s="432" t="s">
        <v>449</v>
      </c>
      <c r="W132" s="432" t="s">
        <v>449</v>
      </c>
      <c r="X132" s="432" t="s">
        <v>449</v>
      </c>
    </row>
    <row r="133" spans="1:24" ht="16.5" customHeight="1" x14ac:dyDescent="0.2">
      <c r="A133" s="181" t="s">
        <v>1096</v>
      </c>
      <c r="B133" s="181" t="s">
        <v>932</v>
      </c>
      <c r="C133" s="610" t="s">
        <v>1037</v>
      </c>
      <c r="D133" s="432">
        <v>141</v>
      </c>
      <c r="E133" s="432">
        <v>88</v>
      </c>
      <c r="F133" s="432" t="s">
        <v>1128</v>
      </c>
      <c r="G133" s="432">
        <v>87</v>
      </c>
      <c r="H133" s="432">
        <v>1</v>
      </c>
      <c r="I133" s="432" t="s">
        <v>1128</v>
      </c>
      <c r="J133" s="432" t="s">
        <v>1128</v>
      </c>
      <c r="K133" s="432" t="s">
        <v>1128</v>
      </c>
      <c r="L133" s="432">
        <v>1</v>
      </c>
      <c r="M133" s="432">
        <v>1</v>
      </c>
      <c r="N133" s="432" t="s">
        <v>449</v>
      </c>
      <c r="O133" s="432" t="s">
        <v>449</v>
      </c>
      <c r="P133" s="432" t="s">
        <v>449</v>
      </c>
      <c r="Q133" s="432" t="s">
        <v>449</v>
      </c>
      <c r="R133" s="432" t="s">
        <v>449</v>
      </c>
      <c r="S133" s="432" t="s">
        <v>449</v>
      </c>
      <c r="T133" s="432" t="s">
        <v>449</v>
      </c>
      <c r="U133" s="432" t="s">
        <v>449</v>
      </c>
      <c r="V133" s="432" t="s">
        <v>449</v>
      </c>
      <c r="W133" s="432" t="s">
        <v>449</v>
      </c>
      <c r="X133" s="432" t="s">
        <v>449</v>
      </c>
    </row>
    <row r="134" spans="1:24" ht="16.5" customHeight="1" x14ac:dyDescent="0.2">
      <c r="A134" s="181" t="s">
        <v>1096</v>
      </c>
      <c r="B134" s="181" t="s">
        <v>593</v>
      </c>
      <c r="C134" s="610" t="s">
        <v>1038</v>
      </c>
      <c r="D134" s="432">
        <v>359</v>
      </c>
      <c r="E134" s="432">
        <v>358</v>
      </c>
      <c r="F134" s="432">
        <v>1</v>
      </c>
      <c r="G134" s="432">
        <v>359</v>
      </c>
      <c r="H134" s="432" t="s">
        <v>449</v>
      </c>
      <c r="I134" s="432" t="s">
        <v>449</v>
      </c>
      <c r="J134" s="432" t="s">
        <v>449</v>
      </c>
      <c r="K134" s="432" t="s">
        <v>449</v>
      </c>
      <c r="L134" s="432">
        <v>15</v>
      </c>
      <c r="M134" s="432">
        <v>8</v>
      </c>
      <c r="N134" s="432" t="s">
        <v>449</v>
      </c>
      <c r="O134" s="432" t="s">
        <v>449</v>
      </c>
      <c r="P134" s="432" t="s">
        <v>449</v>
      </c>
      <c r="Q134" s="432" t="s">
        <v>449</v>
      </c>
      <c r="R134" s="432" t="s">
        <v>449</v>
      </c>
      <c r="S134" s="432" t="s">
        <v>449</v>
      </c>
      <c r="T134" s="432" t="s">
        <v>449</v>
      </c>
      <c r="U134" s="432">
        <v>1</v>
      </c>
      <c r="V134" s="432">
        <v>5</v>
      </c>
      <c r="W134" s="432">
        <v>1</v>
      </c>
      <c r="X134" s="432" t="s">
        <v>449</v>
      </c>
    </row>
    <row r="135" spans="1:24" ht="16.5" customHeight="1" x14ac:dyDescent="0.2">
      <c r="A135" s="181" t="s">
        <v>1096</v>
      </c>
      <c r="B135" s="181" t="s">
        <v>593</v>
      </c>
      <c r="C135" s="610" t="s">
        <v>1039</v>
      </c>
      <c r="D135" s="432">
        <v>131</v>
      </c>
      <c r="E135" s="432">
        <v>131</v>
      </c>
      <c r="F135" s="432" t="s">
        <v>449</v>
      </c>
      <c r="G135" s="432">
        <v>125</v>
      </c>
      <c r="H135" s="432">
        <v>4</v>
      </c>
      <c r="I135" s="432">
        <v>2</v>
      </c>
      <c r="J135" s="432" t="s">
        <v>449</v>
      </c>
      <c r="K135" s="432" t="s">
        <v>449</v>
      </c>
      <c r="L135" s="432">
        <v>7</v>
      </c>
      <c r="M135" s="432">
        <v>2</v>
      </c>
      <c r="N135" s="432" t="s">
        <v>449</v>
      </c>
      <c r="O135" s="432" t="s">
        <v>449</v>
      </c>
      <c r="P135" s="432" t="s">
        <v>449</v>
      </c>
      <c r="Q135" s="432">
        <v>1</v>
      </c>
      <c r="R135" s="432" t="s">
        <v>449</v>
      </c>
      <c r="S135" s="432" t="s">
        <v>449</v>
      </c>
      <c r="T135" s="432">
        <v>1</v>
      </c>
      <c r="U135" s="432">
        <v>2</v>
      </c>
      <c r="V135" s="432">
        <v>1</v>
      </c>
      <c r="W135" s="432" t="s">
        <v>449</v>
      </c>
      <c r="X135" s="432" t="s">
        <v>449</v>
      </c>
    </row>
    <row r="136" spans="1:24" ht="16.5" customHeight="1" x14ac:dyDescent="0.2">
      <c r="A136" s="181" t="s">
        <v>1096</v>
      </c>
      <c r="B136" s="181" t="s">
        <v>593</v>
      </c>
      <c r="C136" s="610" t="s">
        <v>1040</v>
      </c>
      <c r="D136" s="432">
        <v>267</v>
      </c>
      <c r="E136" s="432">
        <v>267</v>
      </c>
      <c r="F136" s="432" t="s">
        <v>449</v>
      </c>
      <c r="G136" s="432">
        <v>265</v>
      </c>
      <c r="H136" s="432">
        <v>1</v>
      </c>
      <c r="I136" s="432">
        <v>1</v>
      </c>
      <c r="J136" s="432" t="s">
        <v>449</v>
      </c>
      <c r="K136" s="432" t="s">
        <v>449</v>
      </c>
      <c r="L136" s="432">
        <v>2</v>
      </c>
      <c r="M136" s="432">
        <v>2</v>
      </c>
      <c r="N136" s="432" t="s">
        <v>449</v>
      </c>
      <c r="O136" s="432" t="s">
        <v>449</v>
      </c>
      <c r="P136" s="432" t="s">
        <v>449</v>
      </c>
      <c r="Q136" s="432" t="s">
        <v>449</v>
      </c>
      <c r="R136" s="432" t="s">
        <v>449</v>
      </c>
      <c r="S136" s="432" t="s">
        <v>449</v>
      </c>
      <c r="T136" s="432" t="s">
        <v>449</v>
      </c>
      <c r="U136" s="432" t="s">
        <v>449</v>
      </c>
      <c r="V136" s="432" t="s">
        <v>449</v>
      </c>
      <c r="W136" s="432" t="s">
        <v>449</v>
      </c>
      <c r="X136" s="432" t="s">
        <v>449</v>
      </c>
    </row>
    <row r="137" spans="1:24" ht="16.5" customHeight="1" x14ac:dyDescent="0.2">
      <c r="A137" s="181" t="s">
        <v>1096</v>
      </c>
      <c r="B137" s="181" t="s">
        <v>932</v>
      </c>
      <c r="C137" s="610" t="s">
        <v>1041</v>
      </c>
      <c r="D137" s="432">
        <v>116</v>
      </c>
      <c r="E137" s="432">
        <v>116</v>
      </c>
      <c r="F137" s="432" t="s">
        <v>449</v>
      </c>
      <c r="G137" s="432">
        <v>114</v>
      </c>
      <c r="H137" s="432">
        <v>1</v>
      </c>
      <c r="I137" s="432">
        <v>1</v>
      </c>
      <c r="J137" s="432" t="s">
        <v>449</v>
      </c>
      <c r="K137" s="432" t="s">
        <v>449</v>
      </c>
      <c r="L137" s="432">
        <v>3</v>
      </c>
      <c r="M137" s="432" t="s">
        <v>449</v>
      </c>
      <c r="N137" s="432" t="s">
        <v>449</v>
      </c>
      <c r="O137" s="432" t="s">
        <v>449</v>
      </c>
      <c r="P137" s="432" t="s">
        <v>449</v>
      </c>
      <c r="Q137" s="432" t="s">
        <v>449</v>
      </c>
      <c r="R137" s="432" t="s">
        <v>449</v>
      </c>
      <c r="S137" s="432" t="s">
        <v>449</v>
      </c>
      <c r="T137" s="432" t="s">
        <v>449</v>
      </c>
      <c r="U137" s="432" t="s">
        <v>449</v>
      </c>
      <c r="V137" s="432">
        <v>2</v>
      </c>
      <c r="W137" s="432">
        <v>1</v>
      </c>
      <c r="X137" s="432" t="s">
        <v>449</v>
      </c>
    </row>
    <row r="138" spans="1:24" ht="16.5" customHeight="1" x14ac:dyDescent="0.2">
      <c r="A138" s="181" t="s">
        <v>1096</v>
      </c>
      <c r="B138" s="181" t="s">
        <v>932</v>
      </c>
      <c r="C138" s="610" t="s">
        <v>1042</v>
      </c>
      <c r="D138" s="432">
        <v>104</v>
      </c>
      <c r="E138" s="432">
        <v>104</v>
      </c>
      <c r="F138" s="432" t="s">
        <v>449</v>
      </c>
      <c r="G138" s="432">
        <v>103</v>
      </c>
      <c r="H138" s="432" t="s">
        <v>449</v>
      </c>
      <c r="I138" s="432">
        <v>1</v>
      </c>
      <c r="J138" s="432" t="s">
        <v>449</v>
      </c>
      <c r="K138" s="432" t="s">
        <v>449</v>
      </c>
      <c r="L138" s="432">
        <v>1</v>
      </c>
      <c r="M138" s="432" t="s">
        <v>449</v>
      </c>
      <c r="N138" s="432" t="s">
        <v>449</v>
      </c>
      <c r="O138" s="432" t="s">
        <v>449</v>
      </c>
      <c r="P138" s="432" t="s">
        <v>449</v>
      </c>
      <c r="Q138" s="432" t="s">
        <v>449</v>
      </c>
      <c r="R138" s="432" t="s">
        <v>449</v>
      </c>
      <c r="S138" s="432" t="s">
        <v>449</v>
      </c>
      <c r="T138" s="432" t="s">
        <v>449</v>
      </c>
      <c r="U138" s="432" t="s">
        <v>449</v>
      </c>
      <c r="V138" s="432" t="s">
        <v>449</v>
      </c>
      <c r="W138" s="432">
        <v>1</v>
      </c>
      <c r="X138" s="432" t="s">
        <v>449</v>
      </c>
    </row>
    <row r="139" spans="1:24" ht="16.5" customHeight="1" x14ac:dyDescent="0.2">
      <c r="A139" s="181" t="s">
        <v>566</v>
      </c>
      <c r="B139" s="181" t="s">
        <v>935</v>
      </c>
      <c r="C139" s="610" t="s">
        <v>1043</v>
      </c>
      <c r="D139" s="432">
        <v>146</v>
      </c>
      <c r="E139" s="432">
        <v>146</v>
      </c>
      <c r="F139" s="432" t="s">
        <v>449</v>
      </c>
      <c r="G139" s="432">
        <v>145</v>
      </c>
      <c r="H139" s="432">
        <v>1</v>
      </c>
      <c r="I139" s="432" t="s">
        <v>449</v>
      </c>
      <c r="J139" s="432" t="s">
        <v>449</v>
      </c>
      <c r="K139" s="432" t="s">
        <v>449</v>
      </c>
      <c r="L139" s="432">
        <v>1</v>
      </c>
      <c r="M139" s="432" t="s">
        <v>449</v>
      </c>
      <c r="N139" s="432" t="s">
        <v>449</v>
      </c>
      <c r="O139" s="432" t="s">
        <v>449</v>
      </c>
      <c r="P139" s="432" t="s">
        <v>449</v>
      </c>
      <c r="Q139" s="432" t="s">
        <v>449</v>
      </c>
      <c r="R139" s="432" t="s">
        <v>449</v>
      </c>
      <c r="S139" s="432" t="s">
        <v>449</v>
      </c>
      <c r="T139" s="432" t="s">
        <v>449</v>
      </c>
      <c r="U139" s="432">
        <v>1</v>
      </c>
      <c r="V139" s="432" t="s">
        <v>449</v>
      </c>
      <c r="W139" s="432" t="s">
        <v>449</v>
      </c>
      <c r="X139" s="432" t="s">
        <v>449</v>
      </c>
    </row>
    <row r="140" spans="1:24" ht="16.5" customHeight="1" x14ac:dyDescent="0.2">
      <c r="A140" s="181" t="s">
        <v>566</v>
      </c>
      <c r="B140" s="181" t="s">
        <v>935</v>
      </c>
      <c r="C140" s="610" t="s">
        <v>1044</v>
      </c>
      <c r="D140" s="432">
        <v>526</v>
      </c>
      <c r="E140" s="432">
        <v>526</v>
      </c>
      <c r="F140" s="432" t="s">
        <v>449</v>
      </c>
      <c r="G140" s="432">
        <v>517</v>
      </c>
      <c r="H140" s="432">
        <v>4</v>
      </c>
      <c r="I140" s="432">
        <v>5</v>
      </c>
      <c r="J140" s="432" t="s">
        <v>449</v>
      </c>
      <c r="K140" s="432" t="s">
        <v>449</v>
      </c>
      <c r="L140" s="432">
        <v>9</v>
      </c>
      <c r="M140" s="432">
        <v>2</v>
      </c>
      <c r="N140" s="432" t="s">
        <v>449</v>
      </c>
      <c r="O140" s="432" t="s">
        <v>449</v>
      </c>
      <c r="P140" s="432" t="s">
        <v>449</v>
      </c>
      <c r="Q140" s="432" t="s">
        <v>449</v>
      </c>
      <c r="R140" s="432" t="s">
        <v>449</v>
      </c>
      <c r="S140" s="432" t="s">
        <v>449</v>
      </c>
      <c r="T140" s="432">
        <v>3</v>
      </c>
      <c r="U140" s="432" t="s">
        <v>449</v>
      </c>
      <c r="V140" s="432" t="s">
        <v>449</v>
      </c>
      <c r="W140" s="432" t="s">
        <v>449</v>
      </c>
      <c r="X140" s="432">
        <v>4</v>
      </c>
    </row>
    <row r="141" spans="1:24" ht="16.5" customHeight="1" x14ac:dyDescent="0.2">
      <c r="A141" s="181" t="s">
        <v>566</v>
      </c>
      <c r="B141" s="181" t="s">
        <v>935</v>
      </c>
      <c r="C141" s="610" t="s">
        <v>1045</v>
      </c>
      <c r="D141" s="432">
        <v>133</v>
      </c>
      <c r="E141" s="432">
        <v>133</v>
      </c>
      <c r="F141" s="432" t="s">
        <v>449</v>
      </c>
      <c r="G141" s="432">
        <v>127</v>
      </c>
      <c r="H141" s="432" t="s">
        <v>449</v>
      </c>
      <c r="I141" s="432">
        <v>6</v>
      </c>
      <c r="J141" s="432" t="s">
        <v>449</v>
      </c>
      <c r="K141" s="432" t="s">
        <v>449</v>
      </c>
      <c r="L141" s="432">
        <v>6</v>
      </c>
      <c r="M141" s="432">
        <v>3</v>
      </c>
      <c r="N141" s="432" t="s">
        <v>449</v>
      </c>
      <c r="O141" s="432" t="s">
        <v>449</v>
      </c>
      <c r="P141" s="432" t="s">
        <v>449</v>
      </c>
      <c r="Q141" s="432" t="s">
        <v>449</v>
      </c>
      <c r="R141" s="432" t="s">
        <v>449</v>
      </c>
      <c r="S141" s="432" t="s">
        <v>449</v>
      </c>
      <c r="T141" s="432" t="s">
        <v>449</v>
      </c>
      <c r="U141" s="432">
        <v>3</v>
      </c>
      <c r="V141" s="432" t="s">
        <v>449</v>
      </c>
      <c r="W141" s="432" t="s">
        <v>449</v>
      </c>
      <c r="X141" s="432" t="s">
        <v>449</v>
      </c>
    </row>
    <row r="142" spans="1:24" ht="16.5" customHeight="1" x14ac:dyDescent="0.2">
      <c r="A142" s="181" t="s">
        <v>566</v>
      </c>
      <c r="B142" s="181" t="s">
        <v>935</v>
      </c>
      <c r="C142" s="610" t="s">
        <v>1046</v>
      </c>
      <c r="D142" s="432">
        <v>43</v>
      </c>
      <c r="E142" s="432">
        <v>43</v>
      </c>
      <c r="F142" s="432" t="s">
        <v>449</v>
      </c>
      <c r="G142" s="432">
        <v>39</v>
      </c>
      <c r="H142" s="432">
        <v>4</v>
      </c>
      <c r="I142" s="432" t="s">
        <v>449</v>
      </c>
      <c r="J142" s="432" t="s">
        <v>449</v>
      </c>
      <c r="K142" s="432" t="s">
        <v>449</v>
      </c>
      <c r="L142" s="432">
        <v>4</v>
      </c>
      <c r="M142" s="432">
        <v>3</v>
      </c>
      <c r="N142" s="432" t="s">
        <v>449</v>
      </c>
      <c r="O142" s="432" t="s">
        <v>449</v>
      </c>
      <c r="P142" s="432" t="s">
        <v>449</v>
      </c>
      <c r="Q142" s="432" t="s">
        <v>449</v>
      </c>
      <c r="R142" s="432" t="s">
        <v>449</v>
      </c>
      <c r="S142" s="432" t="s">
        <v>449</v>
      </c>
      <c r="T142" s="432" t="s">
        <v>449</v>
      </c>
      <c r="U142" s="432" t="s">
        <v>449</v>
      </c>
      <c r="V142" s="432">
        <v>1</v>
      </c>
      <c r="W142" s="432" t="s">
        <v>449</v>
      </c>
      <c r="X142" s="432" t="s">
        <v>449</v>
      </c>
    </row>
    <row r="143" spans="1:24" ht="16.5" customHeight="1" x14ac:dyDescent="0.2">
      <c r="A143" s="181" t="s">
        <v>566</v>
      </c>
      <c r="B143" s="181" t="s">
        <v>935</v>
      </c>
      <c r="C143" s="610" t="s">
        <v>1047</v>
      </c>
      <c r="D143" s="432">
        <v>60</v>
      </c>
      <c r="E143" s="432">
        <v>60</v>
      </c>
      <c r="F143" s="432" t="s">
        <v>449</v>
      </c>
      <c r="G143" s="432">
        <v>60</v>
      </c>
      <c r="H143" s="432" t="s">
        <v>449</v>
      </c>
      <c r="I143" s="432" t="s">
        <v>449</v>
      </c>
      <c r="J143" s="432" t="s">
        <v>449</v>
      </c>
      <c r="K143" s="432" t="s">
        <v>449</v>
      </c>
      <c r="L143" s="432" t="s">
        <v>449</v>
      </c>
      <c r="M143" s="432" t="s">
        <v>449</v>
      </c>
      <c r="N143" s="432" t="s">
        <v>449</v>
      </c>
      <c r="O143" s="432" t="s">
        <v>449</v>
      </c>
      <c r="P143" s="432" t="s">
        <v>449</v>
      </c>
      <c r="Q143" s="432" t="s">
        <v>449</v>
      </c>
      <c r="R143" s="432" t="s">
        <v>449</v>
      </c>
      <c r="S143" s="432" t="s">
        <v>449</v>
      </c>
      <c r="T143" s="432" t="s">
        <v>449</v>
      </c>
      <c r="U143" s="432" t="s">
        <v>449</v>
      </c>
      <c r="V143" s="432" t="s">
        <v>449</v>
      </c>
      <c r="W143" s="432" t="s">
        <v>449</v>
      </c>
      <c r="X143" s="432" t="s">
        <v>449</v>
      </c>
    </row>
    <row r="144" spans="1:24" ht="16.5" customHeight="1" x14ac:dyDescent="0.2">
      <c r="A144" s="181" t="s">
        <v>566</v>
      </c>
      <c r="B144" s="181" t="s">
        <v>935</v>
      </c>
      <c r="C144" s="610" t="s">
        <v>1048</v>
      </c>
      <c r="D144" s="432">
        <v>20</v>
      </c>
      <c r="E144" s="432">
        <v>20</v>
      </c>
      <c r="F144" s="432" t="s">
        <v>449</v>
      </c>
      <c r="G144" s="432">
        <v>20</v>
      </c>
      <c r="H144" s="432" t="s">
        <v>449</v>
      </c>
      <c r="I144" s="432" t="s">
        <v>449</v>
      </c>
      <c r="J144" s="432" t="s">
        <v>449</v>
      </c>
      <c r="K144" s="432" t="s">
        <v>449</v>
      </c>
      <c r="L144" s="432" t="s">
        <v>449</v>
      </c>
      <c r="M144" s="432" t="s">
        <v>449</v>
      </c>
      <c r="N144" s="432" t="s">
        <v>449</v>
      </c>
      <c r="O144" s="432" t="s">
        <v>449</v>
      </c>
      <c r="P144" s="432" t="s">
        <v>449</v>
      </c>
      <c r="Q144" s="432" t="s">
        <v>449</v>
      </c>
      <c r="R144" s="432" t="s">
        <v>449</v>
      </c>
      <c r="S144" s="432" t="s">
        <v>449</v>
      </c>
      <c r="T144" s="432" t="s">
        <v>449</v>
      </c>
      <c r="U144" s="432" t="s">
        <v>449</v>
      </c>
      <c r="V144" s="432" t="s">
        <v>449</v>
      </c>
      <c r="W144" s="432" t="s">
        <v>449</v>
      </c>
      <c r="X144" s="432" t="s">
        <v>449</v>
      </c>
    </row>
    <row r="145" spans="1:24" ht="16.5" customHeight="1" x14ac:dyDescent="0.2">
      <c r="A145" s="181" t="s">
        <v>566</v>
      </c>
      <c r="B145" s="181" t="s">
        <v>935</v>
      </c>
      <c r="C145" s="610" t="s">
        <v>1049</v>
      </c>
      <c r="D145" s="432">
        <v>94</v>
      </c>
      <c r="E145" s="432">
        <v>94</v>
      </c>
      <c r="F145" s="432" t="s">
        <v>449</v>
      </c>
      <c r="G145" s="432">
        <v>92</v>
      </c>
      <c r="H145" s="432">
        <v>2</v>
      </c>
      <c r="I145" s="432" t="s">
        <v>449</v>
      </c>
      <c r="J145" s="432" t="s">
        <v>449</v>
      </c>
      <c r="K145" s="432" t="s">
        <v>449</v>
      </c>
      <c r="L145" s="432">
        <v>2</v>
      </c>
      <c r="M145" s="432">
        <v>2</v>
      </c>
      <c r="N145" s="432" t="s">
        <v>449</v>
      </c>
      <c r="O145" s="432" t="s">
        <v>449</v>
      </c>
      <c r="P145" s="432" t="s">
        <v>449</v>
      </c>
      <c r="Q145" s="432" t="s">
        <v>449</v>
      </c>
      <c r="R145" s="432" t="s">
        <v>449</v>
      </c>
      <c r="S145" s="432" t="s">
        <v>449</v>
      </c>
      <c r="T145" s="432" t="s">
        <v>449</v>
      </c>
      <c r="U145" s="432" t="s">
        <v>449</v>
      </c>
      <c r="V145" s="432" t="s">
        <v>449</v>
      </c>
      <c r="W145" s="432" t="s">
        <v>449</v>
      </c>
      <c r="X145" s="432" t="s">
        <v>449</v>
      </c>
    </row>
    <row r="146" spans="1:24" ht="16.5" customHeight="1" x14ac:dyDescent="0.2">
      <c r="A146" s="181" t="s">
        <v>1096</v>
      </c>
      <c r="B146" s="181" t="s">
        <v>593</v>
      </c>
      <c r="C146" s="610" t="s">
        <v>1050</v>
      </c>
      <c r="D146" s="432">
        <v>264</v>
      </c>
      <c r="E146" s="432">
        <v>148</v>
      </c>
      <c r="F146" s="432">
        <v>13</v>
      </c>
      <c r="G146" s="432">
        <v>142</v>
      </c>
      <c r="H146" s="432">
        <v>3</v>
      </c>
      <c r="I146" s="432">
        <v>3</v>
      </c>
      <c r="J146" s="432" t="s">
        <v>449</v>
      </c>
      <c r="K146" s="432" t="s">
        <v>449</v>
      </c>
      <c r="L146" s="432">
        <v>8</v>
      </c>
      <c r="M146" s="432">
        <v>3</v>
      </c>
      <c r="N146" s="432" t="s">
        <v>449</v>
      </c>
      <c r="O146" s="432" t="s">
        <v>449</v>
      </c>
      <c r="P146" s="432" t="s">
        <v>449</v>
      </c>
      <c r="Q146" s="432" t="s">
        <v>449</v>
      </c>
      <c r="R146" s="432" t="s">
        <v>449</v>
      </c>
      <c r="S146" s="432" t="s">
        <v>449</v>
      </c>
      <c r="T146" s="432" t="s">
        <v>449</v>
      </c>
      <c r="U146" s="432" t="s">
        <v>449</v>
      </c>
      <c r="V146" s="432">
        <v>5</v>
      </c>
      <c r="W146" s="432" t="s">
        <v>449</v>
      </c>
      <c r="X146" s="432" t="s">
        <v>449</v>
      </c>
    </row>
    <row r="147" spans="1:24" ht="16.5" customHeight="1" x14ac:dyDescent="0.2">
      <c r="A147" s="181" t="s">
        <v>1094</v>
      </c>
      <c r="B147" s="181" t="s">
        <v>929</v>
      </c>
      <c r="C147" s="610" t="s">
        <v>1051</v>
      </c>
      <c r="D147" s="432">
        <v>77</v>
      </c>
      <c r="E147" s="432">
        <v>77</v>
      </c>
      <c r="F147" s="432" t="s">
        <v>449</v>
      </c>
      <c r="G147" s="432">
        <v>75</v>
      </c>
      <c r="H147" s="432">
        <v>2</v>
      </c>
      <c r="I147" s="432" t="s">
        <v>449</v>
      </c>
      <c r="J147" s="432" t="s">
        <v>449</v>
      </c>
      <c r="K147" s="432" t="s">
        <v>449</v>
      </c>
      <c r="L147" s="432" t="s">
        <v>449</v>
      </c>
      <c r="M147" s="432" t="s">
        <v>449</v>
      </c>
      <c r="N147" s="432" t="s">
        <v>449</v>
      </c>
      <c r="O147" s="432" t="s">
        <v>449</v>
      </c>
      <c r="P147" s="432" t="s">
        <v>449</v>
      </c>
      <c r="Q147" s="432" t="s">
        <v>449</v>
      </c>
      <c r="R147" s="432" t="s">
        <v>449</v>
      </c>
      <c r="S147" s="432" t="s">
        <v>449</v>
      </c>
      <c r="T147" s="432" t="s">
        <v>449</v>
      </c>
      <c r="U147" s="432" t="s">
        <v>449</v>
      </c>
      <c r="V147" s="432" t="s">
        <v>449</v>
      </c>
      <c r="W147" s="432" t="s">
        <v>449</v>
      </c>
      <c r="X147" s="432" t="s">
        <v>449</v>
      </c>
    </row>
    <row r="148" spans="1:24" ht="16.5" customHeight="1" x14ac:dyDescent="0.2">
      <c r="A148" s="181" t="s">
        <v>1094</v>
      </c>
      <c r="B148" s="181" t="s">
        <v>929</v>
      </c>
      <c r="C148" s="610" t="s">
        <v>1052</v>
      </c>
      <c r="D148" s="432">
        <v>39</v>
      </c>
      <c r="E148" s="432">
        <v>39</v>
      </c>
      <c r="F148" s="432" t="s">
        <v>449</v>
      </c>
      <c r="G148" s="432">
        <v>39</v>
      </c>
      <c r="H148" s="432" t="s">
        <v>449</v>
      </c>
      <c r="I148" s="432" t="s">
        <v>449</v>
      </c>
      <c r="J148" s="432" t="s">
        <v>449</v>
      </c>
      <c r="K148" s="432" t="s">
        <v>449</v>
      </c>
      <c r="L148" s="432" t="s">
        <v>449</v>
      </c>
      <c r="M148" s="432" t="s">
        <v>449</v>
      </c>
      <c r="N148" s="432" t="s">
        <v>449</v>
      </c>
      <c r="O148" s="432" t="s">
        <v>449</v>
      </c>
      <c r="P148" s="432" t="s">
        <v>449</v>
      </c>
      <c r="Q148" s="432" t="s">
        <v>449</v>
      </c>
      <c r="R148" s="432" t="s">
        <v>449</v>
      </c>
      <c r="S148" s="432" t="s">
        <v>449</v>
      </c>
      <c r="T148" s="432" t="s">
        <v>449</v>
      </c>
      <c r="U148" s="432" t="s">
        <v>449</v>
      </c>
      <c r="V148" s="432" t="s">
        <v>449</v>
      </c>
      <c r="W148" s="432" t="s">
        <v>449</v>
      </c>
      <c r="X148" s="432" t="s">
        <v>449</v>
      </c>
    </row>
    <row r="149" spans="1:24" ht="16.5" customHeight="1" x14ac:dyDescent="0.2">
      <c r="A149" s="181" t="s">
        <v>528</v>
      </c>
      <c r="B149" s="181" t="s">
        <v>565</v>
      </c>
      <c r="C149" s="610" t="s">
        <v>1053</v>
      </c>
      <c r="D149" s="432">
        <v>223</v>
      </c>
      <c r="E149" s="432">
        <v>223</v>
      </c>
      <c r="F149" s="432" t="s">
        <v>449</v>
      </c>
      <c r="G149" s="432">
        <v>217</v>
      </c>
      <c r="H149" s="432">
        <v>3</v>
      </c>
      <c r="I149" s="432">
        <v>3</v>
      </c>
      <c r="J149" s="432" t="s">
        <v>449</v>
      </c>
      <c r="K149" s="432" t="s">
        <v>449</v>
      </c>
      <c r="L149" s="432">
        <v>6</v>
      </c>
      <c r="M149" s="432">
        <v>1</v>
      </c>
      <c r="N149" s="432" t="s">
        <v>449</v>
      </c>
      <c r="O149" s="432" t="s">
        <v>449</v>
      </c>
      <c r="P149" s="432">
        <v>2</v>
      </c>
      <c r="Q149" s="432" t="s">
        <v>449</v>
      </c>
      <c r="R149" s="432" t="s">
        <v>449</v>
      </c>
      <c r="S149" s="432" t="s">
        <v>449</v>
      </c>
      <c r="T149" s="432">
        <v>1</v>
      </c>
      <c r="U149" s="432">
        <v>1</v>
      </c>
      <c r="V149" s="432" t="s">
        <v>449</v>
      </c>
      <c r="W149" s="432" t="s">
        <v>449</v>
      </c>
      <c r="X149" s="432">
        <v>1</v>
      </c>
    </row>
    <row r="150" spans="1:24" ht="16.5" customHeight="1" x14ac:dyDescent="0.2">
      <c r="A150" s="181" t="s">
        <v>528</v>
      </c>
      <c r="B150" s="181" t="s">
        <v>565</v>
      </c>
      <c r="C150" s="610" t="s">
        <v>1054</v>
      </c>
      <c r="D150" s="432">
        <v>68</v>
      </c>
      <c r="E150" s="432">
        <v>68</v>
      </c>
      <c r="F150" s="432" t="s">
        <v>449</v>
      </c>
      <c r="G150" s="432">
        <v>67</v>
      </c>
      <c r="H150" s="432" t="s">
        <v>449</v>
      </c>
      <c r="I150" s="432">
        <v>1</v>
      </c>
      <c r="J150" s="432" t="s">
        <v>449</v>
      </c>
      <c r="K150" s="432" t="s">
        <v>449</v>
      </c>
      <c r="L150" s="432">
        <v>1</v>
      </c>
      <c r="M150" s="432" t="s">
        <v>449</v>
      </c>
      <c r="N150" s="432">
        <v>1</v>
      </c>
      <c r="O150" s="432" t="s">
        <v>449</v>
      </c>
      <c r="P150" s="432" t="s">
        <v>449</v>
      </c>
      <c r="Q150" s="432" t="s">
        <v>449</v>
      </c>
      <c r="R150" s="432" t="s">
        <v>449</v>
      </c>
      <c r="S150" s="432" t="s">
        <v>449</v>
      </c>
      <c r="T150" s="432" t="s">
        <v>449</v>
      </c>
      <c r="U150" s="432" t="s">
        <v>449</v>
      </c>
      <c r="V150" s="432" t="s">
        <v>449</v>
      </c>
      <c r="W150" s="432" t="s">
        <v>449</v>
      </c>
      <c r="X150" s="432" t="s">
        <v>449</v>
      </c>
    </row>
    <row r="151" spans="1:24" ht="16.5" customHeight="1" x14ac:dyDescent="0.2">
      <c r="A151" s="181" t="s">
        <v>1094</v>
      </c>
      <c r="B151" s="181" t="s">
        <v>929</v>
      </c>
      <c r="C151" s="610" t="s">
        <v>1055</v>
      </c>
      <c r="D151" s="432">
        <v>125</v>
      </c>
      <c r="E151" s="432">
        <v>125</v>
      </c>
      <c r="F151" s="432" t="s">
        <v>449</v>
      </c>
      <c r="G151" s="432">
        <v>123</v>
      </c>
      <c r="H151" s="432" t="s">
        <v>449</v>
      </c>
      <c r="I151" s="432">
        <v>2</v>
      </c>
      <c r="J151" s="432" t="s">
        <v>449</v>
      </c>
      <c r="K151" s="432" t="s">
        <v>449</v>
      </c>
      <c r="L151" s="432">
        <v>2</v>
      </c>
      <c r="M151" s="432" t="s">
        <v>449</v>
      </c>
      <c r="N151" s="432" t="s">
        <v>449</v>
      </c>
      <c r="O151" s="432" t="s">
        <v>449</v>
      </c>
      <c r="P151" s="432" t="s">
        <v>449</v>
      </c>
      <c r="Q151" s="432" t="s">
        <v>449</v>
      </c>
      <c r="R151" s="432" t="s">
        <v>449</v>
      </c>
      <c r="S151" s="432" t="s">
        <v>449</v>
      </c>
      <c r="T151" s="432" t="s">
        <v>449</v>
      </c>
      <c r="U151" s="432">
        <v>2</v>
      </c>
      <c r="V151" s="432" t="s">
        <v>449</v>
      </c>
      <c r="W151" s="432" t="s">
        <v>449</v>
      </c>
      <c r="X151" s="432" t="s">
        <v>449</v>
      </c>
    </row>
    <row r="152" spans="1:24" ht="16.5" customHeight="1" x14ac:dyDescent="0.2">
      <c r="A152" s="181" t="s">
        <v>528</v>
      </c>
      <c r="B152" s="181" t="s">
        <v>565</v>
      </c>
      <c r="C152" s="610" t="s">
        <v>1056</v>
      </c>
      <c r="D152" s="432">
        <v>348</v>
      </c>
      <c r="E152" s="432">
        <v>348</v>
      </c>
      <c r="F152" s="432" t="s">
        <v>449</v>
      </c>
      <c r="G152" s="432">
        <v>343</v>
      </c>
      <c r="H152" s="432">
        <v>5</v>
      </c>
      <c r="I152" s="432" t="s">
        <v>449</v>
      </c>
      <c r="J152" s="432" t="s">
        <v>449</v>
      </c>
      <c r="K152" s="432" t="s">
        <v>449</v>
      </c>
      <c r="L152" s="432">
        <v>4</v>
      </c>
      <c r="M152" s="432">
        <v>3</v>
      </c>
      <c r="N152" s="432" t="s">
        <v>449</v>
      </c>
      <c r="O152" s="432" t="s">
        <v>449</v>
      </c>
      <c r="P152" s="432" t="s">
        <v>449</v>
      </c>
      <c r="Q152" s="432" t="s">
        <v>449</v>
      </c>
      <c r="R152" s="432" t="s">
        <v>449</v>
      </c>
      <c r="S152" s="432" t="s">
        <v>449</v>
      </c>
      <c r="T152" s="432" t="s">
        <v>449</v>
      </c>
      <c r="U152" s="432">
        <v>1</v>
      </c>
      <c r="V152" s="432" t="s">
        <v>449</v>
      </c>
      <c r="W152" s="432" t="s">
        <v>449</v>
      </c>
      <c r="X152" s="432" t="s">
        <v>449</v>
      </c>
    </row>
    <row r="153" spans="1:24" ht="16.5" customHeight="1" x14ac:dyDescent="0.2">
      <c r="A153" s="181" t="s">
        <v>528</v>
      </c>
      <c r="B153" s="181" t="s">
        <v>565</v>
      </c>
      <c r="C153" s="610" t="s">
        <v>1057</v>
      </c>
      <c r="D153" s="432">
        <v>329</v>
      </c>
      <c r="E153" s="432">
        <v>329</v>
      </c>
      <c r="F153" s="432" t="s">
        <v>449</v>
      </c>
      <c r="G153" s="432">
        <v>327</v>
      </c>
      <c r="H153" s="432">
        <v>1</v>
      </c>
      <c r="I153" s="432" t="s">
        <v>449</v>
      </c>
      <c r="J153" s="432">
        <v>1</v>
      </c>
      <c r="K153" s="432" t="s">
        <v>449</v>
      </c>
      <c r="L153" s="432">
        <v>2</v>
      </c>
      <c r="M153" s="432">
        <v>2</v>
      </c>
      <c r="N153" s="432" t="s">
        <v>449</v>
      </c>
      <c r="O153" s="432" t="s">
        <v>449</v>
      </c>
      <c r="P153" s="432" t="s">
        <v>449</v>
      </c>
      <c r="Q153" s="432" t="s">
        <v>449</v>
      </c>
      <c r="R153" s="432" t="s">
        <v>449</v>
      </c>
      <c r="S153" s="432" t="s">
        <v>449</v>
      </c>
      <c r="T153" s="432" t="s">
        <v>449</v>
      </c>
      <c r="U153" s="432" t="s">
        <v>449</v>
      </c>
      <c r="V153" s="432" t="s">
        <v>449</v>
      </c>
      <c r="W153" s="432" t="s">
        <v>449</v>
      </c>
      <c r="X153" s="432" t="s">
        <v>449</v>
      </c>
    </row>
    <row r="154" spans="1:24" ht="16.5" customHeight="1" x14ac:dyDescent="0.2">
      <c r="A154" s="181" t="s">
        <v>533</v>
      </c>
      <c r="B154" s="181" t="s">
        <v>947</v>
      </c>
      <c r="C154" s="610" t="s">
        <v>1058</v>
      </c>
      <c r="D154" s="432">
        <v>169</v>
      </c>
      <c r="E154" s="432">
        <v>169</v>
      </c>
      <c r="F154" s="432" t="s">
        <v>449</v>
      </c>
      <c r="G154" s="432">
        <v>164</v>
      </c>
      <c r="H154" s="432">
        <v>5</v>
      </c>
      <c r="I154" s="432" t="s">
        <v>449</v>
      </c>
      <c r="J154" s="432" t="s">
        <v>449</v>
      </c>
      <c r="K154" s="432" t="s">
        <v>449</v>
      </c>
      <c r="L154" s="432">
        <v>5</v>
      </c>
      <c r="M154" s="432">
        <v>2</v>
      </c>
      <c r="N154" s="432" t="s">
        <v>449</v>
      </c>
      <c r="O154" s="432" t="s">
        <v>449</v>
      </c>
      <c r="P154" s="432" t="s">
        <v>449</v>
      </c>
      <c r="Q154" s="432">
        <v>1</v>
      </c>
      <c r="R154" s="432" t="s">
        <v>449</v>
      </c>
      <c r="S154" s="432" t="s">
        <v>449</v>
      </c>
      <c r="T154" s="432" t="s">
        <v>449</v>
      </c>
      <c r="U154" s="432">
        <v>2</v>
      </c>
      <c r="V154" s="432" t="s">
        <v>449</v>
      </c>
      <c r="W154" s="432" t="s">
        <v>449</v>
      </c>
      <c r="X154" s="432" t="s">
        <v>449</v>
      </c>
    </row>
    <row r="155" spans="1:24" ht="16.5" customHeight="1" x14ac:dyDescent="0.2">
      <c r="A155" s="181" t="s">
        <v>533</v>
      </c>
      <c r="B155" s="181" t="s">
        <v>947</v>
      </c>
      <c r="C155" s="610" t="s">
        <v>1059</v>
      </c>
      <c r="D155" s="432">
        <v>120</v>
      </c>
      <c r="E155" s="432">
        <v>120</v>
      </c>
      <c r="F155" s="432" t="s">
        <v>449</v>
      </c>
      <c r="G155" s="432">
        <v>118</v>
      </c>
      <c r="H155" s="432">
        <v>1</v>
      </c>
      <c r="I155" s="432">
        <v>1</v>
      </c>
      <c r="J155" s="432" t="s">
        <v>449</v>
      </c>
      <c r="K155" s="432" t="s">
        <v>449</v>
      </c>
      <c r="L155" s="432">
        <v>2</v>
      </c>
      <c r="M155" s="432">
        <v>1</v>
      </c>
      <c r="N155" s="432" t="s">
        <v>449</v>
      </c>
      <c r="O155" s="432" t="s">
        <v>449</v>
      </c>
      <c r="P155" s="432" t="s">
        <v>449</v>
      </c>
      <c r="Q155" s="432" t="s">
        <v>449</v>
      </c>
      <c r="R155" s="432" t="s">
        <v>449</v>
      </c>
      <c r="S155" s="432">
        <v>1</v>
      </c>
      <c r="T155" s="432" t="s">
        <v>449</v>
      </c>
      <c r="U155" s="432" t="s">
        <v>449</v>
      </c>
      <c r="V155" s="432" t="s">
        <v>449</v>
      </c>
      <c r="W155" s="432" t="s">
        <v>449</v>
      </c>
      <c r="X155" s="432" t="s">
        <v>449</v>
      </c>
    </row>
    <row r="156" spans="1:24" ht="16.5" customHeight="1" x14ac:dyDescent="0.2">
      <c r="A156" s="181" t="s">
        <v>533</v>
      </c>
      <c r="B156" s="181" t="s">
        <v>947</v>
      </c>
      <c r="C156" s="610" t="s">
        <v>1060</v>
      </c>
      <c r="D156" s="432">
        <v>241</v>
      </c>
      <c r="E156" s="432">
        <v>240</v>
      </c>
      <c r="F156" s="432">
        <v>1</v>
      </c>
      <c r="G156" s="432">
        <v>239</v>
      </c>
      <c r="H156" s="432" t="s">
        <v>449</v>
      </c>
      <c r="I156" s="432">
        <v>2</v>
      </c>
      <c r="J156" s="432" t="s">
        <v>449</v>
      </c>
      <c r="K156" s="432" t="s">
        <v>449</v>
      </c>
      <c r="L156" s="432">
        <v>2</v>
      </c>
      <c r="M156" s="432" t="s">
        <v>449</v>
      </c>
      <c r="N156" s="432" t="s">
        <v>449</v>
      </c>
      <c r="O156" s="432" t="s">
        <v>449</v>
      </c>
      <c r="P156" s="432" t="s">
        <v>449</v>
      </c>
      <c r="Q156" s="432" t="s">
        <v>449</v>
      </c>
      <c r="R156" s="432" t="s">
        <v>449</v>
      </c>
      <c r="S156" s="432" t="s">
        <v>449</v>
      </c>
      <c r="T156" s="432" t="s">
        <v>449</v>
      </c>
      <c r="U156" s="432" t="s">
        <v>449</v>
      </c>
      <c r="V156" s="432" t="s">
        <v>449</v>
      </c>
      <c r="W156" s="432">
        <v>1</v>
      </c>
      <c r="X156" s="432">
        <v>1</v>
      </c>
    </row>
    <row r="157" spans="1:24" ht="16.5" customHeight="1" x14ac:dyDescent="0.2">
      <c r="A157" s="181" t="s">
        <v>533</v>
      </c>
      <c r="B157" s="181" t="s">
        <v>948</v>
      </c>
      <c r="C157" s="610" t="s">
        <v>1061</v>
      </c>
      <c r="D157" s="432">
        <v>184</v>
      </c>
      <c r="E157" s="432">
        <v>184</v>
      </c>
      <c r="F157" s="432" t="s">
        <v>449</v>
      </c>
      <c r="G157" s="432">
        <v>181</v>
      </c>
      <c r="H157" s="432" t="s">
        <v>449</v>
      </c>
      <c r="I157" s="432">
        <v>3</v>
      </c>
      <c r="J157" s="432" t="s">
        <v>449</v>
      </c>
      <c r="K157" s="432" t="s">
        <v>449</v>
      </c>
      <c r="L157" s="432">
        <v>3</v>
      </c>
      <c r="M157" s="432">
        <v>1</v>
      </c>
      <c r="N157" s="432">
        <v>1</v>
      </c>
      <c r="O157" s="432">
        <v>1</v>
      </c>
      <c r="P157" s="432" t="s">
        <v>449</v>
      </c>
      <c r="Q157" s="432" t="s">
        <v>449</v>
      </c>
      <c r="R157" s="432" t="s">
        <v>449</v>
      </c>
      <c r="S157" s="432" t="s">
        <v>449</v>
      </c>
      <c r="T157" s="432" t="s">
        <v>449</v>
      </c>
      <c r="U157" s="432">
        <v>1</v>
      </c>
      <c r="V157" s="432" t="s">
        <v>449</v>
      </c>
      <c r="W157" s="432" t="s">
        <v>449</v>
      </c>
      <c r="X157" s="432" t="s">
        <v>449</v>
      </c>
    </row>
    <row r="158" spans="1:24" ht="16.5" customHeight="1" x14ac:dyDescent="0.2">
      <c r="A158" s="181" t="s">
        <v>533</v>
      </c>
      <c r="B158" s="181" t="s">
        <v>948</v>
      </c>
      <c r="C158" s="610" t="s">
        <v>1062</v>
      </c>
      <c r="D158" s="432">
        <v>121</v>
      </c>
      <c r="E158" s="432">
        <v>121</v>
      </c>
      <c r="F158" s="432" t="s">
        <v>449</v>
      </c>
      <c r="G158" s="432">
        <v>119</v>
      </c>
      <c r="H158" s="432">
        <v>1</v>
      </c>
      <c r="I158" s="432">
        <v>1</v>
      </c>
      <c r="J158" s="432" t="s">
        <v>449</v>
      </c>
      <c r="K158" s="432" t="s">
        <v>449</v>
      </c>
      <c r="L158" s="432">
        <v>1</v>
      </c>
      <c r="M158" s="432">
        <v>1</v>
      </c>
      <c r="N158" s="432" t="s">
        <v>449</v>
      </c>
      <c r="O158" s="432" t="s">
        <v>449</v>
      </c>
      <c r="P158" s="432" t="s">
        <v>449</v>
      </c>
      <c r="Q158" s="432" t="s">
        <v>449</v>
      </c>
      <c r="R158" s="432" t="s">
        <v>449</v>
      </c>
      <c r="S158" s="432" t="s">
        <v>449</v>
      </c>
      <c r="T158" s="432" t="s">
        <v>449</v>
      </c>
      <c r="U158" s="432" t="s">
        <v>449</v>
      </c>
      <c r="V158" s="432" t="s">
        <v>449</v>
      </c>
      <c r="W158" s="432" t="s">
        <v>449</v>
      </c>
      <c r="X158" s="432" t="s">
        <v>449</v>
      </c>
    </row>
    <row r="159" spans="1:24" ht="16.5" customHeight="1" x14ac:dyDescent="0.2">
      <c r="A159" s="181" t="s">
        <v>533</v>
      </c>
      <c r="B159" s="181" t="s">
        <v>948</v>
      </c>
      <c r="C159" s="610" t="s">
        <v>1063</v>
      </c>
      <c r="D159" s="432">
        <v>90</v>
      </c>
      <c r="E159" s="432">
        <v>92</v>
      </c>
      <c r="F159" s="432" t="s">
        <v>449</v>
      </c>
      <c r="G159" s="432">
        <v>91</v>
      </c>
      <c r="H159" s="432">
        <v>1</v>
      </c>
      <c r="I159" s="432" t="s">
        <v>449</v>
      </c>
      <c r="J159" s="432" t="s">
        <v>449</v>
      </c>
      <c r="K159" s="432" t="s">
        <v>449</v>
      </c>
      <c r="L159" s="432">
        <v>1</v>
      </c>
      <c r="M159" s="432" t="s">
        <v>449</v>
      </c>
      <c r="N159" s="432" t="s">
        <v>449</v>
      </c>
      <c r="O159" s="432" t="s">
        <v>449</v>
      </c>
      <c r="P159" s="432" t="s">
        <v>449</v>
      </c>
      <c r="Q159" s="432" t="s">
        <v>449</v>
      </c>
      <c r="R159" s="432" t="s">
        <v>449</v>
      </c>
      <c r="S159" s="432" t="s">
        <v>449</v>
      </c>
      <c r="T159" s="432" t="s">
        <v>449</v>
      </c>
      <c r="U159" s="432">
        <v>1</v>
      </c>
      <c r="V159" s="432" t="s">
        <v>449</v>
      </c>
      <c r="W159" s="432" t="s">
        <v>449</v>
      </c>
      <c r="X159" s="432" t="s">
        <v>449</v>
      </c>
    </row>
    <row r="160" spans="1:24" ht="16.5" customHeight="1" x14ac:dyDescent="0.2">
      <c r="A160" s="181" t="s">
        <v>533</v>
      </c>
      <c r="B160" s="181" t="s">
        <v>947</v>
      </c>
      <c r="C160" s="610" t="s">
        <v>1064</v>
      </c>
      <c r="D160" s="432">
        <v>418</v>
      </c>
      <c r="E160" s="432">
        <v>418</v>
      </c>
      <c r="F160" s="432" t="s">
        <v>449</v>
      </c>
      <c r="G160" s="432">
        <v>413</v>
      </c>
      <c r="H160" s="432">
        <v>3</v>
      </c>
      <c r="I160" s="432">
        <v>2</v>
      </c>
      <c r="J160" s="432" t="s">
        <v>449</v>
      </c>
      <c r="K160" s="432" t="s">
        <v>449</v>
      </c>
      <c r="L160" s="432">
        <v>5</v>
      </c>
      <c r="M160" s="432">
        <v>3</v>
      </c>
      <c r="N160" s="432" t="s">
        <v>449</v>
      </c>
      <c r="O160" s="432" t="s">
        <v>449</v>
      </c>
      <c r="P160" s="432" t="s">
        <v>449</v>
      </c>
      <c r="Q160" s="432" t="s">
        <v>449</v>
      </c>
      <c r="R160" s="432" t="s">
        <v>449</v>
      </c>
      <c r="S160" s="432">
        <v>1</v>
      </c>
      <c r="T160" s="432" t="s">
        <v>449</v>
      </c>
      <c r="U160" s="432" t="s">
        <v>449</v>
      </c>
      <c r="V160" s="432" t="s">
        <v>449</v>
      </c>
      <c r="W160" s="432">
        <v>1</v>
      </c>
      <c r="X160" s="432" t="s">
        <v>449</v>
      </c>
    </row>
    <row r="161" spans="1:24" ht="16.5" customHeight="1" x14ac:dyDescent="0.2">
      <c r="A161" s="181" t="s">
        <v>571</v>
      </c>
      <c r="B161" s="181" t="s">
        <v>931</v>
      </c>
      <c r="C161" s="610" t="s">
        <v>1065</v>
      </c>
      <c r="D161" s="432">
        <v>1511</v>
      </c>
      <c r="E161" s="432">
        <v>1511</v>
      </c>
      <c r="F161" s="432" t="s">
        <v>449</v>
      </c>
      <c r="G161" s="432">
        <v>1444</v>
      </c>
      <c r="H161" s="432">
        <v>43</v>
      </c>
      <c r="I161" s="432">
        <v>24</v>
      </c>
      <c r="J161" s="432" t="s">
        <v>449</v>
      </c>
      <c r="K161" s="432" t="s">
        <v>449</v>
      </c>
      <c r="L161" s="432">
        <v>68</v>
      </c>
      <c r="M161" s="432">
        <v>18</v>
      </c>
      <c r="N161" s="432" t="s">
        <v>449</v>
      </c>
      <c r="O161" s="432" t="s">
        <v>449</v>
      </c>
      <c r="P161" s="432" t="s">
        <v>449</v>
      </c>
      <c r="Q161" s="432">
        <v>1</v>
      </c>
      <c r="R161" s="432" t="s">
        <v>449</v>
      </c>
      <c r="S161" s="432" t="s">
        <v>449</v>
      </c>
      <c r="T161" s="432">
        <v>3</v>
      </c>
      <c r="U161" s="432">
        <v>14</v>
      </c>
      <c r="V161" s="432">
        <v>2</v>
      </c>
      <c r="W161" s="432">
        <v>3</v>
      </c>
      <c r="X161" s="432">
        <v>27</v>
      </c>
    </row>
    <row r="162" spans="1:24" ht="16.5" customHeight="1" x14ac:dyDescent="0.2">
      <c r="A162" s="181" t="s">
        <v>571</v>
      </c>
      <c r="B162" s="181" t="s">
        <v>931</v>
      </c>
      <c r="C162" s="610" t="s">
        <v>1066</v>
      </c>
      <c r="D162" s="432">
        <v>180</v>
      </c>
      <c r="E162" s="432">
        <v>180</v>
      </c>
      <c r="F162" s="432" t="s">
        <v>449</v>
      </c>
      <c r="G162" s="432">
        <v>170</v>
      </c>
      <c r="H162" s="432">
        <v>8</v>
      </c>
      <c r="I162" s="432">
        <v>2</v>
      </c>
      <c r="J162" s="432" t="s">
        <v>449</v>
      </c>
      <c r="K162" s="432" t="s">
        <v>449</v>
      </c>
      <c r="L162" s="432">
        <v>12</v>
      </c>
      <c r="M162" s="432" t="s">
        <v>449</v>
      </c>
      <c r="N162" s="432" t="s">
        <v>449</v>
      </c>
      <c r="O162" s="432" t="s">
        <v>449</v>
      </c>
      <c r="P162" s="432" t="s">
        <v>449</v>
      </c>
      <c r="Q162" s="432" t="s">
        <v>449</v>
      </c>
      <c r="R162" s="432" t="s">
        <v>449</v>
      </c>
      <c r="S162" s="432" t="s">
        <v>449</v>
      </c>
      <c r="T162" s="432" t="s">
        <v>449</v>
      </c>
      <c r="U162" s="432">
        <v>1</v>
      </c>
      <c r="V162" s="432">
        <v>7</v>
      </c>
      <c r="W162" s="432">
        <v>4</v>
      </c>
      <c r="X162" s="432" t="s">
        <v>449</v>
      </c>
    </row>
    <row r="163" spans="1:24" ht="16.5" customHeight="1" x14ac:dyDescent="0.2">
      <c r="A163" s="181" t="s">
        <v>571</v>
      </c>
      <c r="B163" s="181" t="s">
        <v>931</v>
      </c>
      <c r="C163" s="610" t="s">
        <v>1067</v>
      </c>
      <c r="D163" s="432">
        <v>206</v>
      </c>
      <c r="E163" s="432">
        <v>206</v>
      </c>
      <c r="F163" s="432" t="s">
        <v>449</v>
      </c>
      <c r="G163" s="432">
        <v>202</v>
      </c>
      <c r="H163" s="432">
        <v>3</v>
      </c>
      <c r="I163" s="432">
        <v>1</v>
      </c>
      <c r="J163" s="432" t="s">
        <v>449</v>
      </c>
      <c r="K163" s="432" t="s">
        <v>449</v>
      </c>
      <c r="L163" s="432">
        <v>4</v>
      </c>
      <c r="M163" s="432">
        <v>2</v>
      </c>
      <c r="N163" s="432" t="s">
        <v>449</v>
      </c>
      <c r="O163" s="432" t="s">
        <v>449</v>
      </c>
      <c r="P163" s="432" t="s">
        <v>449</v>
      </c>
      <c r="Q163" s="432">
        <v>1</v>
      </c>
      <c r="R163" s="432" t="s">
        <v>449</v>
      </c>
      <c r="S163" s="432" t="s">
        <v>449</v>
      </c>
      <c r="T163" s="432">
        <v>1</v>
      </c>
      <c r="U163" s="432" t="s">
        <v>449</v>
      </c>
      <c r="V163" s="432" t="s">
        <v>449</v>
      </c>
      <c r="W163" s="432" t="s">
        <v>449</v>
      </c>
      <c r="X163" s="432" t="s">
        <v>449</v>
      </c>
    </row>
    <row r="164" spans="1:24" ht="16.5" customHeight="1" x14ac:dyDescent="0.2">
      <c r="A164" s="181" t="s">
        <v>571</v>
      </c>
      <c r="B164" s="181" t="s">
        <v>931</v>
      </c>
      <c r="C164" s="610" t="s">
        <v>1068</v>
      </c>
      <c r="D164" s="432">
        <v>169</v>
      </c>
      <c r="E164" s="432">
        <v>169</v>
      </c>
      <c r="F164" s="432" t="s">
        <v>449</v>
      </c>
      <c r="G164" s="432">
        <v>165</v>
      </c>
      <c r="H164" s="432">
        <v>1</v>
      </c>
      <c r="I164" s="432">
        <v>3</v>
      </c>
      <c r="J164" s="432" t="s">
        <v>449</v>
      </c>
      <c r="K164" s="432" t="s">
        <v>449</v>
      </c>
      <c r="L164" s="432">
        <v>3</v>
      </c>
      <c r="M164" s="432" t="s">
        <v>449</v>
      </c>
      <c r="N164" s="432" t="s">
        <v>449</v>
      </c>
      <c r="O164" s="432" t="s">
        <v>449</v>
      </c>
      <c r="P164" s="432" t="s">
        <v>449</v>
      </c>
      <c r="Q164" s="432" t="s">
        <v>449</v>
      </c>
      <c r="R164" s="432" t="s">
        <v>449</v>
      </c>
      <c r="S164" s="432" t="s">
        <v>449</v>
      </c>
      <c r="T164" s="432" t="s">
        <v>449</v>
      </c>
      <c r="U164" s="432">
        <v>3</v>
      </c>
      <c r="V164" s="432" t="s">
        <v>449</v>
      </c>
      <c r="W164" s="432" t="s">
        <v>449</v>
      </c>
      <c r="X164" s="432" t="s">
        <v>449</v>
      </c>
    </row>
    <row r="165" spans="1:24" ht="16.5" customHeight="1" x14ac:dyDescent="0.2">
      <c r="A165" s="181" t="s">
        <v>571</v>
      </c>
      <c r="B165" s="181" t="s">
        <v>931</v>
      </c>
      <c r="C165" s="610" t="s">
        <v>1069</v>
      </c>
      <c r="D165" s="432">
        <v>146</v>
      </c>
      <c r="E165" s="432">
        <v>103</v>
      </c>
      <c r="F165" s="432" t="s">
        <v>449</v>
      </c>
      <c r="G165" s="432">
        <v>103</v>
      </c>
      <c r="H165" s="432" t="s">
        <v>449</v>
      </c>
      <c r="I165" s="432" t="s">
        <v>449</v>
      </c>
      <c r="J165" s="432" t="s">
        <v>449</v>
      </c>
      <c r="K165" s="432" t="s">
        <v>449</v>
      </c>
      <c r="L165" s="432" t="s">
        <v>449</v>
      </c>
      <c r="M165" s="432" t="s">
        <v>449</v>
      </c>
      <c r="N165" s="432" t="s">
        <v>449</v>
      </c>
      <c r="O165" s="432" t="s">
        <v>449</v>
      </c>
      <c r="P165" s="432" t="s">
        <v>449</v>
      </c>
      <c r="Q165" s="432" t="s">
        <v>449</v>
      </c>
      <c r="R165" s="432" t="s">
        <v>449</v>
      </c>
      <c r="S165" s="432" t="s">
        <v>449</v>
      </c>
      <c r="T165" s="432" t="s">
        <v>449</v>
      </c>
      <c r="U165" s="432" t="s">
        <v>449</v>
      </c>
      <c r="V165" s="432" t="s">
        <v>449</v>
      </c>
      <c r="W165" s="432" t="s">
        <v>449</v>
      </c>
      <c r="X165" s="432" t="s">
        <v>449</v>
      </c>
    </row>
    <row r="166" spans="1:24" ht="16.5" customHeight="1" x14ac:dyDescent="0.2">
      <c r="A166" s="181" t="s">
        <v>571</v>
      </c>
      <c r="B166" s="181" t="s">
        <v>931</v>
      </c>
      <c r="C166" s="610" t="s">
        <v>1070</v>
      </c>
      <c r="D166" s="432">
        <v>201</v>
      </c>
      <c r="E166" s="432">
        <v>201</v>
      </c>
      <c r="F166" s="432" t="s">
        <v>449</v>
      </c>
      <c r="G166" s="432">
        <v>196</v>
      </c>
      <c r="H166" s="432">
        <v>1</v>
      </c>
      <c r="I166" s="432">
        <v>4</v>
      </c>
      <c r="J166" s="432" t="s">
        <v>449</v>
      </c>
      <c r="K166" s="432" t="s">
        <v>449</v>
      </c>
      <c r="L166" s="432">
        <v>5</v>
      </c>
      <c r="M166" s="432">
        <v>1</v>
      </c>
      <c r="N166" s="432" t="s">
        <v>449</v>
      </c>
      <c r="O166" s="432" t="s">
        <v>449</v>
      </c>
      <c r="P166" s="432" t="s">
        <v>449</v>
      </c>
      <c r="Q166" s="432" t="s">
        <v>449</v>
      </c>
      <c r="R166" s="432" t="s">
        <v>449</v>
      </c>
      <c r="S166" s="432" t="s">
        <v>449</v>
      </c>
      <c r="T166" s="432" t="s">
        <v>449</v>
      </c>
      <c r="U166" s="432">
        <v>3</v>
      </c>
      <c r="V166" s="432">
        <v>1</v>
      </c>
      <c r="W166" s="432" t="s">
        <v>449</v>
      </c>
      <c r="X166" s="432" t="s">
        <v>449</v>
      </c>
    </row>
    <row r="167" spans="1:24" ht="16.5" customHeight="1" x14ac:dyDescent="0.2">
      <c r="A167" s="181" t="s">
        <v>571</v>
      </c>
      <c r="B167" s="181" t="s">
        <v>931</v>
      </c>
      <c r="C167" s="610" t="s">
        <v>1071</v>
      </c>
      <c r="D167" s="432">
        <v>382</v>
      </c>
      <c r="E167" s="432">
        <v>382</v>
      </c>
      <c r="F167" s="432" t="s">
        <v>449</v>
      </c>
      <c r="G167" s="432">
        <v>372</v>
      </c>
      <c r="H167" s="432">
        <v>6</v>
      </c>
      <c r="I167" s="432">
        <v>4</v>
      </c>
      <c r="J167" s="432" t="s">
        <v>449</v>
      </c>
      <c r="K167" s="432" t="s">
        <v>449</v>
      </c>
      <c r="L167" s="432">
        <v>10</v>
      </c>
      <c r="M167" s="432">
        <v>1</v>
      </c>
      <c r="N167" s="432" t="s">
        <v>449</v>
      </c>
      <c r="O167" s="432" t="s">
        <v>449</v>
      </c>
      <c r="P167" s="432" t="s">
        <v>449</v>
      </c>
      <c r="Q167" s="432" t="s">
        <v>449</v>
      </c>
      <c r="R167" s="432" t="s">
        <v>449</v>
      </c>
      <c r="S167" s="432" t="s">
        <v>449</v>
      </c>
      <c r="T167" s="432" t="s">
        <v>449</v>
      </c>
      <c r="U167" s="432" t="s">
        <v>449</v>
      </c>
      <c r="V167" s="432">
        <v>7</v>
      </c>
      <c r="W167" s="432">
        <v>2</v>
      </c>
      <c r="X167" s="432" t="s">
        <v>449</v>
      </c>
    </row>
    <row r="168" spans="1:24" ht="16.5" customHeight="1" x14ac:dyDescent="0.2">
      <c r="A168" s="181" t="s">
        <v>571</v>
      </c>
      <c r="B168" s="181" t="s">
        <v>931</v>
      </c>
      <c r="C168" s="610" t="s">
        <v>1072</v>
      </c>
      <c r="D168" s="432">
        <v>110</v>
      </c>
      <c r="E168" s="432">
        <v>110</v>
      </c>
      <c r="F168" s="432" t="s">
        <v>449</v>
      </c>
      <c r="G168" s="432">
        <v>110</v>
      </c>
      <c r="H168" s="432" t="s">
        <v>449</v>
      </c>
      <c r="I168" s="432" t="s">
        <v>449</v>
      </c>
      <c r="J168" s="432" t="s">
        <v>449</v>
      </c>
      <c r="K168" s="432" t="s">
        <v>449</v>
      </c>
      <c r="L168" s="432">
        <v>1</v>
      </c>
      <c r="M168" s="432" t="s">
        <v>449</v>
      </c>
      <c r="N168" s="432" t="s">
        <v>449</v>
      </c>
      <c r="O168" s="432" t="s">
        <v>449</v>
      </c>
      <c r="P168" s="432" t="s">
        <v>449</v>
      </c>
      <c r="Q168" s="432" t="s">
        <v>449</v>
      </c>
      <c r="R168" s="432" t="s">
        <v>449</v>
      </c>
      <c r="S168" s="432" t="s">
        <v>449</v>
      </c>
      <c r="T168" s="432" t="s">
        <v>449</v>
      </c>
      <c r="U168" s="432" t="s">
        <v>449</v>
      </c>
      <c r="V168" s="432">
        <v>1</v>
      </c>
      <c r="W168" s="432" t="s">
        <v>449</v>
      </c>
      <c r="X168" s="432" t="s">
        <v>449</v>
      </c>
    </row>
    <row r="169" spans="1:24" ht="16.5" customHeight="1" x14ac:dyDescent="0.2">
      <c r="A169" s="181" t="s">
        <v>571</v>
      </c>
      <c r="B169" s="181" t="s">
        <v>931</v>
      </c>
      <c r="C169" s="610" t="s">
        <v>1073</v>
      </c>
      <c r="D169" s="432">
        <v>62</v>
      </c>
      <c r="E169" s="432">
        <v>62</v>
      </c>
      <c r="F169" s="432" t="s">
        <v>449</v>
      </c>
      <c r="G169" s="432">
        <v>61</v>
      </c>
      <c r="H169" s="432">
        <v>1</v>
      </c>
      <c r="I169" s="432" t="s">
        <v>449</v>
      </c>
      <c r="J169" s="432" t="s">
        <v>449</v>
      </c>
      <c r="K169" s="432" t="s">
        <v>449</v>
      </c>
      <c r="L169" s="432">
        <v>2</v>
      </c>
      <c r="M169" s="432" t="s">
        <v>449</v>
      </c>
      <c r="N169" s="432" t="s">
        <v>449</v>
      </c>
      <c r="O169" s="432" t="s">
        <v>449</v>
      </c>
      <c r="P169" s="432" t="s">
        <v>449</v>
      </c>
      <c r="Q169" s="432" t="s">
        <v>449</v>
      </c>
      <c r="R169" s="432" t="s">
        <v>449</v>
      </c>
      <c r="S169" s="432" t="s">
        <v>449</v>
      </c>
      <c r="T169" s="432" t="s">
        <v>449</v>
      </c>
      <c r="U169" s="432" t="s">
        <v>449</v>
      </c>
      <c r="V169" s="432">
        <v>2</v>
      </c>
      <c r="W169" s="432" t="s">
        <v>449</v>
      </c>
      <c r="X169" s="432" t="s">
        <v>449</v>
      </c>
    </row>
    <row r="170" spans="1:24" ht="16.5" customHeight="1" x14ac:dyDescent="0.2">
      <c r="A170" s="181" t="s">
        <v>571</v>
      </c>
      <c r="B170" s="181" t="s">
        <v>931</v>
      </c>
      <c r="C170" s="610" t="s">
        <v>1074</v>
      </c>
      <c r="D170" s="432">
        <v>96</v>
      </c>
      <c r="E170" s="432">
        <v>96</v>
      </c>
      <c r="F170" s="432" t="s">
        <v>449</v>
      </c>
      <c r="G170" s="432">
        <v>96</v>
      </c>
      <c r="H170" s="432" t="s">
        <v>449</v>
      </c>
      <c r="I170" s="432" t="s">
        <v>449</v>
      </c>
      <c r="J170" s="432" t="s">
        <v>449</v>
      </c>
      <c r="K170" s="432" t="s">
        <v>449</v>
      </c>
      <c r="L170" s="432" t="s">
        <v>449</v>
      </c>
      <c r="M170" s="432" t="s">
        <v>449</v>
      </c>
      <c r="N170" s="432" t="s">
        <v>449</v>
      </c>
      <c r="O170" s="432" t="s">
        <v>449</v>
      </c>
      <c r="P170" s="432" t="s">
        <v>449</v>
      </c>
      <c r="Q170" s="432" t="s">
        <v>449</v>
      </c>
      <c r="R170" s="432" t="s">
        <v>449</v>
      </c>
      <c r="S170" s="432" t="s">
        <v>449</v>
      </c>
      <c r="T170" s="432" t="s">
        <v>449</v>
      </c>
      <c r="U170" s="432" t="s">
        <v>449</v>
      </c>
      <c r="V170" s="432" t="s">
        <v>449</v>
      </c>
      <c r="W170" s="432" t="s">
        <v>449</v>
      </c>
      <c r="X170" s="432" t="s">
        <v>449</v>
      </c>
    </row>
    <row r="171" spans="1:24" ht="16.5" customHeight="1" x14ac:dyDescent="0.2">
      <c r="A171" s="181" t="s">
        <v>571</v>
      </c>
      <c r="B171" s="181" t="s">
        <v>931</v>
      </c>
      <c r="C171" s="610" t="s">
        <v>1075</v>
      </c>
      <c r="D171" s="432">
        <v>148</v>
      </c>
      <c r="E171" s="432">
        <v>148</v>
      </c>
      <c r="F171" s="432" t="s">
        <v>449</v>
      </c>
      <c r="G171" s="432">
        <v>146</v>
      </c>
      <c r="H171" s="432" t="s">
        <v>449</v>
      </c>
      <c r="I171" s="432">
        <v>2</v>
      </c>
      <c r="J171" s="432" t="s">
        <v>449</v>
      </c>
      <c r="K171" s="432" t="s">
        <v>449</v>
      </c>
      <c r="L171" s="432" t="s">
        <v>449</v>
      </c>
      <c r="M171" s="432" t="s">
        <v>449</v>
      </c>
      <c r="N171" s="432" t="s">
        <v>449</v>
      </c>
      <c r="O171" s="432" t="s">
        <v>449</v>
      </c>
      <c r="P171" s="432" t="s">
        <v>449</v>
      </c>
      <c r="Q171" s="432" t="s">
        <v>449</v>
      </c>
      <c r="R171" s="432" t="s">
        <v>449</v>
      </c>
      <c r="S171" s="432" t="s">
        <v>449</v>
      </c>
      <c r="T171" s="432" t="s">
        <v>449</v>
      </c>
      <c r="U171" s="432" t="s">
        <v>449</v>
      </c>
      <c r="V171" s="432" t="s">
        <v>449</v>
      </c>
      <c r="W171" s="432" t="s">
        <v>449</v>
      </c>
      <c r="X171" s="432" t="s">
        <v>449</v>
      </c>
    </row>
    <row r="172" spans="1:24" ht="16.5" customHeight="1" x14ac:dyDescent="0.2">
      <c r="A172" s="181" t="s">
        <v>571</v>
      </c>
      <c r="B172" s="181" t="s">
        <v>931</v>
      </c>
      <c r="C172" s="610" t="s">
        <v>1076</v>
      </c>
      <c r="D172" s="432">
        <v>1028</v>
      </c>
      <c r="E172" s="432">
        <v>1028</v>
      </c>
      <c r="F172" s="432" t="s">
        <v>449</v>
      </c>
      <c r="G172" s="432">
        <v>993</v>
      </c>
      <c r="H172" s="432">
        <v>21</v>
      </c>
      <c r="I172" s="432">
        <v>14</v>
      </c>
      <c r="J172" s="432" t="s">
        <v>449</v>
      </c>
      <c r="K172" s="432" t="s">
        <v>449</v>
      </c>
      <c r="L172" s="432">
        <v>35</v>
      </c>
      <c r="M172" s="432">
        <v>3</v>
      </c>
      <c r="N172" s="432" t="s">
        <v>449</v>
      </c>
      <c r="O172" s="432" t="s">
        <v>449</v>
      </c>
      <c r="P172" s="432" t="s">
        <v>449</v>
      </c>
      <c r="Q172" s="432" t="s">
        <v>449</v>
      </c>
      <c r="R172" s="432" t="s">
        <v>449</v>
      </c>
      <c r="S172" s="432" t="s">
        <v>449</v>
      </c>
      <c r="T172" s="432">
        <v>16</v>
      </c>
      <c r="U172" s="432" t="s">
        <v>449</v>
      </c>
      <c r="V172" s="432">
        <v>1</v>
      </c>
      <c r="W172" s="432">
        <v>15</v>
      </c>
      <c r="X172" s="432" t="s">
        <v>449</v>
      </c>
    </row>
    <row r="173" spans="1:24" ht="16.5" customHeight="1" x14ac:dyDescent="0.2">
      <c r="A173" s="181" t="s">
        <v>571</v>
      </c>
      <c r="B173" s="181" t="s">
        <v>931</v>
      </c>
      <c r="C173" s="610" t="s">
        <v>1077</v>
      </c>
      <c r="D173" s="432">
        <v>182</v>
      </c>
      <c r="E173" s="432">
        <v>182</v>
      </c>
      <c r="F173" s="432" t="s">
        <v>449</v>
      </c>
      <c r="G173" s="432">
        <v>176</v>
      </c>
      <c r="H173" s="432">
        <v>4</v>
      </c>
      <c r="I173" s="432">
        <v>2</v>
      </c>
      <c r="J173" s="432" t="s">
        <v>449</v>
      </c>
      <c r="K173" s="432" t="s">
        <v>449</v>
      </c>
      <c r="L173" s="432">
        <v>6</v>
      </c>
      <c r="M173" s="432">
        <v>1</v>
      </c>
      <c r="N173" s="432" t="s">
        <v>449</v>
      </c>
      <c r="O173" s="432" t="s">
        <v>449</v>
      </c>
      <c r="P173" s="432" t="s">
        <v>449</v>
      </c>
      <c r="Q173" s="432" t="s">
        <v>449</v>
      </c>
      <c r="R173" s="432" t="s">
        <v>449</v>
      </c>
      <c r="S173" s="432" t="s">
        <v>449</v>
      </c>
      <c r="T173" s="432" t="s">
        <v>449</v>
      </c>
      <c r="U173" s="432">
        <v>3</v>
      </c>
      <c r="V173" s="432" t="s">
        <v>449</v>
      </c>
      <c r="W173" s="432">
        <v>1</v>
      </c>
      <c r="X173" s="432">
        <v>1</v>
      </c>
    </row>
    <row r="174" spans="1:24" ht="16.5" customHeight="1" x14ac:dyDescent="0.2">
      <c r="A174" s="181" t="s">
        <v>571</v>
      </c>
      <c r="B174" s="181" t="s">
        <v>931</v>
      </c>
      <c r="C174" s="610" t="s">
        <v>1078</v>
      </c>
      <c r="D174" s="432">
        <v>107</v>
      </c>
      <c r="E174" s="432">
        <v>107</v>
      </c>
      <c r="F174" s="432" t="s">
        <v>449</v>
      </c>
      <c r="G174" s="432">
        <v>106</v>
      </c>
      <c r="H174" s="432" t="s">
        <v>449</v>
      </c>
      <c r="I174" s="432">
        <v>1</v>
      </c>
      <c r="J174" s="432" t="s">
        <v>449</v>
      </c>
      <c r="K174" s="432" t="s">
        <v>449</v>
      </c>
      <c r="L174" s="432">
        <v>1</v>
      </c>
      <c r="M174" s="432" t="s">
        <v>449</v>
      </c>
      <c r="N174" s="432" t="s">
        <v>449</v>
      </c>
      <c r="O174" s="432" t="s">
        <v>449</v>
      </c>
      <c r="P174" s="432" t="s">
        <v>449</v>
      </c>
      <c r="Q174" s="432" t="s">
        <v>449</v>
      </c>
      <c r="R174" s="432" t="s">
        <v>449</v>
      </c>
      <c r="S174" s="432" t="s">
        <v>449</v>
      </c>
      <c r="T174" s="432">
        <v>1</v>
      </c>
      <c r="U174" s="432" t="s">
        <v>449</v>
      </c>
      <c r="V174" s="432" t="s">
        <v>449</v>
      </c>
      <c r="W174" s="432" t="s">
        <v>449</v>
      </c>
      <c r="X174" s="432" t="s">
        <v>449</v>
      </c>
    </row>
    <row r="175" spans="1:24" ht="16.5" customHeight="1" x14ac:dyDescent="0.2">
      <c r="A175" s="181" t="s">
        <v>571</v>
      </c>
      <c r="B175" s="181" t="s">
        <v>931</v>
      </c>
      <c r="C175" s="610" t="s">
        <v>1079</v>
      </c>
      <c r="D175" s="432">
        <v>227</v>
      </c>
      <c r="E175" s="432">
        <v>227</v>
      </c>
      <c r="F175" s="432" t="s">
        <v>449</v>
      </c>
      <c r="G175" s="432">
        <v>219</v>
      </c>
      <c r="H175" s="432">
        <v>8</v>
      </c>
      <c r="I175" s="432" t="s">
        <v>449</v>
      </c>
      <c r="J175" s="432" t="s">
        <v>449</v>
      </c>
      <c r="K175" s="432" t="s">
        <v>449</v>
      </c>
      <c r="L175" s="432">
        <v>4</v>
      </c>
      <c r="M175" s="432">
        <v>1</v>
      </c>
      <c r="N175" s="432" t="s">
        <v>449</v>
      </c>
      <c r="O175" s="432" t="s">
        <v>449</v>
      </c>
      <c r="P175" s="432" t="s">
        <v>449</v>
      </c>
      <c r="Q175" s="432" t="s">
        <v>449</v>
      </c>
      <c r="R175" s="432" t="s">
        <v>449</v>
      </c>
      <c r="S175" s="432" t="s">
        <v>449</v>
      </c>
      <c r="T175" s="432" t="s">
        <v>449</v>
      </c>
      <c r="U175" s="432">
        <v>2</v>
      </c>
      <c r="V175" s="432" t="s">
        <v>449</v>
      </c>
      <c r="W175" s="432">
        <v>1</v>
      </c>
      <c r="X175" s="432" t="s">
        <v>449</v>
      </c>
    </row>
    <row r="176" spans="1:24" ht="16.5" customHeight="1" x14ac:dyDescent="0.2">
      <c r="A176" s="181" t="s">
        <v>571</v>
      </c>
      <c r="B176" s="181" t="s">
        <v>931</v>
      </c>
      <c r="C176" s="610" t="s">
        <v>1080</v>
      </c>
      <c r="D176" s="432">
        <v>112</v>
      </c>
      <c r="E176" s="432">
        <v>112</v>
      </c>
      <c r="F176" s="432" t="s">
        <v>449</v>
      </c>
      <c r="G176" s="432">
        <v>112</v>
      </c>
      <c r="H176" s="432" t="s">
        <v>449</v>
      </c>
      <c r="I176" s="432" t="s">
        <v>449</v>
      </c>
      <c r="J176" s="432" t="s">
        <v>449</v>
      </c>
      <c r="K176" s="432" t="s">
        <v>449</v>
      </c>
      <c r="L176" s="432" t="s">
        <v>449</v>
      </c>
      <c r="M176" s="432" t="s">
        <v>449</v>
      </c>
      <c r="N176" s="432" t="s">
        <v>449</v>
      </c>
      <c r="O176" s="432" t="s">
        <v>449</v>
      </c>
      <c r="P176" s="432" t="s">
        <v>449</v>
      </c>
      <c r="Q176" s="432" t="s">
        <v>449</v>
      </c>
      <c r="R176" s="432" t="s">
        <v>449</v>
      </c>
      <c r="S176" s="432" t="s">
        <v>449</v>
      </c>
      <c r="T176" s="432" t="s">
        <v>449</v>
      </c>
      <c r="U176" s="432" t="s">
        <v>449</v>
      </c>
      <c r="V176" s="432" t="s">
        <v>449</v>
      </c>
      <c r="W176" s="432" t="s">
        <v>449</v>
      </c>
      <c r="X176" s="432" t="s">
        <v>449</v>
      </c>
    </row>
    <row r="177" spans="1:24" ht="16.5" customHeight="1" x14ac:dyDescent="0.2">
      <c r="A177" s="181" t="s">
        <v>571</v>
      </c>
      <c r="B177" s="181" t="s">
        <v>931</v>
      </c>
      <c r="C177" s="610" t="s">
        <v>1081</v>
      </c>
      <c r="D177" s="432">
        <v>65</v>
      </c>
      <c r="E177" s="432">
        <v>65</v>
      </c>
      <c r="F177" s="432" t="s">
        <v>449</v>
      </c>
      <c r="G177" s="432">
        <v>64</v>
      </c>
      <c r="H177" s="432">
        <v>1</v>
      </c>
      <c r="I177" s="432" t="s">
        <v>449</v>
      </c>
      <c r="J177" s="432" t="s">
        <v>449</v>
      </c>
      <c r="K177" s="432" t="s">
        <v>449</v>
      </c>
      <c r="L177" s="432">
        <v>1</v>
      </c>
      <c r="M177" s="432" t="s">
        <v>449</v>
      </c>
      <c r="N177" s="432" t="s">
        <v>449</v>
      </c>
      <c r="O177" s="432" t="s">
        <v>449</v>
      </c>
      <c r="P177" s="432" t="s">
        <v>449</v>
      </c>
      <c r="Q177" s="432" t="s">
        <v>449</v>
      </c>
      <c r="R177" s="432" t="s">
        <v>449</v>
      </c>
      <c r="S177" s="432" t="s">
        <v>449</v>
      </c>
      <c r="T177" s="432" t="s">
        <v>449</v>
      </c>
      <c r="U177" s="432">
        <v>1</v>
      </c>
      <c r="V177" s="432" t="s">
        <v>449</v>
      </c>
      <c r="W177" s="432" t="s">
        <v>449</v>
      </c>
      <c r="X177" s="432" t="s">
        <v>449</v>
      </c>
    </row>
    <row r="178" spans="1:24" ht="16.5" customHeight="1" x14ac:dyDescent="0.2">
      <c r="A178" s="181" t="s">
        <v>571</v>
      </c>
      <c r="B178" s="181" t="s">
        <v>931</v>
      </c>
      <c r="C178" s="610" t="s">
        <v>1082</v>
      </c>
      <c r="D178" s="432">
        <v>116</v>
      </c>
      <c r="E178" s="432">
        <v>116</v>
      </c>
      <c r="F178" s="432" t="s">
        <v>449</v>
      </c>
      <c r="G178" s="432">
        <v>116</v>
      </c>
      <c r="H178" s="432" t="s">
        <v>449</v>
      </c>
      <c r="I178" s="432" t="s">
        <v>449</v>
      </c>
      <c r="J178" s="432" t="s">
        <v>449</v>
      </c>
      <c r="K178" s="432" t="s">
        <v>449</v>
      </c>
      <c r="L178" s="432">
        <v>1</v>
      </c>
      <c r="M178" s="432" t="s">
        <v>449</v>
      </c>
      <c r="N178" s="432" t="s">
        <v>449</v>
      </c>
      <c r="O178" s="432" t="s">
        <v>449</v>
      </c>
      <c r="P178" s="432" t="s">
        <v>449</v>
      </c>
      <c r="Q178" s="432" t="s">
        <v>449</v>
      </c>
      <c r="R178" s="432" t="s">
        <v>449</v>
      </c>
      <c r="S178" s="432" t="s">
        <v>449</v>
      </c>
      <c r="T178" s="432" t="s">
        <v>449</v>
      </c>
      <c r="U178" s="432" t="s">
        <v>449</v>
      </c>
      <c r="V178" s="432" t="s">
        <v>449</v>
      </c>
      <c r="W178" s="432">
        <v>1</v>
      </c>
      <c r="X178" s="432" t="s">
        <v>449</v>
      </c>
    </row>
    <row r="179" spans="1:24" ht="16.5" customHeight="1" x14ac:dyDescent="0.2">
      <c r="A179" s="181" t="s">
        <v>576</v>
      </c>
      <c r="B179" s="181" t="s">
        <v>930</v>
      </c>
      <c r="C179" s="610" t="s">
        <v>1083</v>
      </c>
      <c r="D179" s="432">
        <v>515</v>
      </c>
      <c r="E179" s="432">
        <v>515</v>
      </c>
      <c r="F179" s="432" t="s">
        <v>449</v>
      </c>
      <c r="G179" s="432">
        <v>494</v>
      </c>
      <c r="H179" s="432">
        <v>11</v>
      </c>
      <c r="I179" s="432">
        <v>10</v>
      </c>
      <c r="J179" s="432" t="s">
        <v>449</v>
      </c>
      <c r="K179" s="432" t="s">
        <v>449</v>
      </c>
      <c r="L179" s="432">
        <v>21</v>
      </c>
      <c r="M179" s="432">
        <v>1</v>
      </c>
      <c r="N179" s="432" t="s">
        <v>449</v>
      </c>
      <c r="O179" s="432" t="s">
        <v>449</v>
      </c>
      <c r="P179" s="432" t="s">
        <v>449</v>
      </c>
      <c r="Q179" s="432">
        <v>2</v>
      </c>
      <c r="R179" s="432">
        <v>1</v>
      </c>
      <c r="S179" s="432" t="s">
        <v>449</v>
      </c>
      <c r="T179" s="432">
        <v>7</v>
      </c>
      <c r="U179" s="432">
        <v>5</v>
      </c>
      <c r="V179" s="432">
        <v>5</v>
      </c>
      <c r="W179" s="432" t="s">
        <v>449</v>
      </c>
      <c r="X179" s="432" t="s">
        <v>449</v>
      </c>
    </row>
    <row r="180" spans="1:24" ht="16.5" customHeight="1" x14ac:dyDescent="0.2">
      <c r="A180" s="181" t="s">
        <v>576</v>
      </c>
      <c r="B180" s="181" t="s">
        <v>930</v>
      </c>
      <c r="C180" s="610" t="s">
        <v>1084</v>
      </c>
      <c r="D180" s="432">
        <v>159</v>
      </c>
      <c r="E180" s="432">
        <v>159</v>
      </c>
      <c r="F180" s="432" t="s">
        <v>449</v>
      </c>
      <c r="G180" s="432">
        <v>156</v>
      </c>
      <c r="H180" s="432">
        <v>3</v>
      </c>
      <c r="I180" s="432" t="s">
        <v>449</v>
      </c>
      <c r="J180" s="432" t="s">
        <v>449</v>
      </c>
      <c r="K180" s="432" t="s">
        <v>449</v>
      </c>
      <c r="L180" s="432">
        <v>3</v>
      </c>
      <c r="M180" s="432" t="s">
        <v>449</v>
      </c>
      <c r="N180" s="432" t="s">
        <v>449</v>
      </c>
      <c r="O180" s="432" t="s">
        <v>449</v>
      </c>
      <c r="P180" s="432" t="s">
        <v>449</v>
      </c>
      <c r="Q180" s="432">
        <v>1</v>
      </c>
      <c r="R180" s="432" t="s">
        <v>449</v>
      </c>
      <c r="S180" s="432" t="s">
        <v>449</v>
      </c>
      <c r="T180" s="432" t="s">
        <v>449</v>
      </c>
      <c r="U180" s="432">
        <v>2</v>
      </c>
      <c r="V180" s="432" t="s">
        <v>449</v>
      </c>
      <c r="W180" s="432" t="s">
        <v>449</v>
      </c>
      <c r="X180" s="432" t="s">
        <v>449</v>
      </c>
    </row>
    <row r="181" spans="1:24" ht="16.5" customHeight="1" x14ac:dyDescent="0.2">
      <c r="A181" s="181" t="s">
        <v>576</v>
      </c>
      <c r="B181" s="181" t="s">
        <v>930</v>
      </c>
      <c r="C181" s="610" t="s">
        <v>1085</v>
      </c>
      <c r="D181" s="432">
        <v>95</v>
      </c>
      <c r="E181" s="432">
        <v>95</v>
      </c>
      <c r="F181" s="432" t="s">
        <v>449</v>
      </c>
      <c r="G181" s="432">
        <v>95</v>
      </c>
      <c r="H181" s="432" t="s">
        <v>449</v>
      </c>
      <c r="I181" s="432" t="s">
        <v>449</v>
      </c>
      <c r="J181" s="432" t="s">
        <v>449</v>
      </c>
      <c r="K181" s="432" t="s">
        <v>449</v>
      </c>
      <c r="L181" s="432" t="s">
        <v>449</v>
      </c>
      <c r="M181" s="432" t="s">
        <v>449</v>
      </c>
      <c r="N181" s="432" t="s">
        <v>449</v>
      </c>
      <c r="O181" s="432" t="s">
        <v>449</v>
      </c>
      <c r="P181" s="432" t="s">
        <v>449</v>
      </c>
      <c r="Q181" s="432" t="s">
        <v>449</v>
      </c>
      <c r="R181" s="432" t="s">
        <v>449</v>
      </c>
      <c r="S181" s="432" t="s">
        <v>449</v>
      </c>
      <c r="T181" s="432" t="s">
        <v>449</v>
      </c>
      <c r="U181" s="432" t="s">
        <v>449</v>
      </c>
      <c r="V181" s="432" t="s">
        <v>449</v>
      </c>
      <c r="W181" s="432" t="s">
        <v>449</v>
      </c>
      <c r="X181" s="432" t="s">
        <v>449</v>
      </c>
    </row>
    <row r="182" spans="1:24" ht="16.5" customHeight="1" x14ac:dyDescent="0.2">
      <c r="A182" s="181" t="s">
        <v>576</v>
      </c>
      <c r="B182" s="181" t="s">
        <v>930</v>
      </c>
      <c r="C182" s="610" t="s">
        <v>1086</v>
      </c>
      <c r="D182" s="432">
        <v>102</v>
      </c>
      <c r="E182" s="432">
        <v>102</v>
      </c>
      <c r="F182" s="432" t="s">
        <v>449</v>
      </c>
      <c r="G182" s="432">
        <v>101</v>
      </c>
      <c r="H182" s="432">
        <v>1</v>
      </c>
      <c r="I182" s="432" t="s">
        <v>449</v>
      </c>
      <c r="J182" s="432" t="s">
        <v>449</v>
      </c>
      <c r="K182" s="432" t="s">
        <v>449</v>
      </c>
      <c r="L182" s="432">
        <v>1</v>
      </c>
      <c r="M182" s="432" t="s">
        <v>449</v>
      </c>
      <c r="N182" s="432" t="s">
        <v>449</v>
      </c>
      <c r="O182" s="432" t="s">
        <v>449</v>
      </c>
      <c r="P182" s="432" t="s">
        <v>449</v>
      </c>
      <c r="Q182" s="432" t="s">
        <v>449</v>
      </c>
      <c r="R182" s="432" t="s">
        <v>449</v>
      </c>
      <c r="S182" s="432" t="s">
        <v>449</v>
      </c>
      <c r="T182" s="432" t="s">
        <v>449</v>
      </c>
      <c r="U182" s="432">
        <v>1</v>
      </c>
      <c r="V182" s="432" t="s">
        <v>449</v>
      </c>
      <c r="W182" s="432" t="s">
        <v>449</v>
      </c>
      <c r="X182" s="432" t="s">
        <v>449</v>
      </c>
    </row>
    <row r="183" spans="1:24" ht="16.5" customHeight="1" x14ac:dyDescent="0.2">
      <c r="A183" s="181" t="s">
        <v>576</v>
      </c>
      <c r="B183" s="181" t="s">
        <v>930</v>
      </c>
      <c r="C183" s="610" t="s">
        <v>1087</v>
      </c>
      <c r="D183" s="432">
        <v>208</v>
      </c>
      <c r="E183" s="432">
        <v>208</v>
      </c>
      <c r="F183" s="432" t="s">
        <v>449</v>
      </c>
      <c r="G183" s="432">
        <v>208</v>
      </c>
      <c r="H183" s="432" t="s">
        <v>449</v>
      </c>
      <c r="I183" s="432" t="s">
        <v>449</v>
      </c>
      <c r="J183" s="432" t="s">
        <v>449</v>
      </c>
      <c r="K183" s="432" t="s">
        <v>449</v>
      </c>
      <c r="L183" s="432" t="s">
        <v>449</v>
      </c>
      <c r="M183" s="432" t="s">
        <v>449</v>
      </c>
      <c r="N183" s="432" t="s">
        <v>449</v>
      </c>
      <c r="O183" s="432" t="s">
        <v>449</v>
      </c>
      <c r="P183" s="432" t="s">
        <v>449</v>
      </c>
      <c r="Q183" s="432" t="s">
        <v>449</v>
      </c>
      <c r="R183" s="432" t="s">
        <v>449</v>
      </c>
      <c r="S183" s="432" t="s">
        <v>449</v>
      </c>
      <c r="T183" s="432" t="s">
        <v>449</v>
      </c>
      <c r="U183" s="432" t="s">
        <v>449</v>
      </c>
      <c r="V183" s="432" t="s">
        <v>449</v>
      </c>
      <c r="W183" s="432" t="s">
        <v>449</v>
      </c>
      <c r="X183" s="432" t="s">
        <v>449</v>
      </c>
    </row>
    <row r="184" spans="1:24" ht="16.5" customHeight="1" x14ac:dyDescent="0.2">
      <c r="A184" s="181" t="s">
        <v>576</v>
      </c>
      <c r="B184" s="181" t="s">
        <v>930</v>
      </c>
      <c r="C184" s="610" t="s">
        <v>1088</v>
      </c>
      <c r="D184" s="432">
        <v>74</v>
      </c>
      <c r="E184" s="432">
        <v>74</v>
      </c>
      <c r="F184" s="432" t="s">
        <v>449</v>
      </c>
      <c r="G184" s="432">
        <v>72</v>
      </c>
      <c r="H184" s="432" t="s">
        <v>449</v>
      </c>
      <c r="I184" s="432">
        <v>2</v>
      </c>
      <c r="J184" s="432" t="s">
        <v>449</v>
      </c>
      <c r="K184" s="432" t="s">
        <v>449</v>
      </c>
      <c r="L184" s="432">
        <v>2</v>
      </c>
      <c r="M184" s="432">
        <v>1</v>
      </c>
      <c r="N184" s="432" t="s">
        <v>449</v>
      </c>
      <c r="O184" s="432" t="s">
        <v>449</v>
      </c>
      <c r="P184" s="432" t="s">
        <v>449</v>
      </c>
      <c r="Q184" s="432">
        <v>1</v>
      </c>
      <c r="R184" s="432" t="s">
        <v>449</v>
      </c>
      <c r="S184" s="432" t="s">
        <v>449</v>
      </c>
      <c r="T184" s="432" t="s">
        <v>449</v>
      </c>
      <c r="U184" s="432" t="s">
        <v>449</v>
      </c>
      <c r="V184" s="432" t="s">
        <v>449</v>
      </c>
      <c r="W184" s="432" t="s">
        <v>449</v>
      </c>
      <c r="X184" s="432" t="s">
        <v>449</v>
      </c>
    </row>
    <row r="185" spans="1:24" ht="16.5" customHeight="1" x14ac:dyDescent="0.2">
      <c r="A185" s="181" t="s">
        <v>576</v>
      </c>
      <c r="B185" s="181" t="s">
        <v>930</v>
      </c>
      <c r="C185" s="610" t="s">
        <v>1089</v>
      </c>
      <c r="D185" s="432">
        <v>109</v>
      </c>
      <c r="E185" s="432">
        <v>109</v>
      </c>
      <c r="F185" s="432" t="s">
        <v>449</v>
      </c>
      <c r="G185" s="432">
        <v>109</v>
      </c>
      <c r="H185" s="432" t="s">
        <v>449</v>
      </c>
      <c r="I185" s="432" t="s">
        <v>449</v>
      </c>
      <c r="J185" s="432" t="s">
        <v>449</v>
      </c>
      <c r="K185" s="432" t="s">
        <v>449</v>
      </c>
      <c r="L185" s="432" t="s">
        <v>449</v>
      </c>
      <c r="M185" s="432" t="s">
        <v>449</v>
      </c>
      <c r="N185" s="432" t="s">
        <v>449</v>
      </c>
      <c r="O185" s="432" t="s">
        <v>449</v>
      </c>
      <c r="P185" s="432" t="s">
        <v>449</v>
      </c>
      <c r="Q185" s="432" t="s">
        <v>449</v>
      </c>
      <c r="R185" s="432" t="s">
        <v>449</v>
      </c>
      <c r="S185" s="432" t="s">
        <v>449</v>
      </c>
      <c r="T185" s="432" t="s">
        <v>449</v>
      </c>
      <c r="U185" s="432" t="s">
        <v>449</v>
      </c>
      <c r="V185" s="432" t="s">
        <v>449</v>
      </c>
      <c r="W185" s="432" t="s">
        <v>449</v>
      </c>
      <c r="X185" s="432" t="s">
        <v>449</v>
      </c>
    </row>
    <row r="186" spans="1:24" ht="16.5" customHeight="1" x14ac:dyDescent="0.2">
      <c r="A186" s="181" t="s">
        <v>581</v>
      </c>
      <c r="B186" s="181" t="s">
        <v>949</v>
      </c>
      <c r="C186" s="610" t="s">
        <v>1090</v>
      </c>
      <c r="D186" s="432">
        <v>278</v>
      </c>
      <c r="E186" s="432">
        <v>278</v>
      </c>
      <c r="F186" s="432" t="s">
        <v>449</v>
      </c>
      <c r="G186" s="432">
        <v>273</v>
      </c>
      <c r="H186" s="432">
        <v>1</v>
      </c>
      <c r="I186" s="432">
        <v>4</v>
      </c>
      <c r="J186" s="432" t="s">
        <v>449</v>
      </c>
      <c r="K186" s="432" t="s">
        <v>449</v>
      </c>
      <c r="L186" s="432">
        <v>5</v>
      </c>
      <c r="M186" s="432" t="s">
        <v>449</v>
      </c>
      <c r="N186" s="432" t="s">
        <v>449</v>
      </c>
      <c r="O186" s="432" t="s">
        <v>449</v>
      </c>
      <c r="P186" s="432" t="s">
        <v>449</v>
      </c>
      <c r="Q186" s="432" t="s">
        <v>449</v>
      </c>
      <c r="R186" s="432">
        <v>1</v>
      </c>
      <c r="S186" s="432" t="s">
        <v>449</v>
      </c>
      <c r="T186" s="432">
        <v>2</v>
      </c>
      <c r="U186" s="432" t="s">
        <v>449</v>
      </c>
      <c r="V186" s="432">
        <v>1</v>
      </c>
      <c r="W186" s="432" t="s">
        <v>449</v>
      </c>
      <c r="X186" s="432">
        <v>1</v>
      </c>
    </row>
    <row r="187" spans="1:24" ht="16.5" customHeight="1" x14ac:dyDescent="0.2">
      <c r="A187" s="181" t="s">
        <v>581</v>
      </c>
      <c r="B187" s="181" t="s">
        <v>949</v>
      </c>
      <c r="C187" s="610" t="s">
        <v>1091</v>
      </c>
      <c r="D187" s="432">
        <v>222</v>
      </c>
      <c r="E187" s="432">
        <v>222</v>
      </c>
      <c r="F187" s="432" t="s">
        <v>449</v>
      </c>
      <c r="G187" s="432">
        <v>219</v>
      </c>
      <c r="H187" s="432">
        <v>2</v>
      </c>
      <c r="I187" s="432">
        <v>1</v>
      </c>
      <c r="J187" s="432" t="s">
        <v>449</v>
      </c>
      <c r="K187" s="432" t="s">
        <v>449</v>
      </c>
      <c r="L187" s="432">
        <v>9</v>
      </c>
      <c r="M187" s="432">
        <v>4</v>
      </c>
      <c r="N187" s="432" t="s">
        <v>449</v>
      </c>
      <c r="O187" s="432" t="s">
        <v>449</v>
      </c>
      <c r="P187" s="432" t="s">
        <v>449</v>
      </c>
      <c r="Q187" s="432" t="s">
        <v>449</v>
      </c>
      <c r="R187" s="432" t="s">
        <v>449</v>
      </c>
      <c r="S187" s="432" t="s">
        <v>449</v>
      </c>
      <c r="T187" s="432" t="s">
        <v>449</v>
      </c>
      <c r="U187" s="432" t="s">
        <v>449</v>
      </c>
      <c r="V187" s="432">
        <v>1</v>
      </c>
      <c r="W187" s="432" t="s">
        <v>449</v>
      </c>
      <c r="X187" s="432">
        <v>4</v>
      </c>
    </row>
    <row r="188" spans="1:24" ht="16.5" customHeight="1" x14ac:dyDescent="0.2">
      <c r="A188" s="181" t="s">
        <v>581</v>
      </c>
      <c r="B188" s="181" t="s">
        <v>949</v>
      </c>
      <c r="C188" s="610" t="s">
        <v>1092</v>
      </c>
      <c r="D188" s="432">
        <v>89</v>
      </c>
      <c r="E188" s="432">
        <v>89</v>
      </c>
      <c r="F188" s="432" t="s">
        <v>449</v>
      </c>
      <c r="G188" s="432">
        <v>85</v>
      </c>
      <c r="H188" s="432">
        <v>1</v>
      </c>
      <c r="I188" s="432">
        <v>2</v>
      </c>
      <c r="J188" s="432">
        <v>1</v>
      </c>
      <c r="K188" s="432" t="s">
        <v>449</v>
      </c>
      <c r="L188" s="432">
        <v>4</v>
      </c>
      <c r="M188" s="432" t="s">
        <v>449</v>
      </c>
      <c r="N188" s="432">
        <v>1</v>
      </c>
      <c r="O188" s="432">
        <v>1</v>
      </c>
      <c r="P188" s="432" t="s">
        <v>449</v>
      </c>
      <c r="Q188" s="432">
        <v>1</v>
      </c>
      <c r="R188" s="432" t="s">
        <v>449</v>
      </c>
      <c r="S188" s="432" t="s">
        <v>449</v>
      </c>
      <c r="T188" s="432" t="s">
        <v>449</v>
      </c>
      <c r="U188" s="432">
        <v>1</v>
      </c>
      <c r="V188" s="432" t="s">
        <v>449</v>
      </c>
      <c r="W188" s="432">
        <v>1</v>
      </c>
      <c r="X188" s="432" t="s">
        <v>449</v>
      </c>
    </row>
    <row r="189" spans="1:24" ht="16.5" customHeight="1" x14ac:dyDescent="0.2">
      <c r="A189" s="181" t="s">
        <v>581</v>
      </c>
      <c r="B189" s="181" t="s">
        <v>949</v>
      </c>
      <c r="C189" s="611" t="s">
        <v>1093</v>
      </c>
      <c r="D189" s="434">
        <v>129</v>
      </c>
      <c r="E189" s="434">
        <v>129</v>
      </c>
      <c r="F189" s="434" t="s">
        <v>449</v>
      </c>
      <c r="G189" s="434">
        <v>124</v>
      </c>
      <c r="H189" s="434">
        <v>2</v>
      </c>
      <c r="I189" s="434">
        <v>3</v>
      </c>
      <c r="J189" s="434" t="s">
        <v>449</v>
      </c>
      <c r="K189" s="434" t="s">
        <v>449</v>
      </c>
      <c r="L189" s="434">
        <v>5</v>
      </c>
      <c r="M189" s="434" t="s">
        <v>449</v>
      </c>
      <c r="N189" s="434" t="s">
        <v>449</v>
      </c>
      <c r="O189" s="434" t="s">
        <v>449</v>
      </c>
      <c r="P189" s="434" t="s">
        <v>449</v>
      </c>
      <c r="Q189" s="434" t="s">
        <v>449</v>
      </c>
      <c r="R189" s="434" t="s">
        <v>449</v>
      </c>
      <c r="S189" s="434" t="s">
        <v>449</v>
      </c>
      <c r="T189" s="434" t="s">
        <v>449</v>
      </c>
      <c r="U189" s="434">
        <v>3</v>
      </c>
      <c r="V189" s="434" t="s">
        <v>449</v>
      </c>
      <c r="W189" s="434">
        <v>1</v>
      </c>
      <c r="X189" s="434">
        <v>1</v>
      </c>
    </row>
    <row r="190" spans="1:24" ht="15.75" customHeight="1" x14ac:dyDescent="0.2">
      <c r="C190" s="180" t="s">
        <v>1198</v>
      </c>
      <c r="D190" s="185"/>
      <c r="E190" s="186"/>
      <c r="F190" s="186"/>
      <c r="G190" s="187"/>
      <c r="H190" s="187"/>
      <c r="I190" s="185"/>
      <c r="J190" s="187"/>
      <c r="K190" s="187"/>
      <c r="L190" s="187"/>
      <c r="M190" s="187"/>
      <c r="N190" s="187"/>
      <c r="O190" s="187"/>
      <c r="P190" s="187"/>
      <c r="Q190" s="187"/>
      <c r="R190" s="187"/>
      <c r="S190" s="187"/>
      <c r="T190" s="187"/>
      <c r="U190" s="187"/>
      <c r="V190" s="187"/>
      <c r="W190" s="187"/>
      <c r="X190" s="187"/>
    </row>
    <row r="191" spans="1:24" ht="15.6" customHeight="1" x14ac:dyDescent="0.2"/>
    <row r="192" spans="1:24" x14ac:dyDescent="0.2">
      <c r="C192" s="188" t="s">
        <v>393</v>
      </c>
    </row>
    <row r="193" spans="3:3" x14ac:dyDescent="0.2">
      <c r="C193" s="188" t="s">
        <v>1169</v>
      </c>
    </row>
    <row r="194" spans="3:3" x14ac:dyDescent="0.2">
      <c r="C194" s="188" t="s">
        <v>1170</v>
      </c>
    </row>
    <row r="195" spans="3:3" x14ac:dyDescent="0.2">
      <c r="C195" s="188" t="s">
        <v>1171</v>
      </c>
    </row>
    <row r="196" spans="3:3" ht="12.6" customHeight="1" x14ac:dyDescent="0.2"/>
  </sheetData>
  <autoFilter ref="A7:C189"/>
  <mergeCells count="25">
    <mergeCell ref="T4:T7"/>
    <mergeCell ref="U4:U7"/>
    <mergeCell ref="V4:V7"/>
    <mergeCell ref="O5:O7"/>
    <mergeCell ref="N4:N7"/>
    <mergeCell ref="P4:P7"/>
    <mergeCell ref="Q4:Q7"/>
    <mergeCell ref="R4:R7"/>
    <mergeCell ref="S4:S7"/>
    <mergeCell ref="D2:D7"/>
    <mergeCell ref="E2:F2"/>
    <mergeCell ref="G2:K2"/>
    <mergeCell ref="M2:X2"/>
    <mergeCell ref="E3:E7"/>
    <mergeCell ref="F3:F7"/>
    <mergeCell ref="G3:G7"/>
    <mergeCell ref="H3:H7"/>
    <mergeCell ref="I3:I7"/>
    <mergeCell ref="J3:J7"/>
    <mergeCell ref="K3:K7"/>
    <mergeCell ref="L3:L7"/>
    <mergeCell ref="M3:V3"/>
    <mergeCell ref="W3:W7"/>
    <mergeCell ref="X3:X7"/>
    <mergeCell ref="M4:M7"/>
  </mergeCells>
  <phoneticPr fontId="3"/>
  <pageMargins left="0.39370078740157483" right="0.23622047244094491" top="0.98425196850393704" bottom="0.78740157480314965" header="0" footer="0"/>
  <pageSetup paperSize="9" scale="63"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C10</xm:sqref>
        </x14:dataValidation>
        <x14:dataValidation type="list" allowBlank="1" showInputMessage="1" showErrorMessage="1">
          <x14:formula1>
            <xm:f>Sheet1!$H$2:$H$22</xm:f>
          </x14:formula1>
          <xm:sqref>C9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9"/>
  <sheetViews>
    <sheetView showGridLines="0" view="pageBreakPreview" zoomScale="90" zoomScaleNormal="75" zoomScaleSheetLayoutView="90" workbookViewId="0">
      <pane xSplit="3" ySplit="6" topLeftCell="D7" activePane="bottomRight" state="frozen"/>
      <selection activeCell="L44" sqref="L44"/>
      <selection pane="topRight" activeCell="L44" sqref="L44"/>
      <selection pane="bottomLeft" activeCell="L44" sqref="L44"/>
      <selection pane="bottomRight" activeCell="C9" sqref="C9"/>
    </sheetView>
  </sheetViews>
  <sheetFormatPr defaultColWidth="9" defaultRowHeight="18" x14ac:dyDescent="0.2"/>
  <cols>
    <col min="1" max="1" width="5.77734375" style="145" customWidth="1"/>
    <col min="2" max="2" width="6.77734375" style="145" customWidth="1"/>
    <col min="3" max="3" width="13.21875" style="153" customWidth="1"/>
    <col min="4" max="4" width="10.33203125" style="191" customWidth="1"/>
    <col min="5" max="6" width="10.21875" style="191" bestFit="1" customWidth="1"/>
    <col min="7" max="7" width="8.88671875" style="191" customWidth="1"/>
    <col min="8" max="9" width="10.21875" style="191" bestFit="1" customWidth="1"/>
    <col min="10" max="10" width="9.21875" style="191" customWidth="1"/>
    <col min="11" max="19" width="5.88671875" style="145" customWidth="1"/>
    <col min="20" max="16384" width="9" style="145"/>
  </cols>
  <sheetData>
    <row r="1" spans="1:14" ht="13.5" customHeight="1" x14ac:dyDescent="0.2">
      <c r="C1" s="90" t="s">
        <v>468</v>
      </c>
      <c r="D1" s="193"/>
      <c r="J1" s="194" t="s">
        <v>1185</v>
      </c>
      <c r="M1" s="142"/>
      <c r="N1" s="152"/>
    </row>
    <row r="2" spans="1:14" ht="8.25" customHeight="1" x14ac:dyDescent="0.2">
      <c r="C2" s="143"/>
      <c r="D2" s="719"/>
      <c r="E2" s="868" t="s">
        <v>304</v>
      </c>
      <c r="F2" s="869"/>
      <c r="G2" s="869"/>
      <c r="H2" s="436"/>
      <c r="I2" s="436"/>
      <c r="J2" s="526"/>
    </row>
    <row r="3" spans="1:14" ht="19.5" customHeight="1" x14ac:dyDescent="0.2">
      <c r="C3" s="151"/>
      <c r="D3" s="720"/>
      <c r="E3" s="870"/>
      <c r="F3" s="871"/>
      <c r="G3" s="871"/>
      <c r="H3" s="872" t="s">
        <v>312</v>
      </c>
      <c r="I3" s="872"/>
      <c r="J3" s="872"/>
    </row>
    <row r="4" spans="1:14" ht="19.5" customHeight="1" x14ac:dyDescent="0.2">
      <c r="C4" s="151"/>
      <c r="D4" s="534"/>
      <c r="E4" s="528" t="s">
        <v>291</v>
      </c>
      <c r="F4" s="548" t="s">
        <v>292</v>
      </c>
      <c r="G4" s="528" t="s">
        <v>179</v>
      </c>
      <c r="H4" s="528" t="s">
        <v>291</v>
      </c>
      <c r="I4" s="548" t="s">
        <v>292</v>
      </c>
      <c r="J4" s="528" t="s">
        <v>179</v>
      </c>
    </row>
    <row r="5" spans="1:14" s="161" customFormat="1" ht="15" customHeight="1" x14ac:dyDescent="0.2">
      <c r="C5" s="441" t="s">
        <v>178</v>
      </c>
      <c r="D5" s="437">
        <v>1099899</v>
      </c>
      <c r="E5" s="437">
        <v>40609</v>
      </c>
      <c r="F5" s="437">
        <v>64337</v>
      </c>
      <c r="G5" s="437">
        <v>104946</v>
      </c>
      <c r="H5" s="437">
        <v>4676</v>
      </c>
      <c r="I5" s="437">
        <v>4916</v>
      </c>
      <c r="J5" s="437">
        <v>9592</v>
      </c>
    </row>
    <row r="6" spans="1:14" s="130" customFormat="1" ht="15" customHeight="1" x14ac:dyDescent="0.2">
      <c r="B6" s="332" t="s">
        <v>1100</v>
      </c>
      <c r="C6" s="612" t="s">
        <v>509</v>
      </c>
      <c r="D6" s="318">
        <f>SUMIFS(D8:D187,$A$8:$A$187,$C$6)</f>
        <v>30850</v>
      </c>
      <c r="E6" s="318">
        <f t="shared" ref="E6:J6" si="0">SUMIFS(E8:E187,$A$8:$A$187,$C$6)</f>
        <v>2484</v>
      </c>
      <c r="F6" s="318">
        <f t="shared" si="0"/>
        <v>406</v>
      </c>
      <c r="G6" s="318">
        <f t="shared" si="0"/>
        <v>2890</v>
      </c>
      <c r="H6" s="318">
        <f t="shared" si="0"/>
        <v>82</v>
      </c>
      <c r="I6" s="318">
        <f t="shared" si="0"/>
        <v>130</v>
      </c>
      <c r="J6" s="318">
        <f t="shared" si="0"/>
        <v>212</v>
      </c>
      <c r="K6" s="162"/>
    </row>
    <row r="7" spans="1:14" s="130" customFormat="1" ht="15" customHeight="1" x14ac:dyDescent="0.2">
      <c r="B7" s="332" t="s">
        <v>1100</v>
      </c>
      <c r="C7" s="613" t="s">
        <v>512</v>
      </c>
      <c r="D7" s="318">
        <f>SUMIFS(D8:D187,$B$8:$B$187,$C$7)</f>
        <v>30850</v>
      </c>
      <c r="E7" s="318">
        <f t="shared" ref="E7:J7" si="1">SUMIFS(E8:E187,$B$8:$B$187,$C$7)</f>
        <v>2484</v>
      </c>
      <c r="F7" s="318">
        <f t="shared" si="1"/>
        <v>406</v>
      </c>
      <c r="G7" s="318">
        <f t="shared" si="1"/>
        <v>2890</v>
      </c>
      <c r="H7" s="318">
        <f t="shared" si="1"/>
        <v>82</v>
      </c>
      <c r="I7" s="318">
        <f t="shared" si="1"/>
        <v>130</v>
      </c>
      <c r="J7" s="318">
        <f t="shared" si="1"/>
        <v>212</v>
      </c>
      <c r="K7" s="162"/>
    </row>
    <row r="8" spans="1:14" ht="15" customHeight="1" x14ac:dyDescent="0.2">
      <c r="A8" s="145" t="s">
        <v>498</v>
      </c>
      <c r="B8" s="145" t="s">
        <v>482</v>
      </c>
      <c r="C8" s="143" t="s">
        <v>482</v>
      </c>
      <c r="D8" s="351">
        <v>429411</v>
      </c>
      <c r="E8" s="351" t="s">
        <v>449</v>
      </c>
      <c r="F8" s="351">
        <v>36229</v>
      </c>
      <c r="G8" s="351">
        <v>36229</v>
      </c>
      <c r="H8" s="351" t="s">
        <v>449</v>
      </c>
      <c r="I8" s="351">
        <v>3156</v>
      </c>
      <c r="J8" s="351">
        <v>3156</v>
      </c>
    </row>
    <row r="9" spans="1:14" ht="15" customHeight="1" x14ac:dyDescent="0.2">
      <c r="A9" s="145" t="s">
        <v>484</v>
      </c>
      <c r="B9" s="145" t="s">
        <v>928</v>
      </c>
      <c r="C9" s="151" t="s">
        <v>536</v>
      </c>
      <c r="D9" s="346">
        <v>55619</v>
      </c>
      <c r="E9" s="346">
        <v>183</v>
      </c>
      <c r="F9" s="346">
        <v>3521</v>
      </c>
      <c r="G9" s="346">
        <v>3704</v>
      </c>
      <c r="H9" s="346" t="s">
        <v>449</v>
      </c>
      <c r="I9" s="346">
        <v>76</v>
      </c>
      <c r="J9" s="346">
        <v>76</v>
      </c>
    </row>
    <row r="10" spans="1:14" ht="15" customHeight="1" x14ac:dyDescent="0.2">
      <c r="A10" s="145" t="s">
        <v>503</v>
      </c>
      <c r="B10" s="145" t="s">
        <v>541</v>
      </c>
      <c r="C10" s="151" t="s">
        <v>541</v>
      </c>
      <c r="D10" s="346">
        <v>24011</v>
      </c>
      <c r="E10" s="346">
        <v>312</v>
      </c>
      <c r="F10" s="346">
        <v>1336</v>
      </c>
      <c r="G10" s="346">
        <v>1648</v>
      </c>
      <c r="H10" s="346" t="s">
        <v>449</v>
      </c>
      <c r="I10" s="346">
        <v>9</v>
      </c>
      <c r="J10" s="346">
        <v>9</v>
      </c>
    </row>
    <row r="11" spans="1:14" ht="15" customHeight="1" x14ac:dyDescent="0.2">
      <c r="A11" s="145" t="s">
        <v>538</v>
      </c>
      <c r="B11" s="145" t="s">
        <v>546</v>
      </c>
      <c r="C11" s="151" t="s">
        <v>546</v>
      </c>
      <c r="D11" s="346">
        <v>71138</v>
      </c>
      <c r="E11" s="346">
        <v>5986</v>
      </c>
      <c r="F11" s="346">
        <v>2582</v>
      </c>
      <c r="G11" s="346">
        <v>8568</v>
      </c>
      <c r="H11" s="346">
        <v>157</v>
      </c>
      <c r="I11" s="346">
        <v>62</v>
      </c>
      <c r="J11" s="346">
        <v>219</v>
      </c>
    </row>
    <row r="12" spans="1:14" ht="15" customHeight="1" x14ac:dyDescent="0.2">
      <c r="A12" s="145" t="s">
        <v>1094</v>
      </c>
      <c r="B12" s="145" t="s">
        <v>929</v>
      </c>
      <c r="C12" s="151" t="s">
        <v>549</v>
      </c>
      <c r="D12" s="346">
        <v>14979</v>
      </c>
      <c r="E12" s="346" t="s">
        <v>449</v>
      </c>
      <c r="F12" s="346">
        <v>869</v>
      </c>
      <c r="G12" s="346">
        <v>869</v>
      </c>
      <c r="H12" s="346" t="s">
        <v>449</v>
      </c>
      <c r="I12" s="346">
        <v>4</v>
      </c>
      <c r="J12" s="346">
        <v>4</v>
      </c>
    </row>
    <row r="13" spans="1:14" ht="15" customHeight="1" x14ac:dyDescent="0.2">
      <c r="A13" s="145" t="s">
        <v>576</v>
      </c>
      <c r="B13" s="145" t="s">
        <v>930</v>
      </c>
      <c r="C13" s="151" t="s">
        <v>554</v>
      </c>
      <c r="D13" s="346">
        <v>35247</v>
      </c>
      <c r="E13" s="346" t="s">
        <v>449</v>
      </c>
      <c r="F13" s="346">
        <v>3378</v>
      </c>
      <c r="G13" s="346">
        <v>3378</v>
      </c>
      <c r="H13" s="346" t="s">
        <v>449</v>
      </c>
      <c r="I13" s="346">
        <v>48</v>
      </c>
      <c r="J13" s="346">
        <v>48</v>
      </c>
    </row>
    <row r="14" spans="1:14" ht="15" customHeight="1" x14ac:dyDescent="0.2">
      <c r="A14" s="145" t="s">
        <v>571</v>
      </c>
      <c r="B14" s="145" t="s">
        <v>931</v>
      </c>
      <c r="C14" s="151" t="s">
        <v>559</v>
      </c>
      <c r="D14" s="346">
        <v>34638</v>
      </c>
      <c r="E14" s="346">
        <v>1251</v>
      </c>
      <c r="F14" s="346">
        <v>1633</v>
      </c>
      <c r="G14" s="346">
        <v>2884</v>
      </c>
      <c r="H14" s="346" t="s">
        <v>449</v>
      </c>
      <c r="I14" s="346" t="s">
        <v>449</v>
      </c>
      <c r="J14" s="346">
        <v>0</v>
      </c>
    </row>
    <row r="15" spans="1:14" ht="15" customHeight="1" x14ac:dyDescent="0.2">
      <c r="A15" s="145" t="s">
        <v>561</v>
      </c>
      <c r="B15" s="145" t="s">
        <v>932</v>
      </c>
      <c r="C15" s="151" t="s">
        <v>564</v>
      </c>
      <c r="D15" s="346">
        <v>24083</v>
      </c>
      <c r="E15" s="346">
        <v>1168</v>
      </c>
      <c r="F15" s="346">
        <v>713</v>
      </c>
      <c r="G15" s="346">
        <v>1881</v>
      </c>
      <c r="H15" s="346">
        <v>26</v>
      </c>
      <c r="I15" s="346">
        <v>13</v>
      </c>
      <c r="J15" s="346">
        <v>39</v>
      </c>
    </row>
    <row r="16" spans="1:14" ht="15" customHeight="1" x14ac:dyDescent="0.2">
      <c r="A16" s="145" t="s">
        <v>1095</v>
      </c>
      <c r="B16" s="145" t="s">
        <v>512</v>
      </c>
      <c r="C16" s="151" t="s">
        <v>569</v>
      </c>
      <c r="D16" s="346">
        <v>1385</v>
      </c>
      <c r="E16" s="346">
        <v>138</v>
      </c>
      <c r="F16" s="346">
        <v>5</v>
      </c>
      <c r="G16" s="346">
        <v>143</v>
      </c>
      <c r="H16" s="346">
        <v>16</v>
      </c>
      <c r="I16" s="346" t="s">
        <v>449</v>
      </c>
      <c r="J16" s="346">
        <v>16</v>
      </c>
    </row>
    <row r="17" spans="1:10" ht="15" customHeight="1" x14ac:dyDescent="0.2">
      <c r="A17" s="145" t="s">
        <v>1095</v>
      </c>
      <c r="B17" s="145" t="s">
        <v>512</v>
      </c>
      <c r="C17" s="151" t="s">
        <v>574</v>
      </c>
      <c r="D17" s="346">
        <v>16459</v>
      </c>
      <c r="E17" s="346">
        <v>1162</v>
      </c>
      <c r="F17" s="346">
        <v>55</v>
      </c>
      <c r="G17" s="346">
        <v>1217</v>
      </c>
      <c r="H17" s="346">
        <v>12</v>
      </c>
      <c r="I17" s="346" t="s">
        <v>449</v>
      </c>
      <c r="J17" s="346">
        <v>12</v>
      </c>
    </row>
    <row r="18" spans="1:10" ht="15" customHeight="1" x14ac:dyDescent="0.2">
      <c r="A18" s="145" t="s">
        <v>1096</v>
      </c>
      <c r="B18" s="145" t="s">
        <v>593</v>
      </c>
      <c r="C18" s="151" t="s">
        <v>579</v>
      </c>
      <c r="D18" s="346">
        <v>6708</v>
      </c>
      <c r="E18" s="346">
        <v>492</v>
      </c>
      <c r="F18" s="346">
        <v>74</v>
      </c>
      <c r="G18" s="346">
        <v>566</v>
      </c>
      <c r="H18" s="346" t="s">
        <v>449</v>
      </c>
      <c r="I18" s="346" t="s">
        <v>449</v>
      </c>
      <c r="J18" s="346">
        <v>0</v>
      </c>
    </row>
    <row r="19" spans="1:10" ht="15" customHeight="1" x14ac:dyDescent="0.2">
      <c r="A19" s="145" t="s">
        <v>551</v>
      </c>
      <c r="B19" s="145" t="s">
        <v>605</v>
      </c>
      <c r="C19" s="151" t="s">
        <v>584</v>
      </c>
      <c r="D19" s="346">
        <v>3902</v>
      </c>
      <c r="E19" s="346">
        <v>187</v>
      </c>
      <c r="F19" s="346">
        <v>44</v>
      </c>
      <c r="G19" s="346">
        <v>231</v>
      </c>
      <c r="H19" s="346" t="s">
        <v>449</v>
      </c>
      <c r="I19" s="346" t="s">
        <v>449</v>
      </c>
      <c r="J19" s="346">
        <v>0</v>
      </c>
    </row>
    <row r="20" spans="1:10" ht="15" customHeight="1" x14ac:dyDescent="0.2">
      <c r="A20" s="145" t="s">
        <v>528</v>
      </c>
      <c r="B20" s="145" t="s">
        <v>565</v>
      </c>
      <c r="C20" s="151" t="s">
        <v>587</v>
      </c>
      <c r="D20" s="346">
        <v>34770</v>
      </c>
      <c r="E20" s="346">
        <v>1035</v>
      </c>
      <c r="F20" s="346">
        <v>1792</v>
      </c>
      <c r="G20" s="346">
        <v>2827</v>
      </c>
      <c r="H20" s="346">
        <v>21</v>
      </c>
      <c r="I20" s="346">
        <v>36</v>
      </c>
      <c r="J20" s="346">
        <v>57</v>
      </c>
    </row>
    <row r="21" spans="1:10" ht="15" customHeight="1" x14ac:dyDescent="0.2">
      <c r="A21" s="145" t="s">
        <v>556</v>
      </c>
      <c r="B21" s="145" t="s">
        <v>602</v>
      </c>
      <c r="C21" s="151" t="s">
        <v>589</v>
      </c>
      <c r="D21" s="346">
        <v>6779</v>
      </c>
      <c r="E21" s="346">
        <v>696</v>
      </c>
      <c r="F21" s="346">
        <v>7</v>
      </c>
      <c r="G21" s="346">
        <v>703</v>
      </c>
      <c r="H21" s="346" t="s">
        <v>449</v>
      </c>
      <c r="I21" s="346" t="s">
        <v>449</v>
      </c>
      <c r="J21" s="346">
        <v>0</v>
      </c>
    </row>
    <row r="22" spans="1:10" ht="15" customHeight="1" x14ac:dyDescent="0.2">
      <c r="A22" s="145" t="s">
        <v>1095</v>
      </c>
      <c r="B22" s="145" t="s">
        <v>512</v>
      </c>
      <c r="C22" s="151" t="s">
        <v>592</v>
      </c>
      <c r="D22" s="346">
        <v>4028</v>
      </c>
      <c r="E22" s="346">
        <v>244</v>
      </c>
      <c r="F22" s="346" t="s">
        <v>449</v>
      </c>
      <c r="G22" s="346">
        <v>244</v>
      </c>
      <c r="H22" s="346" t="s">
        <v>449</v>
      </c>
      <c r="I22" s="346" t="s">
        <v>449</v>
      </c>
      <c r="J22" s="346">
        <v>0</v>
      </c>
    </row>
    <row r="23" spans="1:10" ht="15" customHeight="1" x14ac:dyDescent="0.2">
      <c r="A23" s="145" t="s">
        <v>513</v>
      </c>
      <c r="B23" s="145" t="s">
        <v>933</v>
      </c>
      <c r="C23" s="151" t="s">
        <v>595</v>
      </c>
      <c r="D23" s="346">
        <v>2597</v>
      </c>
      <c r="E23" s="346">
        <v>222</v>
      </c>
      <c r="F23" s="346">
        <v>27</v>
      </c>
      <c r="G23" s="346">
        <v>249</v>
      </c>
      <c r="H23" s="346" t="s">
        <v>449</v>
      </c>
      <c r="I23" s="346" t="s">
        <v>449</v>
      </c>
      <c r="J23" s="346">
        <v>0</v>
      </c>
    </row>
    <row r="24" spans="1:10" ht="15" customHeight="1" x14ac:dyDescent="0.2">
      <c r="A24" s="145" t="s">
        <v>498</v>
      </c>
      <c r="B24" s="145" t="s">
        <v>934</v>
      </c>
      <c r="C24" s="151" t="s">
        <v>598</v>
      </c>
      <c r="D24" s="346">
        <v>25517</v>
      </c>
      <c r="E24" s="346">
        <v>1001</v>
      </c>
      <c r="F24" s="346">
        <v>894</v>
      </c>
      <c r="G24" s="346">
        <v>1895</v>
      </c>
      <c r="H24" s="346">
        <v>20</v>
      </c>
      <c r="I24" s="346">
        <v>8</v>
      </c>
      <c r="J24" s="346">
        <v>28</v>
      </c>
    </row>
    <row r="25" spans="1:10" ht="15" customHeight="1" x14ac:dyDescent="0.2">
      <c r="A25" s="145" t="s">
        <v>513</v>
      </c>
      <c r="B25" s="145" t="s">
        <v>933</v>
      </c>
      <c r="C25" s="151" t="s">
        <v>601</v>
      </c>
      <c r="D25" s="346">
        <v>1953</v>
      </c>
      <c r="E25" s="346">
        <v>229</v>
      </c>
      <c r="F25" s="346">
        <v>28</v>
      </c>
      <c r="G25" s="346">
        <v>257</v>
      </c>
      <c r="H25" s="346" t="s">
        <v>449</v>
      </c>
      <c r="I25" s="346" t="s">
        <v>449</v>
      </c>
      <c r="J25" s="346">
        <v>0</v>
      </c>
    </row>
    <row r="26" spans="1:10" ht="15" customHeight="1" x14ac:dyDescent="0.2">
      <c r="A26" s="145" t="s">
        <v>566</v>
      </c>
      <c r="B26" s="145" t="s">
        <v>935</v>
      </c>
      <c r="C26" s="151" t="s">
        <v>604</v>
      </c>
      <c r="D26" s="346">
        <v>4328</v>
      </c>
      <c r="E26" s="346">
        <v>382</v>
      </c>
      <c r="F26" s="346">
        <v>91</v>
      </c>
      <c r="G26" s="346">
        <v>473</v>
      </c>
      <c r="H26" s="346">
        <v>101</v>
      </c>
      <c r="I26" s="346">
        <v>43</v>
      </c>
      <c r="J26" s="346">
        <v>144</v>
      </c>
    </row>
    <row r="27" spans="1:10" ht="15" customHeight="1" x14ac:dyDescent="0.2">
      <c r="A27" s="145" t="s">
        <v>543</v>
      </c>
      <c r="B27" s="145" t="s">
        <v>936</v>
      </c>
      <c r="C27" s="151" t="s">
        <v>607</v>
      </c>
      <c r="D27" s="346">
        <v>3606</v>
      </c>
      <c r="E27" s="346">
        <v>349</v>
      </c>
      <c r="F27" s="346">
        <v>78</v>
      </c>
      <c r="G27" s="346">
        <v>427</v>
      </c>
      <c r="H27" s="346">
        <v>42</v>
      </c>
      <c r="I27" s="346">
        <v>7</v>
      </c>
      <c r="J27" s="346">
        <v>49</v>
      </c>
    </row>
    <row r="28" spans="1:10" ht="15" customHeight="1" x14ac:dyDescent="0.2">
      <c r="A28" s="145" t="s">
        <v>543</v>
      </c>
      <c r="B28" s="145" t="s">
        <v>936</v>
      </c>
      <c r="C28" s="151" t="s">
        <v>610</v>
      </c>
      <c r="D28" s="346">
        <v>5031</v>
      </c>
      <c r="E28" s="346">
        <v>500</v>
      </c>
      <c r="F28" s="346">
        <v>186</v>
      </c>
      <c r="G28" s="346">
        <v>686</v>
      </c>
      <c r="H28" s="346">
        <v>13</v>
      </c>
      <c r="I28" s="346">
        <v>12</v>
      </c>
      <c r="J28" s="346">
        <v>25</v>
      </c>
    </row>
    <row r="29" spans="1:10" ht="15" customHeight="1" x14ac:dyDescent="0.2">
      <c r="A29" s="145" t="s">
        <v>1095</v>
      </c>
      <c r="B29" s="145" t="s">
        <v>512</v>
      </c>
      <c r="C29" s="151" t="s">
        <v>612</v>
      </c>
      <c r="D29" s="346">
        <v>1446</v>
      </c>
      <c r="E29" s="346">
        <v>93</v>
      </c>
      <c r="F29" s="346">
        <v>1</v>
      </c>
      <c r="G29" s="346">
        <v>94</v>
      </c>
      <c r="H29" s="346" t="s">
        <v>449</v>
      </c>
      <c r="I29" s="346" t="s">
        <v>449</v>
      </c>
      <c r="J29" s="346">
        <v>0</v>
      </c>
    </row>
    <row r="30" spans="1:10" ht="15" customHeight="1" x14ac:dyDescent="0.2">
      <c r="A30" s="145" t="s">
        <v>1097</v>
      </c>
      <c r="B30" s="145" t="s">
        <v>937</v>
      </c>
      <c r="C30" s="151" t="s">
        <v>614</v>
      </c>
      <c r="D30" s="346">
        <v>4950</v>
      </c>
      <c r="E30" s="346">
        <v>208</v>
      </c>
      <c r="F30" s="346">
        <v>85</v>
      </c>
      <c r="G30" s="346">
        <v>293</v>
      </c>
      <c r="H30" s="346" t="s">
        <v>449</v>
      </c>
      <c r="I30" s="346" t="s">
        <v>449</v>
      </c>
      <c r="J30" s="346">
        <v>0</v>
      </c>
    </row>
    <row r="31" spans="1:10" ht="15" customHeight="1" x14ac:dyDescent="0.2">
      <c r="A31" s="145" t="s">
        <v>498</v>
      </c>
      <c r="B31" s="145" t="s">
        <v>938</v>
      </c>
      <c r="C31" s="151" t="s">
        <v>616</v>
      </c>
      <c r="D31" s="346">
        <v>18616</v>
      </c>
      <c r="E31" s="346">
        <v>880</v>
      </c>
      <c r="F31" s="346">
        <v>865</v>
      </c>
      <c r="G31" s="346">
        <v>1745</v>
      </c>
      <c r="H31" s="346">
        <v>16</v>
      </c>
      <c r="I31" s="346">
        <v>14</v>
      </c>
      <c r="J31" s="346">
        <v>30</v>
      </c>
    </row>
    <row r="32" spans="1:10" ht="15" customHeight="1" x14ac:dyDescent="0.2">
      <c r="A32" s="145" t="s">
        <v>513</v>
      </c>
      <c r="B32" s="145" t="s">
        <v>933</v>
      </c>
      <c r="C32" s="151" t="s">
        <v>618</v>
      </c>
      <c r="D32" s="346">
        <v>8293</v>
      </c>
      <c r="E32" s="346">
        <v>352</v>
      </c>
      <c r="F32" s="346">
        <v>143</v>
      </c>
      <c r="G32" s="346">
        <v>495</v>
      </c>
      <c r="H32" s="346">
        <v>54</v>
      </c>
      <c r="I32" s="346">
        <v>8</v>
      </c>
      <c r="J32" s="346">
        <v>62</v>
      </c>
    </row>
    <row r="33" spans="1:10" ht="15" customHeight="1" x14ac:dyDescent="0.2">
      <c r="A33" s="145" t="s">
        <v>513</v>
      </c>
      <c r="B33" s="145" t="s">
        <v>933</v>
      </c>
      <c r="C33" s="151" t="s">
        <v>620</v>
      </c>
      <c r="D33" s="346">
        <v>3225</v>
      </c>
      <c r="E33" s="346">
        <v>350</v>
      </c>
      <c r="F33" s="346">
        <v>213</v>
      </c>
      <c r="G33" s="346">
        <v>563</v>
      </c>
      <c r="H33" s="346">
        <v>103</v>
      </c>
      <c r="I33" s="346">
        <v>67</v>
      </c>
      <c r="J33" s="346">
        <v>170</v>
      </c>
    </row>
    <row r="34" spans="1:10" ht="15" customHeight="1" x14ac:dyDescent="0.2">
      <c r="A34" s="145" t="s">
        <v>513</v>
      </c>
      <c r="B34" s="145" t="s">
        <v>933</v>
      </c>
      <c r="C34" s="151" t="s">
        <v>622</v>
      </c>
      <c r="D34" s="346">
        <v>581</v>
      </c>
      <c r="E34" s="346">
        <v>80</v>
      </c>
      <c r="F34" s="346">
        <v>20</v>
      </c>
      <c r="G34" s="346">
        <v>100</v>
      </c>
      <c r="H34" s="346">
        <v>3</v>
      </c>
      <c r="I34" s="346" t="s">
        <v>449</v>
      </c>
      <c r="J34" s="346">
        <v>3</v>
      </c>
    </row>
    <row r="35" spans="1:10" ht="15" customHeight="1" x14ac:dyDescent="0.2">
      <c r="A35" s="145" t="s">
        <v>518</v>
      </c>
      <c r="B35" s="145" t="s">
        <v>939</v>
      </c>
      <c r="C35" s="151" t="s">
        <v>624</v>
      </c>
      <c r="D35" s="346">
        <v>3911</v>
      </c>
      <c r="E35" s="346">
        <v>290</v>
      </c>
      <c r="F35" s="346">
        <v>50</v>
      </c>
      <c r="G35" s="346">
        <v>340</v>
      </c>
      <c r="H35" s="346" t="s">
        <v>449</v>
      </c>
      <c r="I35" s="346" t="s">
        <v>449</v>
      </c>
      <c r="J35" s="346">
        <v>0</v>
      </c>
    </row>
    <row r="36" spans="1:10" ht="15" customHeight="1" x14ac:dyDescent="0.2">
      <c r="A36" s="145" t="s">
        <v>526</v>
      </c>
      <c r="B36" s="145" t="s">
        <v>940</v>
      </c>
      <c r="C36" s="151" t="s">
        <v>626</v>
      </c>
      <c r="D36" s="346">
        <v>4376</v>
      </c>
      <c r="E36" s="346">
        <v>447</v>
      </c>
      <c r="F36" s="346">
        <v>108</v>
      </c>
      <c r="G36" s="346">
        <v>555</v>
      </c>
      <c r="H36" s="346">
        <v>20</v>
      </c>
      <c r="I36" s="346">
        <v>2</v>
      </c>
      <c r="J36" s="346">
        <v>22</v>
      </c>
    </row>
    <row r="37" spans="1:10" ht="15" customHeight="1" x14ac:dyDescent="0.2">
      <c r="A37" s="145" t="s">
        <v>1094</v>
      </c>
      <c r="B37" s="145" t="s">
        <v>929</v>
      </c>
      <c r="C37" s="151" t="s">
        <v>628</v>
      </c>
      <c r="D37" s="346">
        <v>10636</v>
      </c>
      <c r="E37" s="346">
        <v>337</v>
      </c>
      <c r="F37" s="346">
        <v>493</v>
      </c>
      <c r="G37" s="346">
        <v>830</v>
      </c>
      <c r="H37" s="346">
        <v>7</v>
      </c>
      <c r="I37" s="346" t="s">
        <v>449</v>
      </c>
      <c r="J37" s="346">
        <v>7</v>
      </c>
    </row>
    <row r="38" spans="1:10" ht="15" customHeight="1" x14ac:dyDescent="0.2">
      <c r="A38" s="145" t="s">
        <v>498</v>
      </c>
      <c r="B38" s="145" t="s">
        <v>938</v>
      </c>
      <c r="C38" s="151" t="s">
        <v>630</v>
      </c>
      <c r="D38" s="346">
        <v>14308</v>
      </c>
      <c r="E38" s="346">
        <v>762</v>
      </c>
      <c r="F38" s="346">
        <v>145</v>
      </c>
      <c r="G38" s="346">
        <v>907</v>
      </c>
      <c r="H38" s="346">
        <v>7</v>
      </c>
      <c r="I38" s="346">
        <v>3</v>
      </c>
      <c r="J38" s="346">
        <v>10</v>
      </c>
    </row>
    <row r="39" spans="1:10" ht="15" customHeight="1" x14ac:dyDescent="0.2">
      <c r="A39" s="145" t="s">
        <v>1094</v>
      </c>
      <c r="B39" s="145" t="s">
        <v>929</v>
      </c>
      <c r="C39" s="151" t="s">
        <v>632</v>
      </c>
      <c r="D39" s="346">
        <v>7041</v>
      </c>
      <c r="E39" s="346">
        <v>740</v>
      </c>
      <c r="F39" s="346">
        <v>196</v>
      </c>
      <c r="G39" s="346">
        <v>936</v>
      </c>
      <c r="H39" s="346">
        <v>4</v>
      </c>
      <c r="I39" s="346">
        <v>10</v>
      </c>
      <c r="J39" s="346">
        <v>14</v>
      </c>
    </row>
    <row r="40" spans="1:10" ht="15" customHeight="1" x14ac:dyDescent="0.2">
      <c r="A40" s="145" t="s">
        <v>498</v>
      </c>
      <c r="B40" s="145" t="s">
        <v>938</v>
      </c>
      <c r="C40" s="151" t="s">
        <v>634</v>
      </c>
      <c r="D40" s="346">
        <v>12441</v>
      </c>
      <c r="E40" s="346">
        <v>501</v>
      </c>
      <c r="F40" s="346">
        <v>631</v>
      </c>
      <c r="G40" s="346">
        <v>1132</v>
      </c>
      <c r="H40" s="346" t="s">
        <v>449</v>
      </c>
      <c r="I40" s="346">
        <v>3</v>
      </c>
      <c r="J40" s="346">
        <v>3</v>
      </c>
    </row>
    <row r="41" spans="1:10" ht="15" customHeight="1" x14ac:dyDescent="0.2">
      <c r="A41" s="145" t="s">
        <v>498</v>
      </c>
      <c r="B41" s="145" t="s">
        <v>934</v>
      </c>
      <c r="C41" s="151" t="s">
        <v>636</v>
      </c>
      <c r="D41" s="346">
        <v>11929</v>
      </c>
      <c r="E41" s="346">
        <v>300</v>
      </c>
      <c r="F41" s="346">
        <v>560</v>
      </c>
      <c r="G41" s="346">
        <v>860</v>
      </c>
      <c r="H41" s="346" t="s">
        <v>449</v>
      </c>
      <c r="I41" s="346">
        <v>10</v>
      </c>
      <c r="J41" s="346">
        <v>10</v>
      </c>
    </row>
    <row r="42" spans="1:10" ht="15" customHeight="1" x14ac:dyDescent="0.2">
      <c r="A42" s="145" t="s">
        <v>1098</v>
      </c>
      <c r="B42" s="145" t="s">
        <v>941</v>
      </c>
      <c r="C42" s="151" t="s">
        <v>638</v>
      </c>
      <c r="D42" s="346">
        <v>9949</v>
      </c>
      <c r="E42" s="346">
        <v>258</v>
      </c>
      <c r="F42" s="346">
        <v>497</v>
      </c>
      <c r="G42" s="346">
        <v>755</v>
      </c>
      <c r="H42" s="346" t="s">
        <v>449</v>
      </c>
      <c r="I42" s="346">
        <v>81</v>
      </c>
      <c r="J42" s="346">
        <v>81</v>
      </c>
    </row>
    <row r="43" spans="1:10" ht="15" customHeight="1" x14ac:dyDescent="0.2">
      <c r="A43" s="145" t="s">
        <v>498</v>
      </c>
      <c r="B43" s="145" t="s">
        <v>934</v>
      </c>
      <c r="C43" s="151" t="s">
        <v>950</v>
      </c>
      <c r="D43" s="346">
        <v>3350</v>
      </c>
      <c r="E43" s="346">
        <v>263</v>
      </c>
      <c r="F43" s="346">
        <v>92</v>
      </c>
      <c r="G43" s="346">
        <v>355</v>
      </c>
      <c r="H43" s="346" t="s">
        <v>449</v>
      </c>
      <c r="I43" s="346" t="s">
        <v>449</v>
      </c>
      <c r="J43" s="346">
        <v>0</v>
      </c>
    </row>
    <row r="44" spans="1:10" ht="15" customHeight="1" x14ac:dyDescent="0.2">
      <c r="A44" s="145" t="s">
        <v>498</v>
      </c>
      <c r="B44" s="145" t="s">
        <v>934</v>
      </c>
      <c r="C44" s="151" t="s">
        <v>951</v>
      </c>
      <c r="D44" s="346">
        <v>548</v>
      </c>
      <c r="E44" s="346">
        <v>97</v>
      </c>
      <c r="F44" s="346">
        <v>54</v>
      </c>
      <c r="G44" s="346">
        <v>151</v>
      </c>
      <c r="H44" s="346" t="s">
        <v>449</v>
      </c>
      <c r="I44" s="346">
        <v>9</v>
      </c>
      <c r="J44" s="346">
        <v>9</v>
      </c>
    </row>
    <row r="45" spans="1:10" ht="15" customHeight="1" x14ac:dyDescent="0.2">
      <c r="A45" s="145" t="s">
        <v>1098</v>
      </c>
      <c r="B45" s="145" t="s">
        <v>941</v>
      </c>
      <c r="C45" s="151" t="s">
        <v>952</v>
      </c>
      <c r="D45" s="346">
        <v>1309</v>
      </c>
      <c r="E45" s="346">
        <v>174</v>
      </c>
      <c r="F45" s="346">
        <v>108</v>
      </c>
      <c r="G45" s="346">
        <v>282</v>
      </c>
      <c r="H45" s="346">
        <v>120</v>
      </c>
      <c r="I45" s="346">
        <v>61</v>
      </c>
      <c r="J45" s="346">
        <v>181</v>
      </c>
    </row>
    <row r="46" spans="1:10" ht="15" customHeight="1" x14ac:dyDescent="0.2">
      <c r="A46" s="145" t="s">
        <v>1098</v>
      </c>
      <c r="B46" s="145" t="s">
        <v>941</v>
      </c>
      <c r="C46" s="151" t="s">
        <v>953</v>
      </c>
      <c r="D46" s="346">
        <v>761</v>
      </c>
      <c r="E46" s="346">
        <v>83</v>
      </c>
      <c r="F46" s="346">
        <v>32</v>
      </c>
      <c r="G46" s="346">
        <v>115</v>
      </c>
      <c r="H46" s="346" t="s">
        <v>449</v>
      </c>
      <c r="I46" s="346" t="s">
        <v>449</v>
      </c>
      <c r="J46" s="346">
        <v>0</v>
      </c>
    </row>
    <row r="47" spans="1:10" ht="15" customHeight="1" x14ac:dyDescent="0.2">
      <c r="A47" s="145" t="s">
        <v>1098</v>
      </c>
      <c r="B47" s="145" t="s">
        <v>941</v>
      </c>
      <c r="C47" s="151" t="s">
        <v>954</v>
      </c>
      <c r="D47" s="346">
        <v>789</v>
      </c>
      <c r="E47" s="346">
        <v>57</v>
      </c>
      <c r="F47" s="346">
        <v>39</v>
      </c>
      <c r="G47" s="346">
        <v>96</v>
      </c>
      <c r="H47" s="346" t="s">
        <v>449</v>
      </c>
      <c r="I47" s="346" t="s">
        <v>449</v>
      </c>
      <c r="J47" s="346">
        <v>0</v>
      </c>
    </row>
    <row r="48" spans="1:10" ht="15" customHeight="1" x14ac:dyDescent="0.2">
      <c r="A48" s="145" t="s">
        <v>1098</v>
      </c>
      <c r="B48" s="145" t="s">
        <v>941</v>
      </c>
      <c r="C48" s="151" t="s">
        <v>955</v>
      </c>
      <c r="D48" s="346">
        <v>795</v>
      </c>
      <c r="E48" s="346">
        <v>72</v>
      </c>
      <c r="F48" s="346">
        <v>45</v>
      </c>
      <c r="G48" s="346">
        <v>117</v>
      </c>
      <c r="H48" s="346" t="s">
        <v>449</v>
      </c>
      <c r="I48" s="346">
        <v>1</v>
      </c>
      <c r="J48" s="346">
        <v>1</v>
      </c>
    </row>
    <row r="49" spans="1:10" ht="15" customHeight="1" x14ac:dyDescent="0.2">
      <c r="A49" s="145" t="s">
        <v>1098</v>
      </c>
      <c r="B49" s="145" t="s">
        <v>941</v>
      </c>
      <c r="C49" s="151" t="s">
        <v>956</v>
      </c>
      <c r="D49" s="346">
        <v>6161</v>
      </c>
      <c r="E49" s="346">
        <v>133</v>
      </c>
      <c r="F49" s="346">
        <v>266</v>
      </c>
      <c r="G49" s="346">
        <v>399</v>
      </c>
      <c r="H49" s="346">
        <v>1</v>
      </c>
      <c r="I49" s="346" t="s">
        <v>449</v>
      </c>
      <c r="J49" s="346">
        <v>1</v>
      </c>
    </row>
    <row r="50" spans="1:10" ht="15" customHeight="1" x14ac:dyDescent="0.2">
      <c r="A50" s="145" t="s">
        <v>1098</v>
      </c>
      <c r="B50" s="145" t="s">
        <v>941</v>
      </c>
      <c r="C50" s="151" t="s">
        <v>957</v>
      </c>
      <c r="D50" s="346">
        <v>769</v>
      </c>
      <c r="E50" s="346" t="s">
        <v>449</v>
      </c>
      <c r="F50" s="346">
        <v>19</v>
      </c>
      <c r="G50" s="346">
        <v>19</v>
      </c>
      <c r="H50" s="346" t="s">
        <v>449</v>
      </c>
      <c r="I50" s="346">
        <v>4</v>
      </c>
      <c r="J50" s="346">
        <v>4</v>
      </c>
    </row>
    <row r="51" spans="1:10" ht="15" customHeight="1" x14ac:dyDescent="0.2">
      <c r="A51" s="145" t="s">
        <v>1098</v>
      </c>
      <c r="B51" s="145" t="s">
        <v>941</v>
      </c>
      <c r="C51" s="151" t="s">
        <v>958</v>
      </c>
      <c r="D51" s="346">
        <v>3048</v>
      </c>
      <c r="E51" s="346">
        <v>106</v>
      </c>
      <c r="F51" s="346">
        <v>175</v>
      </c>
      <c r="G51" s="346">
        <v>281</v>
      </c>
      <c r="H51" s="346">
        <v>1</v>
      </c>
      <c r="I51" s="346">
        <v>8</v>
      </c>
      <c r="J51" s="346">
        <v>9</v>
      </c>
    </row>
    <row r="52" spans="1:10" ht="15" customHeight="1" x14ac:dyDescent="0.2">
      <c r="A52" s="145" t="s">
        <v>1099</v>
      </c>
      <c r="B52" s="145" t="s">
        <v>942</v>
      </c>
      <c r="C52" s="151" t="s">
        <v>959</v>
      </c>
      <c r="D52" s="346">
        <v>3181</v>
      </c>
      <c r="E52" s="346">
        <v>240</v>
      </c>
      <c r="F52" s="346">
        <v>95</v>
      </c>
      <c r="G52" s="346">
        <v>335</v>
      </c>
      <c r="H52" s="346">
        <v>100</v>
      </c>
      <c r="I52" s="346">
        <v>49</v>
      </c>
      <c r="J52" s="346">
        <v>149</v>
      </c>
    </row>
    <row r="53" spans="1:10" ht="15" customHeight="1" x14ac:dyDescent="0.2">
      <c r="A53" s="145" t="s">
        <v>1099</v>
      </c>
      <c r="B53" s="145" t="s">
        <v>942</v>
      </c>
      <c r="C53" s="151" t="s">
        <v>960</v>
      </c>
      <c r="D53" s="346">
        <v>938</v>
      </c>
      <c r="E53" s="346">
        <v>43</v>
      </c>
      <c r="F53" s="346">
        <v>32</v>
      </c>
      <c r="G53" s="346">
        <v>75</v>
      </c>
      <c r="H53" s="346">
        <v>2</v>
      </c>
      <c r="I53" s="346">
        <v>1</v>
      </c>
      <c r="J53" s="346">
        <v>3</v>
      </c>
    </row>
    <row r="54" spans="1:10" ht="15" customHeight="1" x14ac:dyDescent="0.2">
      <c r="A54" s="145" t="s">
        <v>489</v>
      </c>
      <c r="B54" s="145" t="s">
        <v>943</v>
      </c>
      <c r="C54" s="151" t="s">
        <v>961</v>
      </c>
      <c r="D54" s="346">
        <v>1478</v>
      </c>
      <c r="E54" s="346">
        <v>111</v>
      </c>
      <c r="F54" s="346">
        <v>40</v>
      </c>
      <c r="G54" s="346">
        <v>151</v>
      </c>
      <c r="H54" s="346">
        <v>9</v>
      </c>
      <c r="I54" s="346">
        <v>19</v>
      </c>
      <c r="J54" s="346">
        <v>28</v>
      </c>
    </row>
    <row r="55" spans="1:10" ht="15" customHeight="1" x14ac:dyDescent="0.2">
      <c r="A55" s="145" t="s">
        <v>489</v>
      </c>
      <c r="B55" s="145" t="s">
        <v>943</v>
      </c>
      <c r="C55" s="151" t="s">
        <v>962</v>
      </c>
      <c r="D55" s="346">
        <v>913</v>
      </c>
      <c r="E55" s="346">
        <v>92</v>
      </c>
      <c r="F55" s="346">
        <v>16</v>
      </c>
      <c r="G55" s="346">
        <v>108</v>
      </c>
      <c r="H55" s="346">
        <v>57</v>
      </c>
      <c r="I55" s="346">
        <v>4</v>
      </c>
      <c r="J55" s="346">
        <v>61</v>
      </c>
    </row>
    <row r="56" spans="1:10" ht="15" customHeight="1" x14ac:dyDescent="0.2">
      <c r="A56" s="145" t="s">
        <v>489</v>
      </c>
      <c r="B56" s="145" t="s">
        <v>943</v>
      </c>
      <c r="C56" s="151" t="s">
        <v>963</v>
      </c>
      <c r="D56" s="346">
        <v>720</v>
      </c>
      <c r="E56" s="346">
        <v>65</v>
      </c>
      <c r="F56" s="346">
        <v>25</v>
      </c>
      <c r="G56" s="346">
        <v>90</v>
      </c>
      <c r="H56" s="346">
        <v>36</v>
      </c>
      <c r="I56" s="346">
        <v>11</v>
      </c>
      <c r="J56" s="346">
        <v>47</v>
      </c>
    </row>
    <row r="57" spans="1:10" ht="15" customHeight="1" x14ac:dyDescent="0.2">
      <c r="A57" s="145" t="s">
        <v>489</v>
      </c>
      <c r="B57" s="145" t="s">
        <v>943</v>
      </c>
      <c r="C57" s="151" t="s">
        <v>964</v>
      </c>
      <c r="D57" s="346">
        <v>687</v>
      </c>
      <c r="E57" s="346">
        <v>50</v>
      </c>
      <c r="F57" s="346">
        <v>22</v>
      </c>
      <c r="G57" s="346">
        <v>72</v>
      </c>
      <c r="H57" s="346">
        <v>11</v>
      </c>
      <c r="I57" s="346">
        <v>1</v>
      </c>
      <c r="J57" s="346">
        <v>12</v>
      </c>
    </row>
    <row r="58" spans="1:10" ht="15" customHeight="1" x14ac:dyDescent="0.2">
      <c r="A58" s="145" t="s">
        <v>489</v>
      </c>
      <c r="B58" s="145" t="s">
        <v>943</v>
      </c>
      <c r="C58" s="151" t="s">
        <v>965</v>
      </c>
      <c r="D58" s="346">
        <v>430</v>
      </c>
      <c r="E58" s="346">
        <v>49</v>
      </c>
      <c r="F58" s="346">
        <v>7</v>
      </c>
      <c r="G58" s="346">
        <v>56</v>
      </c>
      <c r="H58" s="346" t="s">
        <v>449</v>
      </c>
      <c r="I58" s="346">
        <v>1</v>
      </c>
      <c r="J58" s="346">
        <v>1</v>
      </c>
    </row>
    <row r="59" spans="1:10" ht="15" customHeight="1" x14ac:dyDescent="0.2">
      <c r="A59" s="145" t="s">
        <v>1099</v>
      </c>
      <c r="B59" s="145" t="s">
        <v>942</v>
      </c>
      <c r="C59" s="151" t="s">
        <v>966</v>
      </c>
      <c r="D59" s="346">
        <v>930</v>
      </c>
      <c r="E59" s="346">
        <v>144</v>
      </c>
      <c r="F59" s="346">
        <v>25</v>
      </c>
      <c r="G59" s="346">
        <v>169</v>
      </c>
      <c r="H59" s="346">
        <v>73</v>
      </c>
      <c r="I59" s="346">
        <v>11</v>
      </c>
      <c r="J59" s="346">
        <v>84</v>
      </c>
    </row>
    <row r="60" spans="1:10" ht="15" customHeight="1" x14ac:dyDescent="0.2">
      <c r="A60" s="145" t="s">
        <v>1099</v>
      </c>
      <c r="B60" s="145" t="s">
        <v>942</v>
      </c>
      <c r="C60" s="151" t="s">
        <v>967</v>
      </c>
      <c r="D60" s="346">
        <v>1489</v>
      </c>
      <c r="E60" s="346">
        <v>234</v>
      </c>
      <c r="F60" s="346">
        <v>3</v>
      </c>
      <c r="G60" s="346">
        <v>237</v>
      </c>
      <c r="H60" s="346" t="s">
        <v>449</v>
      </c>
      <c r="I60" s="346" t="s">
        <v>449</v>
      </c>
      <c r="J60" s="346">
        <v>0</v>
      </c>
    </row>
    <row r="61" spans="1:10" ht="15" customHeight="1" x14ac:dyDescent="0.2">
      <c r="A61" s="145" t="s">
        <v>503</v>
      </c>
      <c r="B61" s="145" t="s">
        <v>944</v>
      </c>
      <c r="C61" s="151" t="s">
        <v>968</v>
      </c>
      <c r="D61" s="346">
        <v>242</v>
      </c>
      <c r="E61" s="346">
        <v>68</v>
      </c>
      <c r="F61" s="346" t="s">
        <v>449</v>
      </c>
      <c r="G61" s="346">
        <v>68</v>
      </c>
      <c r="H61" s="346">
        <v>46</v>
      </c>
      <c r="I61" s="346" t="s">
        <v>449</v>
      </c>
      <c r="J61" s="346">
        <v>46</v>
      </c>
    </row>
    <row r="62" spans="1:10" ht="15" customHeight="1" x14ac:dyDescent="0.2">
      <c r="A62" s="145" t="s">
        <v>503</v>
      </c>
      <c r="B62" s="145" t="s">
        <v>944</v>
      </c>
      <c r="C62" s="151" t="s">
        <v>969</v>
      </c>
      <c r="D62" s="346">
        <v>517</v>
      </c>
      <c r="E62" s="346">
        <v>134</v>
      </c>
      <c r="F62" s="346">
        <v>3</v>
      </c>
      <c r="G62" s="346">
        <v>137</v>
      </c>
      <c r="H62" s="346">
        <v>77</v>
      </c>
      <c r="I62" s="346" t="s">
        <v>449</v>
      </c>
      <c r="J62" s="346">
        <v>77</v>
      </c>
    </row>
    <row r="63" spans="1:10" ht="15" customHeight="1" x14ac:dyDescent="0.2">
      <c r="A63" s="145" t="s">
        <v>503</v>
      </c>
      <c r="B63" s="145" t="s">
        <v>944</v>
      </c>
      <c r="C63" s="151" t="s">
        <v>970</v>
      </c>
      <c r="D63" s="346">
        <v>472</v>
      </c>
      <c r="E63" s="346">
        <v>115</v>
      </c>
      <c r="F63" s="346" t="s">
        <v>449</v>
      </c>
      <c r="G63" s="346">
        <v>115</v>
      </c>
      <c r="H63" s="346">
        <v>35</v>
      </c>
      <c r="I63" s="346" t="s">
        <v>449</v>
      </c>
      <c r="J63" s="346">
        <v>35</v>
      </c>
    </row>
    <row r="64" spans="1:10" ht="15" customHeight="1" x14ac:dyDescent="0.2">
      <c r="A64" s="145" t="s">
        <v>503</v>
      </c>
      <c r="B64" s="145" t="s">
        <v>944</v>
      </c>
      <c r="C64" s="151" t="s">
        <v>971</v>
      </c>
      <c r="D64" s="346">
        <v>888</v>
      </c>
      <c r="E64" s="346">
        <v>108</v>
      </c>
      <c r="F64" s="346">
        <v>47</v>
      </c>
      <c r="G64" s="346">
        <v>155</v>
      </c>
      <c r="H64" s="346">
        <v>62</v>
      </c>
      <c r="I64" s="346">
        <v>20</v>
      </c>
      <c r="J64" s="346">
        <v>82</v>
      </c>
    </row>
    <row r="65" spans="1:10" ht="15" customHeight="1" x14ac:dyDescent="0.2">
      <c r="A65" s="145" t="s">
        <v>503</v>
      </c>
      <c r="B65" s="145" t="s">
        <v>944</v>
      </c>
      <c r="C65" s="151" t="s">
        <v>972</v>
      </c>
      <c r="D65" s="346">
        <v>1042</v>
      </c>
      <c r="E65" s="346">
        <v>85</v>
      </c>
      <c r="F65" s="346">
        <v>65</v>
      </c>
      <c r="G65" s="346">
        <v>150</v>
      </c>
      <c r="H65" s="346">
        <v>3</v>
      </c>
      <c r="I65" s="346">
        <v>8</v>
      </c>
      <c r="J65" s="346">
        <v>11</v>
      </c>
    </row>
    <row r="66" spans="1:10" ht="15" customHeight="1" x14ac:dyDescent="0.2">
      <c r="A66" s="145" t="s">
        <v>503</v>
      </c>
      <c r="B66" s="145" t="s">
        <v>944</v>
      </c>
      <c r="C66" s="151" t="s">
        <v>973</v>
      </c>
      <c r="D66" s="346">
        <v>379</v>
      </c>
      <c r="E66" s="346">
        <v>82</v>
      </c>
      <c r="F66" s="346">
        <v>5</v>
      </c>
      <c r="G66" s="346">
        <v>87</v>
      </c>
      <c r="H66" s="346">
        <v>1</v>
      </c>
      <c r="I66" s="346" t="s">
        <v>449</v>
      </c>
      <c r="J66" s="346">
        <v>1</v>
      </c>
    </row>
    <row r="67" spans="1:10" ht="15" customHeight="1" x14ac:dyDescent="0.2">
      <c r="A67" s="145" t="s">
        <v>503</v>
      </c>
      <c r="B67" s="145" t="s">
        <v>944</v>
      </c>
      <c r="C67" s="151" t="s">
        <v>974</v>
      </c>
      <c r="D67" s="346">
        <v>359</v>
      </c>
      <c r="E67" s="346">
        <v>64</v>
      </c>
      <c r="F67" s="346">
        <v>10</v>
      </c>
      <c r="G67" s="346">
        <v>74</v>
      </c>
      <c r="H67" s="346">
        <v>44</v>
      </c>
      <c r="I67" s="346">
        <v>4</v>
      </c>
      <c r="J67" s="346">
        <v>48</v>
      </c>
    </row>
    <row r="68" spans="1:10" ht="15" customHeight="1" x14ac:dyDescent="0.2">
      <c r="A68" s="145" t="s">
        <v>503</v>
      </c>
      <c r="B68" s="145" t="s">
        <v>944</v>
      </c>
      <c r="C68" s="151" t="s">
        <v>975</v>
      </c>
      <c r="D68" s="346">
        <v>373</v>
      </c>
      <c r="E68" s="346">
        <v>72</v>
      </c>
      <c r="F68" s="346">
        <v>6</v>
      </c>
      <c r="G68" s="346">
        <v>78</v>
      </c>
      <c r="H68" s="346">
        <v>28</v>
      </c>
      <c r="I68" s="346">
        <v>1</v>
      </c>
      <c r="J68" s="346">
        <v>29</v>
      </c>
    </row>
    <row r="69" spans="1:10" ht="15" customHeight="1" x14ac:dyDescent="0.2">
      <c r="A69" s="145" t="s">
        <v>503</v>
      </c>
      <c r="B69" s="145" t="s">
        <v>944</v>
      </c>
      <c r="C69" s="151" t="s">
        <v>976</v>
      </c>
      <c r="D69" s="346">
        <v>593</v>
      </c>
      <c r="E69" s="346">
        <v>72</v>
      </c>
      <c r="F69" s="346">
        <v>7</v>
      </c>
      <c r="G69" s="346">
        <v>79</v>
      </c>
      <c r="H69" s="346" t="s">
        <v>449</v>
      </c>
      <c r="I69" s="346" t="s">
        <v>449</v>
      </c>
      <c r="J69" s="346">
        <v>0</v>
      </c>
    </row>
    <row r="70" spans="1:10" ht="15" customHeight="1" x14ac:dyDescent="0.2">
      <c r="A70" s="145" t="s">
        <v>503</v>
      </c>
      <c r="B70" s="145" t="s">
        <v>944</v>
      </c>
      <c r="C70" s="151" t="s">
        <v>977</v>
      </c>
      <c r="D70" s="346">
        <v>2798</v>
      </c>
      <c r="E70" s="346">
        <v>128</v>
      </c>
      <c r="F70" s="346">
        <v>171</v>
      </c>
      <c r="G70" s="346">
        <v>299</v>
      </c>
      <c r="H70" s="346">
        <v>7</v>
      </c>
      <c r="I70" s="346">
        <v>18</v>
      </c>
      <c r="J70" s="346">
        <v>25</v>
      </c>
    </row>
    <row r="71" spans="1:10" ht="15" customHeight="1" x14ac:dyDescent="0.2">
      <c r="A71" s="145" t="s">
        <v>503</v>
      </c>
      <c r="B71" s="145" t="s">
        <v>945</v>
      </c>
      <c r="C71" s="151" t="s">
        <v>978</v>
      </c>
      <c r="D71" s="346">
        <v>1094</v>
      </c>
      <c r="E71" s="346">
        <v>82</v>
      </c>
      <c r="F71" s="346">
        <v>54</v>
      </c>
      <c r="G71" s="346">
        <v>136</v>
      </c>
      <c r="H71" s="346" t="s">
        <v>449</v>
      </c>
      <c r="I71" s="346">
        <v>1</v>
      </c>
      <c r="J71" s="346">
        <v>1</v>
      </c>
    </row>
    <row r="72" spans="1:10" ht="15" customHeight="1" x14ac:dyDescent="0.2">
      <c r="A72" s="145" t="s">
        <v>503</v>
      </c>
      <c r="B72" s="145" t="s">
        <v>945</v>
      </c>
      <c r="C72" s="151" t="s">
        <v>979</v>
      </c>
      <c r="D72" s="346">
        <v>2417</v>
      </c>
      <c r="E72" s="346">
        <v>170</v>
      </c>
      <c r="F72" s="346">
        <v>52</v>
      </c>
      <c r="G72" s="346">
        <v>222</v>
      </c>
      <c r="H72" s="346">
        <v>2</v>
      </c>
      <c r="I72" s="346" t="s">
        <v>449</v>
      </c>
      <c r="J72" s="346">
        <v>2</v>
      </c>
    </row>
    <row r="73" spans="1:10" ht="15" customHeight="1" x14ac:dyDescent="0.2">
      <c r="A73" s="145" t="s">
        <v>503</v>
      </c>
      <c r="B73" s="145" t="s">
        <v>945</v>
      </c>
      <c r="C73" s="151" t="s">
        <v>980</v>
      </c>
      <c r="D73" s="346">
        <v>273</v>
      </c>
      <c r="E73" s="346">
        <v>56</v>
      </c>
      <c r="F73" s="346">
        <v>2</v>
      </c>
      <c r="G73" s="346">
        <v>58</v>
      </c>
      <c r="H73" s="346" t="s">
        <v>449</v>
      </c>
      <c r="I73" s="346" t="s">
        <v>449</v>
      </c>
      <c r="J73" s="346">
        <v>0</v>
      </c>
    </row>
    <row r="74" spans="1:10" ht="15" customHeight="1" x14ac:dyDescent="0.2">
      <c r="A74" s="145" t="s">
        <v>503</v>
      </c>
      <c r="B74" s="145" t="s">
        <v>945</v>
      </c>
      <c r="C74" s="151" t="s">
        <v>981</v>
      </c>
      <c r="D74" s="346">
        <v>163</v>
      </c>
      <c r="E74" s="346">
        <v>46</v>
      </c>
      <c r="F74" s="346">
        <v>12</v>
      </c>
      <c r="G74" s="346">
        <v>58</v>
      </c>
      <c r="H74" s="346">
        <v>31</v>
      </c>
      <c r="I74" s="346">
        <v>6</v>
      </c>
      <c r="J74" s="346">
        <v>37</v>
      </c>
    </row>
    <row r="75" spans="1:10" ht="15" customHeight="1" x14ac:dyDescent="0.2">
      <c r="A75" s="145" t="s">
        <v>503</v>
      </c>
      <c r="B75" s="145" t="s">
        <v>944</v>
      </c>
      <c r="C75" s="151" t="s">
        <v>982</v>
      </c>
      <c r="D75" s="346">
        <v>355</v>
      </c>
      <c r="E75" s="346">
        <v>51</v>
      </c>
      <c r="F75" s="346">
        <v>1</v>
      </c>
      <c r="G75" s="346">
        <v>52</v>
      </c>
      <c r="H75" s="346" t="s">
        <v>449</v>
      </c>
      <c r="I75" s="346" t="s">
        <v>449</v>
      </c>
      <c r="J75" s="346">
        <v>0</v>
      </c>
    </row>
    <row r="76" spans="1:10" ht="15" customHeight="1" x14ac:dyDescent="0.2">
      <c r="A76" s="145" t="s">
        <v>503</v>
      </c>
      <c r="B76" s="145" t="s">
        <v>944</v>
      </c>
      <c r="C76" s="151" t="s">
        <v>983</v>
      </c>
      <c r="D76" s="346">
        <v>550</v>
      </c>
      <c r="E76" s="346">
        <v>87</v>
      </c>
      <c r="F76" s="346">
        <v>3</v>
      </c>
      <c r="G76" s="346">
        <v>90</v>
      </c>
      <c r="H76" s="346" t="s">
        <v>449</v>
      </c>
      <c r="I76" s="346" t="s">
        <v>449</v>
      </c>
      <c r="J76" s="346">
        <v>0</v>
      </c>
    </row>
    <row r="77" spans="1:10" ht="15" customHeight="1" x14ac:dyDescent="0.2">
      <c r="A77" s="145" t="s">
        <v>503</v>
      </c>
      <c r="B77" s="145" t="s">
        <v>944</v>
      </c>
      <c r="C77" s="151" t="s">
        <v>984</v>
      </c>
      <c r="D77" s="346">
        <v>587</v>
      </c>
      <c r="E77" s="346">
        <v>76</v>
      </c>
      <c r="F77" s="346">
        <v>15</v>
      </c>
      <c r="G77" s="346">
        <v>91</v>
      </c>
      <c r="H77" s="346">
        <v>3</v>
      </c>
      <c r="I77" s="346">
        <v>3</v>
      </c>
      <c r="J77" s="346">
        <v>6</v>
      </c>
    </row>
    <row r="78" spans="1:10" ht="15" customHeight="1" x14ac:dyDescent="0.2">
      <c r="A78" s="145" t="s">
        <v>503</v>
      </c>
      <c r="B78" s="145" t="s">
        <v>944</v>
      </c>
      <c r="C78" s="151" t="s">
        <v>985</v>
      </c>
      <c r="D78" s="346">
        <v>3601</v>
      </c>
      <c r="E78" s="346">
        <v>323</v>
      </c>
      <c r="F78" s="346">
        <v>107</v>
      </c>
      <c r="G78" s="346">
        <v>430</v>
      </c>
      <c r="H78" s="346" t="s">
        <v>449</v>
      </c>
      <c r="I78" s="346" t="s">
        <v>449</v>
      </c>
      <c r="J78" s="346">
        <v>0</v>
      </c>
    </row>
    <row r="79" spans="1:10" ht="15" customHeight="1" x14ac:dyDescent="0.2">
      <c r="A79" s="145" t="s">
        <v>503</v>
      </c>
      <c r="B79" s="145" t="s">
        <v>944</v>
      </c>
      <c r="C79" s="151" t="s">
        <v>986</v>
      </c>
      <c r="D79" s="346">
        <v>210</v>
      </c>
      <c r="E79" s="346">
        <v>84</v>
      </c>
      <c r="F79" s="346" t="s">
        <v>449</v>
      </c>
      <c r="G79" s="346">
        <v>84</v>
      </c>
      <c r="H79" s="346">
        <v>60</v>
      </c>
      <c r="I79" s="346" t="s">
        <v>449</v>
      </c>
      <c r="J79" s="346">
        <v>60</v>
      </c>
    </row>
    <row r="80" spans="1:10" ht="15" customHeight="1" x14ac:dyDescent="0.2">
      <c r="A80" s="145" t="s">
        <v>508</v>
      </c>
      <c r="B80" s="145" t="s">
        <v>512</v>
      </c>
      <c r="C80" s="151" t="s">
        <v>987</v>
      </c>
      <c r="D80" s="346">
        <v>1684</v>
      </c>
      <c r="E80" s="346">
        <v>197</v>
      </c>
      <c r="F80" s="346">
        <v>93</v>
      </c>
      <c r="G80" s="346">
        <v>290</v>
      </c>
      <c r="H80" s="346">
        <v>2</v>
      </c>
      <c r="I80" s="346">
        <v>3</v>
      </c>
      <c r="J80" s="346">
        <v>5</v>
      </c>
    </row>
    <row r="81" spans="1:10" ht="15" customHeight="1" x14ac:dyDescent="0.2">
      <c r="A81" s="145" t="s">
        <v>513</v>
      </c>
      <c r="B81" s="145" t="s">
        <v>933</v>
      </c>
      <c r="C81" s="151" t="s">
        <v>988</v>
      </c>
      <c r="D81" s="346">
        <v>1033</v>
      </c>
      <c r="E81" s="346">
        <v>191</v>
      </c>
      <c r="F81" s="346">
        <v>13</v>
      </c>
      <c r="G81" s="346">
        <v>204</v>
      </c>
      <c r="H81" s="346">
        <v>6</v>
      </c>
      <c r="I81" s="346" t="s">
        <v>449</v>
      </c>
      <c r="J81" s="346">
        <v>6</v>
      </c>
    </row>
    <row r="82" spans="1:10" ht="15" customHeight="1" x14ac:dyDescent="0.2">
      <c r="A82" s="145" t="s">
        <v>513</v>
      </c>
      <c r="B82" s="145" t="s">
        <v>933</v>
      </c>
      <c r="C82" s="151" t="s">
        <v>989</v>
      </c>
      <c r="D82" s="346">
        <v>520</v>
      </c>
      <c r="E82" s="346">
        <v>67</v>
      </c>
      <c r="F82" s="346">
        <v>5</v>
      </c>
      <c r="G82" s="346">
        <v>72</v>
      </c>
      <c r="H82" s="346">
        <v>35</v>
      </c>
      <c r="I82" s="346">
        <v>2</v>
      </c>
      <c r="J82" s="346">
        <v>37</v>
      </c>
    </row>
    <row r="83" spans="1:10" ht="15" customHeight="1" x14ac:dyDescent="0.2">
      <c r="A83" s="145" t="s">
        <v>508</v>
      </c>
      <c r="B83" s="145" t="s">
        <v>512</v>
      </c>
      <c r="C83" s="151" t="s">
        <v>990</v>
      </c>
      <c r="D83" s="346">
        <v>954</v>
      </c>
      <c r="E83" s="346">
        <v>132</v>
      </c>
      <c r="F83" s="346">
        <v>4</v>
      </c>
      <c r="G83" s="346">
        <v>136</v>
      </c>
      <c r="H83" s="346">
        <v>7</v>
      </c>
      <c r="I83" s="346" t="s">
        <v>449</v>
      </c>
      <c r="J83" s="346">
        <v>7</v>
      </c>
    </row>
    <row r="84" spans="1:10" ht="15" customHeight="1" x14ac:dyDescent="0.2">
      <c r="A84" s="145" t="s">
        <v>508</v>
      </c>
      <c r="B84" s="145" t="s">
        <v>512</v>
      </c>
      <c r="C84" s="151" t="s">
        <v>991</v>
      </c>
      <c r="D84" s="346">
        <v>2082</v>
      </c>
      <c r="E84" s="346">
        <v>213</v>
      </c>
      <c r="F84" s="346">
        <v>166</v>
      </c>
      <c r="G84" s="346">
        <v>379</v>
      </c>
      <c r="H84" s="346">
        <v>2</v>
      </c>
      <c r="I84" s="346">
        <v>110</v>
      </c>
      <c r="J84" s="346">
        <v>112</v>
      </c>
    </row>
    <row r="85" spans="1:10" ht="15" customHeight="1" x14ac:dyDescent="0.2">
      <c r="A85" s="145" t="s">
        <v>508</v>
      </c>
      <c r="B85" s="145" t="s">
        <v>512</v>
      </c>
      <c r="C85" s="151" t="s">
        <v>992</v>
      </c>
      <c r="D85" s="346">
        <v>2274</v>
      </c>
      <c r="E85" s="346">
        <v>232</v>
      </c>
      <c r="F85" s="346">
        <v>67</v>
      </c>
      <c r="G85" s="346">
        <v>299</v>
      </c>
      <c r="H85" s="346" t="s">
        <v>449</v>
      </c>
      <c r="I85" s="346">
        <v>3</v>
      </c>
      <c r="J85" s="346">
        <v>3</v>
      </c>
    </row>
    <row r="86" spans="1:10" ht="15" customHeight="1" x14ac:dyDescent="0.2">
      <c r="A86" s="145" t="s">
        <v>508</v>
      </c>
      <c r="B86" s="145" t="s">
        <v>512</v>
      </c>
      <c r="C86" s="151" t="s">
        <v>993</v>
      </c>
      <c r="D86" s="346">
        <v>538</v>
      </c>
      <c r="E86" s="346">
        <v>73</v>
      </c>
      <c r="F86" s="346">
        <v>15</v>
      </c>
      <c r="G86" s="346">
        <v>88</v>
      </c>
      <c r="H86" s="346">
        <v>43</v>
      </c>
      <c r="I86" s="346">
        <v>14</v>
      </c>
      <c r="J86" s="346">
        <v>57</v>
      </c>
    </row>
    <row r="87" spans="1:10" ht="15" customHeight="1" x14ac:dyDescent="0.2">
      <c r="A87" s="145" t="s">
        <v>513</v>
      </c>
      <c r="B87" s="145" t="s">
        <v>933</v>
      </c>
      <c r="C87" s="151" t="s">
        <v>994</v>
      </c>
      <c r="D87" s="346">
        <v>321</v>
      </c>
      <c r="E87" s="346">
        <v>122</v>
      </c>
      <c r="F87" s="346">
        <v>8</v>
      </c>
      <c r="G87" s="346">
        <v>130</v>
      </c>
      <c r="H87" s="346">
        <v>74</v>
      </c>
      <c r="I87" s="346">
        <v>2</v>
      </c>
      <c r="J87" s="346">
        <v>76</v>
      </c>
    </row>
    <row r="88" spans="1:10" ht="15" customHeight="1" x14ac:dyDescent="0.2">
      <c r="A88" s="145" t="s">
        <v>513</v>
      </c>
      <c r="B88" s="145" t="s">
        <v>933</v>
      </c>
      <c r="C88" s="151" t="s">
        <v>995</v>
      </c>
      <c r="D88" s="346">
        <v>1304</v>
      </c>
      <c r="E88" s="346">
        <v>225</v>
      </c>
      <c r="F88" s="346" t="s">
        <v>449</v>
      </c>
      <c r="G88" s="346">
        <v>225</v>
      </c>
      <c r="H88" s="346" t="s">
        <v>449</v>
      </c>
      <c r="I88" s="346" t="s">
        <v>449</v>
      </c>
      <c r="J88" s="346">
        <v>0</v>
      </c>
    </row>
    <row r="89" spans="1:10" ht="15" customHeight="1" x14ac:dyDescent="0.2">
      <c r="A89" s="145" t="s">
        <v>518</v>
      </c>
      <c r="B89" s="145" t="s">
        <v>939</v>
      </c>
      <c r="C89" s="151" t="s">
        <v>996</v>
      </c>
      <c r="D89" s="346">
        <v>530</v>
      </c>
      <c r="E89" s="346">
        <v>129</v>
      </c>
      <c r="F89" s="346">
        <v>40</v>
      </c>
      <c r="G89" s="346">
        <v>169</v>
      </c>
      <c r="H89" s="346">
        <v>82</v>
      </c>
      <c r="I89" s="346">
        <v>14</v>
      </c>
      <c r="J89" s="346">
        <v>96</v>
      </c>
    </row>
    <row r="90" spans="1:10" ht="15" customHeight="1" x14ac:dyDescent="0.2">
      <c r="A90" s="145" t="s">
        <v>518</v>
      </c>
      <c r="B90" s="145" t="s">
        <v>939</v>
      </c>
      <c r="C90" s="151" t="s">
        <v>997</v>
      </c>
      <c r="D90" s="346">
        <v>436</v>
      </c>
      <c r="E90" s="346">
        <v>151</v>
      </c>
      <c r="F90" s="346">
        <v>31</v>
      </c>
      <c r="G90" s="346">
        <v>182</v>
      </c>
      <c r="H90" s="346">
        <v>115</v>
      </c>
      <c r="I90" s="346">
        <v>19</v>
      </c>
      <c r="J90" s="346">
        <v>134</v>
      </c>
    </row>
    <row r="91" spans="1:10" ht="15" customHeight="1" x14ac:dyDescent="0.2">
      <c r="A91" s="145" t="s">
        <v>1159</v>
      </c>
      <c r="B91" s="145" t="s">
        <v>933</v>
      </c>
      <c r="C91" s="151" t="s">
        <v>998</v>
      </c>
      <c r="D91" s="346">
        <v>437</v>
      </c>
      <c r="E91" s="346">
        <v>79</v>
      </c>
      <c r="F91" s="346">
        <v>14</v>
      </c>
      <c r="G91" s="346">
        <v>93</v>
      </c>
      <c r="H91" s="346" t="s">
        <v>449</v>
      </c>
      <c r="I91" s="346" t="s">
        <v>449</v>
      </c>
      <c r="J91" s="346">
        <v>0</v>
      </c>
    </row>
    <row r="92" spans="1:10" ht="15" customHeight="1" x14ac:dyDescent="0.2">
      <c r="A92" s="145" t="s">
        <v>518</v>
      </c>
      <c r="B92" s="145" t="s">
        <v>939</v>
      </c>
      <c r="C92" s="151" t="s">
        <v>999</v>
      </c>
      <c r="D92" s="346">
        <v>321</v>
      </c>
      <c r="E92" s="346">
        <v>81</v>
      </c>
      <c r="F92" s="346" t="s">
        <v>449</v>
      </c>
      <c r="G92" s="346">
        <v>81</v>
      </c>
      <c r="H92" s="346" t="s">
        <v>449</v>
      </c>
      <c r="I92" s="346" t="s">
        <v>449</v>
      </c>
      <c r="J92" s="346">
        <v>0</v>
      </c>
    </row>
    <row r="93" spans="1:10" ht="15" customHeight="1" x14ac:dyDescent="0.2">
      <c r="A93" s="145" t="s">
        <v>518</v>
      </c>
      <c r="B93" s="145" t="s">
        <v>939</v>
      </c>
      <c r="C93" s="151" t="s">
        <v>1000</v>
      </c>
      <c r="D93" s="346">
        <v>553</v>
      </c>
      <c r="E93" s="346">
        <v>127</v>
      </c>
      <c r="F93" s="346">
        <v>23</v>
      </c>
      <c r="G93" s="346">
        <v>150</v>
      </c>
      <c r="H93" s="346" t="s">
        <v>449</v>
      </c>
      <c r="I93" s="346" t="s">
        <v>449</v>
      </c>
      <c r="J93" s="346">
        <v>0</v>
      </c>
    </row>
    <row r="94" spans="1:10" ht="15" customHeight="1" x14ac:dyDescent="0.2">
      <c r="A94" s="145" t="s">
        <v>538</v>
      </c>
      <c r="B94" s="145" t="s">
        <v>946</v>
      </c>
      <c r="C94" s="151" t="s">
        <v>1001</v>
      </c>
      <c r="D94" s="346">
        <v>1460</v>
      </c>
      <c r="E94" s="346" t="s">
        <v>449</v>
      </c>
      <c r="F94" s="346">
        <v>238</v>
      </c>
      <c r="G94" s="346">
        <v>238</v>
      </c>
      <c r="H94" s="346" t="s">
        <v>449</v>
      </c>
      <c r="I94" s="346">
        <v>2</v>
      </c>
      <c r="J94" s="346">
        <v>2</v>
      </c>
    </row>
    <row r="95" spans="1:10" ht="15" customHeight="1" x14ac:dyDescent="0.2">
      <c r="A95" s="145" t="s">
        <v>538</v>
      </c>
      <c r="B95" s="145" t="s">
        <v>946</v>
      </c>
      <c r="C95" s="151" t="s">
        <v>1002</v>
      </c>
      <c r="D95" s="346">
        <v>2219</v>
      </c>
      <c r="E95" s="346">
        <v>64</v>
      </c>
      <c r="F95" s="346">
        <v>144</v>
      </c>
      <c r="G95" s="346">
        <v>208</v>
      </c>
      <c r="H95" s="346" t="s">
        <v>449</v>
      </c>
      <c r="I95" s="346">
        <v>18</v>
      </c>
      <c r="J95" s="346">
        <v>18</v>
      </c>
    </row>
    <row r="96" spans="1:10" ht="15" customHeight="1" x14ac:dyDescent="0.2">
      <c r="A96" s="145" t="s">
        <v>538</v>
      </c>
      <c r="B96" s="145" t="s">
        <v>946</v>
      </c>
      <c r="C96" s="151" t="s">
        <v>1003</v>
      </c>
      <c r="D96" s="346">
        <v>1227</v>
      </c>
      <c r="E96" s="346">
        <v>176</v>
      </c>
      <c r="F96" s="346">
        <v>78</v>
      </c>
      <c r="G96" s="346">
        <v>254</v>
      </c>
      <c r="H96" s="346">
        <v>1</v>
      </c>
      <c r="I96" s="346">
        <v>3</v>
      </c>
      <c r="J96" s="346">
        <v>4</v>
      </c>
    </row>
    <row r="97" spans="1:10" ht="15" customHeight="1" x14ac:dyDescent="0.2">
      <c r="A97" s="145" t="s">
        <v>538</v>
      </c>
      <c r="B97" s="145" t="s">
        <v>946</v>
      </c>
      <c r="C97" s="151" t="s">
        <v>1004</v>
      </c>
      <c r="D97" s="346">
        <v>689</v>
      </c>
      <c r="E97" s="346">
        <v>178</v>
      </c>
      <c r="F97" s="346">
        <v>73</v>
      </c>
      <c r="G97" s="346">
        <v>251</v>
      </c>
      <c r="H97" s="346">
        <v>117</v>
      </c>
      <c r="I97" s="346">
        <v>44</v>
      </c>
      <c r="J97" s="346">
        <v>161</v>
      </c>
    </row>
    <row r="98" spans="1:10" ht="15" customHeight="1" x14ac:dyDescent="0.2">
      <c r="A98" s="145" t="s">
        <v>538</v>
      </c>
      <c r="B98" s="145" t="s">
        <v>946</v>
      </c>
      <c r="C98" s="151" t="s">
        <v>1005</v>
      </c>
      <c r="D98" s="346">
        <v>464</v>
      </c>
      <c r="E98" s="346">
        <v>65</v>
      </c>
      <c r="F98" s="346">
        <v>74</v>
      </c>
      <c r="G98" s="346">
        <v>139</v>
      </c>
      <c r="H98" s="346">
        <v>22</v>
      </c>
      <c r="I98" s="346">
        <v>44</v>
      </c>
      <c r="J98" s="346">
        <v>66</v>
      </c>
    </row>
    <row r="99" spans="1:10" ht="15" customHeight="1" x14ac:dyDescent="0.2">
      <c r="A99" s="145" t="s">
        <v>538</v>
      </c>
      <c r="B99" s="145" t="s">
        <v>946</v>
      </c>
      <c r="C99" s="151" t="s">
        <v>1006</v>
      </c>
      <c r="D99" s="346">
        <v>595</v>
      </c>
      <c r="E99" s="346">
        <v>79</v>
      </c>
      <c r="F99" s="346">
        <v>46</v>
      </c>
      <c r="G99" s="346">
        <v>125</v>
      </c>
      <c r="H99" s="346">
        <v>4</v>
      </c>
      <c r="I99" s="346" t="s">
        <v>449</v>
      </c>
      <c r="J99" s="346">
        <v>4</v>
      </c>
    </row>
    <row r="100" spans="1:10" ht="15" customHeight="1" x14ac:dyDescent="0.2">
      <c r="A100" s="145" t="s">
        <v>538</v>
      </c>
      <c r="B100" s="145" t="s">
        <v>946</v>
      </c>
      <c r="C100" s="151" t="s">
        <v>1007</v>
      </c>
      <c r="D100" s="346">
        <v>1644</v>
      </c>
      <c r="E100" s="346">
        <v>82</v>
      </c>
      <c r="F100" s="346">
        <v>157</v>
      </c>
      <c r="G100" s="346">
        <v>239</v>
      </c>
      <c r="H100" s="346">
        <v>43</v>
      </c>
      <c r="I100" s="346">
        <v>77</v>
      </c>
      <c r="J100" s="346">
        <v>120</v>
      </c>
    </row>
    <row r="101" spans="1:10" ht="15" customHeight="1" x14ac:dyDescent="0.2">
      <c r="A101" s="145" t="s">
        <v>538</v>
      </c>
      <c r="B101" s="145" t="s">
        <v>946</v>
      </c>
      <c r="C101" s="151" t="s">
        <v>1008</v>
      </c>
      <c r="D101" s="346">
        <v>1985</v>
      </c>
      <c r="E101" s="346">
        <v>202</v>
      </c>
      <c r="F101" s="346">
        <v>87</v>
      </c>
      <c r="G101" s="346">
        <v>289</v>
      </c>
      <c r="H101" s="346">
        <v>28</v>
      </c>
      <c r="I101" s="346">
        <v>15</v>
      </c>
      <c r="J101" s="346">
        <v>43</v>
      </c>
    </row>
    <row r="102" spans="1:10" ht="15" customHeight="1" x14ac:dyDescent="0.2">
      <c r="A102" s="145" t="s">
        <v>526</v>
      </c>
      <c r="B102" s="145" t="s">
        <v>940</v>
      </c>
      <c r="C102" s="151" t="s">
        <v>1009</v>
      </c>
      <c r="D102" s="346">
        <v>1874</v>
      </c>
      <c r="E102" s="346">
        <v>270</v>
      </c>
      <c r="F102" s="346">
        <v>51</v>
      </c>
      <c r="G102" s="346">
        <v>321</v>
      </c>
      <c r="H102" s="346">
        <v>14</v>
      </c>
      <c r="I102" s="346" t="s">
        <v>449</v>
      </c>
      <c r="J102" s="346">
        <v>14</v>
      </c>
    </row>
    <row r="103" spans="1:10" ht="15" customHeight="1" x14ac:dyDescent="0.2">
      <c r="A103" s="145" t="s">
        <v>526</v>
      </c>
      <c r="B103" s="145" t="s">
        <v>940</v>
      </c>
      <c r="C103" s="151" t="s">
        <v>1010</v>
      </c>
      <c r="D103" s="346">
        <v>962</v>
      </c>
      <c r="E103" s="346">
        <v>282</v>
      </c>
      <c r="F103" s="346">
        <v>2</v>
      </c>
      <c r="G103" s="346">
        <v>284</v>
      </c>
      <c r="H103" s="346">
        <v>172</v>
      </c>
      <c r="I103" s="346" t="s">
        <v>449</v>
      </c>
      <c r="J103" s="346">
        <v>172</v>
      </c>
    </row>
    <row r="104" spans="1:10" ht="15" customHeight="1" x14ac:dyDescent="0.2">
      <c r="A104" s="145" t="s">
        <v>526</v>
      </c>
      <c r="B104" s="145" t="s">
        <v>940</v>
      </c>
      <c r="C104" s="151" t="s">
        <v>1011</v>
      </c>
      <c r="D104" s="346">
        <v>422</v>
      </c>
      <c r="E104" s="346">
        <v>121</v>
      </c>
      <c r="F104" s="346">
        <v>1</v>
      </c>
      <c r="G104" s="346">
        <v>122</v>
      </c>
      <c r="H104" s="346" t="s">
        <v>449</v>
      </c>
      <c r="I104" s="346" t="s">
        <v>449</v>
      </c>
      <c r="J104" s="346">
        <v>0</v>
      </c>
    </row>
    <row r="105" spans="1:10" ht="15" customHeight="1" x14ac:dyDescent="0.2">
      <c r="A105" s="145" t="s">
        <v>526</v>
      </c>
      <c r="B105" s="145" t="s">
        <v>940</v>
      </c>
      <c r="C105" s="151" t="s">
        <v>1012</v>
      </c>
      <c r="D105" s="346">
        <v>225</v>
      </c>
      <c r="E105" s="346">
        <v>59</v>
      </c>
      <c r="F105" s="346">
        <v>5</v>
      </c>
      <c r="G105" s="346">
        <v>64</v>
      </c>
      <c r="H105" s="346">
        <v>37</v>
      </c>
      <c r="I105" s="346" t="s">
        <v>449</v>
      </c>
      <c r="J105" s="346">
        <v>37</v>
      </c>
    </row>
    <row r="106" spans="1:10" ht="15" customHeight="1" x14ac:dyDescent="0.2">
      <c r="A106" s="145" t="s">
        <v>543</v>
      </c>
      <c r="B106" s="145" t="s">
        <v>936</v>
      </c>
      <c r="C106" s="151" t="s">
        <v>1013</v>
      </c>
      <c r="D106" s="346">
        <v>595</v>
      </c>
      <c r="E106" s="346">
        <v>215</v>
      </c>
      <c r="F106" s="346" t="s">
        <v>449</v>
      </c>
      <c r="G106" s="346">
        <v>215</v>
      </c>
      <c r="H106" s="346">
        <v>77</v>
      </c>
      <c r="I106" s="346" t="s">
        <v>449</v>
      </c>
      <c r="J106" s="346">
        <v>77</v>
      </c>
    </row>
    <row r="107" spans="1:10" ht="15" customHeight="1" x14ac:dyDescent="0.2">
      <c r="A107" s="145" t="s">
        <v>543</v>
      </c>
      <c r="B107" s="145" t="s">
        <v>936</v>
      </c>
      <c r="C107" s="151" t="s">
        <v>1014</v>
      </c>
      <c r="D107" s="346">
        <v>575</v>
      </c>
      <c r="E107" s="346">
        <v>95</v>
      </c>
      <c r="F107" s="346">
        <v>72</v>
      </c>
      <c r="G107" s="346">
        <v>167</v>
      </c>
      <c r="H107" s="346">
        <v>64</v>
      </c>
      <c r="I107" s="346">
        <v>53</v>
      </c>
      <c r="J107" s="346">
        <v>117</v>
      </c>
    </row>
    <row r="108" spans="1:10" ht="15" customHeight="1" x14ac:dyDescent="0.2">
      <c r="A108" s="145" t="s">
        <v>543</v>
      </c>
      <c r="B108" s="145" t="s">
        <v>936</v>
      </c>
      <c r="C108" s="151" t="s">
        <v>1015</v>
      </c>
      <c r="D108" s="346">
        <v>618</v>
      </c>
      <c r="E108" s="346">
        <v>142</v>
      </c>
      <c r="F108" s="346">
        <v>52</v>
      </c>
      <c r="G108" s="346">
        <v>194</v>
      </c>
      <c r="H108" s="346">
        <v>66</v>
      </c>
      <c r="I108" s="346">
        <v>27</v>
      </c>
      <c r="J108" s="346">
        <v>93</v>
      </c>
    </row>
    <row r="109" spans="1:10" ht="15" customHeight="1" x14ac:dyDescent="0.2">
      <c r="A109" s="145" t="s">
        <v>543</v>
      </c>
      <c r="B109" s="145" t="s">
        <v>936</v>
      </c>
      <c r="C109" s="151" t="s">
        <v>1016</v>
      </c>
      <c r="D109" s="346">
        <v>815</v>
      </c>
      <c r="E109" s="346">
        <v>115</v>
      </c>
      <c r="F109" s="346">
        <v>8</v>
      </c>
      <c r="G109" s="346">
        <v>123</v>
      </c>
      <c r="H109" s="346" t="s">
        <v>449</v>
      </c>
      <c r="I109" s="346" t="s">
        <v>449</v>
      </c>
      <c r="J109" s="346">
        <v>0</v>
      </c>
    </row>
    <row r="110" spans="1:10" ht="15" customHeight="1" x14ac:dyDescent="0.2">
      <c r="A110" s="145" t="s">
        <v>543</v>
      </c>
      <c r="B110" s="145" t="s">
        <v>936</v>
      </c>
      <c r="C110" s="151" t="s">
        <v>1017</v>
      </c>
      <c r="D110" s="346">
        <v>96</v>
      </c>
      <c r="E110" s="346">
        <v>23</v>
      </c>
      <c r="F110" s="346" t="s">
        <v>449</v>
      </c>
      <c r="G110" s="346">
        <v>23</v>
      </c>
      <c r="H110" s="346" t="s">
        <v>449</v>
      </c>
      <c r="I110" s="346" t="s">
        <v>449</v>
      </c>
      <c r="J110" s="346">
        <v>0</v>
      </c>
    </row>
    <row r="111" spans="1:10" ht="15" customHeight="1" x14ac:dyDescent="0.2">
      <c r="A111" s="145" t="s">
        <v>543</v>
      </c>
      <c r="B111" s="145" t="s">
        <v>936</v>
      </c>
      <c r="C111" s="151" t="s">
        <v>1018</v>
      </c>
      <c r="D111" s="346">
        <v>259</v>
      </c>
      <c r="E111" s="346">
        <v>101</v>
      </c>
      <c r="F111" s="346">
        <v>1</v>
      </c>
      <c r="G111" s="346">
        <v>102</v>
      </c>
      <c r="H111" s="346">
        <v>46</v>
      </c>
      <c r="I111" s="346" t="s">
        <v>449</v>
      </c>
      <c r="J111" s="346">
        <v>46</v>
      </c>
    </row>
    <row r="112" spans="1:10" ht="15" customHeight="1" x14ac:dyDescent="0.2">
      <c r="A112" s="145" t="s">
        <v>538</v>
      </c>
      <c r="B112" s="145" t="s">
        <v>946</v>
      </c>
      <c r="C112" s="151" t="s">
        <v>1019</v>
      </c>
      <c r="D112" s="346">
        <v>242</v>
      </c>
      <c r="E112" s="346">
        <v>68</v>
      </c>
      <c r="F112" s="346" t="s">
        <v>449</v>
      </c>
      <c r="G112" s="346">
        <v>68</v>
      </c>
      <c r="H112" s="346">
        <v>13</v>
      </c>
      <c r="I112" s="346" t="s">
        <v>449</v>
      </c>
      <c r="J112" s="346">
        <v>13</v>
      </c>
    </row>
    <row r="113" spans="1:10" ht="15" customHeight="1" x14ac:dyDescent="0.2">
      <c r="A113" s="145" t="s">
        <v>551</v>
      </c>
      <c r="B113" s="145" t="s">
        <v>605</v>
      </c>
      <c r="C113" s="151" t="s">
        <v>1020</v>
      </c>
      <c r="D113" s="346">
        <v>763</v>
      </c>
      <c r="E113" s="346">
        <v>298</v>
      </c>
      <c r="F113" s="346">
        <v>55</v>
      </c>
      <c r="G113" s="346">
        <v>353</v>
      </c>
      <c r="H113" s="346">
        <v>208</v>
      </c>
      <c r="I113" s="346">
        <v>37</v>
      </c>
      <c r="J113" s="346">
        <v>245</v>
      </c>
    </row>
    <row r="114" spans="1:10" ht="15" customHeight="1" x14ac:dyDescent="0.2">
      <c r="A114" s="145" t="s">
        <v>551</v>
      </c>
      <c r="B114" s="145" t="s">
        <v>605</v>
      </c>
      <c r="C114" s="151" t="s">
        <v>1021</v>
      </c>
      <c r="D114" s="346">
        <v>568</v>
      </c>
      <c r="E114" s="346">
        <v>48</v>
      </c>
      <c r="F114" s="346">
        <v>15</v>
      </c>
      <c r="G114" s="346">
        <v>63</v>
      </c>
      <c r="H114" s="346">
        <v>9</v>
      </c>
      <c r="I114" s="346">
        <v>4</v>
      </c>
      <c r="J114" s="346">
        <v>13</v>
      </c>
    </row>
    <row r="115" spans="1:10" ht="15" customHeight="1" x14ac:dyDescent="0.2">
      <c r="A115" s="145" t="s">
        <v>551</v>
      </c>
      <c r="B115" s="145" t="s">
        <v>605</v>
      </c>
      <c r="C115" s="151" t="s">
        <v>1022</v>
      </c>
      <c r="D115" s="346">
        <v>544</v>
      </c>
      <c r="E115" s="346">
        <v>69</v>
      </c>
      <c r="F115" s="346">
        <v>8</v>
      </c>
      <c r="G115" s="346">
        <v>77</v>
      </c>
      <c r="H115" s="346" t="s">
        <v>449</v>
      </c>
      <c r="I115" s="346" t="s">
        <v>449</v>
      </c>
      <c r="J115" s="346">
        <v>0</v>
      </c>
    </row>
    <row r="116" spans="1:10" ht="15" customHeight="1" x14ac:dyDescent="0.2">
      <c r="A116" s="145" t="s">
        <v>551</v>
      </c>
      <c r="B116" s="145" t="s">
        <v>605</v>
      </c>
      <c r="C116" s="151" t="s">
        <v>1023</v>
      </c>
      <c r="D116" s="346">
        <v>1216</v>
      </c>
      <c r="E116" s="346">
        <v>258</v>
      </c>
      <c r="F116" s="346" t="s">
        <v>449</v>
      </c>
      <c r="G116" s="346">
        <v>258</v>
      </c>
      <c r="H116" s="346">
        <v>1</v>
      </c>
      <c r="I116" s="346" t="s">
        <v>449</v>
      </c>
      <c r="J116" s="346">
        <v>1</v>
      </c>
    </row>
    <row r="117" spans="1:10" ht="15" customHeight="1" x14ac:dyDescent="0.2">
      <c r="A117" s="145" t="s">
        <v>551</v>
      </c>
      <c r="B117" s="145" t="s">
        <v>605</v>
      </c>
      <c r="C117" s="151" t="s">
        <v>1024</v>
      </c>
      <c r="D117" s="346">
        <v>214</v>
      </c>
      <c r="E117" s="346">
        <v>130</v>
      </c>
      <c r="F117" s="346">
        <v>1</v>
      </c>
      <c r="G117" s="346">
        <v>131</v>
      </c>
      <c r="H117" s="346">
        <v>120</v>
      </c>
      <c r="I117" s="346">
        <v>1</v>
      </c>
      <c r="J117" s="346">
        <v>121</v>
      </c>
    </row>
    <row r="118" spans="1:10" ht="15" customHeight="1" x14ac:dyDescent="0.2">
      <c r="A118" s="145" t="s">
        <v>551</v>
      </c>
      <c r="B118" s="145" t="s">
        <v>605</v>
      </c>
      <c r="C118" s="151" t="s">
        <v>1025</v>
      </c>
      <c r="D118" s="346">
        <v>453</v>
      </c>
      <c r="E118" s="346">
        <v>156</v>
      </c>
      <c r="F118" s="346" t="s">
        <v>449</v>
      </c>
      <c r="G118" s="346">
        <v>156</v>
      </c>
      <c r="H118" s="346">
        <v>97</v>
      </c>
      <c r="I118" s="346" t="s">
        <v>449</v>
      </c>
      <c r="J118" s="346">
        <v>97</v>
      </c>
    </row>
    <row r="119" spans="1:10" ht="15" customHeight="1" x14ac:dyDescent="0.2">
      <c r="A119" s="145" t="s">
        <v>551</v>
      </c>
      <c r="B119" s="145" t="s">
        <v>605</v>
      </c>
      <c r="C119" s="151" t="s">
        <v>1026</v>
      </c>
      <c r="D119" s="346">
        <v>547</v>
      </c>
      <c r="E119" s="346">
        <v>99</v>
      </c>
      <c r="F119" s="346" t="s">
        <v>449</v>
      </c>
      <c r="G119" s="346">
        <v>99</v>
      </c>
      <c r="H119" s="346">
        <v>14</v>
      </c>
      <c r="I119" s="346" t="s">
        <v>449</v>
      </c>
      <c r="J119" s="346">
        <v>14</v>
      </c>
    </row>
    <row r="120" spans="1:10" ht="15" customHeight="1" x14ac:dyDescent="0.2">
      <c r="A120" s="145" t="s">
        <v>556</v>
      </c>
      <c r="B120" s="145" t="s">
        <v>602</v>
      </c>
      <c r="C120" s="151" t="s">
        <v>1027</v>
      </c>
      <c r="D120" s="346">
        <v>489</v>
      </c>
      <c r="E120" s="346">
        <v>168</v>
      </c>
      <c r="F120" s="346">
        <v>5</v>
      </c>
      <c r="G120" s="346">
        <v>173</v>
      </c>
      <c r="H120" s="346">
        <v>86</v>
      </c>
      <c r="I120" s="346">
        <v>3</v>
      </c>
      <c r="J120" s="346">
        <v>89</v>
      </c>
    </row>
    <row r="121" spans="1:10" ht="15" customHeight="1" x14ac:dyDescent="0.2">
      <c r="A121" s="145" t="s">
        <v>556</v>
      </c>
      <c r="B121" s="145" t="s">
        <v>602</v>
      </c>
      <c r="C121" s="151" t="s">
        <v>1028</v>
      </c>
      <c r="D121" s="346">
        <v>639</v>
      </c>
      <c r="E121" s="346">
        <v>94</v>
      </c>
      <c r="F121" s="346" t="s">
        <v>449</v>
      </c>
      <c r="G121" s="346">
        <v>94</v>
      </c>
      <c r="H121" s="346">
        <v>13</v>
      </c>
      <c r="I121" s="346" t="s">
        <v>449</v>
      </c>
      <c r="J121" s="346">
        <v>13</v>
      </c>
    </row>
    <row r="122" spans="1:10" ht="15" customHeight="1" x14ac:dyDescent="0.2">
      <c r="A122" s="145" t="s">
        <v>556</v>
      </c>
      <c r="B122" s="145" t="s">
        <v>602</v>
      </c>
      <c r="C122" s="151" t="s">
        <v>1029</v>
      </c>
      <c r="D122" s="346">
        <v>314</v>
      </c>
      <c r="E122" s="346">
        <v>76</v>
      </c>
      <c r="F122" s="346" t="s">
        <v>449</v>
      </c>
      <c r="G122" s="346">
        <v>76</v>
      </c>
      <c r="H122" s="346">
        <v>24</v>
      </c>
      <c r="I122" s="346" t="s">
        <v>449</v>
      </c>
      <c r="J122" s="346">
        <v>24</v>
      </c>
    </row>
    <row r="123" spans="1:10" ht="15" customHeight="1" x14ac:dyDescent="0.2">
      <c r="A123" s="145" t="s">
        <v>556</v>
      </c>
      <c r="B123" s="145" t="s">
        <v>602</v>
      </c>
      <c r="C123" s="151" t="s">
        <v>1030</v>
      </c>
      <c r="D123" s="346">
        <v>1649</v>
      </c>
      <c r="E123" s="346">
        <v>168</v>
      </c>
      <c r="F123" s="346">
        <v>17</v>
      </c>
      <c r="G123" s="346">
        <v>185</v>
      </c>
      <c r="H123" s="346">
        <v>23</v>
      </c>
      <c r="I123" s="346">
        <v>6</v>
      </c>
      <c r="J123" s="346">
        <v>29</v>
      </c>
    </row>
    <row r="124" spans="1:10" ht="15" customHeight="1" x14ac:dyDescent="0.2">
      <c r="A124" s="145" t="s">
        <v>556</v>
      </c>
      <c r="B124" s="145" t="s">
        <v>602</v>
      </c>
      <c r="C124" s="151" t="s">
        <v>1031</v>
      </c>
      <c r="D124" s="346">
        <v>756</v>
      </c>
      <c r="E124" s="346">
        <v>150</v>
      </c>
      <c r="F124" s="346" t="s">
        <v>449</v>
      </c>
      <c r="G124" s="346">
        <v>150</v>
      </c>
      <c r="H124" s="346" t="s">
        <v>449</v>
      </c>
      <c r="I124" s="346" t="s">
        <v>449</v>
      </c>
      <c r="J124" s="346">
        <v>0</v>
      </c>
    </row>
    <row r="125" spans="1:10" ht="15" customHeight="1" x14ac:dyDescent="0.2">
      <c r="A125" s="145" t="s">
        <v>556</v>
      </c>
      <c r="B125" s="145" t="s">
        <v>602</v>
      </c>
      <c r="C125" s="151" t="s">
        <v>1032</v>
      </c>
      <c r="D125" s="346">
        <v>461</v>
      </c>
      <c r="E125" s="346">
        <v>92</v>
      </c>
      <c r="F125" s="346" t="s">
        <v>449</v>
      </c>
      <c r="G125" s="346">
        <v>92</v>
      </c>
      <c r="H125" s="346">
        <v>36</v>
      </c>
      <c r="I125" s="346" t="s">
        <v>449</v>
      </c>
      <c r="J125" s="346">
        <v>36</v>
      </c>
    </row>
    <row r="126" spans="1:10" ht="15" customHeight="1" x14ac:dyDescent="0.2">
      <c r="A126" s="145" t="s">
        <v>556</v>
      </c>
      <c r="B126" s="145" t="s">
        <v>602</v>
      </c>
      <c r="C126" s="151" t="s">
        <v>1033</v>
      </c>
      <c r="D126" s="346">
        <v>351</v>
      </c>
      <c r="E126" s="346">
        <v>79</v>
      </c>
      <c r="F126" s="346" t="s">
        <v>449</v>
      </c>
      <c r="G126" s="346">
        <v>79</v>
      </c>
      <c r="H126" s="346">
        <v>26</v>
      </c>
      <c r="I126" s="346" t="s">
        <v>449</v>
      </c>
      <c r="J126" s="346">
        <v>26</v>
      </c>
    </row>
    <row r="127" spans="1:10" ht="15" customHeight="1" x14ac:dyDescent="0.2">
      <c r="A127" s="145" t="s">
        <v>556</v>
      </c>
      <c r="B127" s="145" t="s">
        <v>602</v>
      </c>
      <c r="C127" s="151" t="s">
        <v>1034</v>
      </c>
      <c r="D127" s="346">
        <v>452</v>
      </c>
      <c r="E127" s="346">
        <v>92</v>
      </c>
      <c r="F127" s="346" t="s">
        <v>449</v>
      </c>
      <c r="G127" s="346">
        <v>92</v>
      </c>
      <c r="H127" s="346">
        <v>57</v>
      </c>
      <c r="I127" s="346" t="s">
        <v>449</v>
      </c>
      <c r="J127" s="346">
        <v>57</v>
      </c>
    </row>
    <row r="128" spans="1:10" ht="15" customHeight="1" x14ac:dyDescent="0.2">
      <c r="A128" s="145" t="s">
        <v>556</v>
      </c>
      <c r="B128" s="145" t="s">
        <v>602</v>
      </c>
      <c r="C128" s="151" t="s">
        <v>1035</v>
      </c>
      <c r="D128" s="346">
        <v>420</v>
      </c>
      <c r="E128" s="346">
        <v>124</v>
      </c>
      <c r="F128" s="346">
        <v>1</v>
      </c>
      <c r="G128" s="346">
        <v>125</v>
      </c>
      <c r="H128" s="346">
        <v>73</v>
      </c>
      <c r="I128" s="346" t="s">
        <v>449</v>
      </c>
      <c r="J128" s="346">
        <v>73</v>
      </c>
    </row>
    <row r="129" spans="1:10" ht="15" customHeight="1" x14ac:dyDescent="0.2">
      <c r="A129" s="145" t="s">
        <v>1096</v>
      </c>
      <c r="B129" s="145" t="s">
        <v>932</v>
      </c>
      <c r="C129" s="151" t="s">
        <v>1036</v>
      </c>
      <c r="D129" s="346">
        <v>3962</v>
      </c>
      <c r="E129" s="346">
        <v>501</v>
      </c>
      <c r="F129" s="346">
        <v>16</v>
      </c>
      <c r="G129" s="346">
        <v>517</v>
      </c>
      <c r="H129" s="346">
        <v>24</v>
      </c>
      <c r="I129" s="346">
        <v>1</v>
      </c>
      <c r="J129" s="346">
        <v>25</v>
      </c>
    </row>
    <row r="130" spans="1:10" ht="15" customHeight="1" x14ac:dyDescent="0.2">
      <c r="A130" s="145" t="s">
        <v>1096</v>
      </c>
      <c r="B130" s="145" t="s">
        <v>932</v>
      </c>
      <c r="C130" s="151" t="s">
        <v>1037</v>
      </c>
      <c r="D130" s="346">
        <v>793</v>
      </c>
      <c r="E130" s="346">
        <v>83</v>
      </c>
      <c r="F130" s="346">
        <v>21</v>
      </c>
      <c r="G130" s="346">
        <v>104</v>
      </c>
      <c r="H130" s="346">
        <v>1</v>
      </c>
      <c r="I130" s="346" t="s">
        <v>449</v>
      </c>
      <c r="J130" s="346">
        <v>1</v>
      </c>
    </row>
    <row r="131" spans="1:10" ht="15" customHeight="1" x14ac:dyDescent="0.2">
      <c r="A131" s="145" t="s">
        <v>1096</v>
      </c>
      <c r="B131" s="145" t="s">
        <v>593</v>
      </c>
      <c r="C131" s="151" t="s">
        <v>1038</v>
      </c>
      <c r="D131" s="346">
        <v>2152</v>
      </c>
      <c r="E131" s="346">
        <v>232</v>
      </c>
      <c r="F131" s="346">
        <v>4</v>
      </c>
      <c r="G131" s="346">
        <v>236</v>
      </c>
      <c r="H131" s="346">
        <v>4</v>
      </c>
      <c r="I131" s="346">
        <v>1</v>
      </c>
      <c r="J131" s="346">
        <v>5</v>
      </c>
    </row>
    <row r="132" spans="1:10" ht="15" customHeight="1" x14ac:dyDescent="0.2">
      <c r="A132" s="145" t="s">
        <v>1096</v>
      </c>
      <c r="B132" s="145" t="s">
        <v>593</v>
      </c>
      <c r="C132" s="151" t="s">
        <v>1039</v>
      </c>
      <c r="D132" s="346">
        <v>744</v>
      </c>
      <c r="E132" s="346">
        <v>154</v>
      </c>
      <c r="F132" s="346" t="s">
        <v>449</v>
      </c>
      <c r="G132" s="346">
        <v>154</v>
      </c>
      <c r="H132" s="346">
        <v>81</v>
      </c>
      <c r="I132" s="346" t="s">
        <v>449</v>
      </c>
      <c r="J132" s="346">
        <v>81</v>
      </c>
    </row>
    <row r="133" spans="1:10" ht="15" customHeight="1" x14ac:dyDescent="0.2">
      <c r="A133" s="145" t="s">
        <v>1096</v>
      </c>
      <c r="B133" s="145" t="s">
        <v>593</v>
      </c>
      <c r="C133" s="151" t="s">
        <v>1040</v>
      </c>
      <c r="D133" s="346">
        <v>883</v>
      </c>
      <c r="E133" s="346">
        <v>149</v>
      </c>
      <c r="F133" s="346">
        <v>117</v>
      </c>
      <c r="G133" s="346">
        <v>266</v>
      </c>
      <c r="H133" s="346">
        <v>92</v>
      </c>
      <c r="I133" s="346">
        <v>84</v>
      </c>
      <c r="J133" s="346">
        <v>176</v>
      </c>
    </row>
    <row r="134" spans="1:10" ht="15" customHeight="1" x14ac:dyDescent="0.2">
      <c r="A134" s="145" t="s">
        <v>1096</v>
      </c>
      <c r="B134" s="145" t="s">
        <v>932</v>
      </c>
      <c r="C134" s="151" t="s">
        <v>1041</v>
      </c>
      <c r="D134" s="346">
        <v>924</v>
      </c>
      <c r="E134" s="346">
        <v>133</v>
      </c>
      <c r="F134" s="346">
        <v>24</v>
      </c>
      <c r="G134" s="346">
        <v>157</v>
      </c>
      <c r="H134" s="346">
        <v>8</v>
      </c>
      <c r="I134" s="346">
        <v>2</v>
      </c>
      <c r="J134" s="346">
        <v>10</v>
      </c>
    </row>
    <row r="135" spans="1:10" ht="15" customHeight="1" x14ac:dyDescent="0.2">
      <c r="A135" s="145" t="s">
        <v>1096</v>
      </c>
      <c r="B135" s="145" t="s">
        <v>932</v>
      </c>
      <c r="C135" s="151" t="s">
        <v>1042</v>
      </c>
      <c r="D135" s="346">
        <v>488</v>
      </c>
      <c r="E135" s="346">
        <v>64</v>
      </c>
      <c r="F135" s="346">
        <v>18</v>
      </c>
      <c r="G135" s="346">
        <v>82</v>
      </c>
      <c r="H135" s="346" t="s">
        <v>449</v>
      </c>
      <c r="I135" s="346" t="s">
        <v>449</v>
      </c>
      <c r="J135" s="346">
        <v>0</v>
      </c>
    </row>
    <row r="136" spans="1:10" ht="15" customHeight="1" x14ac:dyDescent="0.2">
      <c r="A136" s="145" t="s">
        <v>566</v>
      </c>
      <c r="B136" s="145" t="s">
        <v>935</v>
      </c>
      <c r="C136" s="151" t="s">
        <v>1043</v>
      </c>
      <c r="D136" s="346">
        <v>946</v>
      </c>
      <c r="E136" s="346">
        <v>146</v>
      </c>
      <c r="F136" s="346">
        <v>1</v>
      </c>
      <c r="G136" s="346">
        <v>147</v>
      </c>
      <c r="H136" s="346" t="s">
        <v>449</v>
      </c>
      <c r="I136" s="346" t="s">
        <v>449</v>
      </c>
      <c r="J136" s="346">
        <v>0</v>
      </c>
    </row>
    <row r="137" spans="1:10" ht="15" customHeight="1" x14ac:dyDescent="0.2">
      <c r="A137" s="145" t="s">
        <v>566</v>
      </c>
      <c r="B137" s="145" t="s">
        <v>935</v>
      </c>
      <c r="C137" s="151" t="s">
        <v>1044</v>
      </c>
      <c r="D137" s="346">
        <v>3701</v>
      </c>
      <c r="E137" s="346">
        <v>385</v>
      </c>
      <c r="F137" s="346">
        <v>102</v>
      </c>
      <c r="G137" s="346">
        <v>487</v>
      </c>
      <c r="H137" s="346">
        <v>4</v>
      </c>
      <c r="I137" s="346" t="s">
        <v>449</v>
      </c>
      <c r="J137" s="346">
        <v>4</v>
      </c>
    </row>
    <row r="138" spans="1:10" ht="15" customHeight="1" x14ac:dyDescent="0.2">
      <c r="A138" s="145" t="s">
        <v>566</v>
      </c>
      <c r="B138" s="145" t="s">
        <v>935</v>
      </c>
      <c r="C138" s="151" t="s">
        <v>1045</v>
      </c>
      <c r="D138" s="346">
        <v>1603</v>
      </c>
      <c r="E138" s="346">
        <v>205</v>
      </c>
      <c r="F138" s="346" t="s">
        <v>449</v>
      </c>
      <c r="G138" s="346">
        <v>205</v>
      </c>
      <c r="H138" s="346">
        <v>3</v>
      </c>
      <c r="I138" s="346" t="s">
        <v>449</v>
      </c>
      <c r="J138" s="346">
        <v>3</v>
      </c>
    </row>
    <row r="139" spans="1:10" ht="15" customHeight="1" x14ac:dyDescent="0.2">
      <c r="A139" s="145" t="s">
        <v>566</v>
      </c>
      <c r="B139" s="145" t="s">
        <v>935</v>
      </c>
      <c r="C139" s="151" t="s">
        <v>1046</v>
      </c>
      <c r="D139" s="346">
        <v>433</v>
      </c>
      <c r="E139" s="346">
        <v>45</v>
      </c>
      <c r="F139" s="346">
        <v>8</v>
      </c>
      <c r="G139" s="346">
        <v>53</v>
      </c>
      <c r="H139" s="346">
        <v>15</v>
      </c>
      <c r="I139" s="346" t="s">
        <v>449</v>
      </c>
      <c r="J139" s="346">
        <v>15</v>
      </c>
    </row>
    <row r="140" spans="1:10" ht="15" customHeight="1" x14ac:dyDescent="0.2">
      <c r="A140" s="145" t="s">
        <v>566</v>
      </c>
      <c r="B140" s="145" t="s">
        <v>935</v>
      </c>
      <c r="C140" s="151" t="s">
        <v>1047</v>
      </c>
      <c r="D140" s="346">
        <v>671</v>
      </c>
      <c r="E140" s="346">
        <v>125</v>
      </c>
      <c r="F140" s="346">
        <v>2</v>
      </c>
      <c r="G140" s="346">
        <v>127</v>
      </c>
      <c r="H140" s="346">
        <v>22</v>
      </c>
      <c r="I140" s="346" t="s">
        <v>449</v>
      </c>
      <c r="J140" s="346">
        <v>22</v>
      </c>
    </row>
    <row r="141" spans="1:10" ht="15" customHeight="1" x14ac:dyDescent="0.2">
      <c r="A141" s="145" t="s">
        <v>566</v>
      </c>
      <c r="B141" s="145" t="s">
        <v>935</v>
      </c>
      <c r="C141" s="151" t="s">
        <v>1048</v>
      </c>
      <c r="D141" s="346">
        <v>177</v>
      </c>
      <c r="E141" s="346">
        <v>46</v>
      </c>
      <c r="F141" s="346" t="s">
        <v>449</v>
      </c>
      <c r="G141" s="346">
        <v>46</v>
      </c>
      <c r="H141" s="346">
        <v>19</v>
      </c>
      <c r="I141" s="346" t="s">
        <v>449</v>
      </c>
      <c r="J141" s="346">
        <v>19</v>
      </c>
    </row>
    <row r="142" spans="1:10" ht="15" customHeight="1" x14ac:dyDescent="0.2">
      <c r="A142" s="145" t="s">
        <v>566</v>
      </c>
      <c r="B142" s="145" t="s">
        <v>935</v>
      </c>
      <c r="C142" s="151" t="s">
        <v>1049</v>
      </c>
      <c r="D142" s="346">
        <v>829</v>
      </c>
      <c r="E142" s="346">
        <v>77</v>
      </c>
      <c r="F142" s="346">
        <v>52</v>
      </c>
      <c r="G142" s="346">
        <v>129</v>
      </c>
      <c r="H142" s="346">
        <v>28</v>
      </c>
      <c r="I142" s="346">
        <v>10</v>
      </c>
      <c r="J142" s="346">
        <v>38</v>
      </c>
    </row>
    <row r="143" spans="1:10" ht="15" customHeight="1" x14ac:dyDescent="0.2">
      <c r="A143" s="145" t="s">
        <v>1096</v>
      </c>
      <c r="B143" s="145" t="s">
        <v>593</v>
      </c>
      <c r="C143" s="151" t="s">
        <v>1050</v>
      </c>
      <c r="D143" s="346">
        <v>1373</v>
      </c>
      <c r="E143" s="346">
        <v>196</v>
      </c>
      <c r="F143" s="346">
        <v>126</v>
      </c>
      <c r="G143" s="346">
        <v>322</v>
      </c>
      <c r="H143" s="346">
        <v>120</v>
      </c>
      <c r="I143" s="346">
        <v>73</v>
      </c>
      <c r="J143" s="346">
        <v>193</v>
      </c>
    </row>
    <row r="144" spans="1:10" ht="15" customHeight="1" x14ac:dyDescent="0.2">
      <c r="A144" s="145" t="s">
        <v>1094</v>
      </c>
      <c r="B144" s="145" t="s">
        <v>929</v>
      </c>
      <c r="C144" s="151" t="s">
        <v>1051</v>
      </c>
      <c r="D144" s="346">
        <v>777</v>
      </c>
      <c r="E144" s="346">
        <v>74</v>
      </c>
      <c r="F144" s="346">
        <v>8</v>
      </c>
      <c r="G144" s="346">
        <v>82</v>
      </c>
      <c r="H144" s="346">
        <v>27</v>
      </c>
      <c r="I144" s="346" t="s">
        <v>449</v>
      </c>
      <c r="J144" s="346">
        <v>27</v>
      </c>
    </row>
    <row r="145" spans="1:10" ht="15" customHeight="1" x14ac:dyDescent="0.2">
      <c r="A145" s="145" t="s">
        <v>1094</v>
      </c>
      <c r="B145" s="145" t="s">
        <v>929</v>
      </c>
      <c r="C145" s="151" t="s">
        <v>1052</v>
      </c>
      <c r="D145" s="346">
        <v>476</v>
      </c>
      <c r="E145" s="346">
        <v>44</v>
      </c>
      <c r="F145" s="346">
        <v>5</v>
      </c>
      <c r="G145" s="346">
        <v>49</v>
      </c>
      <c r="H145" s="346" t="s">
        <v>449</v>
      </c>
      <c r="I145" s="346" t="s">
        <v>449</v>
      </c>
      <c r="J145" s="346">
        <v>0</v>
      </c>
    </row>
    <row r="146" spans="1:10" ht="15" customHeight="1" x14ac:dyDescent="0.2">
      <c r="A146" s="145" t="s">
        <v>528</v>
      </c>
      <c r="B146" s="145" t="s">
        <v>565</v>
      </c>
      <c r="C146" s="151" t="s">
        <v>1053</v>
      </c>
      <c r="D146" s="346">
        <v>3141</v>
      </c>
      <c r="E146" s="346">
        <v>243</v>
      </c>
      <c r="F146" s="346">
        <v>40</v>
      </c>
      <c r="G146" s="346">
        <v>283</v>
      </c>
      <c r="H146" s="346">
        <v>4</v>
      </c>
      <c r="I146" s="346">
        <v>2</v>
      </c>
      <c r="J146" s="346">
        <v>6</v>
      </c>
    </row>
    <row r="147" spans="1:10" ht="15" customHeight="1" x14ac:dyDescent="0.2">
      <c r="A147" s="145" t="s">
        <v>528</v>
      </c>
      <c r="B147" s="145" t="s">
        <v>565</v>
      </c>
      <c r="C147" s="151" t="s">
        <v>1054</v>
      </c>
      <c r="D147" s="346">
        <v>783</v>
      </c>
      <c r="E147" s="346">
        <v>72</v>
      </c>
      <c r="F147" s="346" t="s">
        <v>449</v>
      </c>
      <c r="G147" s="346">
        <v>72</v>
      </c>
      <c r="H147" s="346">
        <v>4</v>
      </c>
      <c r="I147" s="346" t="s">
        <v>449</v>
      </c>
      <c r="J147" s="346">
        <v>4</v>
      </c>
    </row>
    <row r="148" spans="1:10" ht="15" customHeight="1" x14ac:dyDescent="0.2">
      <c r="A148" s="145" t="s">
        <v>1094</v>
      </c>
      <c r="B148" s="145" t="s">
        <v>929</v>
      </c>
      <c r="C148" s="151" t="s">
        <v>1055</v>
      </c>
      <c r="D148" s="346">
        <v>1740</v>
      </c>
      <c r="E148" s="346">
        <v>112</v>
      </c>
      <c r="F148" s="346">
        <v>40</v>
      </c>
      <c r="G148" s="346">
        <v>152</v>
      </c>
      <c r="H148" s="346">
        <v>1</v>
      </c>
      <c r="I148" s="346">
        <v>3</v>
      </c>
      <c r="J148" s="346">
        <v>4</v>
      </c>
    </row>
    <row r="149" spans="1:10" ht="15" customHeight="1" x14ac:dyDescent="0.2">
      <c r="A149" s="145" t="s">
        <v>528</v>
      </c>
      <c r="B149" s="145" t="s">
        <v>565</v>
      </c>
      <c r="C149" s="151" t="s">
        <v>1056</v>
      </c>
      <c r="D149" s="346">
        <v>1336</v>
      </c>
      <c r="E149" s="346">
        <v>412</v>
      </c>
      <c r="F149" s="346" t="s">
        <v>449</v>
      </c>
      <c r="G149" s="346">
        <v>412</v>
      </c>
      <c r="H149" s="346">
        <v>219</v>
      </c>
      <c r="I149" s="346" t="s">
        <v>449</v>
      </c>
      <c r="J149" s="346">
        <v>219</v>
      </c>
    </row>
    <row r="150" spans="1:10" ht="15" customHeight="1" x14ac:dyDescent="0.2">
      <c r="A150" s="145" t="s">
        <v>528</v>
      </c>
      <c r="B150" s="145" t="s">
        <v>565</v>
      </c>
      <c r="C150" s="151" t="s">
        <v>1057</v>
      </c>
      <c r="D150" s="346">
        <v>1412</v>
      </c>
      <c r="E150" s="346">
        <v>201</v>
      </c>
      <c r="F150" s="346">
        <v>53</v>
      </c>
      <c r="G150" s="346">
        <v>254</v>
      </c>
      <c r="H150" s="346">
        <v>40</v>
      </c>
      <c r="I150" s="346">
        <v>8</v>
      </c>
      <c r="J150" s="346">
        <v>48</v>
      </c>
    </row>
    <row r="151" spans="1:10" ht="15" customHeight="1" x14ac:dyDescent="0.2">
      <c r="A151" s="145" t="s">
        <v>533</v>
      </c>
      <c r="B151" s="145" t="s">
        <v>947</v>
      </c>
      <c r="C151" s="151" t="s">
        <v>1058</v>
      </c>
      <c r="D151" s="346">
        <v>2173</v>
      </c>
      <c r="E151" s="346">
        <v>202</v>
      </c>
      <c r="F151" s="346">
        <v>11</v>
      </c>
      <c r="G151" s="346">
        <v>213</v>
      </c>
      <c r="H151" s="346">
        <v>8</v>
      </c>
      <c r="I151" s="346" t="s">
        <v>449</v>
      </c>
      <c r="J151" s="346">
        <v>8</v>
      </c>
    </row>
    <row r="152" spans="1:10" ht="15" customHeight="1" x14ac:dyDescent="0.2">
      <c r="A152" s="145" t="s">
        <v>533</v>
      </c>
      <c r="B152" s="145" t="s">
        <v>947</v>
      </c>
      <c r="C152" s="151" t="s">
        <v>1059</v>
      </c>
      <c r="D152" s="346">
        <v>955</v>
      </c>
      <c r="E152" s="346">
        <v>185</v>
      </c>
      <c r="F152" s="346">
        <v>13</v>
      </c>
      <c r="G152" s="346">
        <v>198</v>
      </c>
      <c r="H152" s="346">
        <v>18</v>
      </c>
      <c r="I152" s="346" t="s">
        <v>449</v>
      </c>
      <c r="J152" s="346">
        <v>18</v>
      </c>
    </row>
    <row r="153" spans="1:10" ht="15" customHeight="1" x14ac:dyDescent="0.2">
      <c r="A153" s="145" t="s">
        <v>533</v>
      </c>
      <c r="B153" s="145" t="s">
        <v>947</v>
      </c>
      <c r="C153" s="151" t="s">
        <v>1060</v>
      </c>
      <c r="D153" s="346">
        <v>1066</v>
      </c>
      <c r="E153" s="346">
        <v>146</v>
      </c>
      <c r="F153" s="346">
        <v>56</v>
      </c>
      <c r="G153" s="346">
        <v>202</v>
      </c>
      <c r="H153" s="346">
        <v>62</v>
      </c>
      <c r="I153" s="346">
        <v>27</v>
      </c>
      <c r="J153" s="346">
        <v>89</v>
      </c>
    </row>
    <row r="154" spans="1:10" ht="15" customHeight="1" x14ac:dyDescent="0.2">
      <c r="A154" s="145" t="s">
        <v>533</v>
      </c>
      <c r="B154" s="145" t="s">
        <v>948</v>
      </c>
      <c r="C154" s="151" t="s">
        <v>1061</v>
      </c>
      <c r="D154" s="346">
        <v>2422</v>
      </c>
      <c r="E154" s="346">
        <v>115</v>
      </c>
      <c r="F154" s="346">
        <v>1</v>
      </c>
      <c r="G154" s="346">
        <v>116</v>
      </c>
      <c r="H154" s="346" t="s">
        <v>449</v>
      </c>
      <c r="I154" s="346" t="s">
        <v>449</v>
      </c>
      <c r="J154" s="346">
        <v>0</v>
      </c>
    </row>
    <row r="155" spans="1:10" ht="15" customHeight="1" x14ac:dyDescent="0.2">
      <c r="A155" s="145" t="s">
        <v>533</v>
      </c>
      <c r="B155" s="145" t="s">
        <v>948</v>
      </c>
      <c r="C155" s="151" t="s">
        <v>1062</v>
      </c>
      <c r="D155" s="346">
        <v>866</v>
      </c>
      <c r="E155" s="346">
        <v>135</v>
      </c>
      <c r="F155" s="346">
        <v>1</v>
      </c>
      <c r="G155" s="346">
        <v>136</v>
      </c>
      <c r="H155" s="346">
        <v>72</v>
      </c>
      <c r="I155" s="346">
        <v>1</v>
      </c>
      <c r="J155" s="346">
        <v>73</v>
      </c>
    </row>
    <row r="156" spans="1:10" ht="15" customHeight="1" x14ac:dyDescent="0.2">
      <c r="A156" s="145" t="s">
        <v>533</v>
      </c>
      <c r="B156" s="145" t="s">
        <v>948</v>
      </c>
      <c r="C156" s="151" t="s">
        <v>1063</v>
      </c>
      <c r="D156" s="346">
        <v>895</v>
      </c>
      <c r="E156" s="346">
        <v>87</v>
      </c>
      <c r="F156" s="346">
        <v>6</v>
      </c>
      <c r="G156" s="346">
        <v>93</v>
      </c>
      <c r="H156" s="346" t="s">
        <v>449</v>
      </c>
      <c r="I156" s="346">
        <v>1</v>
      </c>
      <c r="J156" s="346">
        <v>1</v>
      </c>
    </row>
    <row r="157" spans="1:10" ht="15" customHeight="1" x14ac:dyDescent="0.2">
      <c r="A157" s="145" t="s">
        <v>533</v>
      </c>
      <c r="B157" s="145" t="s">
        <v>947</v>
      </c>
      <c r="C157" s="151" t="s">
        <v>1064</v>
      </c>
      <c r="D157" s="346">
        <v>4313</v>
      </c>
      <c r="E157" s="346">
        <v>327</v>
      </c>
      <c r="F157" s="346">
        <v>71</v>
      </c>
      <c r="G157" s="346">
        <v>398</v>
      </c>
      <c r="H157" s="346">
        <v>6</v>
      </c>
      <c r="I157" s="346">
        <v>2</v>
      </c>
      <c r="J157" s="346">
        <v>8</v>
      </c>
    </row>
    <row r="158" spans="1:10" ht="15" customHeight="1" x14ac:dyDescent="0.2">
      <c r="A158" s="145" t="s">
        <v>571</v>
      </c>
      <c r="B158" s="145" t="s">
        <v>931</v>
      </c>
      <c r="C158" s="151" t="s">
        <v>1065</v>
      </c>
      <c r="D158" s="346">
        <v>9272</v>
      </c>
      <c r="E158" s="346">
        <v>496</v>
      </c>
      <c r="F158" s="346">
        <v>850</v>
      </c>
      <c r="G158" s="346">
        <v>1346</v>
      </c>
      <c r="H158" s="346">
        <v>22</v>
      </c>
      <c r="I158" s="346">
        <v>3</v>
      </c>
      <c r="J158" s="346">
        <v>25</v>
      </c>
    </row>
    <row r="159" spans="1:10" ht="15" customHeight="1" x14ac:dyDescent="0.2">
      <c r="A159" s="145" t="s">
        <v>571</v>
      </c>
      <c r="B159" s="145" t="s">
        <v>931</v>
      </c>
      <c r="C159" s="151" t="s">
        <v>1066</v>
      </c>
      <c r="D159" s="346">
        <v>1115</v>
      </c>
      <c r="E159" s="346">
        <v>119</v>
      </c>
      <c r="F159" s="346">
        <v>29</v>
      </c>
      <c r="G159" s="346">
        <v>148</v>
      </c>
      <c r="H159" s="346">
        <v>19</v>
      </c>
      <c r="I159" s="346" t="s">
        <v>449</v>
      </c>
      <c r="J159" s="346">
        <v>19</v>
      </c>
    </row>
    <row r="160" spans="1:10" ht="15" customHeight="1" x14ac:dyDescent="0.2">
      <c r="A160" s="145" t="s">
        <v>571</v>
      </c>
      <c r="B160" s="145" t="s">
        <v>931</v>
      </c>
      <c r="C160" s="151" t="s">
        <v>1067</v>
      </c>
      <c r="D160" s="346">
        <v>868</v>
      </c>
      <c r="E160" s="346">
        <v>145</v>
      </c>
      <c r="F160" s="346">
        <v>53</v>
      </c>
      <c r="G160" s="346">
        <v>198</v>
      </c>
      <c r="H160" s="346">
        <v>1</v>
      </c>
      <c r="I160" s="346" t="s">
        <v>449</v>
      </c>
      <c r="J160" s="346">
        <v>1</v>
      </c>
    </row>
    <row r="161" spans="1:10" ht="15" customHeight="1" x14ac:dyDescent="0.2">
      <c r="A161" s="145" t="s">
        <v>571</v>
      </c>
      <c r="B161" s="145" t="s">
        <v>931</v>
      </c>
      <c r="C161" s="151" t="s">
        <v>1068</v>
      </c>
      <c r="D161" s="346">
        <v>962</v>
      </c>
      <c r="E161" s="346">
        <v>85</v>
      </c>
      <c r="F161" s="346">
        <v>16</v>
      </c>
      <c r="G161" s="346">
        <v>101</v>
      </c>
      <c r="H161" s="346">
        <v>23</v>
      </c>
      <c r="I161" s="346">
        <v>4</v>
      </c>
      <c r="J161" s="346">
        <v>27</v>
      </c>
    </row>
    <row r="162" spans="1:10" ht="15" customHeight="1" x14ac:dyDescent="0.2">
      <c r="A162" s="145" t="s">
        <v>571</v>
      </c>
      <c r="B162" s="145" t="s">
        <v>931</v>
      </c>
      <c r="C162" s="151" t="s">
        <v>1069</v>
      </c>
      <c r="D162" s="346">
        <v>1040</v>
      </c>
      <c r="E162" s="346">
        <v>89</v>
      </c>
      <c r="F162" s="346">
        <v>19</v>
      </c>
      <c r="G162" s="346">
        <v>108</v>
      </c>
      <c r="H162" s="346">
        <v>7</v>
      </c>
      <c r="I162" s="346" t="s">
        <v>449</v>
      </c>
      <c r="J162" s="346">
        <v>7</v>
      </c>
    </row>
    <row r="163" spans="1:10" ht="15" customHeight="1" x14ac:dyDescent="0.2">
      <c r="A163" s="145" t="s">
        <v>571</v>
      </c>
      <c r="B163" s="145" t="s">
        <v>931</v>
      </c>
      <c r="C163" s="151" t="s">
        <v>1070</v>
      </c>
      <c r="D163" s="346">
        <v>1748</v>
      </c>
      <c r="E163" s="346">
        <v>150</v>
      </c>
      <c r="F163" s="346">
        <v>65</v>
      </c>
      <c r="G163" s="346">
        <v>215</v>
      </c>
      <c r="H163" s="346">
        <v>61</v>
      </c>
      <c r="I163" s="346">
        <v>28</v>
      </c>
      <c r="J163" s="346">
        <v>89</v>
      </c>
    </row>
    <row r="164" spans="1:10" ht="15" customHeight="1" x14ac:dyDescent="0.2">
      <c r="A164" s="145" t="s">
        <v>571</v>
      </c>
      <c r="B164" s="145" t="s">
        <v>931</v>
      </c>
      <c r="C164" s="151" t="s">
        <v>1071</v>
      </c>
      <c r="D164" s="346">
        <v>3786</v>
      </c>
      <c r="E164" s="346">
        <v>543</v>
      </c>
      <c r="F164" s="346" t="s">
        <v>449</v>
      </c>
      <c r="G164" s="346">
        <v>543</v>
      </c>
      <c r="H164" s="346">
        <v>44</v>
      </c>
      <c r="I164" s="346" t="s">
        <v>449</v>
      </c>
      <c r="J164" s="346">
        <v>44</v>
      </c>
    </row>
    <row r="165" spans="1:10" ht="15" customHeight="1" x14ac:dyDescent="0.2">
      <c r="A165" s="145" t="s">
        <v>571</v>
      </c>
      <c r="B165" s="145" t="s">
        <v>931</v>
      </c>
      <c r="C165" s="151" t="s">
        <v>1072</v>
      </c>
      <c r="D165" s="346">
        <v>757</v>
      </c>
      <c r="E165" s="346">
        <v>42</v>
      </c>
      <c r="F165" s="346">
        <v>63</v>
      </c>
      <c r="G165" s="346">
        <v>105</v>
      </c>
      <c r="H165" s="346">
        <v>1</v>
      </c>
      <c r="I165" s="346">
        <v>1</v>
      </c>
      <c r="J165" s="346">
        <v>2</v>
      </c>
    </row>
    <row r="166" spans="1:10" ht="15" customHeight="1" x14ac:dyDescent="0.2">
      <c r="A166" s="145" t="s">
        <v>571</v>
      </c>
      <c r="B166" s="145" t="s">
        <v>931</v>
      </c>
      <c r="C166" s="151" t="s">
        <v>1073</v>
      </c>
      <c r="D166" s="346">
        <v>625</v>
      </c>
      <c r="E166" s="346">
        <v>26</v>
      </c>
      <c r="F166" s="346">
        <v>57</v>
      </c>
      <c r="G166" s="346">
        <v>83</v>
      </c>
      <c r="H166" s="346">
        <v>2</v>
      </c>
      <c r="I166" s="346">
        <v>28</v>
      </c>
      <c r="J166" s="346">
        <v>30</v>
      </c>
    </row>
    <row r="167" spans="1:10" ht="15" customHeight="1" x14ac:dyDescent="0.2">
      <c r="A167" s="145" t="s">
        <v>571</v>
      </c>
      <c r="B167" s="145" t="s">
        <v>931</v>
      </c>
      <c r="C167" s="151" t="s">
        <v>1074</v>
      </c>
      <c r="D167" s="346">
        <v>942</v>
      </c>
      <c r="E167" s="346">
        <v>78</v>
      </c>
      <c r="F167" s="346">
        <v>32</v>
      </c>
      <c r="G167" s="346">
        <v>110</v>
      </c>
      <c r="H167" s="346">
        <v>20</v>
      </c>
      <c r="I167" s="346">
        <v>4</v>
      </c>
      <c r="J167" s="346">
        <v>24</v>
      </c>
    </row>
    <row r="168" spans="1:10" ht="15" customHeight="1" x14ac:dyDescent="0.2">
      <c r="A168" s="145" t="s">
        <v>571</v>
      </c>
      <c r="B168" s="145" t="s">
        <v>931</v>
      </c>
      <c r="C168" s="151" t="s">
        <v>1075</v>
      </c>
      <c r="D168" s="346">
        <v>1284</v>
      </c>
      <c r="E168" s="346">
        <v>166</v>
      </c>
      <c r="F168" s="346">
        <v>37</v>
      </c>
      <c r="G168" s="346">
        <v>203</v>
      </c>
      <c r="H168" s="346">
        <v>6</v>
      </c>
      <c r="I168" s="346" t="s">
        <v>449</v>
      </c>
      <c r="J168" s="346">
        <v>6</v>
      </c>
    </row>
    <row r="169" spans="1:10" ht="15" customHeight="1" x14ac:dyDescent="0.2">
      <c r="A169" s="145" t="s">
        <v>571</v>
      </c>
      <c r="B169" s="145" t="s">
        <v>931</v>
      </c>
      <c r="C169" s="151" t="s">
        <v>1076</v>
      </c>
      <c r="D169" s="346">
        <v>5510</v>
      </c>
      <c r="E169" s="346">
        <v>297</v>
      </c>
      <c r="F169" s="346">
        <v>518</v>
      </c>
      <c r="G169" s="346">
        <v>815</v>
      </c>
      <c r="H169" s="346">
        <v>4</v>
      </c>
      <c r="I169" s="346">
        <v>133</v>
      </c>
      <c r="J169" s="346">
        <v>137</v>
      </c>
    </row>
    <row r="170" spans="1:10" ht="15" customHeight="1" x14ac:dyDescent="0.2">
      <c r="A170" s="145" t="s">
        <v>571</v>
      </c>
      <c r="B170" s="145" t="s">
        <v>931</v>
      </c>
      <c r="C170" s="151" t="s">
        <v>1077</v>
      </c>
      <c r="D170" s="346">
        <v>1171</v>
      </c>
      <c r="E170" s="346">
        <v>114</v>
      </c>
      <c r="F170" s="346">
        <v>81</v>
      </c>
      <c r="G170" s="346">
        <v>195</v>
      </c>
      <c r="H170" s="346">
        <v>43</v>
      </c>
      <c r="I170" s="346">
        <v>47</v>
      </c>
      <c r="J170" s="346">
        <v>90</v>
      </c>
    </row>
    <row r="171" spans="1:10" ht="15" customHeight="1" x14ac:dyDescent="0.2">
      <c r="A171" s="145" t="s">
        <v>571</v>
      </c>
      <c r="B171" s="145" t="s">
        <v>931</v>
      </c>
      <c r="C171" s="151" t="s">
        <v>1078</v>
      </c>
      <c r="D171" s="346">
        <v>577</v>
      </c>
      <c r="E171" s="346">
        <v>84</v>
      </c>
      <c r="F171" s="346">
        <v>23</v>
      </c>
      <c r="G171" s="346">
        <v>107</v>
      </c>
      <c r="H171" s="346">
        <v>47</v>
      </c>
      <c r="I171" s="346">
        <v>9</v>
      </c>
      <c r="J171" s="346">
        <v>56</v>
      </c>
    </row>
    <row r="172" spans="1:10" ht="15" customHeight="1" x14ac:dyDescent="0.2">
      <c r="A172" s="145" t="s">
        <v>571</v>
      </c>
      <c r="B172" s="145" t="s">
        <v>931</v>
      </c>
      <c r="C172" s="151" t="s">
        <v>1079</v>
      </c>
      <c r="D172" s="346">
        <v>1220</v>
      </c>
      <c r="E172" s="346">
        <v>141</v>
      </c>
      <c r="F172" s="346">
        <v>29</v>
      </c>
      <c r="G172" s="346">
        <v>170</v>
      </c>
      <c r="H172" s="346">
        <v>76</v>
      </c>
      <c r="I172" s="346">
        <v>11</v>
      </c>
      <c r="J172" s="346">
        <v>87</v>
      </c>
    </row>
    <row r="173" spans="1:10" ht="15" customHeight="1" x14ac:dyDescent="0.2">
      <c r="A173" s="145" t="s">
        <v>571</v>
      </c>
      <c r="B173" s="145" t="s">
        <v>931</v>
      </c>
      <c r="C173" s="151" t="s">
        <v>1080</v>
      </c>
      <c r="D173" s="346">
        <v>1180</v>
      </c>
      <c r="E173" s="346">
        <v>101</v>
      </c>
      <c r="F173" s="346">
        <v>35</v>
      </c>
      <c r="G173" s="346">
        <v>136</v>
      </c>
      <c r="H173" s="346">
        <v>46</v>
      </c>
      <c r="I173" s="346" t="s">
        <v>449</v>
      </c>
      <c r="J173" s="346">
        <v>46</v>
      </c>
    </row>
    <row r="174" spans="1:10" ht="15" customHeight="1" x14ac:dyDescent="0.2">
      <c r="A174" s="145" t="s">
        <v>571</v>
      </c>
      <c r="B174" s="145" t="s">
        <v>931</v>
      </c>
      <c r="C174" s="151" t="s">
        <v>1081</v>
      </c>
      <c r="D174" s="346">
        <v>385</v>
      </c>
      <c r="E174" s="346">
        <v>79</v>
      </c>
      <c r="F174" s="346">
        <v>9</v>
      </c>
      <c r="G174" s="346">
        <v>88</v>
      </c>
      <c r="H174" s="346" t="s">
        <v>449</v>
      </c>
      <c r="I174" s="346" t="s">
        <v>449</v>
      </c>
      <c r="J174" s="346">
        <v>0</v>
      </c>
    </row>
    <row r="175" spans="1:10" ht="15" customHeight="1" x14ac:dyDescent="0.2">
      <c r="A175" s="145" t="s">
        <v>571</v>
      </c>
      <c r="B175" s="145" t="s">
        <v>931</v>
      </c>
      <c r="C175" s="151" t="s">
        <v>1082</v>
      </c>
      <c r="D175" s="346">
        <v>817</v>
      </c>
      <c r="E175" s="346">
        <v>109</v>
      </c>
      <c r="F175" s="346">
        <v>16</v>
      </c>
      <c r="G175" s="346">
        <v>125</v>
      </c>
      <c r="H175" s="346">
        <v>4</v>
      </c>
      <c r="I175" s="346" t="s">
        <v>449</v>
      </c>
      <c r="J175" s="346">
        <v>4</v>
      </c>
    </row>
    <row r="176" spans="1:10" ht="15" customHeight="1" x14ac:dyDescent="0.2">
      <c r="A176" s="145" t="s">
        <v>576</v>
      </c>
      <c r="B176" s="145" t="s">
        <v>930</v>
      </c>
      <c r="C176" s="151" t="s">
        <v>1083</v>
      </c>
      <c r="D176" s="346">
        <v>4202</v>
      </c>
      <c r="E176" s="346" t="s">
        <v>449</v>
      </c>
      <c r="F176" s="346">
        <v>313</v>
      </c>
      <c r="G176" s="346">
        <v>313</v>
      </c>
      <c r="H176" s="346" t="s">
        <v>449</v>
      </c>
      <c r="I176" s="346">
        <v>6</v>
      </c>
      <c r="J176" s="346">
        <v>6</v>
      </c>
    </row>
    <row r="177" spans="1:14" ht="15" customHeight="1" x14ac:dyDescent="0.2">
      <c r="A177" s="145" t="s">
        <v>576</v>
      </c>
      <c r="B177" s="145" t="s">
        <v>930</v>
      </c>
      <c r="C177" s="151" t="s">
        <v>1084</v>
      </c>
      <c r="D177" s="346">
        <v>1770</v>
      </c>
      <c r="E177" s="346">
        <v>106</v>
      </c>
      <c r="F177" s="346">
        <v>47</v>
      </c>
      <c r="G177" s="346">
        <v>153</v>
      </c>
      <c r="H177" s="346">
        <v>1</v>
      </c>
      <c r="I177" s="346" t="s">
        <v>449</v>
      </c>
      <c r="J177" s="346">
        <v>1</v>
      </c>
    </row>
    <row r="178" spans="1:14" ht="15" customHeight="1" x14ac:dyDescent="0.2">
      <c r="A178" s="145" t="s">
        <v>576</v>
      </c>
      <c r="B178" s="145" t="s">
        <v>930</v>
      </c>
      <c r="C178" s="151" t="s">
        <v>1085</v>
      </c>
      <c r="D178" s="346">
        <v>1133</v>
      </c>
      <c r="E178" s="346">
        <v>85</v>
      </c>
      <c r="F178" s="346">
        <v>28</v>
      </c>
      <c r="G178" s="346">
        <v>113</v>
      </c>
      <c r="H178" s="346">
        <v>8</v>
      </c>
      <c r="I178" s="346">
        <v>11</v>
      </c>
      <c r="J178" s="346">
        <v>19</v>
      </c>
    </row>
    <row r="179" spans="1:14" ht="15" customHeight="1" x14ac:dyDescent="0.2">
      <c r="A179" s="145" t="s">
        <v>576</v>
      </c>
      <c r="B179" s="145" t="s">
        <v>930</v>
      </c>
      <c r="C179" s="151" t="s">
        <v>1086</v>
      </c>
      <c r="D179" s="346">
        <v>1505</v>
      </c>
      <c r="E179" s="346">
        <v>104</v>
      </c>
      <c r="F179" s="346">
        <v>44</v>
      </c>
      <c r="G179" s="346">
        <v>148</v>
      </c>
      <c r="H179" s="346">
        <v>1</v>
      </c>
      <c r="I179" s="346" t="s">
        <v>449</v>
      </c>
      <c r="J179" s="346">
        <v>1</v>
      </c>
    </row>
    <row r="180" spans="1:14" ht="15" customHeight="1" x14ac:dyDescent="0.2">
      <c r="A180" s="145" t="s">
        <v>576</v>
      </c>
      <c r="B180" s="145" t="s">
        <v>930</v>
      </c>
      <c r="C180" s="151" t="s">
        <v>1087</v>
      </c>
      <c r="D180" s="346">
        <v>1404</v>
      </c>
      <c r="E180" s="346">
        <v>174</v>
      </c>
      <c r="F180" s="346">
        <v>44</v>
      </c>
      <c r="G180" s="346">
        <v>218</v>
      </c>
      <c r="H180" s="346">
        <v>21</v>
      </c>
      <c r="I180" s="346">
        <v>2</v>
      </c>
      <c r="J180" s="346">
        <v>23</v>
      </c>
    </row>
    <row r="181" spans="1:14" ht="15" customHeight="1" x14ac:dyDescent="0.2">
      <c r="A181" s="145" t="s">
        <v>576</v>
      </c>
      <c r="B181" s="145" t="s">
        <v>930</v>
      </c>
      <c r="C181" s="151" t="s">
        <v>1088</v>
      </c>
      <c r="D181" s="346">
        <v>506</v>
      </c>
      <c r="E181" s="346">
        <v>46</v>
      </c>
      <c r="F181" s="346">
        <v>55</v>
      </c>
      <c r="G181" s="346">
        <v>101</v>
      </c>
      <c r="H181" s="346" t="s">
        <v>449</v>
      </c>
      <c r="I181" s="346" t="s">
        <v>449</v>
      </c>
      <c r="J181" s="346">
        <v>0</v>
      </c>
    </row>
    <row r="182" spans="1:14" ht="15" customHeight="1" x14ac:dyDescent="0.2">
      <c r="A182" s="145" t="s">
        <v>576</v>
      </c>
      <c r="B182" s="145" t="s">
        <v>930</v>
      </c>
      <c r="C182" s="151" t="s">
        <v>1089</v>
      </c>
      <c r="D182" s="346">
        <v>1533</v>
      </c>
      <c r="E182" s="346">
        <v>26</v>
      </c>
      <c r="F182" s="346">
        <v>78</v>
      </c>
      <c r="G182" s="346">
        <v>104</v>
      </c>
      <c r="H182" s="346" t="s">
        <v>449</v>
      </c>
      <c r="I182" s="346" t="s">
        <v>449</v>
      </c>
      <c r="J182" s="346">
        <v>0</v>
      </c>
    </row>
    <row r="183" spans="1:14" ht="15" customHeight="1" x14ac:dyDescent="0.2">
      <c r="A183" s="145" t="s">
        <v>581</v>
      </c>
      <c r="B183" s="145" t="s">
        <v>949</v>
      </c>
      <c r="C183" s="151" t="s">
        <v>1090</v>
      </c>
      <c r="D183" s="346">
        <v>2781</v>
      </c>
      <c r="E183" s="346">
        <v>280</v>
      </c>
      <c r="F183" s="346">
        <v>47</v>
      </c>
      <c r="G183" s="346">
        <v>327</v>
      </c>
      <c r="H183" s="346">
        <v>6</v>
      </c>
      <c r="I183" s="346" t="s">
        <v>449</v>
      </c>
      <c r="J183" s="346">
        <v>6</v>
      </c>
    </row>
    <row r="184" spans="1:14" ht="15" customHeight="1" x14ac:dyDescent="0.2">
      <c r="A184" s="145" t="s">
        <v>581</v>
      </c>
      <c r="B184" s="145" t="s">
        <v>949</v>
      </c>
      <c r="C184" s="151" t="s">
        <v>1091</v>
      </c>
      <c r="D184" s="346">
        <v>4905</v>
      </c>
      <c r="E184" s="346">
        <v>305</v>
      </c>
      <c r="F184" s="346">
        <v>70</v>
      </c>
      <c r="G184" s="346">
        <v>375</v>
      </c>
      <c r="H184" s="346">
        <v>2</v>
      </c>
      <c r="I184" s="346" t="s">
        <v>449</v>
      </c>
      <c r="J184" s="346">
        <v>2</v>
      </c>
    </row>
    <row r="185" spans="1:14" ht="15" customHeight="1" x14ac:dyDescent="0.2">
      <c r="A185" s="145" t="s">
        <v>581</v>
      </c>
      <c r="B185" s="145" t="s">
        <v>949</v>
      </c>
      <c r="C185" s="151" t="s">
        <v>1092</v>
      </c>
      <c r="D185" s="346">
        <v>976</v>
      </c>
      <c r="E185" s="346">
        <v>123</v>
      </c>
      <c r="F185" s="346">
        <v>2</v>
      </c>
      <c r="G185" s="346">
        <v>125</v>
      </c>
      <c r="H185" s="346">
        <v>23</v>
      </c>
      <c r="I185" s="346" t="s">
        <v>449</v>
      </c>
      <c r="J185" s="346">
        <v>23</v>
      </c>
    </row>
    <row r="186" spans="1:14" ht="15" customHeight="1" x14ac:dyDescent="0.2">
      <c r="A186" s="145" t="s">
        <v>581</v>
      </c>
      <c r="B186" s="145" t="s">
        <v>949</v>
      </c>
      <c r="C186" s="160" t="s">
        <v>1093</v>
      </c>
      <c r="D186" s="343">
        <v>1002</v>
      </c>
      <c r="E186" s="343">
        <v>92</v>
      </c>
      <c r="F186" s="343">
        <v>7</v>
      </c>
      <c r="G186" s="343">
        <v>99</v>
      </c>
      <c r="H186" s="343">
        <v>18</v>
      </c>
      <c r="I186" s="343" t="s">
        <v>449</v>
      </c>
      <c r="J186" s="343">
        <v>18</v>
      </c>
    </row>
    <row r="187" spans="1:14" ht="9.75" customHeight="1" x14ac:dyDescent="0.2">
      <c r="C187" s="159"/>
      <c r="D187" s="198"/>
      <c r="E187" s="198"/>
      <c r="F187" s="198"/>
      <c r="G187" s="198"/>
      <c r="H187" s="198"/>
      <c r="I187" s="198"/>
      <c r="J187" s="198"/>
    </row>
    <row r="188" spans="1:14" ht="12.75" customHeight="1" x14ac:dyDescent="0.2">
      <c r="C188" s="163" t="s">
        <v>1198</v>
      </c>
      <c r="D188" s="193"/>
      <c r="E188" s="193"/>
      <c r="F188" s="193"/>
      <c r="G188" s="193"/>
      <c r="H188" s="193"/>
      <c r="I188" s="193"/>
      <c r="J188" s="193"/>
    </row>
    <row r="189" spans="1:14" ht="14.25" customHeight="1" x14ac:dyDescent="0.2">
      <c r="C189" s="550"/>
    </row>
    <row r="190" spans="1:14" ht="18.75" customHeight="1" x14ac:dyDescent="0.2">
      <c r="G190" s="193"/>
      <c r="M190" s="142"/>
      <c r="N190" s="152"/>
    </row>
    <row r="191" spans="1:14" ht="12.75" customHeight="1" x14ac:dyDescent="0.2">
      <c r="D191" s="202"/>
      <c r="E191" s="202"/>
      <c r="F191" s="202"/>
    </row>
    <row r="192" spans="1:14" s="165" customFormat="1" ht="12.75" customHeight="1" x14ac:dyDescent="0.2">
      <c r="C192" s="779"/>
      <c r="D192" s="779"/>
      <c r="E192" s="779"/>
      <c r="F192" s="779"/>
      <c r="G192" s="779"/>
      <c r="H192" s="779"/>
      <c r="I192" s="779"/>
      <c r="J192" s="779"/>
    </row>
    <row r="193" spans="3:10" x14ac:dyDescent="0.2">
      <c r="D193" s="202"/>
      <c r="E193" s="202"/>
      <c r="F193" s="202"/>
    </row>
    <row r="194" spans="3:10" x14ac:dyDescent="0.2">
      <c r="D194" s="202"/>
      <c r="E194" s="202"/>
      <c r="F194" s="202"/>
    </row>
    <row r="197" spans="3:10" x14ac:dyDescent="0.2">
      <c r="D197" s="438"/>
      <c r="E197" s="438"/>
      <c r="F197" s="438"/>
      <c r="G197" s="438"/>
      <c r="H197" s="438"/>
      <c r="I197" s="438"/>
      <c r="J197" s="438"/>
    </row>
    <row r="198" spans="3:10" x14ac:dyDescent="0.2">
      <c r="C198" s="164"/>
      <c r="D198" s="439"/>
      <c r="E198" s="438"/>
      <c r="F198" s="438"/>
      <c r="G198" s="438"/>
      <c r="H198" s="438"/>
      <c r="I198" s="438"/>
      <c r="J198" s="440"/>
    </row>
    <row r="199" spans="3:10" x14ac:dyDescent="0.2">
      <c r="C199" s="164"/>
      <c r="D199" s="438"/>
      <c r="E199" s="438"/>
      <c r="F199" s="438"/>
      <c r="G199" s="438"/>
      <c r="H199" s="438"/>
      <c r="I199" s="438"/>
      <c r="J199" s="438"/>
    </row>
  </sheetData>
  <autoFilter ref="A4:C186"/>
  <mergeCells count="4">
    <mergeCell ref="D2:D3"/>
    <mergeCell ref="E2:G3"/>
    <mergeCell ref="H3:J3"/>
    <mergeCell ref="C192:J192"/>
  </mergeCells>
  <phoneticPr fontId="3"/>
  <pageMargins left="1.1811023622047245" right="0.78740157480314965" top="0.98425196850393704" bottom="0.78740157480314965" header="0" footer="0"/>
  <pageSetup paperSize="9" scale="85"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C6</xm:sqref>
        </x14:dataValidation>
        <x14:dataValidation type="list" allowBlank="1" showInputMessage="1" showErrorMessage="1">
          <x14:formula1>
            <xm:f>Sheet1!$G$2:$G$31</xm:f>
          </x14:formula1>
          <xm:sqref>C7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02"/>
  <sheetViews>
    <sheetView showGridLines="0" view="pageBreakPreview" zoomScale="90" zoomScaleNormal="75" zoomScaleSheetLayoutView="90" workbookViewId="0">
      <pane xSplit="3" ySplit="9" topLeftCell="D10" activePane="bottomRight" state="frozen"/>
      <selection activeCell="L44" sqref="L44"/>
      <selection pane="topRight" activeCell="L44" sqref="L44"/>
      <selection pane="bottomLeft" activeCell="L44" sqref="L44"/>
      <selection pane="bottomRight" activeCell="F14" sqref="F14"/>
    </sheetView>
  </sheetViews>
  <sheetFormatPr defaultColWidth="9" defaultRowHeight="18" x14ac:dyDescent="0.2"/>
  <cols>
    <col min="1" max="1" width="5.77734375" style="145" customWidth="1"/>
    <col min="2" max="2" width="6" style="145" customWidth="1"/>
    <col min="3" max="3" width="13.109375" style="153" customWidth="1"/>
    <col min="4" max="4" width="14.21875" style="145" customWidth="1"/>
    <col min="5" max="8" width="15.6640625" style="145" customWidth="1"/>
    <col min="9" max="14" width="8.21875" style="145" customWidth="1"/>
    <col min="15" max="16384" width="9" style="145"/>
  </cols>
  <sheetData>
    <row r="1" spans="1:11" ht="19.5" customHeight="1" x14ac:dyDescent="0.2">
      <c r="C1" s="90" t="s">
        <v>420</v>
      </c>
      <c r="D1" s="173"/>
      <c r="E1" s="173"/>
      <c r="F1" s="174"/>
      <c r="G1" s="174"/>
      <c r="H1" s="146" t="s">
        <v>1185</v>
      </c>
    </row>
    <row r="2" spans="1:11" ht="20.25" customHeight="1" x14ac:dyDescent="0.2">
      <c r="C2" s="874"/>
      <c r="D2" s="786" t="s">
        <v>408</v>
      </c>
      <c r="E2" s="753"/>
      <c r="F2" s="753"/>
      <c r="G2" s="753"/>
      <c r="H2" s="737"/>
    </row>
    <row r="3" spans="1:11" ht="11.25" customHeight="1" x14ac:dyDescent="0.2">
      <c r="C3" s="875"/>
      <c r="D3" s="843" t="s">
        <v>305</v>
      </c>
      <c r="E3" s="845" t="s">
        <v>1188</v>
      </c>
      <c r="F3" s="845" t="s">
        <v>413</v>
      </c>
      <c r="G3" s="845" t="s">
        <v>414</v>
      </c>
      <c r="H3" s="847" t="s">
        <v>403</v>
      </c>
    </row>
    <row r="4" spans="1:11" ht="12.75" customHeight="1" x14ac:dyDescent="0.2">
      <c r="C4" s="875"/>
      <c r="D4" s="844"/>
      <c r="E4" s="846"/>
      <c r="F4" s="846"/>
      <c r="G4" s="846"/>
      <c r="H4" s="848"/>
    </row>
    <row r="5" spans="1:11" ht="12" customHeight="1" x14ac:dyDescent="0.2">
      <c r="C5" s="875"/>
      <c r="D5" s="844"/>
      <c r="E5" s="846"/>
      <c r="F5" s="846"/>
      <c r="G5" s="846"/>
      <c r="H5" s="848"/>
    </row>
    <row r="6" spans="1:11" ht="10.5" customHeight="1" x14ac:dyDescent="0.2">
      <c r="C6" s="875"/>
      <c r="D6" s="844"/>
      <c r="E6" s="846"/>
      <c r="F6" s="846"/>
      <c r="G6" s="846"/>
      <c r="H6" s="848"/>
    </row>
    <row r="7" spans="1:11" ht="15" customHeight="1" x14ac:dyDescent="0.2">
      <c r="C7" s="876"/>
      <c r="D7" s="167" t="s">
        <v>404</v>
      </c>
      <c r="E7" s="168" t="s">
        <v>405</v>
      </c>
      <c r="F7" s="168" t="s">
        <v>409</v>
      </c>
      <c r="G7" s="169" t="s">
        <v>410</v>
      </c>
      <c r="H7" s="167" t="s">
        <v>411</v>
      </c>
    </row>
    <row r="8" spans="1:11" ht="16.5" customHeight="1" x14ac:dyDescent="0.2">
      <c r="C8" s="170" t="s">
        <v>178</v>
      </c>
      <c r="D8" s="444">
        <v>1099899</v>
      </c>
      <c r="E8" s="444">
        <v>81663</v>
      </c>
      <c r="F8" s="444">
        <v>76583</v>
      </c>
      <c r="G8" s="444">
        <v>7617</v>
      </c>
      <c r="H8" s="483">
        <v>13.9</v>
      </c>
    </row>
    <row r="9" spans="1:11" s="130" customFormat="1" ht="16.5" customHeight="1" x14ac:dyDescent="0.2">
      <c r="B9" s="332" t="s">
        <v>1100</v>
      </c>
      <c r="C9" s="612" t="s">
        <v>514</v>
      </c>
      <c r="D9" s="318">
        <f>SUMIFS(D11:D189,$A$11:$A$189,$C$9)</f>
        <v>20264</v>
      </c>
      <c r="E9" s="318">
        <f>SUMIFS(E11:E189,$A$11:$A$189,$C$9)</f>
        <v>1677</v>
      </c>
      <c r="F9" s="318">
        <f>SUMIFS(F11:F189,$A$11:$A$189,$C$9)</f>
        <v>1484</v>
      </c>
      <c r="G9" s="318">
        <f>SUMIFS(G11:G189,$A$11:$A$189,$C$9)</f>
        <v>259</v>
      </c>
      <c r="H9" s="502">
        <f>IFERROR((E9+F9-G9)/D9*100,"-")</f>
        <v>14.320963284642716</v>
      </c>
    </row>
    <row r="10" spans="1:11" s="130" customFormat="1" ht="16.5" customHeight="1" x14ac:dyDescent="0.2">
      <c r="B10" s="332" t="s">
        <v>1100</v>
      </c>
      <c r="C10" s="613" t="s">
        <v>517</v>
      </c>
      <c r="D10" s="318">
        <f>SUMIFS(D11:D189,$B$11:$B$189,$C$10)</f>
        <v>20264</v>
      </c>
      <c r="E10" s="318">
        <f>SUMIFS(E11:E189,$B$11:$B$189,$C$10)</f>
        <v>1677</v>
      </c>
      <c r="F10" s="318">
        <f>SUMIFS(F11:F189,$B$11:$B$189,$C$10)</f>
        <v>1484</v>
      </c>
      <c r="G10" s="318">
        <f>SUMIFS(G11:G189,$B$11:$B$189,$C$10)</f>
        <v>259</v>
      </c>
      <c r="H10" s="502">
        <f>IFERROR((E10+F10-G10)/D10*100,"-")</f>
        <v>14.320963284642716</v>
      </c>
    </row>
    <row r="11" spans="1:11" ht="16.5" customHeight="1" x14ac:dyDescent="0.2">
      <c r="A11" s="145" t="s">
        <v>498</v>
      </c>
      <c r="B11" s="145" t="s">
        <v>482</v>
      </c>
      <c r="C11" s="143" t="s">
        <v>482</v>
      </c>
      <c r="D11" s="351">
        <v>429411</v>
      </c>
      <c r="E11" s="351">
        <v>28880</v>
      </c>
      <c r="F11" s="351">
        <v>27432</v>
      </c>
      <c r="G11" s="351">
        <v>2600</v>
      </c>
      <c r="H11" s="503">
        <v>12.9</v>
      </c>
      <c r="I11" s="144"/>
      <c r="K11" s="144"/>
    </row>
    <row r="12" spans="1:11" ht="16.5" customHeight="1" x14ac:dyDescent="0.2">
      <c r="A12" s="145" t="s">
        <v>484</v>
      </c>
      <c r="B12" s="145" t="s">
        <v>928</v>
      </c>
      <c r="C12" s="151" t="s">
        <v>536</v>
      </c>
      <c r="D12" s="346">
        <v>55619</v>
      </c>
      <c r="E12" s="346">
        <v>3123</v>
      </c>
      <c r="F12" s="346">
        <v>2777</v>
      </c>
      <c r="G12" s="346">
        <v>76</v>
      </c>
      <c r="H12" s="504">
        <v>10.1</v>
      </c>
    </row>
    <row r="13" spans="1:11" ht="16.5" customHeight="1" x14ac:dyDescent="0.2">
      <c r="A13" s="145" t="s">
        <v>503</v>
      </c>
      <c r="B13" s="145" t="s">
        <v>541</v>
      </c>
      <c r="C13" s="151" t="s">
        <v>541</v>
      </c>
      <c r="D13" s="346">
        <v>24011</v>
      </c>
      <c r="E13" s="346">
        <v>1154</v>
      </c>
      <c r="F13" s="346">
        <v>895</v>
      </c>
      <c r="G13" s="346">
        <v>9</v>
      </c>
      <c r="H13" s="504">
        <v>8.6999999999999993</v>
      </c>
    </row>
    <row r="14" spans="1:11" ht="16.5" customHeight="1" x14ac:dyDescent="0.2">
      <c r="A14" s="145" t="s">
        <v>538</v>
      </c>
      <c r="B14" s="145" t="s">
        <v>546</v>
      </c>
      <c r="C14" s="151" t="s">
        <v>546</v>
      </c>
      <c r="D14" s="346">
        <v>71138</v>
      </c>
      <c r="E14" s="346">
        <v>6455</v>
      </c>
      <c r="F14" s="346">
        <v>5935</v>
      </c>
      <c r="G14" s="346">
        <v>185</v>
      </c>
      <c r="H14" s="504">
        <v>17</v>
      </c>
      <c r="I14" s="144"/>
      <c r="K14" s="144"/>
    </row>
    <row r="15" spans="1:11" ht="16.5" customHeight="1" x14ac:dyDescent="0.2">
      <c r="A15" s="145" t="s">
        <v>1094</v>
      </c>
      <c r="B15" s="145" t="s">
        <v>929</v>
      </c>
      <c r="C15" s="151" t="s">
        <v>549</v>
      </c>
      <c r="D15" s="346">
        <v>14979</v>
      </c>
      <c r="E15" s="346">
        <v>588</v>
      </c>
      <c r="F15" s="346">
        <v>562</v>
      </c>
      <c r="G15" s="346">
        <v>4</v>
      </c>
      <c r="H15" s="504">
        <v>8.4</v>
      </c>
    </row>
    <row r="16" spans="1:11" ht="16.5" customHeight="1" x14ac:dyDescent="0.2">
      <c r="A16" s="145" t="s">
        <v>576</v>
      </c>
      <c r="B16" s="145" t="s">
        <v>930</v>
      </c>
      <c r="C16" s="151" t="s">
        <v>554</v>
      </c>
      <c r="D16" s="346">
        <v>35247</v>
      </c>
      <c r="E16" s="346">
        <v>2725</v>
      </c>
      <c r="F16" s="346">
        <v>2454</v>
      </c>
      <c r="G16" s="346">
        <v>47</v>
      </c>
      <c r="H16" s="504">
        <v>14.1</v>
      </c>
    </row>
    <row r="17" spans="1:11" ht="16.5" customHeight="1" x14ac:dyDescent="0.2">
      <c r="A17" s="145" t="s">
        <v>571</v>
      </c>
      <c r="B17" s="145" t="s">
        <v>931</v>
      </c>
      <c r="C17" s="151" t="s">
        <v>559</v>
      </c>
      <c r="D17" s="346">
        <v>34638</v>
      </c>
      <c r="E17" s="346">
        <v>2213</v>
      </c>
      <c r="F17" s="346">
        <v>2289</v>
      </c>
      <c r="G17" s="346" t="s">
        <v>449</v>
      </c>
      <c r="H17" s="504">
        <v>12.8</v>
      </c>
      <c r="I17" s="144"/>
      <c r="K17" s="144"/>
    </row>
    <row r="18" spans="1:11" ht="16.5" customHeight="1" x14ac:dyDescent="0.2">
      <c r="A18" s="145" t="s">
        <v>561</v>
      </c>
      <c r="B18" s="145" t="s">
        <v>932</v>
      </c>
      <c r="C18" s="151" t="s">
        <v>564</v>
      </c>
      <c r="D18" s="346">
        <v>24083</v>
      </c>
      <c r="E18" s="346">
        <v>1499</v>
      </c>
      <c r="F18" s="346">
        <v>1325</v>
      </c>
      <c r="G18" s="346">
        <v>39</v>
      </c>
      <c r="H18" s="504">
        <v>12.5</v>
      </c>
    </row>
    <row r="19" spans="1:11" ht="16.5" customHeight="1" x14ac:dyDescent="0.2">
      <c r="A19" s="145" t="s">
        <v>1095</v>
      </c>
      <c r="B19" s="145" t="s">
        <v>512</v>
      </c>
      <c r="C19" s="151" t="s">
        <v>569</v>
      </c>
      <c r="D19" s="346">
        <v>1385</v>
      </c>
      <c r="E19" s="346">
        <v>78</v>
      </c>
      <c r="F19" s="346">
        <v>93</v>
      </c>
      <c r="G19" s="346">
        <v>12</v>
      </c>
      <c r="H19" s="504">
        <v>12.9</v>
      </c>
    </row>
    <row r="20" spans="1:11" ht="16.5" customHeight="1" x14ac:dyDescent="0.2">
      <c r="A20" s="145" t="s">
        <v>1095</v>
      </c>
      <c r="B20" s="145" t="s">
        <v>512</v>
      </c>
      <c r="C20" s="151" t="s">
        <v>574</v>
      </c>
      <c r="D20" s="346">
        <v>16459</v>
      </c>
      <c r="E20" s="346">
        <v>893</v>
      </c>
      <c r="F20" s="346">
        <v>796</v>
      </c>
      <c r="G20" s="346">
        <v>11</v>
      </c>
      <c r="H20" s="504">
        <v>10.4</v>
      </c>
    </row>
    <row r="21" spans="1:11" ht="16.5" customHeight="1" x14ac:dyDescent="0.2">
      <c r="A21" s="145" t="s">
        <v>1096</v>
      </c>
      <c r="B21" s="145" t="s">
        <v>593</v>
      </c>
      <c r="C21" s="151" t="s">
        <v>579</v>
      </c>
      <c r="D21" s="346">
        <v>6708</v>
      </c>
      <c r="E21" s="346">
        <v>415</v>
      </c>
      <c r="F21" s="346">
        <v>323</v>
      </c>
      <c r="G21" s="346" t="s">
        <v>449</v>
      </c>
      <c r="H21" s="504">
        <v>9.9</v>
      </c>
    </row>
    <row r="22" spans="1:11" ht="16.5" customHeight="1" x14ac:dyDescent="0.2">
      <c r="A22" s="145" t="s">
        <v>551</v>
      </c>
      <c r="B22" s="145" t="s">
        <v>605</v>
      </c>
      <c r="C22" s="151" t="s">
        <v>584</v>
      </c>
      <c r="D22" s="346">
        <v>3902</v>
      </c>
      <c r="E22" s="346">
        <v>153</v>
      </c>
      <c r="F22" s="346">
        <v>173</v>
      </c>
      <c r="G22" s="346" t="s">
        <v>449</v>
      </c>
      <c r="H22" s="504">
        <v>9.6999999999999993</v>
      </c>
    </row>
    <row r="23" spans="1:11" ht="16.5" customHeight="1" x14ac:dyDescent="0.2">
      <c r="A23" s="145" t="s">
        <v>528</v>
      </c>
      <c r="B23" s="145" t="s">
        <v>565</v>
      </c>
      <c r="C23" s="151" t="s">
        <v>587</v>
      </c>
      <c r="D23" s="346">
        <v>34770</v>
      </c>
      <c r="E23" s="346">
        <v>2333</v>
      </c>
      <c r="F23" s="346">
        <v>2237</v>
      </c>
      <c r="G23" s="346">
        <v>57</v>
      </c>
      <c r="H23" s="504">
        <v>10.9</v>
      </c>
    </row>
    <row r="24" spans="1:11" ht="16.5" customHeight="1" x14ac:dyDescent="0.2">
      <c r="A24" s="145" t="s">
        <v>556</v>
      </c>
      <c r="B24" s="145" t="s">
        <v>602</v>
      </c>
      <c r="C24" s="151" t="s">
        <v>589</v>
      </c>
      <c r="D24" s="346">
        <v>6779</v>
      </c>
      <c r="E24" s="346">
        <v>529</v>
      </c>
      <c r="F24" s="346">
        <v>584</v>
      </c>
      <c r="G24" s="346" t="s">
        <v>449</v>
      </c>
      <c r="H24" s="504">
        <v>15.7</v>
      </c>
    </row>
    <row r="25" spans="1:11" ht="16.5" customHeight="1" x14ac:dyDescent="0.2">
      <c r="A25" s="145" t="s">
        <v>1095</v>
      </c>
      <c r="B25" s="145" t="s">
        <v>512</v>
      </c>
      <c r="C25" s="151" t="s">
        <v>592</v>
      </c>
      <c r="D25" s="346">
        <v>4028</v>
      </c>
      <c r="E25" s="346">
        <v>182</v>
      </c>
      <c r="F25" s="346">
        <v>166</v>
      </c>
      <c r="G25" s="346" t="s">
        <v>449</v>
      </c>
      <c r="H25" s="504">
        <v>9.5</v>
      </c>
    </row>
    <row r="26" spans="1:11" ht="16.5" customHeight="1" x14ac:dyDescent="0.2">
      <c r="A26" s="145" t="s">
        <v>513</v>
      </c>
      <c r="B26" s="145" t="s">
        <v>933</v>
      </c>
      <c r="C26" s="151" t="s">
        <v>595</v>
      </c>
      <c r="D26" s="346">
        <v>2597</v>
      </c>
      <c r="E26" s="346">
        <v>147</v>
      </c>
      <c r="F26" s="346">
        <v>212</v>
      </c>
      <c r="G26" s="346" t="s">
        <v>449</v>
      </c>
      <c r="H26" s="504">
        <v>14.5</v>
      </c>
    </row>
    <row r="27" spans="1:11" ht="16.5" customHeight="1" x14ac:dyDescent="0.2">
      <c r="A27" s="145" t="s">
        <v>498</v>
      </c>
      <c r="B27" s="145" t="s">
        <v>934</v>
      </c>
      <c r="C27" s="151" t="s">
        <v>598</v>
      </c>
      <c r="D27" s="346">
        <v>25517</v>
      </c>
      <c r="E27" s="346">
        <v>1487</v>
      </c>
      <c r="F27" s="346">
        <v>1428</v>
      </c>
      <c r="G27" s="346">
        <v>24</v>
      </c>
      <c r="H27" s="504">
        <v>12.7</v>
      </c>
    </row>
    <row r="28" spans="1:11" ht="16.5" customHeight="1" x14ac:dyDescent="0.2">
      <c r="A28" s="145" t="s">
        <v>513</v>
      </c>
      <c r="B28" s="145" t="s">
        <v>933</v>
      </c>
      <c r="C28" s="151" t="s">
        <v>601</v>
      </c>
      <c r="D28" s="346">
        <v>1953</v>
      </c>
      <c r="E28" s="346">
        <v>124</v>
      </c>
      <c r="F28" s="346">
        <v>116</v>
      </c>
      <c r="G28" s="346" t="s">
        <v>449</v>
      </c>
      <c r="H28" s="504">
        <v>13.8</v>
      </c>
    </row>
    <row r="29" spans="1:11" ht="16.5" customHeight="1" x14ac:dyDescent="0.2">
      <c r="A29" s="145" t="s">
        <v>566</v>
      </c>
      <c r="B29" s="145" t="s">
        <v>935</v>
      </c>
      <c r="C29" s="151" t="s">
        <v>604</v>
      </c>
      <c r="D29" s="346">
        <v>4328</v>
      </c>
      <c r="E29" s="346">
        <v>365</v>
      </c>
      <c r="F29" s="346">
        <v>369</v>
      </c>
      <c r="G29" s="346">
        <v>113</v>
      </c>
      <c r="H29" s="504">
        <v>11</v>
      </c>
    </row>
    <row r="30" spans="1:11" ht="16.5" customHeight="1" x14ac:dyDescent="0.2">
      <c r="A30" s="145" t="s">
        <v>543</v>
      </c>
      <c r="B30" s="145" t="s">
        <v>936</v>
      </c>
      <c r="C30" s="151" t="s">
        <v>607</v>
      </c>
      <c r="D30" s="346">
        <v>3606</v>
      </c>
      <c r="E30" s="346">
        <v>311</v>
      </c>
      <c r="F30" s="346">
        <v>306</v>
      </c>
      <c r="G30" s="346">
        <v>40</v>
      </c>
      <c r="H30" s="504">
        <v>17.3</v>
      </c>
    </row>
    <row r="31" spans="1:11" ht="16.5" customHeight="1" x14ac:dyDescent="0.2">
      <c r="A31" s="145" t="s">
        <v>543</v>
      </c>
      <c r="B31" s="145" t="s">
        <v>936</v>
      </c>
      <c r="C31" s="151" t="s">
        <v>610</v>
      </c>
      <c r="D31" s="346">
        <v>5031</v>
      </c>
      <c r="E31" s="346">
        <v>471</v>
      </c>
      <c r="F31" s="346">
        <v>489</v>
      </c>
      <c r="G31" s="346">
        <v>25</v>
      </c>
      <c r="H31" s="504">
        <v>18.100000000000001</v>
      </c>
    </row>
    <row r="32" spans="1:11" ht="16.5" customHeight="1" x14ac:dyDescent="0.2">
      <c r="A32" s="145" t="s">
        <v>1095</v>
      </c>
      <c r="B32" s="145" t="s">
        <v>512</v>
      </c>
      <c r="C32" s="151" t="s">
        <v>612</v>
      </c>
      <c r="D32" s="346">
        <v>1446</v>
      </c>
      <c r="E32" s="346">
        <v>51</v>
      </c>
      <c r="F32" s="346">
        <v>50</v>
      </c>
      <c r="G32" s="346" t="s">
        <v>449</v>
      </c>
      <c r="H32" s="504">
        <v>7.5</v>
      </c>
    </row>
    <row r="33" spans="1:8" ht="16.5" customHeight="1" x14ac:dyDescent="0.2">
      <c r="A33" s="145" t="s">
        <v>1097</v>
      </c>
      <c r="B33" s="145" t="s">
        <v>937</v>
      </c>
      <c r="C33" s="151" t="s">
        <v>614</v>
      </c>
      <c r="D33" s="346">
        <v>4950</v>
      </c>
      <c r="E33" s="346">
        <v>225</v>
      </c>
      <c r="F33" s="346">
        <v>245</v>
      </c>
      <c r="G33" s="346" t="s">
        <v>449</v>
      </c>
      <c r="H33" s="504">
        <v>9.6999999999999993</v>
      </c>
    </row>
    <row r="34" spans="1:8" ht="16.5" customHeight="1" x14ac:dyDescent="0.2">
      <c r="A34" s="145" t="s">
        <v>498</v>
      </c>
      <c r="B34" s="145" t="s">
        <v>938</v>
      </c>
      <c r="C34" s="151" t="s">
        <v>616</v>
      </c>
      <c r="D34" s="346">
        <v>18616</v>
      </c>
      <c r="E34" s="346">
        <v>1389</v>
      </c>
      <c r="F34" s="346">
        <v>1068</v>
      </c>
      <c r="G34" s="346">
        <v>30</v>
      </c>
      <c r="H34" s="504">
        <v>12.5</v>
      </c>
    </row>
    <row r="35" spans="1:8" ht="16.5" customHeight="1" x14ac:dyDescent="0.2">
      <c r="A35" s="145" t="s">
        <v>513</v>
      </c>
      <c r="B35" s="145" t="s">
        <v>933</v>
      </c>
      <c r="C35" s="151" t="s">
        <v>618</v>
      </c>
      <c r="D35" s="346">
        <v>8293</v>
      </c>
      <c r="E35" s="346">
        <v>381</v>
      </c>
      <c r="F35" s="346">
        <v>324</v>
      </c>
      <c r="G35" s="346">
        <v>47</v>
      </c>
      <c r="H35" s="504">
        <v>8.1999999999999993</v>
      </c>
    </row>
    <row r="36" spans="1:8" ht="16.5" customHeight="1" x14ac:dyDescent="0.2">
      <c r="A36" s="145" t="s">
        <v>513</v>
      </c>
      <c r="B36" s="145" t="s">
        <v>933</v>
      </c>
      <c r="C36" s="151" t="s">
        <v>620</v>
      </c>
      <c r="D36" s="346">
        <v>3225</v>
      </c>
      <c r="E36" s="346">
        <v>447</v>
      </c>
      <c r="F36" s="346">
        <v>326</v>
      </c>
      <c r="G36" s="346">
        <v>131</v>
      </c>
      <c r="H36" s="504">
        <v>20.5</v>
      </c>
    </row>
    <row r="37" spans="1:8" ht="16.5" customHeight="1" x14ac:dyDescent="0.2">
      <c r="A37" s="145" t="s">
        <v>513</v>
      </c>
      <c r="B37" s="145" t="s">
        <v>933</v>
      </c>
      <c r="C37" s="151" t="s">
        <v>622</v>
      </c>
      <c r="D37" s="346">
        <v>581</v>
      </c>
      <c r="E37" s="346">
        <v>60</v>
      </c>
      <c r="F37" s="346">
        <v>75</v>
      </c>
      <c r="G37" s="346">
        <v>2</v>
      </c>
      <c r="H37" s="504">
        <v>23.1</v>
      </c>
    </row>
    <row r="38" spans="1:8" ht="16.5" customHeight="1" x14ac:dyDescent="0.2">
      <c r="A38" s="145" t="s">
        <v>518</v>
      </c>
      <c r="B38" s="145" t="s">
        <v>939</v>
      </c>
      <c r="C38" s="151" t="s">
        <v>624</v>
      </c>
      <c r="D38" s="346">
        <v>3911</v>
      </c>
      <c r="E38" s="346">
        <v>254</v>
      </c>
      <c r="F38" s="346">
        <v>237</v>
      </c>
      <c r="G38" s="346" t="s">
        <v>449</v>
      </c>
      <c r="H38" s="504">
        <v>18.2</v>
      </c>
    </row>
    <row r="39" spans="1:8" ht="16.5" customHeight="1" x14ac:dyDescent="0.2">
      <c r="A39" s="145" t="s">
        <v>526</v>
      </c>
      <c r="B39" s="145" t="s">
        <v>940</v>
      </c>
      <c r="C39" s="151" t="s">
        <v>626</v>
      </c>
      <c r="D39" s="346">
        <v>4376</v>
      </c>
      <c r="E39" s="346">
        <v>471</v>
      </c>
      <c r="F39" s="346">
        <v>547</v>
      </c>
      <c r="G39" s="346">
        <v>20</v>
      </c>
      <c r="H39" s="504">
        <v>20.9</v>
      </c>
    </row>
    <row r="40" spans="1:8" ht="16.5" customHeight="1" x14ac:dyDescent="0.2">
      <c r="A40" s="145" t="s">
        <v>1094</v>
      </c>
      <c r="B40" s="145" t="s">
        <v>929</v>
      </c>
      <c r="C40" s="151" t="s">
        <v>628</v>
      </c>
      <c r="D40" s="346">
        <v>10636</v>
      </c>
      <c r="E40" s="346">
        <v>589</v>
      </c>
      <c r="F40" s="346">
        <v>546</v>
      </c>
      <c r="G40" s="346">
        <v>6</v>
      </c>
      <c r="H40" s="504">
        <v>12.8</v>
      </c>
    </row>
    <row r="41" spans="1:8" ht="16.5" customHeight="1" x14ac:dyDescent="0.2">
      <c r="A41" s="145" t="s">
        <v>498</v>
      </c>
      <c r="B41" s="145" t="s">
        <v>938</v>
      </c>
      <c r="C41" s="151" t="s">
        <v>630</v>
      </c>
      <c r="D41" s="346">
        <v>14308</v>
      </c>
      <c r="E41" s="346">
        <v>711</v>
      </c>
      <c r="F41" s="346">
        <v>562</v>
      </c>
      <c r="G41" s="346">
        <v>10</v>
      </c>
      <c r="H41" s="504">
        <v>10.1</v>
      </c>
    </row>
    <row r="42" spans="1:8" ht="16.5" customHeight="1" x14ac:dyDescent="0.2">
      <c r="A42" s="145" t="s">
        <v>1094</v>
      </c>
      <c r="B42" s="145" t="s">
        <v>929</v>
      </c>
      <c r="C42" s="151" t="s">
        <v>632</v>
      </c>
      <c r="D42" s="346">
        <v>7041</v>
      </c>
      <c r="E42" s="346">
        <v>692</v>
      </c>
      <c r="F42" s="346">
        <v>762</v>
      </c>
      <c r="G42" s="346">
        <v>14</v>
      </c>
      <c r="H42" s="504">
        <v>21.6</v>
      </c>
    </row>
    <row r="43" spans="1:8" ht="16.5" customHeight="1" x14ac:dyDescent="0.2">
      <c r="A43" s="145" t="s">
        <v>498</v>
      </c>
      <c r="B43" s="145" t="s">
        <v>938</v>
      </c>
      <c r="C43" s="151" t="s">
        <v>634</v>
      </c>
      <c r="D43" s="346">
        <v>12441</v>
      </c>
      <c r="E43" s="346">
        <v>771</v>
      </c>
      <c r="F43" s="346">
        <v>578</v>
      </c>
      <c r="G43" s="346">
        <v>3</v>
      </c>
      <c r="H43" s="504">
        <v>11.2</v>
      </c>
    </row>
    <row r="44" spans="1:8" ht="16.5" customHeight="1" x14ac:dyDescent="0.2">
      <c r="A44" s="145" t="s">
        <v>498</v>
      </c>
      <c r="B44" s="145" t="s">
        <v>934</v>
      </c>
      <c r="C44" s="151" t="s">
        <v>636</v>
      </c>
      <c r="D44" s="346">
        <v>11929</v>
      </c>
      <c r="E44" s="346">
        <v>580</v>
      </c>
      <c r="F44" s="346">
        <v>493</v>
      </c>
      <c r="G44" s="346">
        <v>8</v>
      </c>
      <c r="H44" s="504">
        <v>9.6999999999999993</v>
      </c>
    </row>
    <row r="45" spans="1:8" ht="16.5" customHeight="1" x14ac:dyDescent="0.2">
      <c r="A45" s="145" t="s">
        <v>1098</v>
      </c>
      <c r="B45" s="145" t="s">
        <v>941</v>
      </c>
      <c r="C45" s="151" t="s">
        <v>638</v>
      </c>
      <c r="D45" s="346">
        <v>9949</v>
      </c>
      <c r="E45" s="346">
        <v>644</v>
      </c>
      <c r="F45" s="346">
        <v>831</v>
      </c>
      <c r="G45" s="346">
        <v>70</v>
      </c>
      <c r="H45" s="504">
        <v>14.2</v>
      </c>
    </row>
    <row r="46" spans="1:8" ht="16.5" customHeight="1" x14ac:dyDescent="0.2">
      <c r="A46" s="145" t="s">
        <v>498</v>
      </c>
      <c r="B46" s="145" t="s">
        <v>934</v>
      </c>
      <c r="C46" s="151" t="s">
        <v>950</v>
      </c>
      <c r="D46" s="346">
        <v>3350</v>
      </c>
      <c r="E46" s="346">
        <v>253</v>
      </c>
      <c r="F46" s="346">
        <v>194</v>
      </c>
      <c r="G46" s="346" t="s">
        <v>449</v>
      </c>
      <c r="H46" s="504">
        <v>13.4</v>
      </c>
    </row>
    <row r="47" spans="1:8" ht="16.5" customHeight="1" x14ac:dyDescent="0.2">
      <c r="A47" s="145" t="s">
        <v>498</v>
      </c>
      <c r="B47" s="145" t="s">
        <v>934</v>
      </c>
      <c r="C47" s="151" t="s">
        <v>951</v>
      </c>
      <c r="D47" s="346">
        <v>548</v>
      </c>
      <c r="E47" s="346">
        <v>114</v>
      </c>
      <c r="F47" s="346">
        <v>92</v>
      </c>
      <c r="G47" s="346">
        <v>9</v>
      </c>
      <c r="H47" s="504">
        <v>37</v>
      </c>
    </row>
    <row r="48" spans="1:8" ht="16.5" customHeight="1" x14ac:dyDescent="0.2">
      <c r="A48" s="145" t="s">
        <v>1098</v>
      </c>
      <c r="B48" s="145" t="s">
        <v>941</v>
      </c>
      <c r="C48" s="151" t="s">
        <v>952</v>
      </c>
      <c r="D48" s="346">
        <v>1309</v>
      </c>
      <c r="E48" s="346">
        <v>214</v>
      </c>
      <c r="F48" s="346">
        <v>223</v>
      </c>
      <c r="G48" s="346">
        <v>130</v>
      </c>
      <c r="H48" s="504">
        <v>19.899999999999999</v>
      </c>
    </row>
    <row r="49" spans="1:8" ht="16.5" customHeight="1" x14ac:dyDescent="0.2">
      <c r="A49" s="145" t="s">
        <v>1098</v>
      </c>
      <c r="B49" s="145" t="s">
        <v>941</v>
      </c>
      <c r="C49" s="151" t="s">
        <v>953</v>
      </c>
      <c r="D49" s="346">
        <v>761</v>
      </c>
      <c r="E49" s="346">
        <v>79</v>
      </c>
      <c r="F49" s="346">
        <v>93</v>
      </c>
      <c r="G49" s="346" t="s">
        <v>449</v>
      </c>
      <c r="H49" s="504">
        <v>21.6</v>
      </c>
    </row>
    <row r="50" spans="1:8" ht="16.5" customHeight="1" x14ac:dyDescent="0.2">
      <c r="A50" s="145" t="s">
        <v>1098</v>
      </c>
      <c r="B50" s="145" t="s">
        <v>941</v>
      </c>
      <c r="C50" s="151" t="s">
        <v>954</v>
      </c>
      <c r="D50" s="346">
        <v>789</v>
      </c>
      <c r="E50" s="346">
        <v>76</v>
      </c>
      <c r="F50" s="346">
        <v>48</v>
      </c>
      <c r="G50" s="346" t="s">
        <v>449</v>
      </c>
      <c r="H50" s="504">
        <v>15.4</v>
      </c>
    </row>
    <row r="51" spans="1:8" ht="16.5" customHeight="1" x14ac:dyDescent="0.2">
      <c r="A51" s="145" t="s">
        <v>1098</v>
      </c>
      <c r="B51" s="145" t="s">
        <v>941</v>
      </c>
      <c r="C51" s="151" t="s">
        <v>955</v>
      </c>
      <c r="D51" s="346">
        <v>795</v>
      </c>
      <c r="E51" s="346">
        <v>82</v>
      </c>
      <c r="F51" s="346">
        <v>92</v>
      </c>
      <c r="G51" s="346" t="s">
        <v>449</v>
      </c>
      <c r="H51" s="504">
        <v>23.5</v>
      </c>
    </row>
    <row r="52" spans="1:8" ht="16.5" customHeight="1" x14ac:dyDescent="0.2">
      <c r="A52" s="145" t="s">
        <v>1098</v>
      </c>
      <c r="B52" s="145" t="s">
        <v>941</v>
      </c>
      <c r="C52" s="151" t="s">
        <v>956</v>
      </c>
      <c r="D52" s="346">
        <v>6161</v>
      </c>
      <c r="E52" s="346">
        <v>309</v>
      </c>
      <c r="F52" s="346">
        <v>328</v>
      </c>
      <c r="G52" s="346">
        <v>1</v>
      </c>
      <c r="H52" s="504">
        <v>10.9</v>
      </c>
    </row>
    <row r="53" spans="1:8" ht="16.5" customHeight="1" x14ac:dyDescent="0.2">
      <c r="A53" s="145" t="s">
        <v>1098</v>
      </c>
      <c r="B53" s="145" t="s">
        <v>941</v>
      </c>
      <c r="C53" s="151" t="s">
        <v>957</v>
      </c>
      <c r="D53" s="346">
        <v>769</v>
      </c>
      <c r="E53" s="346">
        <v>15</v>
      </c>
      <c r="F53" s="346">
        <v>16</v>
      </c>
      <c r="G53" s="346">
        <v>4</v>
      </c>
      <c r="H53" s="504">
        <v>7.8</v>
      </c>
    </row>
    <row r="54" spans="1:8" ht="16.5" customHeight="1" x14ac:dyDescent="0.2">
      <c r="A54" s="145" t="s">
        <v>1098</v>
      </c>
      <c r="B54" s="145" t="s">
        <v>941</v>
      </c>
      <c r="C54" s="151" t="s">
        <v>958</v>
      </c>
      <c r="D54" s="346">
        <v>3048</v>
      </c>
      <c r="E54" s="346">
        <v>223</v>
      </c>
      <c r="F54" s="346">
        <v>209</v>
      </c>
      <c r="G54" s="346">
        <v>9</v>
      </c>
      <c r="H54" s="504">
        <v>13.6</v>
      </c>
    </row>
    <row r="55" spans="1:8" ht="16.5" customHeight="1" x14ac:dyDescent="0.2">
      <c r="A55" s="145" t="s">
        <v>1099</v>
      </c>
      <c r="B55" s="145" t="s">
        <v>942</v>
      </c>
      <c r="C55" s="151" t="s">
        <v>959</v>
      </c>
      <c r="D55" s="346">
        <v>3181</v>
      </c>
      <c r="E55" s="346">
        <v>260</v>
      </c>
      <c r="F55" s="346">
        <v>261</v>
      </c>
      <c r="G55" s="346">
        <v>106</v>
      </c>
      <c r="H55" s="504">
        <v>14.1</v>
      </c>
    </row>
    <row r="56" spans="1:8" ht="16.5" customHeight="1" x14ac:dyDescent="0.2">
      <c r="A56" s="145" t="s">
        <v>1099</v>
      </c>
      <c r="B56" s="145" t="s">
        <v>942</v>
      </c>
      <c r="C56" s="151" t="s">
        <v>960</v>
      </c>
      <c r="D56" s="346">
        <v>938</v>
      </c>
      <c r="E56" s="346">
        <v>66</v>
      </c>
      <c r="F56" s="346">
        <v>32</v>
      </c>
      <c r="G56" s="346">
        <v>3</v>
      </c>
      <c r="H56" s="504">
        <v>9</v>
      </c>
    </row>
    <row r="57" spans="1:8" ht="16.5" customHeight="1" x14ac:dyDescent="0.2">
      <c r="A57" s="145" t="s">
        <v>489</v>
      </c>
      <c r="B57" s="145" t="s">
        <v>943</v>
      </c>
      <c r="C57" s="151" t="s">
        <v>961</v>
      </c>
      <c r="D57" s="346">
        <v>1478</v>
      </c>
      <c r="E57" s="346">
        <v>114</v>
      </c>
      <c r="F57" s="346">
        <v>75</v>
      </c>
      <c r="G57" s="346">
        <v>21</v>
      </c>
      <c r="H57" s="504">
        <v>12.2</v>
      </c>
    </row>
    <row r="58" spans="1:8" ht="16.5" customHeight="1" x14ac:dyDescent="0.2">
      <c r="A58" s="145" t="s">
        <v>489</v>
      </c>
      <c r="B58" s="145" t="s">
        <v>943</v>
      </c>
      <c r="C58" s="151" t="s">
        <v>962</v>
      </c>
      <c r="D58" s="346">
        <v>913</v>
      </c>
      <c r="E58" s="346">
        <v>75</v>
      </c>
      <c r="F58" s="346">
        <v>111</v>
      </c>
      <c r="G58" s="346">
        <v>39</v>
      </c>
      <c r="H58" s="504">
        <v>21.7</v>
      </c>
    </row>
    <row r="59" spans="1:8" ht="16.5" customHeight="1" x14ac:dyDescent="0.2">
      <c r="A59" s="145" t="s">
        <v>489</v>
      </c>
      <c r="B59" s="145" t="s">
        <v>943</v>
      </c>
      <c r="C59" s="151" t="s">
        <v>963</v>
      </c>
      <c r="D59" s="346">
        <v>720</v>
      </c>
      <c r="E59" s="346">
        <v>68</v>
      </c>
      <c r="F59" s="346">
        <v>90</v>
      </c>
      <c r="G59" s="346">
        <v>37</v>
      </c>
      <c r="H59" s="504">
        <v>22.4</v>
      </c>
    </row>
    <row r="60" spans="1:8" ht="16.5" customHeight="1" x14ac:dyDescent="0.2">
      <c r="A60" s="145" t="s">
        <v>489</v>
      </c>
      <c r="B60" s="145" t="s">
        <v>943</v>
      </c>
      <c r="C60" s="151" t="s">
        <v>964</v>
      </c>
      <c r="D60" s="346">
        <v>687</v>
      </c>
      <c r="E60" s="346">
        <v>55</v>
      </c>
      <c r="F60" s="346">
        <v>78</v>
      </c>
      <c r="G60" s="346">
        <v>11</v>
      </c>
      <c r="H60" s="504">
        <v>17</v>
      </c>
    </row>
    <row r="61" spans="1:8" ht="16.5" customHeight="1" x14ac:dyDescent="0.2">
      <c r="A61" s="145" t="s">
        <v>489</v>
      </c>
      <c r="B61" s="145" t="s">
        <v>943</v>
      </c>
      <c r="C61" s="151" t="s">
        <v>965</v>
      </c>
      <c r="D61" s="346">
        <v>430</v>
      </c>
      <c r="E61" s="346">
        <v>42</v>
      </c>
      <c r="F61" s="346">
        <v>59</v>
      </c>
      <c r="G61" s="346">
        <v>1</v>
      </c>
      <c r="H61" s="504">
        <v>25.4</v>
      </c>
    </row>
    <row r="62" spans="1:8" ht="16.5" customHeight="1" x14ac:dyDescent="0.2">
      <c r="A62" s="145" t="s">
        <v>1099</v>
      </c>
      <c r="B62" s="145" t="s">
        <v>942</v>
      </c>
      <c r="C62" s="151" t="s">
        <v>966</v>
      </c>
      <c r="D62" s="346">
        <v>930</v>
      </c>
      <c r="E62" s="346">
        <v>129</v>
      </c>
      <c r="F62" s="346">
        <v>111</v>
      </c>
      <c r="G62" s="346">
        <v>63</v>
      </c>
      <c r="H62" s="504">
        <v>18.399999999999999</v>
      </c>
    </row>
    <row r="63" spans="1:8" ht="16.5" customHeight="1" x14ac:dyDescent="0.2">
      <c r="A63" s="145" t="s">
        <v>1099</v>
      </c>
      <c r="B63" s="145" t="s">
        <v>942</v>
      </c>
      <c r="C63" s="151" t="s">
        <v>967</v>
      </c>
      <c r="D63" s="346">
        <v>1489</v>
      </c>
      <c r="E63" s="346">
        <v>171</v>
      </c>
      <c r="F63" s="346">
        <v>141</v>
      </c>
      <c r="G63" s="346" t="s">
        <v>449</v>
      </c>
      <c r="H63" s="504">
        <v>21.1</v>
      </c>
    </row>
    <row r="64" spans="1:8" ht="16.5" customHeight="1" x14ac:dyDescent="0.2">
      <c r="A64" s="145" t="s">
        <v>503</v>
      </c>
      <c r="B64" s="145" t="s">
        <v>944</v>
      </c>
      <c r="C64" s="151" t="s">
        <v>968</v>
      </c>
      <c r="D64" s="346">
        <v>242</v>
      </c>
      <c r="E64" s="346">
        <v>39</v>
      </c>
      <c r="F64" s="346">
        <v>37</v>
      </c>
      <c r="G64" s="346">
        <v>24</v>
      </c>
      <c r="H64" s="504">
        <v>22.5</v>
      </c>
    </row>
    <row r="65" spans="1:8" ht="16.5" customHeight="1" x14ac:dyDescent="0.2">
      <c r="A65" s="145" t="s">
        <v>503</v>
      </c>
      <c r="B65" s="145" t="s">
        <v>944</v>
      </c>
      <c r="C65" s="151" t="s">
        <v>969</v>
      </c>
      <c r="D65" s="346">
        <v>517</v>
      </c>
      <c r="E65" s="346">
        <v>108</v>
      </c>
      <c r="F65" s="346">
        <v>102</v>
      </c>
      <c r="G65" s="346">
        <v>59</v>
      </c>
      <c r="H65" s="504">
        <v>28.2</v>
      </c>
    </row>
    <row r="66" spans="1:8" ht="16.5" customHeight="1" x14ac:dyDescent="0.2">
      <c r="A66" s="145" t="s">
        <v>503</v>
      </c>
      <c r="B66" s="145" t="s">
        <v>944</v>
      </c>
      <c r="C66" s="151" t="s">
        <v>970</v>
      </c>
      <c r="D66" s="346">
        <v>472</v>
      </c>
      <c r="E66" s="346">
        <v>88</v>
      </c>
      <c r="F66" s="346">
        <v>83</v>
      </c>
      <c r="G66" s="346">
        <v>24</v>
      </c>
      <c r="H66" s="504">
        <v>31.5</v>
      </c>
    </row>
    <row r="67" spans="1:8" ht="16.5" customHeight="1" x14ac:dyDescent="0.2">
      <c r="A67" s="145" t="s">
        <v>503</v>
      </c>
      <c r="B67" s="145" t="s">
        <v>944</v>
      </c>
      <c r="C67" s="151" t="s">
        <v>971</v>
      </c>
      <c r="D67" s="346">
        <v>888</v>
      </c>
      <c r="E67" s="346">
        <v>114</v>
      </c>
      <c r="F67" s="346">
        <v>160</v>
      </c>
      <c r="G67" s="346">
        <v>56</v>
      </c>
      <c r="H67" s="504">
        <v>27.4</v>
      </c>
    </row>
    <row r="68" spans="1:8" ht="16.5" customHeight="1" x14ac:dyDescent="0.2">
      <c r="A68" s="145" t="s">
        <v>503</v>
      </c>
      <c r="B68" s="145" t="s">
        <v>944</v>
      </c>
      <c r="C68" s="151" t="s">
        <v>972</v>
      </c>
      <c r="D68" s="346">
        <v>1042</v>
      </c>
      <c r="E68" s="346">
        <v>128</v>
      </c>
      <c r="F68" s="346">
        <v>130</v>
      </c>
      <c r="G68" s="346">
        <v>9</v>
      </c>
      <c r="H68" s="504">
        <v>26</v>
      </c>
    </row>
    <row r="69" spans="1:8" ht="16.5" customHeight="1" x14ac:dyDescent="0.2">
      <c r="A69" s="145" t="s">
        <v>503</v>
      </c>
      <c r="B69" s="145" t="s">
        <v>944</v>
      </c>
      <c r="C69" s="151" t="s">
        <v>973</v>
      </c>
      <c r="D69" s="346">
        <v>379</v>
      </c>
      <c r="E69" s="346">
        <v>71</v>
      </c>
      <c r="F69" s="346">
        <v>56</v>
      </c>
      <c r="G69" s="346">
        <v>1</v>
      </c>
      <c r="H69" s="504">
        <v>32.799999999999997</v>
      </c>
    </row>
    <row r="70" spans="1:8" ht="16.5" customHeight="1" x14ac:dyDescent="0.2">
      <c r="A70" s="145" t="s">
        <v>503</v>
      </c>
      <c r="B70" s="145" t="s">
        <v>944</v>
      </c>
      <c r="C70" s="151" t="s">
        <v>974</v>
      </c>
      <c r="D70" s="346">
        <v>359</v>
      </c>
      <c r="E70" s="346">
        <v>56</v>
      </c>
      <c r="F70" s="346">
        <v>49</v>
      </c>
      <c r="G70" s="346">
        <v>35</v>
      </c>
      <c r="H70" s="504">
        <v>22.8</v>
      </c>
    </row>
    <row r="71" spans="1:8" ht="16.5" customHeight="1" x14ac:dyDescent="0.2">
      <c r="A71" s="145" t="s">
        <v>503</v>
      </c>
      <c r="B71" s="145" t="s">
        <v>944</v>
      </c>
      <c r="C71" s="151" t="s">
        <v>975</v>
      </c>
      <c r="D71" s="346">
        <v>373</v>
      </c>
      <c r="E71" s="346">
        <v>63</v>
      </c>
      <c r="F71" s="346">
        <v>55</v>
      </c>
      <c r="G71" s="346">
        <v>20</v>
      </c>
      <c r="H71" s="504">
        <v>17.8</v>
      </c>
    </row>
    <row r="72" spans="1:8" ht="16.5" customHeight="1" x14ac:dyDescent="0.2">
      <c r="A72" s="145" t="s">
        <v>503</v>
      </c>
      <c r="B72" s="145" t="s">
        <v>944</v>
      </c>
      <c r="C72" s="151" t="s">
        <v>976</v>
      </c>
      <c r="D72" s="346">
        <v>593</v>
      </c>
      <c r="E72" s="346">
        <v>67</v>
      </c>
      <c r="F72" s="346">
        <v>35</v>
      </c>
      <c r="G72" s="346" t="s">
        <v>449</v>
      </c>
      <c r="H72" s="504">
        <v>14.5</v>
      </c>
    </row>
    <row r="73" spans="1:8" ht="16.5" customHeight="1" x14ac:dyDescent="0.2">
      <c r="A73" s="145" t="s">
        <v>503</v>
      </c>
      <c r="B73" s="145" t="s">
        <v>944</v>
      </c>
      <c r="C73" s="151" t="s">
        <v>977</v>
      </c>
      <c r="D73" s="346">
        <v>2798</v>
      </c>
      <c r="E73" s="346">
        <v>245</v>
      </c>
      <c r="F73" s="346">
        <v>169</v>
      </c>
      <c r="G73" s="346">
        <v>21</v>
      </c>
      <c r="H73" s="504">
        <v>14.5</v>
      </c>
    </row>
    <row r="74" spans="1:8" ht="16.5" customHeight="1" x14ac:dyDescent="0.2">
      <c r="A74" s="145" t="s">
        <v>503</v>
      </c>
      <c r="B74" s="145" t="s">
        <v>945</v>
      </c>
      <c r="C74" s="151" t="s">
        <v>978</v>
      </c>
      <c r="D74" s="346">
        <v>1094</v>
      </c>
      <c r="E74" s="346">
        <v>103</v>
      </c>
      <c r="F74" s="346">
        <v>86</v>
      </c>
      <c r="G74" s="346">
        <v>1</v>
      </c>
      <c r="H74" s="504">
        <v>17.399999999999999</v>
      </c>
    </row>
    <row r="75" spans="1:8" ht="16.5" customHeight="1" x14ac:dyDescent="0.2">
      <c r="A75" s="145" t="s">
        <v>503</v>
      </c>
      <c r="B75" s="145" t="s">
        <v>945</v>
      </c>
      <c r="C75" s="151" t="s">
        <v>979</v>
      </c>
      <c r="D75" s="346">
        <v>2417</v>
      </c>
      <c r="E75" s="346">
        <v>173</v>
      </c>
      <c r="F75" s="346">
        <v>152</v>
      </c>
      <c r="G75" s="346">
        <v>2</v>
      </c>
      <c r="H75" s="504">
        <v>14.6</v>
      </c>
    </row>
    <row r="76" spans="1:8" ht="16.5" customHeight="1" x14ac:dyDescent="0.2">
      <c r="A76" s="145" t="s">
        <v>503</v>
      </c>
      <c r="B76" s="145" t="s">
        <v>945</v>
      </c>
      <c r="C76" s="151" t="s">
        <v>980</v>
      </c>
      <c r="D76" s="346">
        <v>273</v>
      </c>
      <c r="E76" s="346">
        <v>50</v>
      </c>
      <c r="F76" s="346">
        <v>26</v>
      </c>
      <c r="G76" s="346" t="s">
        <v>449</v>
      </c>
      <c r="H76" s="504">
        <v>22.2</v>
      </c>
    </row>
    <row r="77" spans="1:8" ht="16.5" customHeight="1" x14ac:dyDescent="0.2">
      <c r="A77" s="145" t="s">
        <v>503</v>
      </c>
      <c r="B77" s="145" t="s">
        <v>945</v>
      </c>
      <c r="C77" s="151" t="s">
        <v>981</v>
      </c>
      <c r="D77" s="346">
        <v>163</v>
      </c>
      <c r="E77" s="346">
        <v>38</v>
      </c>
      <c r="F77" s="346">
        <v>36</v>
      </c>
      <c r="G77" s="346">
        <v>24</v>
      </c>
      <c r="H77" s="504">
        <v>32.799999999999997</v>
      </c>
    </row>
    <row r="78" spans="1:8" ht="16.5" customHeight="1" x14ac:dyDescent="0.2">
      <c r="A78" s="145" t="s">
        <v>503</v>
      </c>
      <c r="B78" s="145" t="s">
        <v>944</v>
      </c>
      <c r="C78" s="151" t="s">
        <v>982</v>
      </c>
      <c r="D78" s="346">
        <v>355</v>
      </c>
      <c r="E78" s="346">
        <v>33</v>
      </c>
      <c r="F78" s="346">
        <v>30</v>
      </c>
      <c r="G78" s="346" t="s">
        <v>449</v>
      </c>
      <c r="H78" s="504">
        <v>15</v>
      </c>
    </row>
    <row r="79" spans="1:8" ht="16.5" customHeight="1" x14ac:dyDescent="0.2">
      <c r="A79" s="145" t="s">
        <v>503</v>
      </c>
      <c r="B79" s="145" t="s">
        <v>944</v>
      </c>
      <c r="C79" s="151" t="s">
        <v>983</v>
      </c>
      <c r="D79" s="346">
        <v>550</v>
      </c>
      <c r="E79" s="346">
        <v>68</v>
      </c>
      <c r="F79" s="346">
        <v>76</v>
      </c>
      <c r="G79" s="346" t="s">
        <v>449</v>
      </c>
      <c r="H79" s="504">
        <v>24.9</v>
      </c>
    </row>
    <row r="80" spans="1:8" ht="16.5" customHeight="1" x14ac:dyDescent="0.2">
      <c r="A80" s="145" t="s">
        <v>503</v>
      </c>
      <c r="B80" s="145" t="s">
        <v>944</v>
      </c>
      <c r="C80" s="151" t="s">
        <v>984</v>
      </c>
      <c r="D80" s="346">
        <v>587</v>
      </c>
      <c r="E80" s="346">
        <v>62</v>
      </c>
      <c r="F80" s="346">
        <v>53</v>
      </c>
      <c r="G80" s="346">
        <v>4</v>
      </c>
      <c r="H80" s="504">
        <v>14.7</v>
      </c>
    </row>
    <row r="81" spans="1:8" ht="16.5" customHeight="1" x14ac:dyDescent="0.2">
      <c r="A81" s="145" t="s">
        <v>503</v>
      </c>
      <c r="B81" s="145" t="s">
        <v>944</v>
      </c>
      <c r="C81" s="151" t="s">
        <v>985</v>
      </c>
      <c r="D81" s="346">
        <v>3601</v>
      </c>
      <c r="E81" s="346">
        <v>304</v>
      </c>
      <c r="F81" s="346">
        <v>225</v>
      </c>
      <c r="G81" s="346" t="s">
        <v>449</v>
      </c>
      <c r="H81" s="504">
        <v>14.2</v>
      </c>
    </row>
    <row r="82" spans="1:8" ht="16.5" customHeight="1" x14ac:dyDescent="0.2">
      <c r="A82" s="145" t="s">
        <v>503</v>
      </c>
      <c r="B82" s="145" t="s">
        <v>944</v>
      </c>
      <c r="C82" s="151" t="s">
        <v>986</v>
      </c>
      <c r="D82" s="346">
        <v>210</v>
      </c>
      <c r="E82" s="346">
        <v>61</v>
      </c>
      <c r="F82" s="346">
        <v>55</v>
      </c>
      <c r="G82" s="346">
        <v>44</v>
      </c>
      <c r="H82" s="504">
        <v>31.8</v>
      </c>
    </row>
    <row r="83" spans="1:8" ht="16.5" customHeight="1" x14ac:dyDescent="0.2">
      <c r="A83" s="145" t="s">
        <v>508</v>
      </c>
      <c r="B83" s="145" t="s">
        <v>512</v>
      </c>
      <c r="C83" s="151" t="s">
        <v>987</v>
      </c>
      <c r="D83" s="346">
        <v>1684</v>
      </c>
      <c r="E83" s="346">
        <v>253</v>
      </c>
      <c r="F83" s="346">
        <v>168</v>
      </c>
      <c r="G83" s="346">
        <v>5</v>
      </c>
      <c r="H83" s="504">
        <v>24.1</v>
      </c>
    </row>
    <row r="84" spans="1:8" ht="16.5" customHeight="1" x14ac:dyDescent="0.2">
      <c r="A84" s="145" t="s">
        <v>513</v>
      </c>
      <c r="B84" s="145" t="s">
        <v>933</v>
      </c>
      <c r="C84" s="151" t="s">
        <v>988</v>
      </c>
      <c r="D84" s="346">
        <v>1033</v>
      </c>
      <c r="E84" s="346">
        <v>124</v>
      </c>
      <c r="F84" s="346">
        <v>108</v>
      </c>
      <c r="G84" s="346">
        <v>1</v>
      </c>
      <c r="H84" s="504">
        <v>22.1</v>
      </c>
    </row>
    <row r="85" spans="1:8" ht="16.5" customHeight="1" x14ac:dyDescent="0.2">
      <c r="A85" s="145" t="s">
        <v>513</v>
      </c>
      <c r="B85" s="145" t="s">
        <v>933</v>
      </c>
      <c r="C85" s="151" t="s">
        <v>989</v>
      </c>
      <c r="D85" s="346">
        <v>520</v>
      </c>
      <c r="E85" s="346">
        <v>58</v>
      </c>
      <c r="F85" s="346">
        <v>45</v>
      </c>
      <c r="G85" s="346">
        <v>29</v>
      </c>
      <c r="H85" s="504">
        <v>14.8</v>
      </c>
    </row>
    <row r="86" spans="1:8" ht="16.5" customHeight="1" x14ac:dyDescent="0.2">
      <c r="A86" s="145" t="s">
        <v>508</v>
      </c>
      <c r="B86" s="145" t="s">
        <v>512</v>
      </c>
      <c r="C86" s="151" t="s">
        <v>990</v>
      </c>
      <c r="D86" s="346">
        <v>954</v>
      </c>
      <c r="E86" s="346">
        <v>113</v>
      </c>
      <c r="F86" s="346">
        <v>125</v>
      </c>
      <c r="G86" s="346">
        <v>6</v>
      </c>
      <c r="H86" s="504">
        <v>24.8</v>
      </c>
    </row>
    <row r="87" spans="1:8" ht="16.5" customHeight="1" x14ac:dyDescent="0.2">
      <c r="A87" s="145" t="s">
        <v>508</v>
      </c>
      <c r="B87" s="145" t="s">
        <v>512</v>
      </c>
      <c r="C87" s="151" t="s">
        <v>991</v>
      </c>
      <c r="D87" s="346">
        <v>2082</v>
      </c>
      <c r="E87" s="346">
        <v>289</v>
      </c>
      <c r="F87" s="346">
        <v>291</v>
      </c>
      <c r="G87" s="346">
        <v>84</v>
      </c>
      <c r="H87" s="504">
        <v>24.2</v>
      </c>
    </row>
    <row r="88" spans="1:8" ht="16.5" customHeight="1" x14ac:dyDescent="0.2">
      <c r="A88" s="145" t="s">
        <v>508</v>
      </c>
      <c r="B88" s="145" t="s">
        <v>512</v>
      </c>
      <c r="C88" s="151" t="s">
        <v>992</v>
      </c>
      <c r="D88" s="346">
        <v>2274</v>
      </c>
      <c r="E88" s="346">
        <v>212</v>
      </c>
      <c r="F88" s="346">
        <v>167</v>
      </c>
      <c r="G88" s="346">
        <v>3</v>
      </c>
      <c r="H88" s="504">
        <v>18.5</v>
      </c>
    </row>
    <row r="89" spans="1:8" ht="16.5" customHeight="1" x14ac:dyDescent="0.2">
      <c r="A89" s="145" t="s">
        <v>508</v>
      </c>
      <c r="B89" s="145" t="s">
        <v>512</v>
      </c>
      <c r="C89" s="151" t="s">
        <v>993</v>
      </c>
      <c r="D89" s="346">
        <v>538</v>
      </c>
      <c r="E89" s="346">
        <v>71</v>
      </c>
      <c r="F89" s="346">
        <v>85</v>
      </c>
      <c r="G89" s="346">
        <v>46</v>
      </c>
      <c r="H89" s="504">
        <v>23.7</v>
      </c>
    </row>
    <row r="90" spans="1:8" ht="16.5" customHeight="1" x14ac:dyDescent="0.2">
      <c r="A90" s="145" t="s">
        <v>513</v>
      </c>
      <c r="B90" s="145" t="s">
        <v>933</v>
      </c>
      <c r="C90" s="151" t="s">
        <v>994</v>
      </c>
      <c r="D90" s="346">
        <v>321</v>
      </c>
      <c r="E90" s="346">
        <v>87</v>
      </c>
      <c r="F90" s="346">
        <v>64</v>
      </c>
      <c r="G90" s="346">
        <v>49</v>
      </c>
      <c r="H90" s="504">
        <v>33.799999999999997</v>
      </c>
    </row>
    <row r="91" spans="1:8" ht="16.5" customHeight="1" x14ac:dyDescent="0.2">
      <c r="A91" s="145" t="s">
        <v>513</v>
      </c>
      <c r="B91" s="145" t="s">
        <v>933</v>
      </c>
      <c r="C91" s="151" t="s">
        <v>995</v>
      </c>
      <c r="D91" s="346">
        <v>1304</v>
      </c>
      <c r="E91" s="346">
        <v>179</v>
      </c>
      <c r="F91" s="346">
        <v>164</v>
      </c>
      <c r="G91" s="346" t="s">
        <v>449</v>
      </c>
      <c r="H91" s="504">
        <v>27.5</v>
      </c>
    </row>
    <row r="92" spans="1:8" ht="16.5" customHeight="1" x14ac:dyDescent="0.2">
      <c r="A92" s="145" t="s">
        <v>518</v>
      </c>
      <c r="B92" s="145" t="s">
        <v>939</v>
      </c>
      <c r="C92" s="151" t="s">
        <v>996</v>
      </c>
      <c r="D92" s="346">
        <v>530</v>
      </c>
      <c r="E92" s="346">
        <v>114</v>
      </c>
      <c r="F92" s="346">
        <v>97</v>
      </c>
      <c r="G92" s="346">
        <v>60</v>
      </c>
      <c r="H92" s="504">
        <v>29.4</v>
      </c>
    </row>
    <row r="93" spans="1:8" ht="16.5" customHeight="1" x14ac:dyDescent="0.2">
      <c r="A93" s="145" t="s">
        <v>518</v>
      </c>
      <c r="B93" s="145" t="s">
        <v>939</v>
      </c>
      <c r="C93" s="151" t="s">
        <v>997</v>
      </c>
      <c r="D93" s="346">
        <v>436</v>
      </c>
      <c r="E93" s="346">
        <v>131</v>
      </c>
      <c r="F93" s="346">
        <v>127</v>
      </c>
      <c r="G93" s="346">
        <v>97</v>
      </c>
      <c r="H93" s="504">
        <v>41.8</v>
      </c>
    </row>
    <row r="94" spans="1:8" ht="16.5" customHeight="1" x14ac:dyDescent="0.2">
      <c r="A94" s="145" t="s">
        <v>1159</v>
      </c>
      <c r="B94" s="145" t="s">
        <v>933</v>
      </c>
      <c r="C94" s="151" t="s">
        <v>998</v>
      </c>
      <c r="D94" s="346">
        <v>437</v>
      </c>
      <c r="E94" s="346">
        <v>70</v>
      </c>
      <c r="F94" s="346">
        <v>50</v>
      </c>
      <c r="G94" s="346" t="s">
        <v>449</v>
      </c>
      <c r="H94" s="504">
        <v>28.2</v>
      </c>
    </row>
    <row r="95" spans="1:8" ht="16.5" customHeight="1" x14ac:dyDescent="0.2">
      <c r="A95" s="145" t="s">
        <v>518</v>
      </c>
      <c r="B95" s="145" t="s">
        <v>939</v>
      </c>
      <c r="C95" s="151" t="s">
        <v>999</v>
      </c>
      <c r="D95" s="346">
        <v>321</v>
      </c>
      <c r="E95" s="346">
        <v>65</v>
      </c>
      <c r="F95" s="346">
        <v>57</v>
      </c>
      <c r="G95" s="346" t="s">
        <v>449</v>
      </c>
      <c r="H95" s="504">
        <v>38.299999999999997</v>
      </c>
    </row>
    <row r="96" spans="1:8" ht="16.5" customHeight="1" x14ac:dyDescent="0.2">
      <c r="A96" s="145" t="s">
        <v>518</v>
      </c>
      <c r="B96" s="145" t="s">
        <v>939</v>
      </c>
      <c r="C96" s="151" t="s">
        <v>1000</v>
      </c>
      <c r="D96" s="346">
        <v>553</v>
      </c>
      <c r="E96" s="346">
        <v>103</v>
      </c>
      <c r="F96" s="346">
        <v>98</v>
      </c>
      <c r="G96" s="346" t="s">
        <v>449</v>
      </c>
      <c r="H96" s="504">
        <v>36.700000000000003</v>
      </c>
    </row>
    <row r="97" spans="1:8" ht="16.5" customHeight="1" x14ac:dyDescent="0.2">
      <c r="A97" s="145" t="s">
        <v>538</v>
      </c>
      <c r="B97" s="145" t="s">
        <v>946</v>
      </c>
      <c r="C97" s="151" t="s">
        <v>1001</v>
      </c>
      <c r="D97" s="346">
        <v>1460</v>
      </c>
      <c r="E97" s="346">
        <v>186</v>
      </c>
      <c r="F97" s="346">
        <v>187</v>
      </c>
      <c r="G97" s="346">
        <v>1</v>
      </c>
      <c r="H97" s="504">
        <v>26</v>
      </c>
    </row>
    <row r="98" spans="1:8" ht="16.5" customHeight="1" x14ac:dyDescent="0.2">
      <c r="A98" s="145" t="s">
        <v>538</v>
      </c>
      <c r="B98" s="145" t="s">
        <v>946</v>
      </c>
      <c r="C98" s="151" t="s">
        <v>1002</v>
      </c>
      <c r="D98" s="346">
        <v>2219</v>
      </c>
      <c r="E98" s="346">
        <v>166</v>
      </c>
      <c r="F98" s="346">
        <v>165</v>
      </c>
      <c r="G98" s="346">
        <v>17</v>
      </c>
      <c r="H98" s="504">
        <v>16.3</v>
      </c>
    </row>
    <row r="99" spans="1:8" ht="16.5" customHeight="1" x14ac:dyDescent="0.2">
      <c r="A99" s="145" t="s">
        <v>538</v>
      </c>
      <c r="B99" s="145" t="s">
        <v>946</v>
      </c>
      <c r="C99" s="151" t="s">
        <v>1003</v>
      </c>
      <c r="D99" s="346">
        <v>1227</v>
      </c>
      <c r="E99" s="346">
        <v>179</v>
      </c>
      <c r="F99" s="346">
        <v>194</v>
      </c>
      <c r="G99" s="346">
        <v>4</v>
      </c>
      <c r="H99" s="504">
        <v>29.8</v>
      </c>
    </row>
    <row r="100" spans="1:8" ht="16.5" customHeight="1" x14ac:dyDescent="0.2">
      <c r="A100" s="145" t="s">
        <v>538</v>
      </c>
      <c r="B100" s="145" t="s">
        <v>946</v>
      </c>
      <c r="C100" s="151" t="s">
        <v>1004</v>
      </c>
      <c r="D100" s="346">
        <v>689</v>
      </c>
      <c r="E100" s="346">
        <v>175</v>
      </c>
      <c r="F100" s="346">
        <v>153</v>
      </c>
      <c r="G100" s="346">
        <v>118</v>
      </c>
      <c r="H100" s="504">
        <v>35</v>
      </c>
    </row>
    <row r="101" spans="1:8" ht="16.5" customHeight="1" x14ac:dyDescent="0.2">
      <c r="A101" s="145" t="s">
        <v>538</v>
      </c>
      <c r="B101" s="145" t="s">
        <v>946</v>
      </c>
      <c r="C101" s="151" t="s">
        <v>1005</v>
      </c>
      <c r="D101" s="346">
        <v>464</v>
      </c>
      <c r="E101" s="346">
        <v>103</v>
      </c>
      <c r="F101" s="346">
        <v>84</v>
      </c>
      <c r="G101" s="346">
        <v>52</v>
      </c>
      <c r="H101" s="504">
        <v>30.7</v>
      </c>
    </row>
    <row r="102" spans="1:8" ht="16.5" customHeight="1" x14ac:dyDescent="0.2">
      <c r="A102" s="145" t="s">
        <v>538</v>
      </c>
      <c r="B102" s="145" t="s">
        <v>946</v>
      </c>
      <c r="C102" s="151" t="s">
        <v>1006</v>
      </c>
      <c r="D102" s="346">
        <v>595</v>
      </c>
      <c r="E102" s="346">
        <v>78</v>
      </c>
      <c r="F102" s="346">
        <v>57</v>
      </c>
      <c r="G102" s="346">
        <v>3</v>
      </c>
      <c r="H102" s="504">
        <v>22</v>
      </c>
    </row>
    <row r="103" spans="1:8" ht="16.5" customHeight="1" x14ac:dyDescent="0.2">
      <c r="A103" s="145" t="s">
        <v>538</v>
      </c>
      <c r="B103" s="145" t="s">
        <v>946</v>
      </c>
      <c r="C103" s="151" t="s">
        <v>1007</v>
      </c>
      <c r="D103" s="346">
        <v>1644</v>
      </c>
      <c r="E103" s="346">
        <v>172</v>
      </c>
      <c r="F103" s="346">
        <v>169</v>
      </c>
      <c r="G103" s="346">
        <v>81</v>
      </c>
      <c r="H103" s="504">
        <v>17.600000000000001</v>
      </c>
    </row>
    <row r="104" spans="1:8" ht="16.5" customHeight="1" x14ac:dyDescent="0.2">
      <c r="A104" s="145" t="s">
        <v>538</v>
      </c>
      <c r="B104" s="145" t="s">
        <v>946</v>
      </c>
      <c r="C104" s="151" t="s">
        <v>1008</v>
      </c>
      <c r="D104" s="346">
        <v>1985</v>
      </c>
      <c r="E104" s="346">
        <v>247</v>
      </c>
      <c r="F104" s="346">
        <v>241</v>
      </c>
      <c r="G104" s="346">
        <v>43</v>
      </c>
      <c r="H104" s="504">
        <v>23.7</v>
      </c>
    </row>
    <row r="105" spans="1:8" ht="16.5" customHeight="1" x14ac:dyDescent="0.2">
      <c r="A105" s="145" t="s">
        <v>526</v>
      </c>
      <c r="B105" s="145" t="s">
        <v>940</v>
      </c>
      <c r="C105" s="151" t="s">
        <v>1009</v>
      </c>
      <c r="D105" s="346">
        <v>1874</v>
      </c>
      <c r="E105" s="346">
        <v>250</v>
      </c>
      <c r="F105" s="346">
        <v>257</v>
      </c>
      <c r="G105" s="346">
        <v>12</v>
      </c>
      <c r="H105" s="504">
        <v>29.5</v>
      </c>
    </row>
    <row r="106" spans="1:8" ht="16.5" customHeight="1" x14ac:dyDescent="0.2">
      <c r="A106" s="145" t="s">
        <v>526</v>
      </c>
      <c r="B106" s="145" t="s">
        <v>940</v>
      </c>
      <c r="C106" s="151" t="s">
        <v>1010</v>
      </c>
      <c r="D106" s="346">
        <v>962</v>
      </c>
      <c r="E106" s="346">
        <v>218</v>
      </c>
      <c r="F106" s="346">
        <v>221</v>
      </c>
      <c r="G106" s="346">
        <v>133</v>
      </c>
      <c r="H106" s="504">
        <v>33</v>
      </c>
    </row>
    <row r="107" spans="1:8" ht="16.5" customHeight="1" x14ac:dyDescent="0.2">
      <c r="A107" s="145" t="s">
        <v>526</v>
      </c>
      <c r="B107" s="145" t="s">
        <v>940</v>
      </c>
      <c r="C107" s="151" t="s">
        <v>1011</v>
      </c>
      <c r="D107" s="346">
        <v>422</v>
      </c>
      <c r="E107" s="346">
        <v>85</v>
      </c>
      <c r="F107" s="346">
        <v>88</v>
      </c>
      <c r="G107" s="346" t="s">
        <v>449</v>
      </c>
      <c r="H107" s="504">
        <v>42.7</v>
      </c>
    </row>
    <row r="108" spans="1:8" ht="16.5" customHeight="1" x14ac:dyDescent="0.2">
      <c r="A108" s="145" t="s">
        <v>526</v>
      </c>
      <c r="B108" s="145" t="s">
        <v>940</v>
      </c>
      <c r="C108" s="151" t="s">
        <v>1012</v>
      </c>
      <c r="D108" s="346">
        <v>225</v>
      </c>
      <c r="E108" s="346">
        <v>54</v>
      </c>
      <c r="F108" s="346">
        <v>52</v>
      </c>
      <c r="G108" s="346">
        <v>33</v>
      </c>
      <c r="H108" s="504">
        <v>33.5</v>
      </c>
    </row>
    <row r="109" spans="1:8" ht="16.5" customHeight="1" x14ac:dyDescent="0.2">
      <c r="A109" s="145" t="s">
        <v>543</v>
      </c>
      <c r="B109" s="145" t="s">
        <v>936</v>
      </c>
      <c r="C109" s="151" t="s">
        <v>1013</v>
      </c>
      <c r="D109" s="346">
        <v>595</v>
      </c>
      <c r="E109" s="346">
        <v>174</v>
      </c>
      <c r="F109" s="346">
        <v>174</v>
      </c>
      <c r="G109" s="346">
        <v>57</v>
      </c>
      <c r="H109" s="504">
        <v>49</v>
      </c>
    </row>
    <row r="110" spans="1:8" ht="16.5" customHeight="1" x14ac:dyDescent="0.2">
      <c r="A110" s="145" t="s">
        <v>543</v>
      </c>
      <c r="B110" s="145" t="s">
        <v>936</v>
      </c>
      <c r="C110" s="151" t="s">
        <v>1014</v>
      </c>
      <c r="D110" s="346">
        <v>575</v>
      </c>
      <c r="E110" s="346">
        <v>130</v>
      </c>
      <c r="F110" s="346">
        <v>136</v>
      </c>
      <c r="G110" s="346">
        <v>97</v>
      </c>
      <c r="H110" s="504">
        <v>30.7</v>
      </c>
    </row>
    <row r="111" spans="1:8" ht="16.5" customHeight="1" x14ac:dyDescent="0.2">
      <c r="A111" s="145" t="s">
        <v>543</v>
      </c>
      <c r="B111" s="145" t="s">
        <v>936</v>
      </c>
      <c r="C111" s="151" t="s">
        <v>1015</v>
      </c>
      <c r="D111" s="346">
        <v>618</v>
      </c>
      <c r="E111" s="346">
        <v>146</v>
      </c>
      <c r="F111" s="346">
        <v>150</v>
      </c>
      <c r="G111" s="346">
        <v>63</v>
      </c>
      <c r="H111" s="504">
        <v>35.4</v>
      </c>
    </row>
    <row r="112" spans="1:8" ht="16.5" customHeight="1" x14ac:dyDescent="0.2">
      <c r="A112" s="145" t="s">
        <v>543</v>
      </c>
      <c r="B112" s="145" t="s">
        <v>936</v>
      </c>
      <c r="C112" s="151" t="s">
        <v>1016</v>
      </c>
      <c r="D112" s="346">
        <v>815</v>
      </c>
      <c r="E112" s="346">
        <v>83</v>
      </c>
      <c r="F112" s="346">
        <v>75</v>
      </c>
      <c r="G112" s="346" t="s">
        <v>449</v>
      </c>
      <c r="H112" s="504">
        <v>18.3</v>
      </c>
    </row>
    <row r="113" spans="1:8" ht="16.5" customHeight="1" x14ac:dyDescent="0.2">
      <c r="A113" s="145" t="s">
        <v>543</v>
      </c>
      <c r="B113" s="145" t="s">
        <v>936</v>
      </c>
      <c r="C113" s="151" t="s">
        <v>1017</v>
      </c>
      <c r="D113" s="346">
        <v>96</v>
      </c>
      <c r="E113" s="346">
        <v>19</v>
      </c>
      <c r="F113" s="346">
        <v>19</v>
      </c>
      <c r="G113" s="346" t="s">
        <v>449</v>
      </c>
      <c r="H113" s="504">
        <v>42.7</v>
      </c>
    </row>
    <row r="114" spans="1:8" ht="16.5" customHeight="1" x14ac:dyDescent="0.2">
      <c r="A114" s="145" t="s">
        <v>543</v>
      </c>
      <c r="B114" s="145" t="s">
        <v>936</v>
      </c>
      <c r="C114" s="151" t="s">
        <v>1018</v>
      </c>
      <c r="D114" s="346">
        <v>259</v>
      </c>
      <c r="E114" s="346">
        <v>77</v>
      </c>
      <c r="F114" s="346">
        <v>67</v>
      </c>
      <c r="G114" s="346">
        <v>38</v>
      </c>
      <c r="H114" s="504">
        <v>42.3</v>
      </c>
    </row>
    <row r="115" spans="1:8" ht="16.5" customHeight="1" x14ac:dyDescent="0.2">
      <c r="A115" s="145" t="s">
        <v>538</v>
      </c>
      <c r="B115" s="145" t="s">
        <v>946</v>
      </c>
      <c r="C115" s="151" t="s">
        <v>1019</v>
      </c>
      <c r="D115" s="346">
        <v>242</v>
      </c>
      <c r="E115" s="346">
        <v>37</v>
      </c>
      <c r="F115" s="346">
        <v>40</v>
      </c>
      <c r="G115" s="346">
        <v>7</v>
      </c>
      <c r="H115" s="504">
        <v>34.200000000000003</v>
      </c>
    </row>
    <row r="116" spans="1:8" ht="16.5" customHeight="1" x14ac:dyDescent="0.2">
      <c r="A116" s="145" t="s">
        <v>551</v>
      </c>
      <c r="B116" s="145" t="s">
        <v>605</v>
      </c>
      <c r="C116" s="151" t="s">
        <v>1020</v>
      </c>
      <c r="D116" s="346">
        <v>763</v>
      </c>
      <c r="E116" s="346">
        <v>247</v>
      </c>
      <c r="F116" s="346">
        <v>235</v>
      </c>
      <c r="G116" s="346">
        <v>177</v>
      </c>
      <c r="H116" s="504">
        <v>40.799999999999997</v>
      </c>
    </row>
    <row r="117" spans="1:8" ht="16.5" customHeight="1" x14ac:dyDescent="0.2">
      <c r="A117" s="145" t="s">
        <v>551</v>
      </c>
      <c r="B117" s="145" t="s">
        <v>605</v>
      </c>
      <c r="C117" s="151" t="s">
        <v>1021</v>
      </c>
      <c r="D117" s="346">
        <v>568</v>
      </c>
      <c r="E117" s="346">
        <v>45</v>
      </c>
      <c r="F117" s="346">
        <v>40</v>
      </c>
      <c r="G117" s="346">
        <v>8</v>
      </c>
      <c r="H117" s="504">
        <v>12.9</v>
      </c>
    </row>
    <row r="118" spans="1:8" ht="16.5" customHeight="1" x14ac:dyDescent="0.2">
      <c r="A118" s="145" t="s">
        <v>551</v>
      </c>
      <c r="B118" s="145" t="s">
        <v>605</v>
      </c>
      <c r="C118" s="151" t="s">
        <v>1022</v>
      </c>
      <c r="D118" s="346">
        <v>544</v>
      </c>
      <c r="E118" s="346">
        <v>59</v>
      </c>
      <c r="F118" s="346">
        <v>51</v>
      </c>
      <c r="G118" s="346" t="s">
        <v>449</v>
      </c>
      <c r="H118" s="504">
        <v>21.6</v>
      </c>
    </row>
    <row r="119" spans="1:8" ht="16.5" customHeight="1" x14ac:dyDescent="0.2">
      <c r="A119" s="145" t="s">
        <v>551</v>
      </c>
      <c r="B119" s="145" t="s">
        <v>605</v>
      </c>
      <c r="C119" s="151" t="s">
        <v>1023</v>
      </c>
      <c r="D119" s="346">
        <v>1216</v>
      </c>
      <c r="E119" s="346">
        <v>182</v>
      </c>
      <c r="F119" s="346">
        <v>119</v>
      </c>
      <c r="G119" s="346" t="s">
        <v>449</v>
      </c>
      <c r="H119" s="504">
        <v>22.9</v>
      </c>
    </row>
    <row r="120" spans="1:8" ht="16.5" customHeight="1" x14ac:dyDescent="0.2">
      <c r="A120" s="145" t="s">
        <v>551</v>
      </c>
      <c r="B120" s="145" t="s">
        <v>605</v>
      </c>
      <c r="C120" s="151" t="s">
        <v>1024</v>
      </c>
      <c r="D120" s="346">
        <v>214</v>
      </c>
      <c r="E120" s="346">
        <v>91</v>
      </c>
      <c r="F120" s="346">
        <v>101</v>
      </c>
      <c r="G120" s="346">
        <v>84</v>
      </c>
      <c r="H120" s="504">
        <v>46.6</v>
      </c>
    </row>
    <row r="121" spans="1:8" ht="16.5" customHeight="1" x14ac:dyDescent="0.2">
      <c r="A121" s="145" t="s">
        <v>551</v>
      </c>
      <c r="B121" s="145" t="s">
        <v>605</v>
      </c>
      <c r="C121" s="151" t="s">
        <v>1025</v>
      </c>
      <c r="D121" s="346">
        <v>453</v>
      </c>
      <c r="E121" s="346">
        <v>128</v>
      </c>
      <c r="F121" s="346">
        <v>111</v>
      </c>
      <c r="G121" s="346">
        <v>86</v>
      </c>
      <c r="H121" s="504">
        <v>34.9</v>
      </c>
    </row>
    <row r="122" spans="1:8" ht="16.5" customHeight="1" x14ac:dyDescent="0.2">
      <c r="A122" s="145" t="s">
        <v>551</v>
      </c>
      <c r="B122" s="145" t="s">
        <v>605</v>
      </c>
      <c r="C122" s="151" t="s">
        <v>1026</v>
      </c>
      <c r="D122" s="346">
        <v>547</v>
      </c>
      <c r="E122" s="346">
        <v>78</v>
      </c>
      <c r="F122" s="346">
        <v>65</v>
      </c>
      <c r="G122" s="346">
        <v>12</v>
      </c>
      <c r="H122" s="504">
        <v>25</v>
      </c>
    </row>
    <row r="123" spans="1:8" ht="16.5" customHeight="1" x14ac:dyDescent="0.2">
      <c r="A123" s="145" t="s">
        <v>556</v>
      </c>
      <c r="B123" s="145" t="s">
        <v>602</v>
      </c>
      <c r="C123" s="151" t="s">
        <v>1027</v>
      </c>
      <c r="D123" s="346">
        <v>489</v>
      </c>
      <c r="E123" s="346">
        <v>142</v>
      </c>
      <c r="F123" s="346">
        <v>116</v>
      </c>
      <c r="G123" s="346">
        <v>77</v>
      </c>
      <c r="H123" s="504">
        <v>32.1</v>
      </c>
    </row>
    <row r="124" spans="1:8" ht="16.5" customHeight="1" x14ac:dyDescent="0.2">
      <c r="A124" s="145" t="s">
        <v>556</v>
      </c>
      <c r="B124" s="145" t="s">
        <v>602</v>
      </c>
      <c r="C124" s="151" t="s">
        <v>1028</v>
      </c>
      <c r="D124" s="346">
        <v>639</v>
      </c>
      <c r="E124" s="346">
        <v>66</v>
      </c>
      <c r="F124" s="346">
        <v>69</v>
      </c>
      <c r="G124" s="346">
        <v>12</v>
      </c>
      <c r="H124" s="504">
        <v>17.5</v>
      </c>
    </row>
    <row r="125" spans="1:8" ht="16.5" customHeight="1" x14ac:dyDescent="0.2">
      <c r="A125" s="145" t="s">
        <v>556</v>
      </c>
      <c r="B125" s="145" t="s">
        <v>602</v>
      </c>
      <c r="C125" s="151" t="s">
        <v>1029</v>
      </c>
      <c r="D125" s="346">
        <v>314</v>
      </c>
      <c r="E125" s="346">
        <v>59</v>
      </c>
      <c r="F125" s="346">
        <v>52</v>
      </c>
      <c r="G125" s="346">
        <v>18</v>
      </c>
      <c r="H125" s="504">
        <v>30.3</v>
      </c>
    </row>
    <row r="126" spans="1:8" ht="16.5" customHeight="1" x14ac:dyDescent="0.2">
      <c r="A126" s="145" t="s">
        <v>556</v>
      </c>
      <c r="B126" s="145" t="s">
        <v>602</v>
      </c>
      <c r="C126" s="151" t="s">
        <v>1030</v>
      </c>
      <c r="D126" s="346">
        <v>1649</v>
      </c>
      <c r="E126" s="346">
        <v>149</v>
      </c>
      <c r="F126" s="346">
        <v>149</v>
      </c>
      <c r="G126" s="346">
        <v>24</v>
      </c>
      <c r="H126" s="504">
        <v>19.2</v>
      </c>
    </row>
    <row r="127" spans="1:8" ht="16.5" customHeight="1" x14ac:dyDescent="0.2">
      <c r="A127" s="145" t="s">
        <v>556</v>
      </c>
      <c r="B127" s="145" t="s">
        <v>602</v>
      </c>
      <c r="C127" s="151" t="s">
        <v>1031</v>
      </c>
      <c r="D127" s="346">
        <v>756</v>
      </c>
      <c r="E127" s="346">
        <v>108</v>
      </c>
      <c r="F127" s="346">
        <v>48</v>
      </c>
      <c r="G127" s="346" t="s">
        <v>449</v>
      </c>
      <c r="H127" s="504">
        <v>18.7</v>
      </c>
    </row>
    <row r="128" spans="1:8" ht="16.5" customHeight="1" x14ac:dyDescent="0.2">
      <c r="A128" s="145" t="s">
        <v>556</v>
      </c>
      <c r="B128" s="145" t="s">
        <v>602</v>
      </c>
      <c r="C128" s="151" t="s">
        <v>1032</v>
      </c>
      <c r="D128" s="346">
        <v>461</v>
      </c>
      <c r="E128" s="346">
        <v>78</v>
      </c>
      <c r="F128" s="346">
        <v>62</v>
      </c>
      <c r="G128" s="346">
        <v>29</v>
      </c>
      <c r="H128" s="504">
        <v>24.7</v>
      </c>
    </row>
    <row r="129" spans="1:8" ht="16.5" customHeight="1" x14ac:dyDescent="0.2">
      <c r="A129" s="145" t="s">
        <v>556</v>
      </c>
      <c r="B129" s="145" t="s">
        <v>602</v>
      </c>
      <c r="C129" s="151" t="s">
        <v>1033</v>
      </c>
      <c r="D129" s="346">
        <v>351</v>
      </c>
      <c r="E129" s="346">
        <v>69</v>
      </c>
      <c r="F129" s="346">
        <v>66</v>
      </c>
      <c r="G129" s="346">
        <v>23</v>
      </c>
      <c r="H129" s="504">
        <v>29</v>
      </c>
    </row>
    <row r="130" spans="1:8" ht="16.5" customHeight="1" x14ac:dyDescent="0.2">
      <c r="A130" s="145" t="s">
        <v>556</v>
      </c>
      <c r="B130" s="145" t="s">
        <v>602</v>
      </c>
      <c r="C130" s="151" t="s">
        <v>1034</v>
      </c>
      <c r="D130" s="346">
        <v>452</v>
      </c>
      <c r="E130" s="346">
        <v>68</v>
      </c>
      <c r="F130" s="346">
        <v>81</v>
      </c>
      <c r="G130" s="346">
        <v>41</v>
      </c>
      <c r="H130" s="504">
        <v>25.6</v>
      </c>
    </row>
    <row r="131" spans="1:8" ht="16.5" customHeight="1" x14ac:dyDescent="0.2">
      <c r="A131" s="145" t="s">
        <v>556</v>
      </c>
      <c r="B131" s="145" t="s">
        <v>602</v>
      </c>
      <c r="C131" s="151" t="s">
        <v>1035</v>
      </c>
      <c r="D131" s="346">
        <v>420</v>
      </c>
      <c r="E131" s="346">
        <v>106</v>
      </c>
      <c r="F131" s="346">
        <v>113</v>
      </c>
      <c r="G131" s="346">
        <v>60</v>
      </c>
      <c r="H131" s="504">
        <v>34.299999999999997</v>
      </c>
    </row>
    <row r="132" spans="1:8" ht="16.5" customHeight="1" x14ac:dyDescent="0.2">
      <c r="A132" s="145" t="s">
        <v>1096</v>
      </c>
      <c r="B132" s="145" t="s">
        <v>932</v>
      </c>
      <c r="C132" s="151" t="s">
        <v>1036</v>
      </c>
      <c r="D132" s="346">
        <v>3962</v>
      </c>
      <c r="E132" s="346">
        <v>412</v>
      </c>
      <c r="F132" s="346">
        <v>299</v>
      </c>
      <c r="G132" s="346">
        <v>25</v>
      </c>
      <c r="H132" s="504">
        <v>17.100000000000001</v>
      </c>
    </row>
    <row r="133" spans="1:8" ht="16.5" customHeight="1" x14ac:dyDescent="0.2">
      <c r="A133" s="145" t="s">
        <v>1096</v>
      </c>
      <c r="B133" s="145" t="s">
        <v>932</v>
      </c>
      <c r="C133" s="151" t="s">
        <v>1037</v>
      </c>
      <c r="D133" s="346">
        <v>793</v>
      </c>
      <c r="E133" s="346">
        <v>85</v>
      </c>
      <c r="F133" s="346">
        <v>105</v>
      </c>
      <c r="G133" s="346">
        <v>1</v>
      </c>
      <c r="H133" s="504">
        <v>20.2</v>
      </c>
    </row>
    <row r="134" spans="1:8" ht="16.5" customHeight="1" x14ac:dyDescent="0.2">
      <c r="A134" s="145" t="s">
        <v>1096</v>
      </c>
      <c r="B134" s="145" t="s">
        <v>593</v>
      </c>
      <c r="C134" s="151" t="s">
        <v>1038</v>
      </c>
      <c r="D134" s="346">
        <v>2152</v>
      </c>
      <c r="E134" s="346">
        <v>189</v>
      </c>
      <c r="F134" s="346">
        <v>199</v>
      </c>
      <c r="G134" s="346">
        <v>5</v>
      </c>
      <c r="H134" s="504">
        <v>19</v>
      </c>
    </row>
    <row r="135" spans="1:8" ht="16.5" customHeight="1" x14ac:dyDescent="0.2">
      <c r="A135" s="145" t="s">
        <v>1096</v>
      </c>
      <c r="B135" s="145" t="s">
        <v>593</v>
      </c>
      <c r="C135" s="151" t="s">
        <v>1039</v>
      </c>
      <c r="D135" s="346">
        <v>744</v>
      </c>
      <c r="E135" s="346">
        <v>111</v>
      </c>
      <c r="F135" s="346">
        <v>120</v>
      </c>
      <c r="G135" s="346">
        <v>61</v>
      </c>
      <c r="H135" s="504">
        <v>24.1</v>
      </c>
    </row>
    <row r="136" spans="1:8" ht="16.5" customHeight="1" x14ac:dyDescent="0.2">
      <c r="A136" s="145" t="s">
        <v>1096</v>
      </c>
      <c r="B136" s="145" t="s">
        <v>593</v>
      </c>
      <c r="C136" s="151" t="s">
        <v>1040</v>
      </c>
      <c r="D136" s="346">
        <v>883</v>
      </c>
      <c r="E136" s="346">
        <v>207</v>
      </c>
      <c r="F136" s="346">
        <v>225</v>
      </c>
      <c r="G136" s="346">
        <v>136</v>
      </c>
      <c r="H136" s="504">
        <v>33.5</v>
      </c>
    </row>
    <row r="137" spans="1:8" ht="16.5" customHeight="1" x14ac:dyDescent="0.2">
      <c r="A137" s="145" t="s">
        <v>1096</v>
      </c>
      <c r="B137" s="145" t="s">
        <v>932</v>
      </c>
      <c r="C137" s="151" t="s">
        <v>1041</v>
      </c>
      <c r="D137" s="346">
        <v>924</v>
      </c>
      <c r="E137" s="346">
        <v>119</v>
      </c>
      <c r="F137" s="346">
        <v>92</v>
      </c>
      <c r="G137" s="346">
        <v>7</v>
      </c>
      <c r="H137" s="504">
        <v>18.3</v>
      </c>
    </row>
    <row r="138" spans="1:8" ht="16.5" customHeight="1" x14ac:dyDescent="0.2">
      <c r="A138" s="145" t="s">
        <v>1096</v>
      </c>
      <c r="B138" s="145" t="s">
        <v>932</v>
      </c>
      <c r="C138" s="151" t="s">
        <v>1042</v>
      </c>
      <c r="D138" s="346">
        <v>488</v>
      </c>
      <c r="E138" s="346">
        <v>53</v>
      </c>
      <c r="F138" s="346">
        <v>88</v>
      </c>
      <c r="G138" s="346" t="s">
        <v>449</v>
      </c>
      <c r="H138" s="504">
        <v>29.3</v>
      </c>
    </row>
    <row r="139" spans="1:8" ht="16.5" customHeight="1" x14ac:dyDescent="0.2">
      <c r="A139" s="145" t="s">
        <v>566</v>
      </c>
      <c r="B139" s="145" t="s">
        <v>935</v>
      </c>
      <c r="C139" s="151" t="s">
        <v>1043</v>
      </c>
      <c r="D139" s="346">
        <v>946</v>
      </c>
      <c r="E139" s="346">
        <v>116</v>
      </c>
      <c r="F139" s="346">
        <v>123</v>
      </c>
      <c r="G139" s="346" t="s">
        <v>449</v>
      </c>
      <c r="H139" s="504">
        <v>26</v>
      </c>
    </row>
    <row r="140" spans="1:8" ht="16.5" customHeight="1" x14ac:dyDescent="0.2">
      <c r="A140" s="145" t="s">
        <v>566</v>
      </c>
      <c r="B140" s="145" t="s">
        <v>935</v>
      </c>
      <c r="C140" s="151" t="s">
        <v>1044</v>
      </c>
      <c r="D140" s="346">
        <v>3701</v>
      </c>
      <c r="E140" s="346">
        <v>384</v>
      </c>
      <c r="F140" s="346">
        <v>406</v>
      </c>
      <c r="G140" s="346">
        <v>4</v>
      </c>
      <c r="H140" s="504">
        <v>21.2</v>
      </c>
    </row>
    <row r="141" spans="1:8" ht="16.5" customHeight="1" x14ac:dyDescent="0.2">
      <c r="A141" s="145" t="s">
        <v>566</v>
      </c>
      <c r="B141" s="145" t="s">
        <v>935</v>
      </c>
      <c r="C141" s="151" t="s">
        <v>1045</v>
      </c>
      <c r="D141" s="346">
        <v>1603</v>
      </c>
      <c r="E141" s="346">
        <v>153</v>
      </c>
      <c r="F141" s="346">
        <v>126</v>
      </c>
      <c r="G141" s="346">
        <v>3</v>
      </c>
      <c r="H141" s="504">
        <v>16.7</v>
      </c>
    </row>
    <row r="142" spans="1:8" ht="16.5" customHeight="1" x14ac:dyDescent="0.2">
      <c r="A142" s="145" t="s">
        <v>566</v>
      </c>
      <c r="B142" s="145" t="s">
        <v>935</v>
      </c>
      <c r="C142" s="151" t="s">
        <v>1046</v>
      </c>
      <c r="D142" s="346">
        <v>433</v>
      </c>
      <c r="E142" s="346">
        <v>44</v>
      </c>
      <c r="F142" s="346">
        <v>38</v>
      </c>
      <c r="G142" s="346">
        <v>13</v>
      </c>
      <c r="H142" s="504">
        <v>18.5</v>
      </c>
    </row>
    <row r="143" spans="1:8" ht="16.5" customHeight="1" x14ac:dyDescent="0.2">
      <c r="A143" s="145" t="s">
        <v>566</v>
      </c>
      <c r="B143" s="145" t="s">
        <v>935</v>
      </c>
      <c r="C143" s="151" t="s">
        <v>1047</v>
      </c>
      <c r="D143" s="346">
        <v>671</v>
      </c>
      <c r="E143" s="346">
        <v>90</v>
      </c>
      <c r="F143" s="346">
        <v>47</v>
      </c>
      <c r="G143" s="346">
        <v>20</v>
      </c>
      <c r="H143" s="504">
        <v>13.3</v>
      </c>
    </row>
    <row r="144" spans="1:8" ht="16.5" customHeight="1" x14ac:dyDescent="0.2">
      <c r="A144" s="145" t="s">
        <v>566</v>
      </c>
      <c r="B144" s="145" t="s">
        <v>935</v>
      </c>
      <c r="C144" s="151" t="s">
        <v>1048</v>
      </c>
      <c r="D144" s="346">
        <v>177</v>
      </c>
      <c r="E144" s="346">
        <v>38</v>
      </c>
      <c r="F144" s="346">
        <v>18</v>
      </c>
      <c r="G144" s="346">
        <v>16</v>
      </c>
      <c r="H144" s="504">
        <v>21.8</v>
      </c>
    </row>
    <row r="145" spans="1:8" ht="16.5" customHeight="1" x14ac:dyDescent="0.2">
      <c r="A145" s="145" t="s">
        <v>566</v>
      </c>
      <c r="B145" s="145" t="s">
        <v>935</v>
      </c>
      <c r="C145" s="151" t="s">
        <v>1049</v>
      </c>
      <c r="D145" s="346">
        <v>829</v>
      </c>
      <c r="E145" s="346">
        <v>113</v>
      </c>
      <c r="F145" s="346">
        <v>75</v>
      </c>
      <c r="G145" s="346">
        <v>33</v>
      </c>
      <c r="H145" s="504">
        <v>16.5</v>
      </c>
    </row>
    <row r="146" spans="1:8" ht="16.5" customHeight="1" x14ac:dyDescent="0.2">
      <c r="A146" s="145" t="s">
        <v>1096</v>
      </c>
      <c r="B146" s="145" t="s">
        <v>593</v>
      </c>
      <c r="C146" s="151" t="s">
        <v>1050</v>
      </c>
      <c r="D146" s="346">
        <v>1373</v>
      </c>
      <c r="E146" s="346">
        <v>250</v>
      </c>
      <c r="F146" s="346">
        <v>245</v>
      </c>
      <c r="G146" s="346">
        <v>153</v>
      </c>
      <c r="H146" s="504">
        <v>25.8</v>
      </c>
    </row>
    <row r="147" spans="1:8" ht="16.5" customHeight="1" x14ac:dyDescent="0.2">
      <c r="A147" s="145" t="s">
        <v>1094</v>
      </c>
      <c r="B147" s="145" t="s">
        <v>929</v>
      </c>
      <c r="C147" s="151" t="s">
        <v>1051</v>
      </c>
      <c r="D147" s="346">
        <v>777</v>
      </c>
      <c r="E147" s="346">
        <v>67</v>
      </c>
      <c r="F147" s="346">
        <v>85</v>
      </c>
      <c r="G147" s="346">
        <v>23</v>
      </c>
      <c r="H147" s="504">
        <v>12.2</v>
      </c>
    </row>
    <row r="148" spans="1:8" ht="16.5" customHeight="1" x14ac:dyDescent="0.2">
      <c r="A148" s="145" t="s">
        <v>1094</v>
      </c>
      <c r="B148" s="145" t="s">
        <v>929</v>
      </c>
      <c r="C148" s="151" t="s">
        <v>1052</v>
      </c>
      <c r="D148" s="346">
        <v>476</v>
      </c>
      <c r="E148" s="346">
        <v>31</v>
      </c>
      <c r="F148" s="346">
        <v>23</v>
      </c>
      <c r="G148" s="346" t="s">
        <v>449</v>
      </c>
      <c r="H148" s="504">
        <v>17.100000000000001</v>
      </c>
    </row>
    <row r="149" spans="1:8" ht="16.5" customHeight="1" x14ac:dyDescent="0.2">
      <c r="A149" s="145" t="s">
        <v>528</v>
      </c>
      <c r="B149" s="145" t="s">
        <v>565</v>
      </c>
      <c r="C149" s="151" t="s">
        <v>1053</v>
      </c>
      <c r="D149" s="346">
        <v>3141</v>
      </c>
      <c r="E149" s="346">
        <v>229</v>
      </c>
      <c r="F149" s="346">
        <v>199</v>
      </c>
      <c r="G149" s="346">
        <v>6</v>
      </c>
      <c r="H149" s="504">
        <v>16.600000000000001</v>
      </c>
    </row>
    <row r="150" spans="1:8" ht="16.5" customHeight="1" x14ac:dyDescent="0.2">
      <c r="A150" s="145" t="s">
        <v>528</v>
      </c>
      <c r="B150" s="145" t="s">
        <v>565</v>
      </c>
      <c r="C150" s="151" t="s">
        <v>1054</v>
      </c>
      <c r="D150" s="346">
        <v>783</v>
      </c>
      <c r="E150" s="346">
        <v>46</v>
      </c>
      <c r="F150" s="346">
        <v>60</v>
      </c>
      <c r="G150" s="346">
        <v>3</v>
      </c>
      <c r="H150" s="504">
        <v>14.2</v>
      </c>
    </row>
    <row r="151" spans="1:8" ht="16.5" customHeight="1" x14ac:dyDescent="0.2">
      <c r="A151" s="145" t="s">
        <v>1094</v>
      </c>
      <c r="B151" s="145" t="s">
        <v>929</v>
      </c>
      <c r="C151" s="151" t="s">
        <v>1055</v>
      </c>
      <c r="D151" s="346">
        <v>1740</v>
      </c>
      <c r="E151" s="346">
        <v>116</v>
      </c>
      <c r="F151" s="346">
        <v>90</v>
      </c>
      <c r="G151" s="346">
        <v>4</v>
      </c>
      <c r="H151" s="504">
        <v>12.8</v>
      </c>
    </row>
    <row r="152" spans="1:8" ht="16.5" customHeight="1" x14ac:dyDescent="0.2">
      <c r="A152" s="145" t="s">
        <v>528</v>
      </c>
      <c r="B152" s="145" t="s">
        <v>565</v>
      </c>
      <c r="C152" s="151" t="s">
        <v>1056</v>
      </c>
      <c r="D152" s="346">
        <v>1336</v>
      </c>
      <c r="E152" s="346">
        <v>278</v>
      </c>
      <c r="F152" s="346">
        <v>272</v>
      </c>
      <c r="G152" s="346">
        <v>163</v>
      </c>
      <c r="H152" s="504">
        <v>29.6</v>
      </c>
    </row>
    <row r="153" spans="1:8" ht="16.5" customHeight="1" x14ac:dyDescent="0.2">
      <c r="A153" s="145" t="s">
        <v>528</v>
      </c>
      <c r="B153" s="145" t="s">
        <v>565</v>
      </c>
      <c r="C153" s="151" t="s">
        <v>1057</v>
      </c>
      <c r="D153" s="346">
        <v>1412</v>
      </c>
      <c r="E153" s="346">
        <v>170</v>
      </c>
      <c r="F153" s="346">
        <v>211</v>
      </c>
      <c r="G153" s="346">
        <v>26</v>
      </c>
      <c r="H153" s="504">
        <v>25.2</v>
      </c>
    </row>
    <row r="154" spans="1:8" ht="16.5" customHeight="1" x14ac:dyDescent="0.2">
      <c r="A154" s="145" t="s">
        <v>533</v>
      </c>
      <c r="B154" s="145" t="s">
        <v>947</v>
      </c>
      <c r="C154" s="151" t="s">
        <v>1058</v>
      </c>
      <c r="D154" s="346">
        <v>2173</v>
      </c>
      <c r="E154" s="346">
        <v>153</v>
      </c>
      <c r="F154" s="346">
        <v>162</v>
      </c>
      <c r="G154" s="346">
        <v>5</v>
      </c>
      <c r="H154" s="504">
        <v>13</v>
      </c>
    </row>
    <row r="155" spans="1:8" ht="16.5" customHeight="1" x14ac:dyDescent="0.2">
      <c r="A155" s="145" t="s">
        <v>533</v>
      </c>
      <c r="B155" s="145" t="s">
        <v>947</v>
      </c>
      <c r="C155" s="151" t="s">
        <v>1059</v>
      </c>
      <c r="D155" s="346">
        <v>955</v>
      </c>
      <c r="E155" s="346">
        <v>141</v>
      </c>
      <c r="F155" s="346">
        <v>94</v>
      </c>
      <c r="G155" s="346">
        <v>14</v>
      </c>
      <c r="H155" s="504">
        <v>21.9</v>
      </c>
    </row>
    <row r="156" spans="1:8" ht="16.5" customHeight="1" x14ac:dyDescent="0.2">
      <c r="A156" s="145" t="s">
        <v>533</v>
      </c>
      <c r="B156" s="145" t="s">
        <v>947</v>
      </c>
      <c r="C156" s="151" t="s">
        <v>1060</v>
      </c>
      <c r="D156" s="346">
        <v>1066</v>
      </c>
      <c r="E156" s="346">
        <v>175</v>
      </c>
      <c r="F156" s="346">
        <v>157</v>
      </c>
      <c r="G156" s="346">
        <v>75</v>
      </c>
      <c r="H156" s="504">
        <v>22.5</v>
      </c>
    </row>
    <row r="157" spans="1:8" ht="16.5" customHeight="1" x14ac:dyDescent="0.2">
      <c r="A157" s="145" t="s">
        <v>533</v>
      </c>
      <c r="B157" s="145" t="s">
        <v>948</v>
      </c>
      <c r="C157" s="151" t="s">
        <v>1061</v>
      </c>
      <c r="D157" s="346">
        <v>2422</v>
      </c>
      <c r="E157" s="346">
        <v>86</v>
      </c>
      <c r="F157" s="346">
        <v>114</v>
      </c>
      <c r="G157" s="346" t="s">
        <v>449</v>
      </c>
      <c r="H157" s="504">
        <v>9.3000000000000007</v>
      </c>
    </row>
    <row r="158" spans="1:8" ht="16.5" customHeight="1" x14ac:dyDescent="0.2">
      <c r="A158" s="145" t="s">
        <v>533</v>
      </c>
      <c r="B158" s="145" t="s">
        <v>948</v>
      </c>
      <c r="C158" s="151" t="s">
        <v>1062</v>
      </c>
      <c r="D158" s="346">
        <v>866</v>
      </c>
      <c r="E158" s="346">
        <v>100</v>
      </c>
      <c r="F158" s="346">
        <v>116</v>
      </c>
      <c r="G158" s="346">
        <v>51</v>
      </c>
      <c r="H158" s="504">
        <v>19.7</v>
      </c>
    </row>
    <row r="159" spans="1:8" ht="16.5" customHeight="1" x14ac:dyDescent="0.2">
      <c r="A159" s="145" t="s">
        <v>533</v>
      </c>
      <c r="B159" s="145" t="s">
        <v>948</v>
      </c>
      <c r="C159" s="151" t="s">
        <v>1063</v>
      </c>
      <c r="D159" s="346">
        <v>895</v>
      </c>
      <c r="E159" s="346">
        <v>83</v>
      </c>
      <c r="F159" s="346">
        <v>79</v>
      </c>
      <c r="G159" s="346">
        <v>1</v>
      </c>
      <c r="H159" s="504">
        <v>15.5</v>
      </c>
    </row>
    <row r="160" spans="1:8" ht="16.5" customHeight="1" x14ac:dyDescent="0.2">
      <c r="A160" s="145" t="s">
        <v>533</v>
      </c>
      <c r="B160" s="145" t="s">
        <v>947</v>
      </c>
      <c r="C160" s="151" t="s">
        <v>1064</v>
      </c>
      <c r="D160" s="346">
        <v>4313</v>
      </c>
      <c r="E160" s="346">
        <v>295</v>
      </c>
      <c r="F160" s="346">
        <v>321</v>
      </c>
      <c r="G160" s="346">
        <v>8</v>
      </c>
      <c r="H160" s="504">
        <v>12.5</v>
      </c>
    </row>
    <row r="161" spans="1:8" ht="16.5" customHeight="1" x14ac:dyDescent="0.2">
      <c r="A161" s="145" t="s">
        <v>571</v>
      </c>
      <c r="B161" s="145" t="s">
        <v>931</v>
      </c>
      <c r="C161" s="151" t="s">
        <v>1065</v>
      </c>
      <c r="D161" s="346">
        <v>9272</v>
      </c>
      <c r="E161" s="346">
        <v>1142</v>
      </c>
      <c r="F161" s="346">
        <v>1007</v>
      </c>
      <c r="G161" s="346">
        <v>13</v>
      </c>
      <c r="H161" s="504">
        <v>22.8</v>
      </c>
    </row>
    <row r="162" spans="1:8" ht="16.5" customHeight="1" x14ac:dyDescent="0.2">
      <c r="A162" s="145" t="s">
        <v>571</v>
      </c>
      <c r="B162" s="145" t="s">
        <v>931</v>
      </c>
      <c r="C162" s="151" t="s">
        <v>1066</v>
      </c>
      <c r="D162" s="346">
        <v>1115</v>
      </c>
      <c r="E162" s="346">
        <v>122</v>
      </c>
      <c r="F162" s="346">
        <v>115</v>
      </c>
      <c r="G162" s="346">
        <v>16</v>
      </c>
      <c r="H162" s="504">
        <v>20.7</v>
      </c>
    </row>
    <row r="163" spans="1:8" ht="16.5" customHeight="1" x14ac:dyDescent="0.2">
      <c r="A163" s="145" t="s">
        <v>571</v>
      </c>
      <c r="B163" s="145" t="s">
        <v>931</v>
      </c>
      <c r="C163" s="151" t="s">
        <v>1067</v>
      </c>
      <c r="D163" s="346">
        <v>868</v>
      </c>
      <c r="E163" s="346">
        <v>157</v>
      </c>
      <c r="F163" s="346">
        <v>155</v>
      </c>
      <c r="G163" s="346">
        <v>1</v>
      </c>
      <c r="H163" s="504">
        <v>36</v>
      </c>
    </row>
    <row r="164" spans="1:8" ht="16.5" customHeight="1" x14ac:dyDescent="0.2">
      <c r="A164" s="145" t="s">
        <v>571</v>
      </c>
      <c r="B164" s="145" t="s">
        <v>931</v>
      </c>
      <c r="C164" s="151" t="s">
        <v>1068</v>
      </c>
      <c r="D164" s="346">
        <v>962</v>
      </c>
      <c r="E164" s="346">
        <v>78</v>
      </c>
      <c r="F164" s="346">
        <v>67</v>
      </c>
      <c r="G164" s="346">
        <v>19</v>
      </c>
      <c r="H164" s="504">
        <v>14.9</v>
      </c>
    </row>
    <row r="165" spans="1:8" ht="16.5" customHeight="1" x14ac:dyDescent="0.2">
      <c r="A165" s="145" t="s">
        <v>571</v>
      </c>
      <c r="B165" s="145" t="s">
        <v>931</v>
      </c>
      <c r="C165" s="151" t="s">
        <v>1069</v>
      </c>
      <c r="D165" s="346">
        <v>1040</v>
      </c>
      <c r="E165" s="346">
        <v>87</v>
      </c>
      <c r="F165" s="346">
        <v>102</v>
      </c>
      <c r="G165" s="346">
        <v>7</v>
      </c>
      <c r="H165" s="504">
        <v>22.9</v>
      </c>
    </row>
    <row r="166" spans="1:8" ht="16.5" customHeight="1" x14ac:dyDescent="0.2">
      <c r="A166" s="145" t="s">
        <v>571</v>
      </c>
      <c r="B166" s="145" t="s">
        <v>931</v>
      </c>
      <c r="C166" s="151" t="s">
        <v>1070</v>
      </c>
      <c r="D166" s="346">
        <v>1748</v>
      </c>
      <c r="E166" s="346">
        <v>175</v>
      </c>
      <c r="F166" s="346">
        <v>174</v>
      </c>
      <c r="G166" s="346">
        <v>68</v>
      </c>
      <c r="H166" s="504">
        <v>17.2</v>
      </c>
    </row>
    <row r="167" spans="1:8" ht="16.5" customHeight="1" x14ac:dyDescent="0.2">
      <c r="A167" s="145" t="s">
        <v>571</v>
      </c>
      <c r="B167" s="145" t="s">
        <v>931</v>
      </c>
      <c r="C167" s="151" t="s">
        <v>1071</v>
      </c>
      <c r="D167" s="346">
        <v>3786</v>
      </c>
      <c r="E167" s="346">
        <v>470</v>
      </c>
      <c r="F167" s="346">
        <v>426</v>
      </c>
      <c r="G167" s="346">
        <v>44</v>
      </c>
      <c r="H167" s="504">
        <v>21.6</v>
      </c>
    </row>
    <row r="168" spans="1:8" ht="16.5" customHeight="1" x14ac:dyDescent="0.2">
      <c r="A168" s="145" t="s">
        <v>571</v>
      </c>
      <c r="B168" s="145" t="s">
        <v>931</v>
      </c>
      <c r="C168" s="151" t="s">
        <v>1072</v>
      </c>
      <c r="D168" s="346">
        <v>757</v>
      </c>
      <c r="E168" s="346">
        <v>88</v>
      </c>
      <c r="F168" s="346">
        <v>74</v>
      </c>
      <c r="G168" s="346">
        <v>2</v>
      </c>
      <c r="H168" s="504">
        <v>23.1</v>
      </c>
    </row>
    <row r="169" spans="1:8" ht="16.5" customHeight="1" x14ac:dyDescent="0.2">
      <c r="A169" s="145" t="s">
        <v>571</v>
      </c>
      <c r="B169" s="145" t="s">
        <v>931</v>
      </c>
      <c r="C169" s="151" t="s">
        <v>1073</v>
      </c>
      <c r="D169" s="346">
        <v>625</v>
      </c>
      <c r="E169" s="346">
        <v>79</v>
      </c>
      <c r="F169" s="346">
        <v>56</v>
      </c>
      <c r="G169" s="346">
        <v>29</v>
      </c>
      <c r="H169" s="504">
        <v>15.6</v>
      </c>
    </row>
    <row r="170" spans="1:8" ht="16.5" customHeight="1" x14ac:dyDescent="0.2">
      <c r="A170" s="145" t="s">
        <v>571</v>
      </c>
      <c r="B170" s="145" t="s">
        <v>931</v>
      </c>
      <c r="C170" s="151" t="s">
        <v>1074</v>
      </c>
      <c r="D170" s="346">
        <v>942</v>
      </c>
      <c r="E170" s="346">
        <v>81</v>
      </c>
      <c r="F170" s="346">
        <v>60</v>
      </c>
      <c r="G170" s="346">
        <v>17</v>
      </c>
      <c r="H170" s="504">
        <v>13</v>
      </c>
    </row>
    <row r="171" spans="1:8" ht="16.5" customHeight="1" x14ac:dyDescent="0.2">
      <c r="A171" s="145" t="s">
        <v>571</v>
      </c>
      <c r="B171" s="145" t="s">
        <v>931</v>
      </c>
      <c r="C171" s="151" t="s">
        <v>1075</v>
      </c>
      <c r="D171" s="346">
        <v>1284</v>
      </c>
      <c r="E171" s="346">
        <v>149</v>
      </c>
      <c r="F171" s="346">
        <v>128</v>
      </c>
      <c r="G171" s="346">
        <v>6</v>
      </c>
      <c r="H171" s="504">
        <v>20.6</v>
      </c>
    </row>
    <row r="172" spans="1:8" ht="16.5" customHeight="1" x14ac:dyDescent="0.2">
      <c r="A172" s="145" t="s">
        <v>571</v>
      </c>
      <c r="B172" s="145" t="s">
        <v>931</v>
      </c>
      <c r="C172" s="151" t="s">
        <v>1076</v>
      </c>
      <c r="D172" s="346">
        <v>5510</v>
      </c>
      <c r="E172" s="346">
        <v>692</v>
      </c>
      <c r="F172" s="346">
        <v>689</v>
      </c>
      <c r="G172" s="346">
        <v>124</v>
      </c>
      <c r="H172" s="504">
        <v>22.3</v>
      </c>
    </row>
    <row r="173" spans="1:8" ht="16.5" customHeight="1" x14ac:dyDescent="0.2">
      <c r="A173" s="145" t="s">
        <v>571</v>
      </c>
      <c r="B173" s="145" t="s">
        <v>931</v>
      </c>
      <c r="C173" s="151" t="s">
        <v>1077</v>
      </c>
      <c r="D173" s="346">
        <v>1171</v>
      </c>
      <c r="E173" s="346">
        <v>149</v>
      </c>
      <c r="F173" s="346">
        <v>173</v>
      </c>
      <c r="G173" s="346">
        <v>75</v>
      </c>
      <c r="H173" s="504">
        <v>21.7</v>
      </c>
    </row>
    <row r="174" spans="1:8" ht="16.5" customHeight="1" x14ac:dyDescent="0.2">
      <c r="A174" s="145" t="s">
        <v>571</v>
      </c>
      <c r="B174" s="145" t="s">
        <v>931</v>
      </c>
      <c r="C174" s="151" t="s">
        <v>1078</v>
      </c>
      <c r="D174" s="346">
        <v>577</v>
      </c>
      <c r="E174" s="346">
        <v>80</v>
      </c>
      <c r="F174" s="346">
        <v>81</v>
      </c>
      <c r="G174" s="346">
        <v>41</v>
      </c>
      <c r="H174" s="504">
        <v>24.5</v>
      </c>
    </row>
    <row r="175" spans="1:8" ht="16.5" customHeight="1" x14ac:dyDescent="0.2">
      <c r="A175" s="145" t="s">
        <v>571</v>
      </c>
      <c r="B175" s="145" t="s">
        <v>931</v>
      </c>
      <c r="C175" s="151" t="s">
        <v>1079</v>
      </c>
      <c r="D175" s="346">
        <v>1220</v>
      </c>
      <c r="E175" s="346">
        <v>110</v>
      </c>
      <c r="F175" s="346">
        <v>103</v>
      </c>
      <c r="G175" s="346">
        <v>49</v>
      </c>
      <c r="H175" s="504">
        <v>11.6</v>
      </c>
    </row>
    <row r="176" spans="1:8" ht="16.5" customHeight="1" x14ac:dyDescent="0.2">
      <c r="A176" s="145" t="s">
        <v>571</v>
      </c>
      <c r="B176" s="145" t="s">
        <v>931</v>
      </c>
      <c r="C176" s="151" t="s">
        <v>1080</v>
      </c>
      <c r="D176" s="346">
        <v>1180</v>
      </c>
      <c r="E176" s="346">
        <v>92</v>
      </c>
      <c r="F176" s="346">
        <v>97</v>
      </c>
      <c r="G176" s="346">
        <v>25</v>
      </c>
      <c r="H176" s="504">
        <v>13.6</v>
      </c>
    </row>
    <row r="177" spans="1:8" ht="16.5" customHeight="1" x14ac:dyDescent="0.2">
      <c r="A177" s="145" t="s">
        <v>571</v>
      </c>
      <c r="B177" s="145" t="s">
        <v>931</v>
      </c>
      <c r="C177" s="151" t="s">
        <v>1081</v>
      </c>
      <c r="D177" s="346">
        <v>385</v>
      </c>
      <c r="E177" s="346">
        <v>67</v>
      </c>
      <c r="F177" s="346">
        <v>55</v>
      </c>
      <c r="G177" s="346" t="s">
        <v>449</v>
      </c>
      <c r="H177" s="504">
        <v>32.200000000000003</v>
      </c>
    </row>
    <row r="178" spans="1:8" ht="16.5" customHeight="1" x14ac:dyDescent="0.2">
      <c r="A178" s="145" t="s">
        <v>571</v>
      </c>
      <c r="B178" s="145" t="s">
        <v>931</v>
      </c>
      <c r="C178" s="151" t="s">
        <v>1082</v>
      </c>
      <c r="D178" s="346">
        <v>817</v>
      </c>
      <c r="E178" s="346">
        <v>90</v>
      </c>
      <c r="F178" s="346">
        <v>104</v>
      </c>
      <c r="G178" s="346">
        <v>3</v>
      </c>
      <c r="H178" s="504">
        <v>25.2</v>
      </c>
    </row>
    <row r="179" spans="1:8" ht="16.5" customHeight="1" x14ac:dyDescent="0.2">
      <c r="A179" s="145" t="s">
        <v>576</v>
      </c>
      <c r="B179" s="145" t="s">
        <v>930</v>
      </c>
      <c r="C179" s="151" t="s">
        <v>1083</v>
      </c>
      <c r="D179" s="346">
        <v>4202</v>
      </c>
      <c r="E179" s="346">
        <v>278</v>
      </c>
      <c r="F179" s="346">
        <v>244</v>
      </c>
      <c r="G179" s="346">
        <v>6</v>
      </c>
      <c r="H179" s="504">
        <v>11.5</v>
      </c>
    </row>
    <row r="180" spans="1:8" ht="16.5" customHeight="1" x14ac:dyDescent="0.2">
      <c r="A180" s="145" t="s">
        <v>576</v>
      </c>
      <c r="B180" s="145" t="s">
        <v>930</v>
      </c>
      <c r="C180" s="151" t="s">
        <v>1084</v>
      </c>
      <c r="D180" s="346">
        <v>1770</v>
      </c>
      <c r="E180" s="346">
        <v>126</v>
      </c>
      <c r="F180" s="346">
        <v>118</v>
      </c>
      <c r="G180" s="346">
        <v>1</v>
      </c>
      <c r="H180" s="504">
        <v>13.3</v>
      </c>
    </row>
    <row r="181" spans="1:8" ht="16.5" customHeight="1" x14ac:dyDescent="0.2">
      <c r="A181" s="145" t="s">
        <v>576</v>
      </c>
      <c r="B181" s="145" t="s">
        <v>930</v>
      </c>
      <c r="C181" s="151" t="s">
        <v>1085</v>
      </c>
      <c r="D181" s="346">
        <v>1133</v>
      </c>
      <c r="E181" s="346">
        <v>87</v>
      </c>
      <c r="F181" s="346">
        <v>87</v>
      </c>
      <c r="G181" s="346">
        <v>17</v>
      </c>
      <c r="H181" s="504">
        <v>16.5</v>
      </c>
    </row>
    <row r="182" spans="1:8" ht="16.5" customHeight="1" x14ac:dyDescent="0.2">
      <c r="A182" s="145" t="s">
        <v>576</v>
      </c>
      <c r="B182" s="145" t="s">
        <v>930</v>
      </c>
      <c r="C182" s="151" t="s">
        <v>1086</v>
      </c>
      <c r="D182" s="346">
        <v>1505</v>
      </c>
      <c r="E182" s="346">
        <v>78</v>
      </c>
      <c r="F182" s="346">
        <v>104</v>
      </c>
      <c r="G182" s="346">
        <v>1</v>
      </c>
      <c r="H182" s="504">
        <v>12.6</v>
      </c>
    </row>
    <row r="183" spans="1:8" ht="16.5" customHeight="1" x14ac:dyDescent="0.2">
      <c r="A183" s="145" t="s">
        <v>576</v>
      </c>
      <c r="B183" s="145" t="s">
        <v>930</v>
      </c>
      <c r="C183" s="151" t="s">
        <v>1087</v>
      </c>
      <c r="D183" s="346">
        <v>1404</v>
      </c>
      <c r="E183" s="346">
        <v>163</v>
      </c>
      <c r="F183" s="346">
        <v>174</v>
      </c>
      <c r="G183" s="346">
        <v>20</v>
      </c>
      <c r="H183" s="504">
        <v>23</v>
      </c>
    </row>
    <row r="184" spans="1:8" ht="16.5" customHeight="1" x14ac:dyDescent="0.2">
      <c r="A184" s="145" t="s">
        <v>576</v>
      </c>
      <c r="B184" s="145" t="s">
        <v>930</v>
      </c>
      <c r="C184" s="151" t="s">
        <v>1088</v>
      </c>
      <c r="D184" s="346">
        <v>506</v>
      </c>
      <c r="E184" s="346">
        <v>77</v>
      </c>
      <c r="F184" s="346">
        <v>56</v>
      </c>
      <c r="G184" s="346" t="s">
        <v>449</v>
      </c>
      <c r="H184" s="504">
        <v>23.2</v>
      </c>
    </row>
    <row r="185" spans="1:8" ht="16.5" customHeight="1" x14ac:dyDescent="0.2">
      <c r="A185" s="145" t="s">
        <v>576</v>
      </c>
      <c r="B185" s="145" t="s">
        <v>930</v>
      </c>
      <c r="C185" s="151" t="s">
        <v>1089</v>
      </c>
      <c r="D185" s="346">
        <v>1533</v>
      </c>
      <c r="E185" s="346">
        <v>71</v>
      </c>
      <c r="F185" s="346">
        <v>73</v>
      </c>
      <c r="G185" s="346" t="s">
        <v>449</v>
      </c>
      <c r="H185" s="504">
        <v>10.199999999999999</v>
      </c>
    </row>
    <row r="186" spans="1:8" ht="16.5" customHeight="1" x14ac:dyDescent="0.2">
      <c r="A186" s="145" t="s">
        <v>581</v>
      </c>
      <c r="B186" s="145" t="s">
        <v>949</v>
      </c>
      <c r="C186" s="151" t="s">
        <v>1090</v>
      </c>
      <c r="D186" s="346">
        <v>2781</v>
      </c>
      <c r="E186" s="346">
        <v>297</v>
      </c>
      <c r="F186" s="346">
        <v>280</v>
      </c>
      <c r="G186" s="346">
        <v>6</v>
      </c>
      <c r="H186" s="504">
        <v>20.8</v>
      </c>
    </row>
    <row r="187" spans="1:8" ht="16.5" customHeight="1" x14ac:dyDescent="0.2">
      <c r="A187" s="145" t="s">
        <v>581</v>
      </c>
      <c r="B187" s="145" t="s">
        <v>949</v>
      </c>
      <c r="C187" s="151" t="s">
        <v>1091</v>
      </c>
      <c r="D187" s="346">
        <v>4905</v>
      </c>
      <c r="E187" s="346">
        <v>326</v>
      </c>
      <c r="F187" s="346">
        <v>272</v>
      </c>
      <c r="G187" s="346">
        <v>2</v>
      </c>
      <c r="H187" s="504">
        <v>13.9</v>
      </c>
    </row>
    <row r="188" spans="1:8" ht="16.5" customHeight="1" x14ac:dyDescent="0.2">
      <c r="A188" s="145" t="s">
        <v>581</v>
      </c>
      <c r="B188" s="145" t="s">
        <v>949</v>
      </c>
      <c r="C188" s="151" t="s">
        <v>1092</v>
      </c>
      <c r="D188" s="346">
        <v>976</v>
      </c>
      <c r="E188" s="346">
        <v>99</v>
      </c>
      <c r="F188" s="346">
        <v>92</v>
      </c>
      <c r="G188" s="346">
        <v>21</v>
      </c>
      <c r="H188" s="504">
        <v>19.399999999999999</v>
      </c>
    </row>
    <row r="189" spans="1:8" ht="16.5" customHeight="1" x14ac:dyDescent="0.2">
      <c r="A189" s="145" t="s">
        <v>581</v>
      </c>
      <c r="B189" s="145" t="s">
        <v>949</v>
      </c>
      <c r="C189" s="160" t="s">
        <v>1093</v>
      </c>
      <c r="D189" s="343">
        <v>1002</v>
      </c>
      <c r="E189" s="343">
        <v>90</v>
      </c>
      <c r="F189" s="343">
        <v>102</v>
      </c>
      <c r="G189" s="343">
        <v>17</v>
      </c>
      <c r="H189" s="505">
        <v>24</v>
      </c>
    </row>
    <row r="190" spans="1:8" ht="16.5" customHeight="1" x14ac:dyDescent="0.2">
      <c r="C190" s="553"/>
      <c r="D190" s="532"/>
      <c r="E190" s="532"/>
      <c r="F190" s="532"/>
      <c r="G190" s="532"/>
      <c r="H190" s="532"/>
    </row>
    <row r="191" spans="1:8" x14ac:dyDescent="0.2">
      <c r="C191" s="163" t="s">
        <v>1198</v>
      </c>
      <c r="D191" s="152"/>
      <c r="E191" s="152"/>
    </row>
    <row r="192" spans="1:8" x14ac:dyDescent="0.2">
      <c r="C192" s="873" t="s">
        <v>447</v>
      </c>
      <c r="D192" s="873"/>
      <c r="E192" s="873"/>
      <c r="F192" s="873"/>
      <c r="G192" s="873"/>
      <c r="H192" s="873"/>
    </row>
    <row r="193" spans="3:8" x14ac:dyDescent="0.2">
      <c r="C193" s="873"/>
      <c r="D193" s="873"/>
      <c r="E193" s="873"/>
      <c r="F193" s="873"/>
      <c r="G193" s="873"/>
      <c r="H193" s="873"/>
    </row>
    <row r="194" spans="3:8" x14ac:dyDescent="0.2">
      <c r="D194" s="152"/>
      <c r="E194" s="152"/>
      <c r="F194" s="142"/>
      <c r="G194" s="142"/>
      <c r="H194" s="142"/>
    </row>
    <row r="196" spans="3:8" s="165" customFormat="1" ht="12" customHeight="1" x14ac:dyDescent="0.2">
      <c r="C196" s="779"/>
      <c r="D196" s="842"/>
      <c r="E196" s="842"/>
      <c r="F196" s="842"/>
      <c r="G196" s="842"/>
      <c r="H196" s="842"/>
    </row>
    <row r="198" spans="3:8" x14ac:dyDescent="0.2">
      <c r="D198" s="144"/>
      <c r="E198" s="144"/>
    </row>
    <row r="199" spans="3:8" x14ac:dyDescent="0.2">
      <c r="D199" s="144"/>
      <c r="E199" s="144"/>
    </row>
    <row r="200" spans="3:8" x14ac:dyDescent="0.2">
      <c r="D200" s="144"/>
      <c r="E200" s="144"/>
    </row>
    <row r="201" spans="3:8" x14ac:dyDescent="0.2">
      <c r="D201" s="144"/>
      <c r="E201" s="144"/>
    </row>
    <row r="202" spans="3:8" x14ac:dyDescent="0.2">
      <c r="D202" s="144"/>
      <c r="E202" s="144"/>
    </row>
  </sheetData>
  <mergeCells count="9">
    <mergeCell ref="C192:H193"/>
    <mergeCell ref="C196:H196"/>
    <mergeCell ref="C2:C7"/>
    <mergeCell ref="D2:H2"/>
    <mergeCell ref="D3:D6"/>
    <mergeCell ref="E3:E6"/>
    <mergeCell ref="F3:F6"/>
    <mergeCell ref="G3:G6"/>
    <mergeCell ref="H3:H6"/>
  </mergeCells>
  <phoneticPr fontId="3"/>
  <pageMargins left="0.98425196850393704" right="0.39370078740157483" top="1.1811023622047245" bottom="0.78740157480314965" header="0" footer="0"/>
  <pageSetup paperSize="9" scale="93" orientation="portrait"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C10</xm:sqref>
        </x14:dataValidation>
        <x14:dataValidation type="list" allowBlank="1" showInputMessage="1" showErrorMessage="1">
          <x14:formula1>
            <xm:f>Sheet1!$H$2:$H$22</xm:f>
          </x14:formula1>
          <xm:sqref>C9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200"/>
  <sheetViews>
    <sheetView showGridLines="0" view="pageBreakPreview" zoomScale="75" zoomScaleNormal="100" zoomScaleSheetLayoutView="75" workbookViewId="0">
      <pane xSplit="3" ySplit="9" topLeftCell="D10" activePane="bottomRight" state="frozen"/>
      <selection activeCell="L44" sqref="L44"/>
      <selection pane="topRight" activeCell="L44" sqref="L44"/>
      <selection pane="bottomLeft" activeCell="L44" sqref="L44"/>
      <selection pane="bottomRight" activeCell="L15" sqref="L15"/>
    </sheetView>
  </sheetViews>
  <sheetFormatPr defaultColWidth="9" defaultRowHeight="18" x14ac:dyDescent="0.2"/>
  <cols>
    <col min="1" max="1" width="6.109375" style="145" customWidth="1"/>
    <col min="2" max="2" width="7.109375" style="145" customWidth="1"/>
    <col min="3" max="3" width="13.109375" style="153" customWidth="1"/>
    <col min="4" max="6" width="9.109375" style="191" customWidth="1"/>
    <col min="7" max="11" width="7.77734375" style="191" customWidth="1"/>
    <col min="12" max="12" width="8.88671875" style="191" customWidth="1"/>
    <col min="13" max="13" width="8.77734375" style="191" customWidth="1"/>
    <col min="14" max="18" width="7.77734375" style="191" customWidth="1"/>
    <col min="19" max="20" width="7" style="191" customWidth="1"/>
    <col min="21" max="27" width="5.88671875" style="145" customWidth="1"/>
    <col min="28" max="16384" width="9" style="145"/>
  </cols>
  <sheetData>
    <row r="1" spans="1:22" ht="17.25" customHeight="1" x14ac:dyDescent="0.2">
      <c r="C1" s="90" t="s">
        <v>469</v>
      </c>
      <c r="L1" s="198"/>
      <c r="M1" s="198"/>
      <c r="R1" s="814" t="s">
        <v>1185</v>
      </c>
      <c r="S1" s="814"/>
      <c r="T1" s="814"/>
      <c r="U1" s="142"/>
      <c r="V1" s="152"/>
    </row>
    <row r="2" spans="1:22" ht="14.4" customHeight="1" x14ac:dyDescent="0.2">
      <c r="C2" s="499"/>
      <c r="D2" s="656" t="s">
        <v>347</v>
      </c>
      <c r="E2" s="877" t="s">
        <v>352</v>
      </c>
      <c r="F2" s="877"/>
      <c r="G2" s="655" t="s">
        <v>397</v>
      </c>
      <c r="H2" s="655"/>
      <c r="I2" s="655"/>
      <c r="J2" s="655"/>
      <c r="K2" s="655"/>
      <c r="L2" s="529"/>
      <c r="M2" s="803" t="s">
        <v>398</v>
      </c>
      <c r="N2" s="817"/>
      <c r="O2" s="817"/>
      <c r="P2" s="817"/>
      <c r="Q2" s="817"/>
      <c r="R2" s="817"/>
      <c r="S2" s="817"/>
      <c r="T2" s="818"/>
    </row>
    <row r="3" spans="1:22" ht="17.25" customHeight="1" x14ac:dyDescent="0.2">
      <c r="C3" s="156"/>
      <c r="D3" s="815"/>
      <c r="E3" s="878" t="s">
        <v>385</v>
      </c>
      <c r="F3" s="878" t="s">
        <v>386</v>
      </c>
      <c r="G3" s="656" t="s">
        <v>357</v>
      </c>
      <c r="H3" s="656" t="s">
        <v>353</v>
      </c>
      <c r="I3" s="656" t="s">
        <v>354</v>
      </c>
      <c r="J3" s="656" t="s">
        <v>355</v>
      </c>
      <c r="K3" s="656" t="s">
        <v>356</v>
      </c>
      <c r="L3" s="656" t="s">
        <v>364</v>
      </c>
      <c r="M3" s="803" t="s">
        <v>362</v>
      </c>
      <c r="N3" s="817"/>
      <c r="O3" s="817"/>
      <c r="P3" s="817"/>
      <c r="Q3" s="817"/>
      <c r="R3" s="818"/>
      <c r="S3" s="655" t="s">
        <v>306</v>
      </c>
      <c r="T3" s="655" t="s">
        <v>307</v>
      </c>
    </row>
    <row r="4" spans="1:22" ht="15" customHeight="1" x14ac:dyDescent="0.2">
      <c r="C4" s="156"/>
      <c r="D4" s="815"/>
      <c r="E4" s="879"/>
      <c r="F4" s="879"/>
      <c r="G4" s="815"/>
      <c r="H4" s="815"/>
      <c r="I4" s="815"/>
      <c r="J4" s="815"/>
      <c r="K4" s="815"/>
      <c r="L4" s="815"/>
      <c r="M4" s="656" t="s">
        <v>308</v>
      </c>
      <c r="N4" s="835" t="s">
        <v>309</v>
      </c>
      <c r="O4" s="197"/>
      <c r="P4" s="530"/>
      <c r="Q4" s="655" t="s">
        <v>360</v>
      </c>
      <c r="R4" s="882" t="s">
        <v>346</v>
      </c>
      <c r="S4" s="655"/>
      <c r="T4" s="655"/>
    </row>
    <row r="5" spans="1:22" ht="15" customHeight="1" x14ac:dyDescent="0.2">
      <c r="C5" s="156"/>
      <c r="D5" s="815"/>
      <c r="E5" s="879"/>
      <c r="F5" s="879"/>
      <c r="G5" s="815"/>
      <c r="H5" s="815"/>
      <c r="I5" s="815"/>
      <c r="J5" s="815"/>
      <c r="K5" s="815"/>
      <c r="L5" s="815"/>
      <c r="M5" s="815"/>
      <c r="N5" s="881"/>
      <c r="O5" s="443"/>
      <c r="P5" s="443"/>
      <c r="Q5" s="655"/>
      <c r="R5" s="883"/>
      <c r="S5" s="655"/>
      <c r="T5" s="655"/>
    </row>
    <row r="6" spans="1:22" ht="15" customHeight="1" x14ac:dyDescent="0.2">
      <c r="C6" s="156"/>
      <c r="D6" s="815"/>
      <c r="E6" s="879"/>
      <c r="F6" s="879"/>
      <c r="G6" s="815"/>
      <c r="H6" s="815"/>
      <c r="I6" s="815"/>
      <c r="J6" s="815"/>
      <c r="K6" s="815"/>
      <c r="L6" s="815"/>
      <c r="M6" s="815"/>
      <c r="N6" s="881"/>
      <c r="O6" s="835" t="s">
        <v>459</v>
      </c>
      <c r="P6" s="656" t="s">
        <v>387</v>
      </c>
      <c r="Q6" s="655"/>
      <c r="R6" s="883"/>
      <c r="S6" s="655"/>
      <c r="T6" s="655"/>
    </row>
    <row r="7" spans="1:22" ht="58.5" customHeight="1" x14ac:dyDescent="0.2">
      <c r="C7" s="442"/>
      <c r="D7" s="816"/>
      <c r="E7" s="880"/>
      <c r="F7" s="880"/>
      <c r="G7" s="816"/>
      <c r="H7" s="816"/>
      <c r="I7" s="816"/>
      <c r="J7" s="816"/>
      <c r="K7" s="816"/>
      <c r="L7" s="816"/>
      <c r="M7" s="816"/>
      <c r="N7" s="837"/>
      <c r="O7" s="837"/>
      <c r="P7" s="816"/>
      <c r="Q7" s="655"/>
      <c r="R7" s="884"/>
      <c r="S7" s="655"/>
      <c r="T7" s="655"/>
    </row>
    <row r="8" spans="1:22" ht="18" customHeight="1" x14ac:dyDescent="0.2">
      <c r="C8" s="556" t="s">
        <v>178</v>
      </c>
      <c r="D8" s="141">
        <v>96308</v>
      </c>
      <c r="E8" s="444">
        <v>3</v>
      </c>
      <c r="F8" s="444">
        <v>15</v>
      </c>
      <c r="G8" s="208">
        <v>78791</v>
      </c>
      <c r="H8" s="141">
        <v>6431</v>
      </c>
      <c r="I8" s="208">
        <v>3228</v>
      </c>
      <c r="J8" s="208">
        <v>347</v>
      </c>
      <c r="K8" s="208">
        <v>86</v>
      </c>
      <c r="L8" s="208">
        <v>3834</v>
      </c>
      <c r="M8" s="208">
        <v>998</v>
      </c>
      <c r="N8" s="208">
        <v>416</v>
      </c>
      <c r="O8" s="208">
        <v>151</v>
      </c>
      <c r="P8" s="208">
        <v>44</v>
      </c>
      <c r="Q8" s="208">
        <v>266</v>
      </c>
      <c r="R8" s="208">
        <v>1404</v>
      </c>
      <c r="S8" s="208">
        <v>319</v>
      </c>
      <c r="T8" s="208">
        <v>433</v>
      </c>
    </row>
    <row r="9" spans="1:22" s="130" customFormat="1" ht="18" customHeight="1" x14ac:dyDescent="0.2">
      <c r="B9" s="332" t="s">
        <v>1100</v>
      </c>
      <c r="C9" s="612" t="s">
        <v>509</v>
      </c>
      <c r="D9" s="318">
        <f>SUMIFS(D11:D190,$A$11:$A$190,$C$9)</f>
        <v>2635</v>
      </c>
      <c r="E9" s="318">
        <f t="shared" ref="E9:T9" si="0">SUMIFS(E11:E190,$A$11:$A$190,$C$9)</f>
        <v>0</v>
      </c>
      <c r="F9" s="318">
        <f t="shared" si="0"/>
        <v>0</v>
      </c>
      <c r="G9" s="318">
        <f t="shared" si="0"/>
        <v>2424</v>
      </c>
      <c r="H9" s="318">
        <f t="shared" si="0"/>
        <v>108</v>
      </c>
      <c r="I9" s="318">
        <f t="shared" si="0"/>
        <v>69</v>
      </c>
      <c r="J9" s="318">
        <f t="shared" si="0"/>
        <v>32</v>
      </c>
      <c r="K9" s="318">
        <f t="shared" si="0"/>
        <v>2</v>
      </c>
      <c r="L9" s="318">
        <f t="shared" si="0"/>
        <v>104</v>
      </c>
      <c r="M9" s="318">
        <f t="shared" si="0"/>
        <v>45</v>
      </c>
      <c r="N9" s="318">
        <f t="shared" si="0"/>
        <v>8</v>
      </c>
      <c r="O9" s="318">
        <f t="shared" si="0"/>
        <v>1</v>
      </c>
      <c r="P9" s="318">
        <f t="shared" si="0"/>
        <v>0</v>
      </c>
      <c r="Q9" s="318">
        <f t="shared" si="0"/>
        <v>4</v>
      </c>
      <c r="R9" s="318">
        <f t="shared" si="0"/>
        <v>39</v>
      </c>
      <c r="S9" s="318">
        <f t="shared" si="0"/>
        <v>8</v>
      </c>
      <c r="T9" s="318">
        <f t="shared" si="0"/>
        <v>0</v>
      </c>
    </row>
    <row r="10" spans="1:22" s="130" customFormat="1" ht="18" customHeight="1" x14ac:dyDescent="0.2">
      <c r="B10" s="332" t="s">
        <v>1100</v>
      </c>
      <c r="C10" s="613" t="s">
        <v>512</v>
      </c>
      <c r="D10" s="318">
        <f>SUMIFS(D11:D190,$B$11:$B$190,$C$10)</f>
        <v>2635</v>
      </c>
      <c r="E10" s="318">
        <f t="shared" ref="E10:T10" si="1">SUMIFS(E11:E190,$B$11:$B$190,$C$10)</f>
        <v>0</v>
      </c>
      <c r="F10" s="318">
        <f t="shared" si="1"/>
        <v>0</v>
      </c>
      <c r="G10" s="318">
        <f t="shared" si="1"/>
        <v>2424</v>
      </c>
      <c r="H10" s="318">
        <f t="shared" si="1"/>
        <v>108</v>
      </c>
      <c r="I10" s="318">
        <f t="shared" si="1"/>
        <v>69</v>
      </c>
      <c r="J10" s="318">
        <f t="shared" si="1"/>
        <v>32</v>
      </c>
      <c r="K10" s="318">
        <f t="shared" si="1"/>
        <v>2</v>
      </c>
      <c r="L10" s="318">
        <f t="shared" si="1"/>
        <v>104</v>
      </c>
      <c r="M10" s="318">
        <f t="shared" si="1"/>
        <v>45</v>
      </c>
      <c r="N10" s="318">
        <f t="shared" si="1"/>
        <v>8</v>
      </c>
      <c r="O10" s="318">
        <f t="shared" si="1"/>
        <v>1</v>
      </c>
      <c r="P10" s="318">
        <f t="shared" si="1"/>
        <v>0</v>
      </c>
      <c r="Q10" s="318">
        <f t="shared" si="1"/>
        <v>4</v>
      </c>
      <c r="R10" s="318">
        <f t="shared" si="1"/>
        <v>39</v>
      </c>
      <c r="S10" s="318">
        <f t="shared" si="1"/>
        <v>8</v>
      </c>
      <c r="T10" s="318">
        <f t="shared" si="1"/>
        <v>0</v>
      </c>
    </row>
    <row r="11" spans="1:22" ht="18" customHeight="1" x14ac:dyDescent="0.2">
      <c r="A11" s="145" t="s">
        <v>498</v>
      </c>
      <c r="B11" s="145" t="s">
        <v>482</v>
      </c>
      <c r="C11" s="143" t="s">
        <v>482</v>
      </c>
      <c r="D11" s="351">
        <v>33389</v>
      </c>
      <c r="E11" s="351">
        <v>1</v>
      </c>
      <c r="F11" s="351">
        <v>2</v>
      </c>
      <c r="G11" s="351">
        <v>28197</v>
      </c>
      <c r="H11" s="351">
        <v>3939</v>
      </c>
      <c r="I11" s="351">
        <v>1110</v>
      </c>
      <c r="J11" s="351">
        <v>111</v>
      </c>
      <c r="K11" s="351">
        <v>29</v>
      </c>
      <c r="L11" s="351">
        <v>1141</v>
      </c>
      <c r="M11" s="351">
        <v>167</v>
      </c>
      <c r="N11" s="351">
        <v>133</v>
      </c>
      <c r="O11" s="351">
        <v>43</v>
      </c>
      <c r="P11" s="351">
        <v>12</v>
      </c>
      <c r="Q11" s="351">
        <v>67</v>
      </c>
      <c r="R11" s="351">
        <v>460</v>
      </c>
      <c r="S11" s="351" t="s">
        <v>449</v>
      </c>
      <c r="T11" s="351">
        <v>314</v>
      </c>
    </row>
    <row r="12" spans="1:22" ht="18" customHeight="1" x14ac:dyDescent="0.2">
      <c r="A12" s="145" t="s">
        <v>484</v>
      </c>
      <c r="B12" s="145" t="s">
        <v>928</v>
      </c>
      <c r="C12" s="151" t="s">
        <v>536</v>
      </c>
      <c r="D12" s="346">
        <v>3246</v>
      </c>
      <c r="E12" s="346" t="s">
        <v>449</v>
      </c>
      <c r="F12" s="346" t="s">
        <v>449</v>
      </c>
      <c r="G12" s="346" t="s">
        <v>1128</v>
      </c>
      <c r="H12" s="346" t="s">
        <v>1128</v>
      </c>
      <c r="I12" s="346" t="s">
        <v>1128</v>
      </c>
      <c r="J12" s="346" t="s">
        <v>1128</v>
      </c>
      <c r="K12" s="346" t="s">
        <v>1128</v>
      </c>
      <c r="L12" s="346">
        <v>188</v>
      </c>
      <c r="M12" s="346">
        <v>67</v>
      </c>
      <c r="N12" s="346">
        <v>20</v>
      </c>
      <c r="O12" s="346">
        <v>1</v>
      </c>
      <c r="P12" s="346">
        <v>1</v>
      </c>
      <c r="Q12" s="346">
        <v>23</v>
      </c>
      <c r="R12" s="346">
        <v>66</v>
      </c>
      <c r="S12" s="346">
        <v>11</v>
      </c>
      <c r="T12" s="346">
        <v>1</v>
      </c>
    </row>
    <row r="13" spans="1:22" ht="18" customHeight="1" x14ac:dyDescent="0.2">
      <c r="A13" s="145" t="s">
        <v>503</v>
      </c>
      <c r="B13" s="145" t="s">
        <v>541</v>
      </c>
      <c r="C13" s="151" t="s">
        <v>541</v>
      </c>
      <c r="D13" s="346">
        <v>1284</v>
      </c>
      <c r="E13" s="346" t="s">
        <v>449</v>
      </c>
      <c r="F13" s="346" t="s">
        <v>449</v>
      </c>
      <c r="G13" s="346">
        <v>1127</v>
      </c>
      <c r="H13" s="346">
        <v>71</v>
      </c>
      <c r="I13" s="346">
        <v>61</v>
      </c>
      <c r="J13" s="346">
        <v>18</v>
      </c>
      <c r="K13" s="346">
        <v>7</v>
      </c>
      <c r="L13" s="346">
        <v>86</v>
      </c>
      <c r="M13" s="346">
        <v>7</v>
      </c>
      <c r="N13" s="346">
        <v>38</v>
      </c>
      <c r="O13" s="346">
        <v>18</v>
      </c>
      <c r="P13" s="346">
        <v>9</v>
      </c>
      <c r="Q13" s="346" t="s">
        <v>449</v>
      </c>
      <c r="R13" s="346">
        <v>32</v>
      </c>
      <c r="S13" s="346" t="s">
        <v>449</v>
      </c>
      <c r="T13" s="346">
        <v>9</v>
      </c>
    </row>
    <row r="14" spans="1:22" ht="18" customHeight="1" x14ac:dyDescent="0.2">
      <c r="A14" s="145" t="s">
        <v>538</v>
      </c>
      <c r="B14" s="145" t="s">
        <v>546</v>
      </c>
      <c r="C14" s="151" t="s">
        <v>546</v>
      </c>
      <c r="D14" s="346">
        <v>7878</v>
      </c>
      <c r="E14" s="346" t="s">
        <v>449</v>
      </c>
      <c r="F14" s="346" t="s">
        <v>449</v>
      </c>
      <c r="G14" s="346">
        <v>7065</v>
      </c>
      <c r="H14" s="346">
        <v>456</v>
      </c>
      <c r="I14" s="346">
        <v>301</v>
      </c>
      <c r="J14" s="346">
        <v>45</v>
      </c>
      <c r="K14" s="346">
        <v>11</v>
      </c>
      <c r="L14" s="346">
        <v>244</v>
      </c>
      <c r="M14" s="346">
        <v>18</v>
      </c>
      <c r="N14" s="346">
        <v>27</v>
      </c>
      <c r="O14" s="346" t="s">
        <v>449</v>
      </c>
      <c r="P14" s="346" t="s">
        <v>449</v>
      </c>
      <c r="Q14" s="346">
        <v>2</v>
      </c>
      <c r="R14" s="346">
        <v>80</v>
      </c>
      <c r="S14" s="346">
        <v>117</v>
      </c>
      <c r="T14" s="346" t="s">
        <v>449</v>
      </c>
    </row>
    <row r="15" spans="1:22" ht="18" customHeight="1" x14ac:dyDescent="0.2">
      <c r="A15" s="145" t="s">
        <v>1094</v>
      </c>
      <c r="B15" s="145" t="s">
        <v>929</v>
      </c>
      <c r="C15" s="151" t="s">
        <v>549</v>
      </c>
      <c r="D15" s="346">
        <v>762</v>
      </c>
      <c r="E15" s="346" t="s">
        <v>449</v>
      </c>
      <c r="F15" s="346">
        <v>1</v>
      </c>
      <c r="G15" s="346">
        <v>642</v>
      </c>
      <c r="H15" s="346">
        <v>28</v>
      </c>
      <c r="I15" s="346">
        <v>89</v>
      </c>
      <c r="J15" s="346">
        <v>2</v>
      </c>
      <c r="K15" s="346" t="s">
        <v>449</v>
      </c>
      <c r="L15" s="346">
        <v>92</v>
      </c>
      <c r="M15" s="346">
        <v>38</v>
      </c>
      <c r="N15" s="346">
        <v>4</v>
      </c>
      <c r="O15" s="346">
        <v>1</v>
      </c>
      <c r="P15" s="346" t="s">
        <v>449</v>
      </c>
      <c r="Q15" s="346" t="s">
        <v>449</v>
      </c>
      <c r="R15" s="346">
        <v>44</v>
      </c>
      <c r="S15" s="346">
        <v>6</v>
      </c>
      <c r="T15" s="346" t="s">
        <v>449</v>
      </c>
    </row>
    <row r="16" spans="1:22" ht="18" customHeight="1" x14ac:dyDescent="0.2">
      <c r="A16" s="145" t="s">
        <v>576</v>
      </c>
      <c r="B16" s="145" t="s">
        <v>930</v>
      </c>
      <c r="C16" s="151" t="s">
        <v>554</v>
      </c>
      <c r="D16" s="346">
        <v>2926</v>
      </c>
      <c r="E16" s="346" t="s">
        <v>449</v>
      </c>
      <c r="F16" s="346" t="s">
        <v>449</v>
      </c>
      <c r="G16" s="346">
        <v>2703</v>
      </c>
      <c r="H16" s="346">
        <v>65</v>
      </c>
      <c r="I16" s="346">
        <v>142</v>
      </c>
      <c r="J16" s="346">
        <v>12</v>
      </c>
      <c r="K16" s="346">
        <v>2</v>
      </c>
      <c r="L16" s="346">
        <v>151</v>
      </c>
      <c r="M16" s="346">
        <v>53</v>
      </c>
      <c r="N16" s="346">
        <v>12</v>
      </c>
      <c r="O16" s="346">
        <v>12</v>
      </c>
      <c r="P16" s="346">
        <v>3</v>
      </c>
      <c r="Q16" s="346">
        <v>25</v>
      </c>
      <c r="R16" s="346">
        <v>55</v>
      </c>
      <c r="S16" s="346">
        <v>6</v>
      </c>
      <c r="T16" s="346" t="s">
        <v>449</v>
      </c>
    </row>
    <row r="17" spans="1:20" ht="18" customHeight="1" x14ac:dyDescent="0.2">
      <c r="A17" s="145" t="s">
        <v>571</v>
      </c>
      <c r="B17" s="145" t="s">
        <v>931</v>
      </c>
      <c r="C17" s="151" t="s">
        <v>559</v>
      </c>
      <c r="D17" s="346">
        <v>3044</v>
      </c>
      <c r="E17" s="346" t="s">
        <v>449</v>
      </c>
      <c r="F17" s="346" t="s">
        <v>449</v>
      </c>
      <c r="G17" s="346">
        <v>1272</v>
      </c>
      <c r="H17" s="346">
        <v>86</v>
      </c>
      <c r="I17" s="346">
        <v>50</v>
      </c>
      <c r="J17" s="346">
        <v>4</v>
      </c>
      <c r="K17" s="346">
        <v>1</v>
      </c>
      <c r="L17" s="346">
        <v>134</v>
      </c>
      <c r="M17" s="346">
        <v>24</v>
      </c>
      <c r="N17" s="346">
        <v>13</v>
      </c>
      <c r="O17" s="346">
        <v>3</v>
      </c>
      <c r="P17" s="346" t="s">
        <v>449</v>
      </c>
      <c r="Q17" s="346">
        <v>13</v>
      </c>
      <c r="R17" s="346">
        <v>44</v>
      </c>
      <c r="S17" s="346">
        <v>40</v>
      </c>
      <c r="T17" s="346" t="s">
        <v>449</v>
      </c>
    </row>
    <row r="18" spans="1:20" ht="18" customHeight="1" x14ac:dyDescent="0.2">
      <c r="A18" s="145" t="s">
        <v>561</v>
      </c>
      <c r="B18" s="145" t="s">
        <v>932</v>
      </c>
      <c r="C18" s="151" t="s">
        <v>564</v>
      </c>
      <c r="D18" s="346">
        <v>1599</v>
      </c>
      <c r="E18" s="346" t="s">
        <v>449</v>
      </c>
      <c r="F18" s="346" t="s">
        <v>449</v>
      </c>
      <c r="G18" s="346">
        <v>1444</v>
      </c>
      <c r="H18" s="346">
        <v>73</v>
      </c>
      <c r="I18" s="346">
        <v>73</v>
      </c>
      <c r="J18" s="346">
        <v>6</v>
      </c>
      <c r="K18" s="346">
        <v>3</v>
      </c>
      <c r="L18" s="346">
        <v>78</v>
      </c>
      <c r="M18" s="346">
        <v>34</v>
      </c>
      <c r="N18" s="346">
        <v>6</v>
      </c>
      <c r="O18" s="346">
        <v>1</v>
      </c>
      <c r="P18" s="346" t="s">
        <v>449</v>
      </c>
      <c r="Q18" s="346">
        <v>3</v>
      </c>
      <c r="R18" s="346">
        <v>33</v>
      </c>
      <c r="S18" s="346">
        <v>1</v>
      </c>
      <c r="T18" s="346">
        <v>1</v>
      </c>
    </row>
    <row r="19" spans="1:20" ht="18" customHeight="1" x14ac:dyDescent="0.2">
      <c r="A19" s="145" t="s">
        <v>1095</v>
      </c>
      <c r="B19" s="145" t="s">
        <v>512</v>
      </c>
      <c r="C19" s="151" t="s">
        <v>569</v>
      </c>
      <c r="D19" s="346">
        <v>162</v>
      </c>
      <c r="E19" s="346" t="s">
        <v>449</v>
      </c>
      <c r="F19" s="346" t="s">
        <v>449</v>
      </c>
      <c r="G19" s="346">
        <v>147</v>
      </c>
      <c r="H19" s="346">
        <v>3</v>
      </c>
      <c r="I19" s="346">
        <v>11</v>
      </c>
      <c r="J19" s="346">
        <v>1</v>
      </c>
      <c r="K19" s="346" t="s">
        <v>449</v>
      </c>
      <c r="L19" s="346">
        <v>12</v>
      </c>
      <c r="M19" s="346">
        <v>5</v>
      </c>
      <c r="N19" s="346">
        <v>1</v>
      </c>
      <c r="O19" s="346">
        <v>1</v>
      </c>
      <c r="P19" s="346" t="s">
        <v>449</v>
      </c>
      <c r="Q19" s="346" t="s">
        <v>449</v>
      </c>
      <c r="R19" s="346">
        <v>5</v>
      </c>
      <c r="S19" s="346">
        <v>1</v>
      </c>
      <c r="T19" s="346" t="s">
        <v>449</v>
      </c>
    </row>
    <row r="20" spans="1:20" ht="18" customHeight="1" x14ac:dyDescent="0.2">
      <c r="A20" s="145" t="s">
        <v>1095</v>
      </c>
      <c r="B20" s="145" t="s">
        <v>512</v>
      </c>
      <c r="C20" s="151" t="s">
        <v>574</v>
      </c>
      <c r="D20" s="346">
        <v>1086</v>
      </c>
      <c r="E20" s="346" t="s">
        <v>449</v>
      </c>
      <c r="F20" s="346" t="s">
        <v>449</v>
      </c>
      <c r="G20" s="346">
        <v>958</v>
      </c>
      <c r="H20" s="346">
        <v>82</v>
      </c>
      <c r="I20" s="346">
        <v>15</v>
      </c>
      <c r="J20" s="346">
        <v>30</v>
      </c>
      <c r="K20" s="346">
        <v>1</v>
      </c>
      <c r="L20" s="346">
        <v>44</v>
      </c>
      <c r="M20" s="346">
        <v>17</v>
      </c>
      <c r="N20" s="346">
        <v>3</v>
      </c>
      <c r="O20" s="346" t="s">
        <v>449</v>
      </c>
      <c r="P20" s="346" t="s">
        <v>449</v>
      </c>
      <c r="Q20" s="346" t="s">
        <v>449</v>
      </c>
      <c r="R20" s="346">
        <v>21</v>
      </c>
      <c r="S20" s="346">
        <v>3</v>
      </c>
      <c r="T20" s="346" t="s">
        <v>449</v>
      </c>
    </row>
    <row r="21" spans="1:20" ht="18" customHeight="1" x14ac:dyDescent="0.2">
      <c r="A21" s="145" t="s">
        <v>1096</v>
      </c>
      <c r="B21" s="145" t="s">
        <v>593</v>
      </c>
      <c r="C21" s="151" t="s">
        <v>579</v>
      </c>
      <c r="D21" s="346">
        <v>463</v>
      </c>
      <c r="E21" s="346" t="s">
        <v>449</v>
      </c>
      <c r="F21" s="346" t="s">
        <v>449</v>
      </c>
      <c r="G21" s="346">
        <v>432</v>
      </c>
      <c r="H21" s="346">
        <v>21</v>
      </c>
      <c r="I21" s="346">
        <v>9</v>
      </c>
      <c r="J21" s="346">
        <v>1</v>
      </c>
      <c r="K21" s="346" t="s">
        <v>449</v>
      </c>
      <c r="L21" s="346">
        <v>20</v>
      </c>
      <c r="M21" s="346">
        <v>12</v>
      </c>
      <c r="N21" s="346" t="s">
        <v>449</v>
      </c>
      <c r="O21" s="346" t="s">
        <v>449</v>
      </c>
      <c r="P21" s="346" t="s">
        <v>449</v>
      </c>
      <c r="Q21" s="346">
        <v>4</v>
      </c>
      <c r="R21" s="346">
        <v>3</v>
      </c>
      <c r="S21" s="346" t="s">
        <v>449</v>
      </c>
      <c r="T21" s="346">
        <v>1</v>
      </c>
    </row>
    <row r="22" spans="1:20" ht="18" customHeight="1" x14ac:dyDescent="0.2">
      <c r="A22" s="145" t="s">
        <v>551</v>
      </c>
      <c r="B22" s="145" t="s">
        <v>605</v>
      </c>
      <c r="C22" s="151" t="s">
        <v>584</v>
      </c>
      <c r="D22" s="346">
        <v>227</v>
      </c>
      <c r="E22" s="346" t="s">
        <v>449</v>
      </c>
      <c r="F22" s="346" t="s">
        <v>449</v>
      </c>
      <c r="G22" s="346">
        <v>186</v>
      </c>
      <c r="H22" s="346">
        <v>15</v>
      </c>
      <c r="I22" s="346">
        <v>26</v>
      </c>
      <c r="J22" s="346" t="s">
        <v>449</v>
      </c>
      <c r="K22" s="346" t="s">
        <v>449</v>
      </c>
      <c r="L22" s="346">
        <v>26</v>
      </c>
      <c r="M22" s="346">
        <v>4</v>
      </c>
      <c r="N22" s="346">
        <v>2</v>
      </c>
      <c r="O22" s="346">
        <v>2</v>
      </c>
      <c r="P22" s="346">
        <v>2</v>
      </c>
      <c r="Q22" s="346" t="s">
        <v>449</v>
      </c>
      <c r="R22" s="346">
        <v>19</v>
      </c>
      <c r="S22" s="346">
        <v>1</v>
      </c>
      <c r="T22" s="346" t="s">
        <v>449</v>
      </c>
    </row>
    <row r="23" spans="1:20" ht="18" customHeight="1" x14ac:dyDescent="0.2">
      <c r="A23" s="145" t="s">
        <v>528</v>
      </c>
      <c r="B23" s="145" t="s">
        <v>565</v>
      </c>
      <c r="C23" s="151" t="s">
        <v>587</v>
      </c>
      <c r="D23" s="346">
        <v>2776</v>
      </c>
      <c r="E23" s="346" t="s">
        <v>449</v>
      </c>
      <c r="F23" s="346" t="s">
        <v>449</v>
      </c>
      <c r="G23" s="346">
        <v>2318</v>
      </c>
      <c r="H23" s="346">
        <v>274</v>
      </c>
      <c r="I23" s="346">
        <v>174</v>
      </c>
      <c r="J23" s="346">
        <v>10</v>
      </c>
      <c r="K23" s="346" t="s">
        <v>449</v>
      </c>
      <c r="L23" s="346">
        <v>175</v>
      </c>
      <c r="M23" s="346">
        <v>88</v>
      </c>
      <c r="N23" s="346">
        <v>11</v>
      </c>
      <c r="O23" s="346" t="s">
        <v>449</v>
      </c>
      <c r="P23" s="346" t="s">
        <v>449</v>
      </c>
      <c r="Q23" s="346">
        <v>35</v>
      </c>
      <c r="R23" s="346">
        <v>26</v>
      </c>
      <c r="S23" s="346">
        <v>8</v>
      </c>
      <c r="T23" s="346">
        <v>7</v>
      </c>
    </row>
    <row r="24" spans="1:20" ht="18" customHeight="1" x14ac:dyDescent="0.2">
      <c r="A24" s="145" t="s">
        <v>556</v>
      </c>
      <c r="B24" s="145" t="s">
        <v>602</v>
      </c>
      <c r="C24" s="151" t="s">
        <v>589</v>
      </c>
      <c r="D24" s="346">
        <v>745</v>
      </c>
      <c r="E24" s="346" t="s">
        <v>449</v>
      </c>
      <c r="F24" s="346" t="s">
        <v>449</v>
      </c>
      <c r="G24" s="346">
        <v>671</v>
      </c>
      <c r="H24" s="346">
        <v>27</v>
      </c>
      <c r="I24" s="346">
        <v>40</v>
      </c>
      <c r="J24" s="346">
        <v>5</v>
      </c>
      <c r="K24" s="346">
        <v>2</v>
      </c>
      <c r="L24" s="346">
        <v>48</v>
      </c>
      <c r="M24" s="346">
        <v>19</v>
      </c>
      <c r="N24" s="346">
        <v>6</v>
      </c>
      <c r="O24" s="346">
        <v>4</v>
      </c>
      <c r="P24" s="346" t="s">
        <v>449</v>
      </c>
      <c r="Q24" s="346">
        <v>10</v>
      </c>
      <c r="R24" s="346">
        <v>11</v>
      </c>
      <c r="S24" s="346">
        <v>1</v>
      </c>
      <c r="T24" s="346">
        <v>1</v>
      </c>
    </row>
    <row r="25" spans="1:20" ht="18" customHeight="1" x14ac:dyDescent="0.2">
      <c r="A25" s="145" t="s">
        <v>1095</v>
      </c>
      <c r="B25" s="145" t="s">
        <v>512</v>
      </c>
      <c r="C25" s="151" t="s">
        <v>592</v>
      </c>
      <c r="D25" s="346">
        <v>250</v>
      </c>
      <c r="E25" s="346" t="s">
        <v>449</v>
      </c>
      <c r="F25" s="346" t="s">
        <v>449</v>
      </c>
      <c r="G25" s="346">
        <v>240</v>
      </c>
      <c r="H25" s="346">
        <v>7</v>
      </c>
      <c r="I25" s="346">
        <v>3</v>
      </c>
      <c r="J25" s="346" t="s">
        <v>449</v>
      </c>
      <c r="K25" s="346" t="s">
        <v>449</v>
      </c>
      <c r="L25" s="346">
        <v>3</v>
      </c>
      <c r="M25" s="346">
        <v>2</v>
      </c>
      <c r="N25" s="346" t="s">
        <v>449</v>
      </c>
      <c r="O25" s="346" t="s">
        <v>449</v>
      </c>
      <c r="P25" s="346" t="s">
        <v>449</v>
      </c>
      <c r="Q25" s="346" t="s">
        <v>449</v>
      </c>
      <c r="R25" s="346">
        <v>1</v>
      </c>
      <c r="S25" s="346" t="s">
        <v>449</v>
      </c>
      <c r="T25" s="346" t="s">
        <v>449</v>
      </c>
    </row>
    <row r="26" spans="1:20" ht="18" customHeight="1" x14ac:dyDescent="0.2">
      <c r="A26" s="145" t="s">
        <v>513</v>
      </c>
      <c r="B26" s="145" t="s">
        <v>933</v>
      </c>
      <c r="C26" s="151" t="s">
        <v>595</v>
      </c>
      <c r="D26" s="346">
        <v>344</v>
      </c>
      <c r="E26" s="346" t="s">
        <v>449</v>
      </c>
      <c r="F26" s="346" t="s">
        <v>449</v>
      </c>
      <c r="G26" s="346">
        <v>326</v>
      </c>
      <c r="H26" s="346">
        <v>8</v>
      </c>
      <c r="I26" s="346">
        <v>9</v>
      </c>
      <c r="J26" s="346">
        <v>1</v>
      </c>
      <c r="K26" s="346" t="s">
        <v>449</v>
      </c>
      <c r="L26" s="346">
        <v>10</v>
      </c>
      <c r="M26" s="346">
        <v>2</v>
      </c>
      <c r="N26" s="346">
        <v>2</v>
      </c>
      <c r="O26" s="346">
        <v>2</v>
      </c>
      <c r="P26" s="346" t="s">
        <v>449</v>
      </c>
      <c r="Q26" s="346">
        <v>1</v>
      </c>
      <c r="R26" s="346">
        <v>4</v>
      </c>
      <c r="S26" s="346" t="s">
        <v>449</v>
      </c>
      <c r="T26" s="346">
        <v>1</v>
      </c>
    </row>
    <row r="27" spans="1:20" ht="18" customHeight="1" x14ac:dyDescent="0.2">
      <c r="A27" s="145" t="s">
        <v>498</v>
      </c>
      <c r="B27" s="145" t="s">
        <v>934</v>
      </c>
      <c r="C27" s="151" t="s">
        <v>598</v>
      </c>
      <c r="D27" s="346">
        <v>1749</v>
      </c>
      <c r="E27" s="346" t="s">
        <v>449</v>
      </c>
      <c r="F27" s="346" t="s">
        <v>449</v>
      </c>
      <c r="G27" s="346">
        <v>1474</v>
      </c>
      <c r="H27" s="346">
        <v>165</v>
      </c>
      <c r="I27" s="346">
        <v>102</v>
      </c>
      <c r="J27" s="346">
        <v>8</v>
      </c>
      <c r="K27" s="346" t="s">
        <v>449</v>
      </c>
      <c r="L27" s="346">
        <v>110</v>
      </c>
      <c r="M27" s="346">
        <v>51</v>
      </c>
      <c r="N27" s="346">
        <v>12</v>
      </c>
      <c r="O27" s="346">
        <v>7</v>
      </c>
      <c r="P27" s="346" t="s">
        <v>449</v>
      </c>
      <c r="Q27" s="346">
        <v>9</v>
      </c>
      <c r="R27" s="346">
        <v>36</v>
      </c>
      <c r="S27" s="346" t="s">
        <v>449</v>
      </c>
      <c r="T27" s="346">
        <v>2</v>
      </c>
    </row>
    <row r="28" spans="1:20" ht="18" customHeight="1" x14ac:dyDescent="0.2">
      <c r="A28" s="145" t="s">
        <v>513</v>
      </c>
      <c r="B28" s="145" t="s">
        <v>933</v>
      </c>
      <c r="C28" s="151" t="s">
        <v>601</v>
      </c>
      <c r="D28" s="346">
        <v>203</v>
      </c>
      <c r="E28" s="346" t="s">
        <v>449</v>
      </c>
      <c r="F28" s="346" t="s">
        <v>449</v>
      </c>
      <c r="G28" s="346">
        <v>193</v>
      </c>
      <c r="H28" s="346">
        <v>4</v>
      </c>
      <c r="I28" s="346">
        <v>4</v>
      </c>
      <c r="J28" s="346">
        <v>2</v>
      </c>
      <c r="K28" s="346" t="s">
        <v>449</v>
      </c>
      <c r="L28" s="346">
        <v>6</v>
      </c>
      <c r="M28" s="346">
        <v>2</v>
      </c>
      <c r="N28" s="346">
        <v>2</v>
      </c>
      <c r="O28" s="346">
        <v>2</v>
      </c>
      <c r="P28" s="346">
        <v>2</v>
      </c>
      <c r="Q28" s="346" t="s">
        <v>449</v>
      </c>
      <c r="R28" s="346">
        <v>2</v>
      </c>
      <c r="S28" s="346" t="s">
        <v>449</v>
      </c>
      <c r="T28" s="346" t="s">
        <v>449</v>
      </c>
    </row>
    <row r="29" spans="1:20" ht="18" customHeight="1" x14ac:dyDescent="0.2">
      <c r="A29" s="145" t="s">
        <v>566</v>
      </c>
      <c r="B29" s="145" t="s">
        <v>935</v>
      </c>
      <c r="C29" s="151" t="s">
        <v>604</v>
      </c>
      <c r="D29" s="346">
        <v>465</v>
      </c>
      <c r="E29" s="346" t="s">
        <v>449</v>
      </c>
      <c r="F29" s="346" t="s">
        <v>449</v>
      </c>
      <c r="G29" s="346">
        <v>443</v>
      </c>
      <c r="H29" s="346">
        <v>6</v>
      </c>
      <c r="I29" s="346">
        <v>9</v>
      </c>
      <c r="J29" s="346">
        <v>4</v>
      </c>
      <c r="K29" s="346">
        <v>3</v>
      </c>
      <c r="L29" s="346">
        <v>16</v>
      </c>
      <c r="M29" s="346">
        <v>2</v>
      </c>
      <c r="N29" s="346">
        <v>4</v>
      </c>
      <c r="O29" s="346">
        <v>4</v>
      </c>
      <c r="P29" s="346" t="s">
        <v>449</v>
      </c>
      <c r="Q29" s="346" t="s">
        <v>449</v>
      </c>
      <c r="R29" s="346">
        <v>9</v>
      </c>
      <c r="S29" s="346">
        <v>1</v>
      </c>
      <c r="T29" s="346" t="s">
        <v>449</v>
      </c>
    </row>
    <row r="30" spans="1:20" ht="18" customHeight="1" x14ac:dyDescent="0.2">
      <c r="A30" s="145" t="s">
        <v>543</v>
      </c>
      <c r="B30" s="145" t="s">
        <v>936</v>
      </c>
      <c r="C30" s="151" t="s">
        <v>607</v>
      </c>
      <c r="D30" s="346">
        <v>395</v>
      </c>
      <c r="E30" s="346" t="s">
        <v>449</v>
      </c>
      <c r="F30" s="346" t="s">
        <v>449</v>
      </c>
      <c r="G30" s="346">
        <v>355</v>
      </c>
      <c r="H30" s="346">
        <v>23</v>
      </c>
      <c r="I30" s="346">
        <v>17</v>
      </c>
      <c r="J30" s="346" t="s">
        <v>449</v>
      </c>
      <c r="K30" s="346" t="s">
        <v>449</v>
      </c>
      <c r="L30" s="346">
        <v>16</v>
      </c>
      <c r="M30" s="346">
        <v>5</v>
      </c>
      <c r="N30" s="346">
        <v>3</v>
      </c>
      <c r="O30" s="346">
        <v>3</v>
      </c>
      <c r="P30" s="346">
        <v>1</v>
      </c>
      <c r="Q30" s="346">
        <v>2</v>
      </c>
      <c r="R30" s="346">
        <v>6</v>
      </c>
      <c r="S30" s="346" t="s">
        <v>449</v>
      </c>
      <c r="T30" s="346" t="s">
        <v>449</v>
      </c>
    </row>
    <row r="31" spans="1:20" ht="18" customHeight="1" x14ac:dyDescent="0.2">
      <c r="A31" s="145" t="s">
        <v>543</v>
      </c>
      <c r="B31" s="145" t="s">
        <v>936</v>
      </c>
      <c r="C31" s="151" t="s">
        <v>610</v>
      </c>
      <c r="D31" s="346">
        <v>632</v>
      </c>
      <c r="E31" s="346" t="s">
        <v>449</v>
      </c>
      <c r="F31" s="346" t="s">
        <v>449</v>
      </c>
      <c r="G31" s="346">
        <v>584</v>
      </c>
      <c r="H31" s="346">
        <v>27</v>
      </c>
      <c r="I31" s="346">
        <v>20</v>
      </c>
      <c r="J31" s="346">
        <v>1</v>
      </c>
      <c r="K31" s="346" t="s">
        <v>449</v>
      </c>
      <c r="L31" s="346">
        <v>20</v>
      </c>
      <c r="M31" s="346">
        <v>3</v>
      </c>
      <c r="N31" s="346" t="s">
        <v>449</v>
      </c>
      <c r="O31" s="346" t="s">
        <v>449</v>
      </c>
      <c r="P31" s="346" t="s">
        <v>449</v>
      </c>
      <c r="Q31" s="346">
        <v>2</v>
      </c>
      <c r="R31" s="346">
        <v>15</v>
      </c>
      <c r="S31" s="346" t="s">
        <v>449</v>
      </c>
      <c r="T31" s="346" t="s">
        <v>449</v>
      </c>
    </row>
    <row r="32" spans="1:20" ht="18" customHeight="1" x14ac:dyDescent="0.2">
      <c r="A32" s="145" t="s">
        <v>1095</v>
      </c>
      <c r="B32" s="145" t="s">
        <v>512</v>
      </c>
      <c r="C32" s="151" t="s">
        <v>612</v>
      </c>
      <c r="D32" s="346">
        <v>73</v>
      </c>
      <c r="E32" s="346" t="s">
        <v>449</v>
      </c>
      <c r="F32" s="346" t="s">
        <v>449</v>
      </c>
      <c r="G32" s="346">
        <v>71</v>
      </c>
      <c r="H32" s="346" t="s">
        <v>449</v>
      </c>
      <c r="I32" s="346">
        <v>1</v>
      </c>
      <c r="J32" s="346" t="s">
        <v>449</v>
      </c>
      <c r="K32" s="346">
        <v>1</v>
      </c>
      <c r="L32" s="346">
        <v>1</v>
      </c>
      <c r="M32" s="346">
        <v>1</v>
      </c>
      <c r="N32" s="346" t="s">
        <v>449</v>
      </c>
      <c r="O32" s="346" t="s">
        <v>449</v>
      </c>
      <c r="P32" s="346" t="s">
        <v>449</v>
      </c>
      <c r="Q32" s="346" t="s">
        <v>449</v>
      </c>
      <c r="R32" s="346" t="s">
        <v>449</v>
      </c>
      <c r="S32" s="346" t="s">
        <v>449</v>
      </c>
      <c r="T32" s="346" t="s">
        <v>449</v>
      </c>
    </row>
    <row r="33" spans="1:20" ht="18" customHeight="1" x14ac:dyDescent="0.2">
      <c r="A33" s="145" t="s">
        <v>1097</v>
      </c>
      <c r="B33" s="145" t="s">
        <v>937</v>
      </c>
      <c r="C33" s="151" t="s">
        <v>614</v>
      </c>
      <c r="D33" s="346">
        <v>324</v>
      </c>
      <c r="E33" s="346" t="s">
        <v>449</v>
      </c>
      <c r="F33" s="346" t="s">
        <v>449</v>
      </c>
      <c r="G33" s="346">
        <v>294</v>
      </c>
      <c r="H33" s="346">
        <v>22</v>
      </c>
      <c r="I33" s="346">
        <v>8</v>
      </c>
      <c r="J33" s="346" t="s">
        <v>449</v>
      </c>
      <c r="K33" s="346" t="s">
        <v>449</v>
      </c>
      <c r="L33" s="346">
        <v>9</v>
      </c>
      <c r="M33" s="346">
        <v>5</v>
      </c>
      <c r="N33" s="346" t="s">
        <v>449</v>
      </c>
      <c r="O33" s="346" t="s">
        <v>449</v>
      </c>
      <c r="P33" s="346" t="s">
        <v>449</v>
      </c>
      <c r="Q33" s="346">
        <v>2</v>
      </c>
      <c r="R33" s="346">
        <v>2</v>
      </c>
      <c r="S33" s="346" t="s">
        <v>449</v>
      </c>
      <c r="T33" s="346" t="s">
        <v>449</v>
      </c>
    </row>
    <row r="34" spans="1:20" ht="18" customHeight="1" x14ac:dyDescent="0.2">
      <c r="A34" s="145" t="s">
        <v>498</v>
      </c>
      <c r="B34" s="145" t="s">
        <v>938</v>
      </c>
      <c r="C34" s="151" t="s">
        <v>616</v>
      </c>
      <c r="D34" s="346">
        <v>1287</v>
      </c>
      <c r="E34" s="346" t="s">
        <v>449</v>
      </c>
      <c r="F34" s="346" t="s">
        <v>449</v>
      </c>
      <c r="G34" s="346">
        <v>1180</v>
      </c>
      <c r="H34" s="346">
        <v>46</v>
      </c>
      <c r="I34" s="346">
        <v>55</v>
      </c>
      <c r="J34" s="346">
        <v>3</v>
      </c>
      <c r="K34" s="346">
        <v>3</v>
      </c>
      <c r="L34" s="346">
        <v>61</v>
      </c>
      <c r="M34" s="346">
        <v>31</v>
      </c>
      <c r="N34" s="346">
        <v>8</v>
      </c>
      <c r="O34" s="346" t="s">
        <v>449</v>
      </c>
      <c r="P34" s="346" t="s">
        <v>449</v>
      </c>
      <c r="Q34" s="346">
        <v>4</v>
      </c>
      <c r="R34" s="346">
        <v>18</v>
      </c>
      <c r="S34" s="346" t="s">
        <v>449</v>
      </c>
      <c r="T34" s="346" t="s">
        <v>449</v>
      </c>
    </row>
    <row r="35" spans="1:20" ht="18" customHeight="1" x14ac:dyDescent="0.2">
      <c r="A35" s="145" t="s">
        <v>513</v>
      </c>
      <c r="B35" s="145" t="s">
        <v>933</v>
      </c>
      <c r="C35" s="151" t="s">
        <v>618</v>
      </c>
      <c r="D35" s="346">
        <v>438</v>
      </c>
      <c r="E35" s="346" t="s">
        <v>449</v>
      </c>
      <c r="F35" s="346" t="s">
        <v>449</v>
      </c>
      <c r="G35" s="346">
        <v>412</v>
      </c>
      <c r="H35" s="346">
        <v>17</v>
      </c>
      <c r="I35" s="346">
        <v>9</v>
      </c>
      <c r="J35" s="346" t="s">
        <v>449</v>
      </c>
      <c r="K35" s="346" t="s">
        <v>449</v>
      </c>
      <c r="L35" s="346">
        <v>9</v>
      </c>
      <c r="M35" s="346">
        <v>2</v>
      </c>
      <c r="N35" s="346" t="s">
        <v>449</v>
      </c>
      <c r="O35" s="346" t="s">
        <v>449</v>
      </c>
      <c r="P35" s="346" t="s">
        <v>449</v>
      </c>
      <c r="Q35" s="346" t="s">
        <v>449</v>
      </c>
      <c r="R35" s="346">
        <v>5</v>
      </c>
      <c r="S35" s="346" t="s">
        <v>449</v>
      </c>
      <c r="T35" s="346">
        <v>2</v>
      </c>
    </row>
    <row r="36" spans="1:20" ht="18" customHeight="1" x14ac:dyDescent="0.2">
      <c r="A36" s="145" t="s">
        <v>513</v>
      </c>
      <c r="B36" s="145" t="s">
        <v>933</v>
      </c>
      <c r="C36" s="151" t="s">
        <v>620</v>
      </c>
      <c r="D36" s="346">
        <v>414</v>
      </c>
      <c r="E36" s="346" t="s">
        <v>449</v>
      </c>
      <c r="F36" s="346" t="s">
        <v>449</v>
      </c>
      <c r="G36" s="346">
        <v>384</v>
      </c>
      <c r="H36" s="346">
        <v>12</v>
      </c>
      <c r="I36" s="346">
        <v>17</v>
      </c>
      <c r="J36" s="346">
        <v>1</v>
      </c>
      <c r="K36" s="346" t="s">
        <v>449</v>
      </c>
      <c r="L36" s="346">
        <v>15</v>
      </c>
      <c r="M36" s="346">
        <v>3</v>
      </c>
      <c r="N36" s="346">
        <v>1</v>
      </c>
      <c r="O36" s="346">
        <v>1</v>
      </c>
      <c r="P36" s="346" t="s">
        <v>449</v>
      </c>
      <c r="Q36" s="346">
        <v>1</v>
      </c>
      <c r="R36" s="346">
        <v>5</v>
      </c>
      <c r="S36" s="346">
        <v>5</v>
      </c>
      <c r="T36" s="346" t="s">
        <v>449</v>
      </c>
    </row>
    <row r="37" spans="1:20" ht="18" customHeight="1" x14ac:dyDescent="0.2">
      <c r="A37" s="145" t="s">
        <v>513</v>
      </c>
      <c r="B37" s="145" t="s">
        <v>933</v>
      </c>
      <c r="C37" s="151" t="s">
        <v>622</v>
      </c>
      <c r="D37" s="346">
        <v>106</v>
      </c>
      <c r="E37" s="346" t="s">
        <v>449</v>
      </c>
      <c r="F37" s="346" t="s">
        <v>449</v>
      </c>
      <c r="G37" s="346">
        <v>103</v>
      </c>
      <c r="H37" s="346">
        <v>2</v>
      </c>
      <c r="I37" s="346">
        <v>1</v>
      </c>
      <c r="J37" s="346" t="s">
        <v>449</v>
      </c>
      <c r="K37" s="346" t="s">
        <v>449</v>
      </c>
      <c r="L37" s="346">
        <v>1</v>
      </c>
      <c r="M37" s="346" t="s">
        <v>449</v>
      </c>
      <c r="N37" s="346" t="s">
        <v>449</v>
      </c>
      <c r="O37" s="346" t="s">
        <v>449</v>
      </c>
      <c r="P37" s="346" t="s">
        <v>449</v>
      </c>
      <c r="Q37" s="346" t="s">
        <v>449</v>
      </c>
      <c r="R37" s="346" t="s">
        <v>449</v>
      </c>
      <c r="S37" s="346">
        <v>1</v>
      </c>
      <c r="T37" s="346" t="s">
        <v>449</v>
      </c>
    </row>
    <row r="38" spans="1:20" ht="18" customHeight="1" x14ac:dyDescent="0.2">
      <c r="A38" s="145" t="s">
        <v>518</v>
      </c>
      <c r="B38" s="145" t="s">
        <v>939</v>
      </c>
      <c r="C38" s="151" t="s">
        <v>624</v>
      </c>
      <c r="D38" s="346">
        <v>347</v>
      </c>
      <c r="E38" s="346" t="s">
        <v>449</v>
      </c>
      <c r="F38" s="346" t="s">
        <v>449</v>
      </c>
      <c r="G38" s="346">
        <v>314</v>
      </c>
      <c r="H38" s="346">
        <v>11</v>
      </c>
      <c r="I38" s="346">
        <v>21</v>
      </c>
      <c r="J38" s="346">
        <v>1</v>
      </c>
      <c r="K38" s="346" t="s">
        <v>449</v>
      </c>
      <c r="L38" s="346">
        <v>22</v>
      </c>
      <c r="M38" s="346">
        <v>6</v>
      </c>
      <c r="N38" s="346">
        <v>1</v>
      </c>
      <c r="O38" s="346">
        <v>1</v>
      </c>
      <c r="P38" s="346" t="s">
        <v>449</v>
      </c>
      <c r="Q38" s="346" t="s">
        <v>449</v>
      </c>
      <c r="R38" s="346">
        <v>13</v>
      </c>
      <c r="S38" s="346">
        <v>2</v>
      </c>
      <c r="T38" s="346" t="s">
        <v>449</v>
      </c>
    </row>
    <row r="39" spans="1:20" ht="18" customHeight="1" x14ac:dyDescent="0.2">
      <c r="A39" s="145" t="s">
        <v>526</v>
      </c>
      <c r="B39" s="145" t="s">
        <v>940</v>
      </c>
      <c r="C39" s="151" t="s">
        <v>626</v>
      </c>
      <c r="D39" s="346">
        <v>628</v>
      </c>
      <c r="E39" s="346" t="s">
        <v>449</v>
      </c>
      <c r="F39" s="346" t="s">
        <v>449</v>
      </c>
      <c r="G39" s="346">
        <v>566</v>
      </c>
      <c r="H39" s="346">
        <v>44</v>
      </c>
      <c r="I39" s="346">
        <v>18</v>
      </c>
      <c r="J39" s="346" t="s">
        <v>449</v>
      </c>
      <c r="K39" s="346" t="s">
        <v>449</v>
      </c>
      <c r="L39" s="346">
        <v>19</v>
      </c>
      <c r="M39" s="346">
        <v>4</v>
      </c>
      <c r="N39" s="346" t="s">
        <v>449</v>
      </c>
      <c r="O39" s="346" t="s">
        <v>449</v>
      </c>
      <c r="P39" s="346" t="s">
        <v>449</v>
      </c>
      <c r="Q39" s="346">
        <v>2</v>
      </c>
      <c r="R39" s="346">
        <v>12</v>
      </c>
      <c r="S39" s="346">
        <v>1</v>
      </c>
      <c r="T39" s="346" t="s">
        <v>449</v>
      </c>
    </row>
    <row r="40" spans="1:20" ht="18" customHeight="1" x14ac:dyDescent="0.2">
      <c r="A40" s="145" t="s">
        <v>1094</v>
      </c>
      <c r="B40" s="145" t="s">
        <v>929</v>
      </c>
      <c r="C40" s="151" t="s">
        <v>628</v>
      </c>
      <c r="D40" s="346">
        <v>729</v>
      </c>
      <c r="E40" s="346" t="s">
        <v>449</v>
      </c>
      <c r="F40" s="346" t="s">
        <v>449</v>
      </c>
      <c r="G40" s="346">
        <v>652</v>
      </c>
      <c r="H40" s="346">
        <v>22</v>
      </c>
      <c r="I40" s="346">
        <v>50</v>
      </c>
      <c r="J40" s="346">
        <v>1</v>
      </c>
      <c r="K40" s="346">
        <v>2</v>
      </c>
      <c r="L40" s="346">
        <v>51</v>
      </c>
      <c r="M40" s="346">
        <v>18</v>
      </c>
      <c r="N40" s="346">
        <v>3</v>
      </c>
      <c r="O40" s="346">
        <v>2</v>
      </c>
      <c r="P40" s="346" t="s">
        <v>449</v>
      </c>
      <c r="Q40" s="346">
        <v>2</v>
      </c>
      <c r="R40" s="346">
        <v>16</v>
      </c>
      <c r="S40" s="346">
        <v>1</v>
      </c>
      <c r="T40" s="346">
        <v>11</v>
      </c>
    </row>
    <row r="41" spans="1:20" ht="18" customHeight="1" x14ac:dyDescent="0.2">
      <c r="A41" s="145" t="s">
        <v>498</v>
      </c>
      <c r="B41" s="145" t="s">
        <v>938</v>
      </c>
      <c r="C41" s="151" t="s">
        <v>630</v>
      </c>
      <c r="D41" s="346">
        <v>680</v>
      </c>
      <c r="E41" s="346" t="s">
        <v>449</v>
      </c>
      <c r="F41" s="346" t="s">
        <v>449</v>
      </c>
      <c r="G41" s="346">
        <v>627</v>
      </c>
      <c r="H41" s="346">
        <v>25</v>
      </c>
      <c r="I41" s="346">
        <v>25</v>
      </c>
      <c r="J41" s="346">
        <v>3</v>
      </c>
      <c r="K41" s="346" t="s">
        <v>449</v>
      </c>
      <c r="L41" s="346">
        <v>28</v>
      </c>
      <c r="M41" s="346">
        <v>8</v>
      </c>
      <c r="N41" s="346">
        <v>4</v>
      </c>
      <c r="O41" s="346" t="s">
        <v>449</v>
      </c>
      <c r="P41" s="346" t="s">
        <v>449</v>
      </c>
      <c r="Q41" s="346" t="s">
        <v>449</v>
      </c>
      <c r="R41" s="346">
        <v>14</v>
      </c>
      <c r="S41" s="346" t="s">
        <v>449</v>
      </c>
      <c r="T41" s="346">
        <v>2</v>
      </c>
    </row>
    <row r="42" spans="1:20" ht="18" customHeight="1" x14ac:dyDescent="0.2">
      <c r="A42" s="145" t="s">
        <v>1094</v>
      </c>
      <c r="B42" s="145" t="s">
        <v>929</v>
      </c>
      <c r="C42" s="151" t="s">
        <v>632</v>
      </c>
      <c r="D42" s="346">
        <v>931</v>
      </c>
      <c r="E42" s="346" t="s">
        <v>449</v>
      </c>
      <c r="F42" s="346" t="s">
        <v>449</v>
      </c>
      <c r="G42" s="346">
        <v>834</v>
      </c>
      <c r="H42" s="346">
        <v>64</v>
      </c>
      <c r="I42" s="346">
        <v>30</v>
      </c>
      <c r="J42" s="346">
        <v>2</v>
      </c>
      <c r="K42" s="346">
        <v>1</v>
      </c>
      <c r="L42" s="346">
        <v>33</v>
      </c>
      <c r="M42" s="346">
        <v>12</v>
      </c>
      <c r="N42" s="346">
        <v>3</v>
      </c>
      <c r="O42" s="346">
        <v>1</v>
      </c>
      <c r="P42" s="346">
        <v>1</v>
      </c>
      <c r="Q42" s="346">
        <v>1</v>
      </c>
      <c r="R42" s="346">
        <v>12</v>
      </c>
      <c r="S42" s="346" t="s">
        <v>449</v>
      </c>
      <c r="T42" s="346">
        <v>5</v>
      </c>
    </row>
    <row r="43" spans="1:20" ht="18" customHeight="1" x14ac:dyDescent="0.2">
      <c r="A43" s="145" t="s">
        <v>498</v>
      </c>
      <c r="B43" s="145" t="s">
        <v>938</v>
      </c>
      <c r="C43" s="151" t="s">
        <v>634</v>
      </c>
      <c r="D43" s="346">
        <v>732</v>
      </c>
      <c r="E43" s="346" t="s">
        <v>449</v>
      </c>
      <c r="F43" s="346" t="s">
        <v>449</v>
      </c>
      <c r="G43" s="346">
        <v>712</v>
      </c>
      <c r="H43" s="346">
        <v>5</v>
      </c>
      <c r="I43" s="346">
        <v>15</v>
      </c>
      <c r="J43" s="346" t="s">
        <v>449</v>
      </c>
      <c r="K43" s="346" t="s">
        <v>449</v>
      </c>
      <c r="L43" s="346">
        <v>21</v>
      </c>
      <c r="M43" s="346">
        <v>8</v>
      </c>
      <c r="N43" s="346">
        <v>5</v>
      </c>
      <c r="O43" s="346" t="s">
        <v>449</v>
      </c>
      <c r="P43" s="346" t="s">
        <v>449</v>
      </c>
      <c r="Q43" s="346" t="s">
        <v>449</v>
      </c>
      <c r="R43" s="346">
        <v>7</v>
      </c>
      <c r="S43" s="346" t="s">
        <v>449</v>
      </c>
      <c r="T43" s="346">
        <v>1</v>
      </c>
    </row>
    <row r="44" spans="1:20" ht="18" customHeight="1" x14ac:dyDescent="0.2">
      <c r="A44" s="145" t="s">
        <v>498</v>
      </c>
      <c r="B44" s="145" t="s">
        <v>934</v>
      </c>
      <c r="C44" s="151" t="s">
        <v>636</v>
      </c>
      <c r="D44" s="346">
        <v>705</v>
      </c>
      <c r="E44" s="346" t="s">
        <v>449</v>
      </c>
      <c r="F44" s="346" t="s">
        <v>449</v>
      </c>
      <c r="G44" s="346">
        <v>648</v>
      </c>
      <c r="H44" s="346">
        <v>20</v>
      </c>
      <c r="I44" s="346">
        <v>34</v>
      </c>
      <c r="J44" s="346">
        <v>2</v>
      </c>
      <c r="K44" s="346">
        <v>1</v>
      </c>
      <c r="L44" s="346">
        <v>40</v>
      </c>
      <c r="M44" s="346">
        <v>16</v>
      </c>
      <c r="N44" s="346">
        <v>5</v>
      </c>
      <c r="O44" s="346">
        <v>2</v>
      </c>
      <c r="P44" s="346">
        <v>1</v>
      </c>
      <c r="Q44" s="346" t="s">
        <v>449</v>
      </c>
      <c r="R44" s="346">
        <v>16</v>
      </c>
      <c r="S44" s="346" t="s">
        <v>449</v>
      </c>
      <c r="T44" s="346">
        <v>3</v>
      </c>
    </row>
    <row r="45" spans="1:20" ht="18" customHeight="1" x14ac:dyDescent="0.2">
      <c r="A45" s="145" t="s">
        <v>1098</v>
      </c>
      <c r="B45" s="145" t="s">
        <v>941</v>
      </c>
      <c r="C45" s="151" t="s">
        <v>638</v>
      </c>
      <c r="D45" s="346">
        <v>932</v>
      </c>
      <c r="E45" s="346" t="s">
        <v>449</v>
      </c>
      <c r="F45" s="346">
        <v>1</v>
      </c>
      <c r="G45" s="346">
        <v>847</v>
      </c>
      <c r="H45" s="346">
        <v>32</v>
      </c>
      <c r="I45" s="346">
        <v>51</v>
      </c>
      <c r="J45" s="346">
        <v>1</v>
      </c>
      <c r="K45" s="346">
        <v>1</v>
      </c>
      <c r="L45" s="346">
        <v>53</v>
      </c>
      <c r="M45" s="346" t="s">
        <v>449</v>
      </c>
      <c r="N45" s="346">
        <v>1</v>
      </c>
      <c r="O45" s="346" t="s">
        <v>449</v>
      </c>
      <c r="P45" s="346" t="s">
        <v>449</v>
      </c>
      <c r="Q45" s="346" t="s">
        <v>449</v>
      </c>
      <c r="R45" s="346">
        <v>2</v>
      </c>
      <c r="S45" s="346">
        <v>50</v>
      </c>
      <c r="T45" s="346" t="s">
        <v>449</v>
      </c>
    </row>
    <row r="46" spans="1:20" ht="18" customHeight="1" x14ac:dyDescent="0.2">
      <c r="A46" s="145" t="s">
        <v>498</v>
      </c>
      <c r="B46" s="145" t="s">
        <v>934</v>
      </c>
      <c r="C46" s="151" t="s">
        <v>950</v>
      </c>
      <c r="D46" s="346">
        <v>239</v>
      </c>
      <c r="E46" s="346" t="s">
        <v>449</v>
      </c>
      <c r="F46" s="346" t="s">
        <v>449</v>
      </c>
      <c r="G46" s="346">
        <v>239</v>
      </c>
      <c r="H46" s="346" t="s">
        <v>449</v>
      </c>
      <c r="I46" s="346" t="s">
        <v>449</v>
      </c>
      <c r="J46" s="346" t="s">
        <v>449</v>
      </c>
      <c r="K46" s="346" t="s">
        <v>449</v>
      </c>
      <c r="L46" s="346">
        <v>2</v>
      </c>
      <c r="M46" s="346" t="s">
        <v>449</v>
      </c>
      <c r="N46" s="346">
        <v>1</v>
      </c>
      <c r="O46" s="346" t="s">
        <v>449</v>
      </c>
      <c r="P46" s="346" t="s">
        <v>449</v>
      </c>
      <c r="Q46" s="346">
        <v>1</v>
      </c>
      <c r="R46" s="346" t="s">
        <v>449</v>
      </c>
      <c r="S46" s="346" t="s">
        <v>449</v>
      </c>
      <c r="T46" s="346" t="s">
        <v>449</v>
      </c>
    </row>
    <row r="47" spans="1:20" ht="18" customHeight="1" x14ac:dyDescent="0.2">
      <c r="A47" s="145" t="s">
        <v>498</v>
      </c>
      <c r="B47" s="145" t="s">
        <v>934</v>
      </c>
      <c r="C47" s="151" t="s">
        <v>951</v>
      </c>
      <c r="D47" s="346">
        <v>125</v>
      </c>
      <c r="E47" s="346" t="s">
        <v>449</v>
      </c>
      <c r="F47" s="346" t="s">
        <v>449</v>
      </c>
      <c r="G47" s="346">
        <v>77</v>
      </c>
      <c r="H47" s="346">
        <v>1</v>
      </c>
      <c r="I47" s="346">
        <v>5</v>
      </c>
      <c r="J47" s="346" t="s">
        <v>449</v>
      </c>
      <c r="K47" s="346" t="s">
        <v>449</v>
      </c>
      <c r="L47" s="346">
        <v>5</v>
      </c>
      <c r="M47" s="346">
        <v>1</v>
      </c>
      <c r="N47" s="346">
        <v>1</v>
      </c>
      <c r="O47" s="346" t="s">
        <v>449</v>
      </c>
      <c r="P47" s="346" t="s">
        <v>449</v>
      </c>
      <c r="Q47" s="346" t="s">
        <v>449</v>
      </c>
      <c r="R47" s="346">
        <v>1</v>
      </c>
      <c r="S47" s="346">
        <v>2</v>
      </c>
      <c r="T47" s="346" t="s">
        <v>449</v>
      </c>
    </row>
    <row r="48" spans="1:20" ht="18" customHeight="1" x14ac:dyDescent="0.2">
      <c r="A48" s="145" t="s">
        <v>1098</v>
      </c>
      <c r="B48" s="145" t="s">
        <v>941</v>
      </c>
      <c r="C48" s="151" t="s">
        <v>952</v>
      </c>
      <c r="D48" s="346">
        <v>309</v>
      </c>
      <c r="E48" s="346" t="s">
        <v>449</v>
      </c>
      <c r="F48" s="346" t="s">
        <v>449</v>
      </c>
      <c r="G48" s="346">
        <v>298</v>
      </c>
      <c r="H48" s="346">
        <v>8</v>
      </c>
      <c r="I48" s="346">
        <v>2</v>
      </c>
      <c r="J48" s="346">
        <v>1</v>
      </c>
      <c r="K48" s="346" t="s">
        <v>449</v>
      </c>
      <c r="L48" s="346">
        <v>9</v>
      </c>
      <c r="M48" s="346">
        <v>5</v>
      </c>
      <c r="N48" s="346">
        <v>2</v>
      </c>
      <c r="O48" s="346" t="s">
        <v>449</v>
      </c>
      <c r="P48" s="346" t="s">
        <v>449</v>
      </c>
      <c r="Q48" s="346" t="s">
        <v>449</v>
      </c>
      <c r="R48" s="346">
        <v>2</v>
      </c>
      <c r="S48" s="346" t="s">
        <v>449</v>
      </c>
      <c r="T48" s="346" t="s">
        <v>449</v>
      </c>
    </row>
    <row r="49" spans="1:20" ht="18" customHeight="1" x14ac:dyDescent="0.2">
      <c r="A49" s="145" t="s">
        <v>1098</v>
      </c>
      <c r="B49" s="145" t="s">
        <v>941</v>
      </c>
      <c r="C49" s="151" t="s">
        <v>953</v>
      </c>
      <c r="D49" s="346">
        <v>128</v>
      </c>
      <c r="E49" s="346" t="s">
        <v>449</v>
      </c>
      <c r="F49" s="346" t="s">
        <v>449</v>
      </c>
      <c r="G49" s="346">
        <v>124</v>
      </c>
      <c r="H49" s="346" t="s">
        <v>449</v>
      </c>
      <c r="I49" s="346">
        <v>3</v>
      </c>
      <c r="J49" s="346">
        <v>1</v>
      </c>
      <c r="K49" s="346" t="s">
        <v>449</v>
      </c>
      <c r="L49" s="346">
        <v>4</v>
      </c>
      <c r="M49" s="346" t="s">
        <v>449</v>
      </c>
      <c r="N49" s="346">
        <v>1</v>
      </c>
      <c r="O49" s="346" t="s">
        <v>449</v>
      </c>
      <c r="P49" s="346" t="s">
        <v>449</v>
      </c>
      <c r="Q49" s="346" t="s">
        <v>449</v>
      </c>
      <c r="R49" s="346">
        <v>3</v>
      </c>
      <c r="S49" s="346" t="s">
        <v>449</v>
      </c>
      <c r="T49" s="346" t="s">
        <v>449</v>
      </c>
    </row>
    <row r="50" spans="1:20" ht="18" customHeight="1" x14ac:dyDescent="0.2">
      <c r="A50" s="145" t="s">
        <v>1098</v>
      </c>
      <c r="B50" s="145" t="s">
        <v>941</v>
      </c>
      <c r="C50" s="151" t="s">
        <v>954</v>
      </c>
      <c r="D50" s="346">
        <v>68</v>
      </c>
      <c r="E50" s="346" t="s">
        <v>449</v>
      </c>
      <c r="F50" s="346" t="s">
        <v>449</v>
      </c>
      <c r="G50" s="346">
        <v>61</v>
      </c>
      <c r="H50" s="346">
        <v>4</v>
      </c>
      <c r="I50" s="346">
        <v>2</v>
      </c>
      <c r="J50" s="346">
        <v>1</v>
      </c>
      <c r="K50" s="346" t="s">
        <v>449</v>
      </c>
      <c r="L50" s="346">
        <v>3</v>
      </c>
      <c r="M50" s="346">
        <v>1</v>
      </c>
      <c r="N50" s="346" t="s">
        <v>449</v>
      </c>
      <c r="O50" s="346" t="s">
        <v>449</v>
      </c>
      <c r="P50" s="346" t="s">
        <v>449</v>
      </c>
      <c r="Q50" s="346" t="s">
        <v>449</v>
      </c>
      <c r="R50" s="346" t="s">
        <v>449</v>
      </c>
      <c r="S50" s="346" t="s">
        <v>449</v>
      </c>
      <c r="T50" s="346">
        <v>2</v>
      </c>
    </row>
    <row r="51" spans="1:20" ht="18" customHeight="1" x14ac:dyDescent="0.2">
      <c r="A51" s="145" t="s">
        <v>1098</v>
      </c>
      <c r="B51" s="145" t="s">
        <v>941</v>
      </c>
      <c r="C51" s="151" t="s">
        <v>955</v>
      </c>
      <c r="D51" s="346">
        <v>126</v>
      </c>
      <c r="E51" s="346" t="s">
        <v>449</v>
      </c>
      <c r="F51" s="346" t="s">
        <v>449</v>
      </c>
      <c r="G51" s="346">
        <v>118</v>
      </c>
      <c r="H51" s="346">
        <v>4</v>
      </c>
      <c r="I51" s="346">
        <v>1</v>
      </c>
      <c r="J51" s="346">
        <v>3</v>
      </c>
      <c r="K51" s="346" t="s">
        <v>449</v>
      </c>
      <c r="L51" s="346">
        <v>4</v>
      </c>
      <c r="M51" s="346">
        <v>1</v>
      </c>
      <c r="N51" s="346" t="s">
        <v>449</v>
      </c>
      <c r="O51" s="346" t="s">
        <v>449</v>
      </c>
      <c r="P51" s="346" t="s">
        <v>449</v>
      </c>
      <c r="Q51" s="346" t="s">
        <v>449</v>
      </c>
      <c r="R51" s="346">
        <v>1</v>
      </c>
      <c r="S51" s="346">
        <v>1</v>
      </c>
      <c r="T51" s="346">
        <v>1</v>
      </c>
    </row>
    <row r="52" spans="1:20" ht="18" customHeight="1" x14ac:dyDescent="0.2">
      <c r="A52" s="145" t="s">
        <v>1098</v>
      </c>
      <c r="B52" s="145" t="s">
        <v>941</v>
      </c>
      <c r="C52" s="151" t="s">
        <v>956</v>
      </c>
      <c r="D52" s="346">
        <v>405</v>
      </c>
      <c r="E52" s="346" t="s">
        <v>449</v>
      </c>
      <c r="F52" s="346" t="s">
        <v>449</v>
      </c>
      <c r="G52" s="346">
        <v>375</v>
      </c>
      <c r="H52" s="346">
        <v>15</v>
      </c>
      <c r="I52" s="346">
        <v>12</v>
      </c>
      <c r="J52" s="346">
        <v>2</v>
      </c>
      <c r="K52" s="346">
        <v>1</v>
      </c>
      <c r="L52" s="346">
        <v>13</v>
      </c>
      <c r="M52" s="346">
        <v>3</v>
      </c>
      <c r="N52" s="346">
        <v>4</v>
      </c>
      <c r="O52" s="346" t="s">
        <v>449</v>
      </c>
      <c r="P52" s="346" t="s">
        <v>449</v>
      </c>
      <c r="Q52" s="346">
        <v>4</v>
      </c>
      <c r="R52" s="346">
        <v>2</v>
      </c>
      <c r="S52" s="346" t="s">
        <v>449</v>
      </c>
      <c r="T52" s="346" t="s">
        <v>449</v>
      </c>
    </row>
    <row r="53" spans="1:20" ht="18" customHeight="1" x14ac:dyDescent="0.2">
      <c r="A53" s="145" t="s">
        <v>1098</v>
      </c>
      <c r="B53" s="145" t="s">
        <v>941</v>
      </c>
      <c r="C53" s="151" t="s">
        <v>957</v>
      </c>
      <c r="D53" s="346">
        <v>23</v>
      </c>
      <c r="E53" s="346" t="s">
        <v>449</v>
      </c>
      <c r="F53" s="346" t="s">
        <v>449</v>
      </c>
      <c r="G53" s="346">
        <v>23</v>
      </c>
      <c r="H53" s="346" t="s">
        <v>449</v>
      </c>
      <c r="I53" s="346" t="s">
        <v>449</v>
      </c>
      <c r="J53" s="346" t="s">
        <v>449</v>
      </c>
      <c r="K53" s="346" t="s">
        <v>449</v>
      </c>
      <c r="L53" s="346" t="s">
        <v>449</v>
      </c>
      <c r="M53" s="346" t="s">
        <v>449</v>
      </c>
      <c r="N53" s="346" t="s">
        <v>449</v>
      </c>
      <c r="O53" s="346" t="s">
        <v>449</v>
      </c>
      <c r="P53" s="346" t="s">
        <v>449</v>
      </c>
      <c r="Q53" s="346" t="s">
        <v>449</v>
      </c>
      <c r="R53" s="346" t="s">
        <v>449</v>
      </c>
      <c r="S53" s="346" t="s">
        <v>449</v>
      </c>
      <c r="T53" s="346" t="s">
        <v>449</v>
      </c>
    </row>
    <row r="54" spans="1:20" ht="18" customHeight="1" x14ac:dyDescent="0.2">
      <c r="A54" s="145" t="s">
        <v>1098</v>
      </c>
      <c r="B54" s="145" t="s">
        <v>941</v>
      </c>
      <c r="C54" s="151" t="s">
        <v>958</v>
      </c>
      <c r="D54" s="346">
        <v>250</v>
      </c>
      <c r="E54" s="346" t="s">
        <v>449</v>
      </c>
      <c r="F54" s="346" t="s">
        <v>449</v>
      </c>
      <c r="G54" s="346">
        <v>239</v>
      </c>
      <c r="H54" s="346" t="s">
        <v>449</v>
      </c>
      <c r="I54" s="346">
        <v>11</v>
      </c>
      <c r="J54" s="346" t="s">
        <v>449</v>
      </c>
      <c r="K54" s="346" t="s">
        <v>449</v>
      </c>
      <c r="L54" s="346">
        <v>11</v>
      </c>
      <c r="M54" s="346">
        <v>7</v>
      </c>
      <c r="N54" s="346" t="s">
        <v>449</v>
      </c>
      <c r="O54" s="346" t="s">
        <v>449</v>
      </c>
      <c r="P54" s="346" t="s">
        <v>449</v>
      </c>
      <c r="Q54" s="346">
        <v>1</v>
      </c>
      <c r="R54" s="346">
        <v>2</v>
      </c>
      <c r="S54" s="346">
        <v>1</v>
      </c>
      <c r="T54" s="346" t="s">
        <v>449</v>
      </c>
    </row>
    <row r="55" spans="1:20" ht="18" customHeight="1" x14ac:dyDescent="0.2">
      <c r="A55" s="145" t="s">
        <v>1099</v>
      </c>
      <c r="B55" s="145" t="s">
        <v>942</v>
      </c>
      <c r="C55" s="151" t="s">
        <v>959</v>
      </c>
      <c r="D55" s="346">
        <v>329</v>
      </c>
      <c r="E55" s="346" t="s">
        <v>449</v>
      </c>
      <c r="F55" s="346" t="s">
        <v>449</v>
      </c>
      <c r="G55" s="346">
        <v>289</v>
      </c>
      <c r="H55" s="346">
        <v>23</v>
      </c>
      <c r="I55" s="346">
        <v>15</v>
      </c>
      <c r="J55" s="346">
        <v>2</v>
      </c>
      <c r="K55" s="346" t="s">
        <v>449</v>
      </c>
      <c r="L55" s="346">
        <v>17</v>
      </c>
      <c r="M55" s="346">
        <v>2</v>
      </c>
      <c r="N55" s="346">
        <v>3</v>
      </c>
      <c r="O55" s="346" t="s">
        <v>449</v>
      </c>
      <c r="P55" s="346" t="s">
        <v>449</v>
      </c>
      <c r="Q55" s="346">
        <v>1</v>
      </c>
      <c r="R55" s="346">
        <v>6</v>
      </c>
      <c r="S55" s="346" t="s">
        <v>449</v>
      </c>
      <c r="T55" s="346">
        <v>5</v>
      </c>
    </row>
    <row r="56" spans="1:20" ht="18" customHeight="1" x14ac:dyDescent="0.2">
      <c r="A56" s="145" t="s">
        <v>1099</v>
      </c>
      <c r="B56" s="145" t="s">
        <v>942</v>
      </c>
      <c r="C56" s="151" t="s">
        <v>960</v>
      </c>
      <c r="D56" s="346">
        <v>50</v>
      </c>
      <c r="E56" s="346" t="s">
        <v>449</v>
      </c>
      <c r="F56" s="346" t="s">
        <v>449</v>
      </c>
      <c r="G56" s="346">
        <v>43</v>
      </c>
      <c r="H56" s="346">
        <v>3</v>
      </c>
      <c r="I56" s="346">
        <v>3</v>
      </c>
      <c r="J56" s="346">
        <v>1</v>
      </c>
      <c r="K56" s="346" t="s">
        <v>449</v>
      </c>
      <c r="L56" s="346">
        <v>4</v>
      </c>
      <c r="M56" s="346" t="s">
        <v>449</v>
      </c>
      <c r="N56" s="346" t="s">
        <v>449</v>
      </c>
      <c r="O56" s="346" t="s">
        <v>449</v>
      </c>
      <c r="P56" s="346" t="s">
        <v>449</v>
      </c>
      <c r="Q56" s="346" t="s">
        <v>449</v>
      </c>
      <c r="R56" s="346">
        <v>4</v>
      </c>
      <c r="S56" s="346" t="s">
        <v>449</v>
      </c>
      <c r="T56" s="346" t="s">
        <v>449</v>
      </c>
    </row>
    <row r="57" spans="1:20" ht="18" customHeight="1" x14ac:dyDescent="0.2">
      <c r="A57" s="145" t="s">
        <v>489</v>
      </c>
      <c r="B57" s="145" t="s">
        <v>943</v>
      </c>
      <c r="C57" s="151" t="s">
        <v>961</v>
      </c>
      <c r="D57" s="346">
        <v>107</v>
      </c>
      <c r="E57" s="346" t="s">
        <v>449</v>
      </c>
      <c r="F57" s="346" t="s">
        <v>449</v>
      </c>
      <c r="G57" s="346">
        <v>103</v>
      </c>
      <c r="H57" s="346" t="s">
        <v>449</v>
      </c>
      <c r="I57" s="346">
        <v>3</v>
      </c>
      <c r="J57" s="346">
        <v>1</v>
      </c>
      <c r="K57" s="346" t="s">
        <v>449</v>
      </c>
      <c r="L57" s="346">
        <v>4</v>
      </c>
      <c r="M57" s="346" t="s">
        <v>449</v>
      </c>
      <c r="N57" s="346">
        <v>2</v>
      </c>
      <c r="O57" s="346">
        <v>2</v>
      </c>
      <c r="P57" s="346" t="s">
        <v>449</v>
      </c>
      <c r="Q57" s="346" t="s">
        <v>449</v>
      </c>
      <c r="R57" s="346" t="s">
        <v>449</v>
      </c>
      <c r="S57" s="346" t="s">
        <v>449</v>
      </c>
      <c r="T57" s="346">
        <v>2</v>
      </c>
    </row>
    <row r="58" spans="1:20" ht="18" customHeight="1" x14ac:dyDescent="0.2">
      <c r="A58" s="145" t="s">
        <v>489</v>
      </c>
      <c r="B58" s="145" t="s">
        <v>943</v>
      </c>
      <c r="C58" s="151" t="s">
        <v>962</v>
      </c>
      <c r="D58" s="346">
        <v>171</v>
      </c>
      <c r="E58" s="346" t="s">
        <v>449</v>
      </c>
      <c r="F58" s="346" t="s">
        <v>449</v>
      </c>
      <c r="G58" s="346">
        <v>153</v>
      </c>
      <c r="H58" s="346">
        <v>4</v>
      </c>
      <c r="I58" s="346">
        <v>1</v>
      </c>
      <c r="J58" s="346" t="s">
        <v>449</v>
      </c>
      <c r="K58" s="346" t="s">
        <v>449</v>
      </c>
      <c r="L58" s="346">
        <v>2</v>
      </c>
      <c r="M58" s="346" t="s">
        <v>449</v>
      </c>
      <c r="N58" s="346" t="s">
        <v>449</v>
      </c>
      <c r="O58" s="346" t="s">
        <v>449</v>
      </c>
      <c r="P58" s="346" t="s">
        <v>449</v>
      </c>
      <c r="Q58" s="346" t="s">
        <v>449</v>
      </c>
      <c r="R58" s="346" t="s">
        <v>449</v>
      </c>
      <c r="S58" s="346">
        <v>2</v>
      </c>
      <c r="T58" s="346" t="s">
        <v>449</v>
      </c>
    </row>
    <row r="59" spans="1:20" ht="18" customHeight="1" x14ac:dyDescent="0.2">
      <c r="A59" s="145" t="s">
        <v>489</v>
      </c>
      <c r="B59" s="145" t="s">
        <v>943</v>
      </c>
      <c r="C59" s="151" t="s">
        <v>963</v>
      </c>
      <c r="D59" s="346">
        <v>119</v>
      </c>
      <c r="E59" s="346" t="s">
        <v>449</v>
      </c>
      <c r="F59" s="346" t="s">
        <v>449</v>
      </c>
      <c r="G59" s="346">
        <v>111</v>
      </c>
      <c r="H59" s="346">
        <v>5</v>
      </c>
      <c r="I59" s="346">
        <v>2</v>
      </c>
      <c r="J59" s="346">
        <v>1</v>
      </c>
      <c r="K59" s="346" t="s">
        <v>449</v>
      </c>
      <c r="L59" s="346">
        <v>3</v>
      </c>
      <c r="M59" s="346" t="s">
        <v>449</v>
      </c>
      <c r="N59" s="346" t="s">
        <v>449</v>
      </c>
      <c r="O59" s="346" t="s">
        <v>449</v>
      </c>
      <c r="P59" s="346" t="s">
        <v>449</v>
      </c>
      <c r="Q59" s="346" t="s">
        <v>449</v>
      </c>
      <c r="R59" s="346" t="s">
        <v>449</v>
      </c>
      <c r="S59" s="346">
        <v>3</v>
      </c>
      <c r="T59" s="346" t="s">
        <v>449</v>
      </c>
    </row>
    <row r="60" spans="1:20" ht="18" customHeight="1" x14ac:dyDescent="0.2">
      <c r="A60" s="145" t="s">
        <v>489</v>
      </c>
      <c r="B60" s="145" t="s">
        <v>943</v>
      </c>
      <c r="C60" s="151" t="s">
        <v>964</v>
      </c>
      <c r="D60" s="346">
        <v>90</v>
      </c>
      <c r="E60" s="346" t="s">
        <v>449</v>
      </c>
      <c r="F60" s="346" t="s">
        <v>449</v>
      </c>
      <c r="G60" s="346">
        <v>87</v>
      </c>
      <c r="H60" s="346">
        <v>2</v>
      </c>
      <c r="I60" s="346">
        <v>1</v>
      </c>
      <c r="J60" s="346" t="s">
        <v>449</v>
      </c>
      <c r="K60" s="346" t="s">
        <v>449</v>
      </c>
      <c r="L60" s="346">
        <v>1</v>
      </c>
      <c r="M60" s="346" t="s">
        <v>449</v>
      </c>
      <c r="N60" s="346" t="s">
        <v>449</v>
      </c>
      <c r="O60" s="346" t="s">
        <v>449</v>
      </c>
      <c r="P60" s="346" t="s">
        <v>449</v>
      </c>
      <c r="Q60" s="346" t="s">
        <v>449</v>
      </c>
      <c r="R60" s="346" t="s">
        <v>449</v>
      </c>
      <c r="S60" s="346" t="s">
        <v>449</v>
      </c>
      <c r="T60" s="346">
        <v>1</v>
      </c>
    </row>
    <row r="61" spans="1:20" ht="18" customHeight="1" x14ac:dyDescent="0.2">
      <c r="A61" s="145" t="s">
        <v>489</v>
      </c>
      <c r="B61" s="145" t="s">
        <v>943</v>
      </c>
      <c r="C61" s="151" t="s">
        <v>965</v>
      </c>
      <c r="D61" s="346">
        <v>77</v>
      </c>
      <c r="E61" s="346" t="s">
        <v>449</v>
      </c>
      <c r="F61" s="346" t="s">
        <v>449</v>
      </c>
      <c r="G61" s="346">
        <v>64</v>
      </c>
      <c r="H61" s="346">
        <v>3</v>
      </c>
      <c r="I61" s="346">
        <v>1</v>
      </c>
      <c r="J61" s="346" t="s">
        <v>449</v>
      </c>
      <c r="K61" s="346" t="s">
        <v>449</v>
      </c>
      <c r="L61" s="346">
        <v>2</v>
      </c>
      <c r="M61" s="346">
        <v>1</v>
      </c>
      <c r="N61" s="346" t="s">
        <v>449</v>
      </c>
      <c r="O61" s="346" t="s">
        <v>449</v>
      </c>
      <c r="P61" s="346" t="s">
        <v>449</v>
      </c>
      <c r="Q61" s="346" t="s">
        <v>449</v>
      </c>
      <c r="R61" s="346">
        <v>1</v>
      </c>
      <c r="S61" s="346" t="s">
        <v>449</v>
      </c>
      <c r="T61" s="346" t="s">
        <v>449</v>
      </c>
    </row>
    <row r="62" spans="1:20" ht="18" customHeight="1" x14ac:dyDescent="0.2">
      <c r="A62" s="145" t="s">
        <v>1099</v>
      </c>
      <c r="B62" s="145" t="s">
        <v>942</v>
      </c>
      <c r="C62" s="151" t="s">
        <v>966</v>
      </c>
      <c r="D62" s="346">
        <v>161</v>
      </c>
      <c r="E62" s="346" t="s">
        <v>449</v>
      </c>
      <c r="F62" s="346" t="s">
        <v>449</v>
      </c>
      <c r="G62" s="346">
        <v>135</v>
      </c>
      <c r="H62" s="346">
        <v>15</v>
      </c>
      <c r="I62" s="346">
        <v>2</v>
      </c>
      <c r="J62" s="346" t="s">
        <v>449</v>
      </c>
      <c r="K62" s="346" t="s">
        <v>449</v>
      </c>
      <c r="L62" s="346">
        <v>10</v>
      </c>
      <c r="M62" s="346">
        <v>5</v>
      </c>
      <c r="N62" s="346" t="s">
        <v>449</v>
      </c>
      <c r="O62" s="346" t="s">
        <v>449</v>
      </c>
      <c r="P62" s="346" t="s">
        <v>449</v>
      </c>
      <c r="Q62" s="346" t="s">
        <v>449</v>
      </c>
      <c r="R62" s="346">
        <v>2</v>
      </c>
      <c r="S62" s="346">
        <v>3</v>
      </c>
      <c r="T62" s="346" t="s">
        <v>449</v>
      </c>
    </row>
    <row r="63" spans="1:20" ht="18" customHeight="1" x14ac:dyDescent="0.2">
      <c r="A63" s="145" t="s">
        <v>1099</v>
      </c>
      <c r="B63" s="145" t="s">
        <v>942</v>
      </c>
      <c r="C63" s="151" t="s">
        <v>967</v>
      </c>
      <c r="D63" s="346">
        <v>210</v>
      </c>
      <c r="E63" s="346" t="s">
        <v>449</v>
      </c>
      <c r="F63" s="346" t="s">
        <v>449</v>
      </c>
      <c r="G63" s="346">
        <v>201</v>
      </c>
      <c r="H63" s="346">
        <v>6</v>
      </c>
      <c r="I63" s="346">
        <v>3</v>
      </c>
      <c r="J63" s="346" t="s">
        <v>449</v>
      </c>
      <c r="K63" s="346" t="s">
        <v>449</v>
      </c>
      <c r="L63" s="346">
        <v>3</v>
      </c>
      <c r="M63" s="346" t="s">
        <v>449</v>
      </c>
      <c r="N63" s="346">
        <v>1</v>
      </c>
      <c r="O63" s="346">
        <v>1</v>
      </c>
      <c r="P63" s="346" t="s">
        <v>449</v>
      </c>
      <c r="Q63" s="346" t="s">
        <v>449</v>
      </c>
      <c r="R63" s="346">
        <v>2</v>
      </c>
      <c r="S63" s="346" t="s">
        <v>449</v>
      </c>
      <c r="T63" s="346" t="s">
        <v>449</v>
      </c>
    </row>
    <row r="64" spans="1:20" ht="18" customHeight="1" x14ac:dyDescent="0.2">
      <c r="A64" s="145" t="s">
        <v>503</v>
      </c>
      <c r="B64" s="145" t="s">
        <v>944</v>
      </c>
      <c r="C64" s="151" t="s">
        <v>968</v>
      </c>
      <c r="D64" s="346">
        <v>62</v>
      </c>
      <c r="E64" s="346" t="s">
        <v>449</v>
      </c>
      <c r="F64" s="346" t="s">
        <v>449</v>
      </c>
      <c r="G64" s="346">
        <v>60</v>
      </c>
      <c r="H64" s="346">
        <v>1</v>
      </c>
      <c r="I64" s="346">
        <v>1</v>
      </c>
      <c r="J64" s="346" t="s">
        <v>449</v>
      </c>
      <c r="K64" s="346" t="s">
        <v>449</v>
      </c>
      <c r="L64" s="346">
        <v>1</v>
      </c>
      <c r="M64" s="346" t="s">
        <v>449</v>
      </c>
      <c r="N64" s="346" t="s">
        <v>449</v>
      </c>
      <c r="O64" s="346" t="s">
        <v>449</v>
      </c>
      <c r="P64" s="346" t="s">
        <v>449</v>
      </c>
      <c r="Q64" s="346" t="s">
        <v>449</v>
      </c>
      <c r="R64" s="346" t="s">
        <v>449</v>
      </c>
      <c r="S64" s="346">
        <v>1</v>
      </c>
      <c r="T64" s="346" t="s">
        <v>449</v>
      </c>
    </row>
    <row r="65" spans="1:20" ht="18" customHeight="1" x14ac:dyDescent="0.2">
      <c r="A65" s="145" t="s">
        <v>503</v>
      </c>
      <c r="B65" s="145" t="s">
        <v>944</v>
      </c>
      <c r="C65" s="151" t="s">
        <v>969</v>
      </c>
      <c r="D65" s="346">
        <v>133</v>
      </c>
      <c r="E65" s="346" t="s">
        <v>449</v>
      </c>
      <c r="F65" s="346" t="s">
        <v>449</v>
      </c>
      <c r="G65" s="346">
        <v>127</v>
      </c>
      <c r="H65" s="346">
        <v>2</v>
      </c>
      <c r="I65" s="346">
        <v>3</v>
      </c>
      <c r="J65" s="346">
        <v>1</v>
      </c>
      <c r="K65" s="346" t="s">
        <v>449</v>
      </c>
      <c r="L65" s="346">
        <v>4</v>
      </c>
      <c r="M65" s="346" t="s">
        <v>449</v>
      </c>
      <c r="N65" s="346" t="s">
        <v>449</v>
      </c>
      <c r="O65" s="346" t="s">
        <v>449</v>
      </c>
      <c r="P65" s="346" t="s">
        <v>449</v>
      </c>
      <c r="Q65" s="346">
        <v>2</v>
      </c>
      <c r="R65" s="346">
        <v>1</v>
      </c>
      <c r="S65" s="346" t="s">
        <v>449</v>
      </c>
      <c r="T65" s="346">
        <v>1</v>
      </c>
    </row>
    <row r="66" spans="1:20" ht="18" customHeight="1" x14ac:dyDescent="0.2">
      <c r="A66" s="145" t="s">
        <v>503</v>
      </c>
      <c r="B66" s="145" t="s">
        <v>944</v>
      </c>
      <c r="C66" s="151" t="s">
        <v>970</v>
      </c>
      <c r="D66" s="346">
        <v>104</v>
      </c>
      <c r="E66" s="346" t="s">
        <v>449</v>
      </c>
      <c r="F66" s="346" t="s">
        <v>449</v>
      </c>
      <c r="G66" s="346">
        <v>99</v>
      </c>
      <c r="H66" s="346">
        <v>2</v>
      </c>
      <c r="I66" s="346">
        <v>2</v>
      </c>
      <c r="J66" s="346">
        <v>1</v>
      </c>
      <c r="K66" s="346" t="s">
        <v>449</v>
      </c>
      <c r="L66" s="346">
        <v>2</v>
      </c>
      <c r="M66" s="346" t="s">
        <v>449</v>
      </c>
      <c r="N66" s="346" t="s">
        <v>449</v>
      </c>
      <c r="O66" s="346" t="s">
        <v>449</v>
      </c>
      <c r="P66" s="346" t="s">
        <v>449</v>
      </c>
      <c r="Q66" s="346" t="s">
        <v>449</v>
      </c>
      <c r="R66" s="346">
        <v>2</v>
      </c>
      <c r="S66" s="346" t="s">
        <v>449</v>
      </c>
      <c r="T66" s="346" t="s">
        <v>449</v>
      </c>
    </row>
    <row r="67" spans="1:20" ht="18" customHeight="1" x14ac:dyDescent="0.2">
      <c r="A67" s="145" t="s">
        <v>503</v>
      </c>
      <c r="B67" s="145" t="s">
        <v>944</v>
      </c>
      <c r="C67" s="151" t="s">
        <v>971</v>
      </c>
      <c r="D67" s="346">
        <v>212</v>
      </c>
      <c r="E67" s="346" t="s">
        <v>1128</v>
      </c>
      <c r="F67" s="346" t="s">
        <v>1128</v>
      </c>
      <c r="G67" s="346">
        <v>161</v>
      </c>
      <c r="H67" s="346">
        <v>1</v>
      </c>
      <c r="I67" s="346">
        <v>3</v>
      </c>
      <c r="J67" s="346" t="s">
        <v>1128</v>
      </c>
      <c r="K67" s="346" t="s">
        <v>1128</v>
      </c>
      <c r="L67" s="346">
        <v>5</v>
      </c>
      <c r="M67" s="346">
        <v>3</v>
      </c>
      <c r="N67" s="346" t="s">
        <v>449</v>
      </c>
      <c r="O67" s="346" t="s">
        <v>449</v>
      </c>
      <c r="P67" s="346" t="s">
        <v>449</v>
      </c>
      <c r="Q67" s="346" t="s">
        <v>449</v>
      </c>
      <c r="R67" s="346">
        <v>1</v>
      </c>
      <c r="S67" s="346">
        <v>1</v>
      </c>
      <c r="T67" s="346" t="s">
        <v>449</v>
      </c>
    </row>
    <row r="68" spans="1:20" ht="18" customHeight="1" x14ac:dyDescent="0.2">
      <c r="A68" s="145" t="s">
        <v>503</v>
      </c>
      <c r="B68" s="145" t="s">
        <v>944</v>
      </c>
      <c r="C68" s="151" t="s">
        <v>972</v>
      </c>
      <c r="D68" s="346">
        <v>147</v>
      </c>
      <c r="E68" s="346" t="s">
        <v>449</v>
      </c>
      <c r="F68" s="346" t="s">
        <v>449</v>
      </c>
      <c r="G68" s="346">
        <v>87</v>
      </c>
      <c r="H68" s="346">
        <v>3</v>
      </c>
      <c r="I68" s="346" t="s">
        <v>449</v>
      </c>
      <c r="J68" s="346" t="s">
        <v>449</v>
      </c>
      <c r="K68" s="346" t="s">
        <v>449</v>
      </c>
      <c r="L68" s="346">
        <v>1</v>
      </c>
      <c r="M68" s="346">
        <v>1</v>
      </c>
      <c r="N68" s="346" t="s">
        <v>449</v>
      </c>
      <c r="O68" s="346" t="s">
        <v>449</v>
      </c>
      <c r="P68" s="346" t="s">
        <v>449</v>
      </c>
      <c r="Q68" s="346" t="s">
        <v>449</v>
      </c>
      <c r="R68" s="346" t="s">
        <v>449</v>
      </c>
      <c r="S68" s="346" t="s">
        <v>449</v>
      </c>
      <c r="T68" s="346" t="s">
        <v>449</v>
      </c>
    </row>
    <row r="69" spans="1:20" ht="18" customHeight="1" x14ac:dyDescent="0.2">
      <c r="A69" s="145" t="s">
        <v>503</v>
      </c>
      <c r="B69" s="145" t="s">
        <v>944</v>
      </c>
      <c r="C69" s="151" t="s">
        <v>973</v>
      </c>
      <c r="D69" s="346">
        <v>65</v>
      </c>
      <c r="E69" s="346" t="s">
        <v>449</v>
      </c>
      <c r="F69" s="346" t="s">
        <v>449</v>
      </c>
      <c r="G69" s="346">
        <v>59</v>
      </c>
      <c r="H69" s="346">
        <v>4</v>
      </c>
      <c r="I69" s="346">
        <v>2</v>
      </c>
      <c r="J69" s="346" t="s">
        <v>449</v>
      </c>
      <c r="K69" s="346" t="s">
        <v>449</v>
      </c>
      <c r="L69" s="346">
        <v>2</v>
      </c>
      <c r="M69" s="346" t="s">
        <v>449</v>
      </c>
      <c r="N69" s="346" t="s">
        <v>449</v>
      </c>
      <c r="O69" s="346" t="s">
        <v>449</v>
      </c>
      <c r="P69" s="346" t="s">
        <v>449</v>
      </c>
      <c r="Q69" s="346" t="s">
        <v>449</v>
      </c>
      <c r="R69" s="346">
        <v>1</v>
      </c>
      <c r="S69" s="346">
        <v>1</v>
      </c>
      <c r="T69" s="346" t="s">
        <v>449</v>
      </c>
    </row>
    <row r="70" spans="1:20" ht="18" customHeight="1" x14ac:dyDescent="0.2">
      <c r="A70" s="145" t="s">
        <v>503</v>
      </c>
      <c r="B70" s="145" t="s">
        <v>944</v>
      </c>
      <c r="C70" s="151" t="s">
        <v>974</v>
      </c>
      <c r="D70" s="346">
        <v>67</v>
      </c>
      <c r="E70" s="346" t="s">
        <v>449</v>
      </c>
      <c r="F70" s="346" t="s">
        <v>449</v>
      </c>
      <c r="G70" s="346">
        <v>55</v>
      </c>
      <c r="H70" s="346" t="s">
        <v>449</v>
      </c>
      <c r="I70" s="346" t="s">
        <v>449</v>
      </c>
      <c r="J70" s="346" t="s">
        <v>449</v>
      </c>
      <c r="K70" s="346" t="s">
        <v>449</v>
      </c>
      <c r="L70" s="346" t="s">
        <v>449</v>
      </c>
      <c r="M70" s="346" t="s">
        <v>449</v>
      </c>
      <c r="N70" s="346" t="s">
        <v>449</v>
      </c>
      <c r="O70" s="346" t="s">
        <v>449</v>
      </c>
      <c r="P70" s="346" t="s">
        <v>449</v>
      </c>
      <c r="Q70" s="346" t="s">
        <v>449</v>
      </c>
      <c r="R70" s="346" t="s">
        <v>449</v>
      </c>
      <c r="S70" s="346" t="s">
        <v>449</v>
      </c>
      <c r="T70" s="346" t="s">
        <v>449</v>
      </c>
    </row>
    <row r="71" spans="1:20" ht="18" customHeight="1" x14ac:dyDescent="0.2">
      <c r="A71" s="145" t="s">
        <v>503</v>
      </c>
      <c r="B71" s="145" t="s">
        <v>944</v>
      </c>
      <c r="C71" s="151" t="s">
        <v>975</v>
      </c>
      <c r="D71" s="346">
        <v>83</v>
      </c>
      <c r="E71" s="346" t="s">
        <v>449</v>
      </c>
      <c r="F71" s="346" t="s">
        <v>449</v>
      </c>
      <c r="G71" s="346">
        <v>79</v>
      </c>
      <c r="H71" s="346">
        <v>1</v>
      </c>
      <c r="I71" s="346">
        <v>1</v>
      </c>
      <c r="J71" s="346">
        <v>2</v>
      </c>
      <c r="K71" s="346" t="s">
        <v>449</v>
      </c>
      <c r="L71" s="346">
        <v>3</v>
      </c>
      <c r="M71" s="346" t="s">
        <v>449</v>
      </c>
      <c r="N71" s="346" t="s">
        <v>449</v>
      </c>
      <c r="O71" s="346" t="s">
        <v>449</v>
      </c>
      <c r="P71" s="346" t="s">
        <v>449</v>
      </c>
      <c r="Q71" s="346">
        <v>1</v>
      </c>
      <c r="R71" s="346">
        <v>2</v>
      </c>
      <c r="S71" s="346" t="s">
        <v>449</v>
      </c>
      <c r="T71" s="346" t="s">
        <v>449</v>
      </c>
    </row>
    <row r="72" spans="1:20" ht="18" customHeight="1" x14ac:dyDescent="0.2">
      <c r="A72" s="145" t="s">
        <v>503</v>
      </c>
      <c r="B72" s="145" t="s">
        <v>944</v>
      </c>
      <c r="C72" s="151" t="s">
        <v>976</v>
      </c>
      <c r="D72" s="346">
        <v>42</v>
      </c>
      <c r="E72" s="346" t="s">
        <v>449</v>
      </c>
      <c r="F72" s="346" t="s">
        <v>449</v>
      </c>
      <c r="G72" s="346">
        <v>39</v>
      </c>
      <c r="H72" s="346">
        <v>1</v>
      </c>
      <c r="I72" s="346" t="s">
        <v>449</v>
      </c>
      <c r="J72" s="346">
        <v>2</v>
      </c>
      <c r="K72" s="346" t="s">
        <v>449</v>
      </c>
      <c r="L72" s="346">
        <v>2</v>
      </c>
      <c r="M72" s="346" t="s">
        <v>449</v>
      </c>
      <c r="N72" s="346">
        <v>2</v>
      </c>
      <c r="O72" s="346" t="s">
        <v>449</v>
      </c>
      <c r="P72" s="346" t="s">
        <v>449</v>
      </c>
      <c r="Q72" s="346" t="s">
        <v>449</v>
      </c>
      <c r="R72" s="346" t="s">
        <v>449</v>
      </c>
      <c r="S72" s="346" t="s">
        <v>449</v>
      </c>
      <c r="T72" s="346" t="s">
        <v>449</v>
      </c>
    </row>
    <row r="73" spans="1:20" ht="18" customHeight="1" x14ac:dyDescent="0.2">
      <c r="A73" s="145" t="s">
        <v>503</v>
      </c>
      <c r="B73" s="145" t="s">
        <v>944</v>
      </c>
      <c r="C73" s="151" t="s">
        <v>977</v>
      </c>
      <c r="D73" s="346">
        <v>212</v>
      </c>
      <c r="E73" s="346" t="s">
        <v>449</v>
      </c>
      <c r="F73" s="346" t="s">
        <v>449</v>
      </c>
      <c r="G73" s="346">
        <v>201</v>
      </c>
      <c r="H73" s="346">
        <v>1</v>
      </c>
      <c r="I73" s="346">
        <v>3</v>
      </c>
      <c r="J73" s="346">
        <v>7</v>
      </c>
      <c r="K73" s="346" t="s">
        <v>449</v>
      </c>
      <c r="L73" s="346">
        <v>10</v>
      </c>
      <c r="M73" s="346" t="s">
        <v>449</v>
      </c>
      <c r="N73" s="346" t="s">
        <v>449</v>
      </c>
      <c r="O73" s="346" t="s">
        <v>449</v>
      </c>
      <c r="P73" s="346" t="s">
        <v>449</v>
      </c>
      <c r="Q73" s="346">
        <v>1</v>
      </c>
      <c r="R73" s="346">
        <v>1</v>
      </c>
      <c r="S73" s="346" t="s">
        <v>449</v>
      </c>
      <c r="T73" s="346">
        <v>8</v>
      </c>
    </row>
    <row r="74" spans="1:20" ht="18" customHeight="1" x14ac:dyDescent="0.2">
      <c r="A74" s="145" t="s">
        <v>503</v>
      </c>
      <c r="B74" s="145" t="s">
        <v>945</v>
      </c>
      <c r="C74" s="151" t="s">
        <v>978</v>
      </c>
      <c r="D74" s="346">
        <v>120</v>
      </c>
      <c r="E74" s="346" t="s">
        <v>449</v>
      </c>
      <c r="F74" s="346" t="s">
        <v>449</v>
      </c>
      <c r="G74" s="346">
        <v>116</v>
      </c>
      <c r="H74" s="346">
        <v>1</v>
      </c>
      <c r="I74" s="346">
        <v>2</v>
      </c>
      <c r="J74" s="346">
        <v>1</v>
      </c>
      <c r="K74" s="346" t="s">
        <v>449</v>
      </c>
      <c r="L74" s="346">
        <v>4</v>
      </c>
      <c r="M74" s="346">
        <v>1</v>
      </c>
      <c r="N74" s="346">
        <v>1</v>
      </c>
      <c r="O74" s="346" t="s">
        <v>449</v>
      </c>
      <c r="P74" s="346" t="s">
        <v>449</v>
      </c>
      <c r="Q74" s="346">
        <v>1</v>
      </c>
      <c r="R74" s="346" t="s">
        <v>449</v>
      </c>
      <c r="S74" s="346" t="s">
        <v>449</v>
      </c>
      <c r="T74" s="346">
        <v>1</v>
      </c>
    </row>
    <row r="75" spans="1:20" ht="18" customHeight="1" x14ac:dyDescent="0.2">
      <c r="A75" s="145" t="s">
        <v>503</v>
      </c>
      <c r="B75" s="145" t="s">
        <v>945</v>
      </c>
      <c r="C75" s="151" t="s">
        <v>979</v>
      </c>
      <c r="D75" s="346">
        <v>212</v>
      </c>
      <c r="E75" s="346">
        <v>1</v>
      </c>
      <c r="F75" s="346" t="s">
        <v>449</v>
      </c>
      <c r="G75" s="346">
        <v>192</v>
      </c>
      <c r="H75" s="346">
        <v>11</v>
      </c>
      <c r="I75" s="346">
        <v>8</v>
      </c>
      <c r="J75" s="346" t="s">
        <v>449</v>
      </c>
      <c r="K75" s="346" t="s">
        <v>449</v>
      </c>
      <c r="L75" s="346">
        <v>7</v>
      </c>
      <c r="M75" s="346">
        <v>2</v>
      </c>
      <c r="N75" s="346" t="s">
        <v>449</v>
      </c>
      <c r="O75" s="346" t="s">
        <v>449</v>
      </c>
      <c r="P75" s="346" t="s">
        <v>449</v>
      </c>
      <c r="Q75" s="346" t="s">
        <v>449</v>
      </c>
      <c r="R75" s="346">
        <v>4</v>
      </c>
      <c r="S75" s="346" t="s">
        <v>449</v>
      </c>
      <c r="T75" s="346">
        <v>1</v>
      </c>
    </row>
    <row r="76" spans="1:20" ht="18" customHeight="1" x14ac:dyDescent="0.2">
      <c r="A76" s="145" t="s">
        <v>503</v>
      </c>
      <c r="B76" s="145" t="s">
        <v>945</v>
      </c>
      <c r="C76" s="151" t="s">
        <v>980</v>
      </c>
      <c r="D76" s="346">
        <v>38</v>
      </c>
      <c r="E76" s="346" t="s">
        <v>449</v>
      </c>
      <c r="F76" s="346" t="s">
        <v>449</v>
      </c>
      <c r="G76" s="346">
        <v>37</v>
      </c>
      <c r="H76" s="346">
        <v>1</v>
      </c>
      <c r="I76" s="346" t="s">
        <v>449</v>
      </c>
      <c r="J76" s="346" t="s">
        <v>449</v>
      </c>
      <c r="K76" s="346" t="s">
        <v>449</v>
      </c>
      <c r="L76" s="346" t="s">
        <v>449</v>
      </c>
      <c r="M76" s="346" t="s">
        <v>449</v>
      </c>
      <c r="N76" s="346" t="s">
        <v>449</v>
      </c>
      <c r="O76" s="346" t="s">
        <v>449</v>
      </c>
      <c r="P76" s="346" t="s">
        <v>449</v>
      </c>
      <c r="Q76" s="346" t="s">
        <v>449</v>
      </c>
      <c r="R76" s="346" t="s">
        <v>449</v>
      </c>
      <c r="S76" s="346" t="s">
        <v>449</v>
      </c>
      <c r="T76" s="346" t="s">
        <v>449</v>
      </c>
    </row>
    <row r="77" spans="1:20" ht="18" customHeight="1" x14ac:dyDescent="0.2">
      <c r="A77" s="145" t="s">
        <v>503</v>
      </c>
      <c r="B77" s="145" t="s">
        <v>945</v>
      </c>
      <c r="C77" s="151" t="s">
        <v>981</v>
      </c>
      <c r="D77" s="346">
        <v>44</v>
      </c>
      <c r="E77" s="346" t="s">
        <v>449</v>
      </c>
      <c r="F77" s="346" t="s">
        <v>449</v>
      </c>
      <c r="G77" s="346">
        <v>37</v>
      </c>
      <c r="H77" s="346">
        <v>5</v>
      </c>
      <c r="I77" s="346">
        <v>2</v>
      </c>
      <c r="J77" s="346" t="s">
        <v>449</v>
      </c>
      <c r="K77" s="346" t="s">
        <v>449</v>
      </c>
      <c r="L77" s="346" t="s">
        <v>449</v>
      </c>
      <c r="M77" s="346" t="s">
        <v>449</v>
      </c>
      <c r="N77" s="346" t="s">
        <v>449</v>
      </c>
      <c r="O77" s="346" t="s">
        <v>449</v>
      </c>
      <c r="P77" s="346" t="s">
        <v>449</v>
      </c>
      <c r="Q77" s="346" t="s">
        <v>449</v>
      </c>
      <c r="R77" s="346" t="s">
        <v>449</v>
      </c>
      <c r="S77" s="346" t="s">
        <v>449</v>
      </c>
      <c r="T77" s="346" t="s">
        <v>449</v>
      </c>
    </row>
    <row r="78" spans="1:20" ht="18" customHeight="1" x14ac:dyDescent="0.2">
      <c r="A78" s="145" t="s">
        <v>503</v>
      </c>
      <c r="B78" s="145" t="s">
        <v>944</v>
      </c>
      <c r="C78" s="151" t="s">
        <v>982</v>
      </c>
      <c r="D78" s="346">
        <v>35</v>
      </c>
      <c r="E78" s="346" t="s">
        <v>449</v>
      </c>
      <c r="F78" s="346" t="s">
        <v>449</v>
      </c>
      <c r="G78" s="346">
        <v>30</v>
      </c>
      <c r="H78" s="346">
        <v>2</v>
      </c>
      <c r="I78" s="346">
        <v>3</v>
      </c>
      <c r="J78" s="346" t="s">
        <v>449</v>
      </c>
      <c r="K78" s="346" t="s">
        <v>449</v>
      </c>
      <c r="L78" s="346">
        <v>3</v>
      </c>
      <c r="M78" s="346" t="s">
        <v>449</v>
      </c>
      <c r="N78" s="346" t="s">
        <v>449</v>
      </c>
      <c r="O78" s="346" t="s">
        <v>449</v>
      </c>
      <c r="P78" s="346" t="s">
        <v>449</v>
      </c>
      <c r="Q78" s="346">
        <v>3</v>
      </c>
      <c r="R78" s="346" t="s">
        <v>449</v>
      </c>
      <c r="S78" s="346" t="s">
        <v>449</v>
      </c>
      <c r="T78" s="346" t="s">
        <v>449</v>
      </c>
    </row>
    <row r="79" spans="1:20" ht="18" customHeight="1" x14ac:dyDescent="0.2">
      <c r="A79" s="145" t="s">
        <v>503</v>
      </c>
      <c r="B79" s="145" t="s">
        <v>944</v>
      </c>
      <c r="C79" s="151" t="s">
        <v>983</v>
      </c>
      <c r="D79" s="346">
        <v>87</v>
      </c>
      <c r="E79" s="346" t="s">
        <v>449</v>
      </c>
      <c r="F79" s="346" t="s">
        <v>449</v>
      </c>
      <c r="G79" s="346">
        <v>82</v>
      </c>
      <c r="H79" s="346" t="s">
        <v>449</v>
      </c>
      <c r="I79" s="346">
        <v>2</v>
      </c>
      <c r="J79" s="346">
        <v>3</v>
      </c>
      <c r="K79" s="346" t="s">
        <v>449</v>
      </c>
      <c r="L79" s="346">
        <v>3</v>
      </c>
      <c r="M79" s="346">
        <v>2</v>
      </c>
      <c r="N79" s="346" t="s">
        <v>449</v>
      </c>
      <c r="O79" s="346" t="s">
        <v>449</v>
      </c>
      <c r="P79" s="346" t="s">
        <v>449</v>
      </c>
      <c r="Q79" s="346" t="s">
        <v>449</v>
      </c>
      <c r="R79" s="346">
        <v>1</v>
      </c>
      <c r="S79" s="346" t="s">
        <v>449</v>
      </c>
      <c r="T79" s="346" t="s">
        <v>449</v>
      </c>
    </row>
    <row r="80" spans="1:20" ht="18" customHeight="1" x14ac:dyDescent="0.2">
      <c r="A80" s="145" t="s">
        <v>503</v>
      </c>
      <c r="B80" s="145" t="s">
        <v>944</v>
      </c>
      <c r="C80" s="151" t="s">
        <v>984</v>
      </c>
      <c r="D80" s="346">
        <v>75</v>
      </c>
      <c r="E80" s="346" t="s">
        <v>449</v>
      </c>
      <c r="F80" s="346">
        <v>3</v>
      </c>
      <c r="G80" s="346">
        <v>71</v>
      </c>
      <c r="H80" s="346" t="s">
        <v>449</v>
      </c>
      <c r="I80" s="346" t="s">
        <v>449</v>
      </c>
      <c r="J80" s="346">
        <v>1</v>
      </c>
      <c r="K80" s="346" t="s">
        <v>449</v>
      </c>
      <c r="L80" s="346" t="s">
        <v>449</v>
      </c>
      <c r="M80" s="346" t="s">
        <v>449</v>
      </c>
      <c r="N80" s="346" t="s">
        <v>449</v>
      </c>
      <c r="O80" s="346" t="s">
        <v>449</v>
      </c>
      <c r="P80" s="346" t="s">
        <v>449</v>
      </c>
      <c r="Q80" s="346" t="s">
        <v>449</v>
      </c>
      <c r="R80" s="346" t="s">
        <v>449</v>
      </c>
      <c r="S80" s="346" t="s">
        <v>449</v>
      </c>
      <c r="T80" s="346" t="s">
        <v>449</v>
      </c>
    </row>
    <row r="81" spans="1:20" ht="18" customHeight="1" x14ac:dyDescent="0.2">
      <c r="A81" s="145" t="s">
        <v>503</v>
      </c>
      <c r="B81" s="145" t="s">
        <v>944</v>
      </c>
      <c r="C81" s="151" t="s">
        <v>985</v>
      </c>
      <c r="D81" s="346">
        <v>281</v>
      </c>
      <c r="E81" s="346" t="s">
        <v>449</v>
      </c>
      <c r="F81" s="346" t="s">
        <v>449</v>
      </c>
      <c r="G81" s="346">
        <v>251</v>
      </c>
      <c r="H81" s="346">
        <v>19</v>
      </c>
      <c r="I81" s="346">
        <v>10</v>
      </c>
      <c r="J81" s="346">
        <v>1</v>
      </c>
      <c r="K81" s="346" t="s">
        <v>449</v>
      </c>
      <c r="L81" s="346">
        <v>11</v>
      </c>
      <c r="M81" s="346">
        <v>2</v>
      </c>
      <c r="N81" s="346">
        <v>1</v>
      </c>
      <c r="O81" s="346">
        <v>1</v>
      </c>
      <c r="P81" s="346" t="s">
        <v>449</v>
      </c>
      <c r="Q81" s="346">
        <v>2</v>
      </c>
      <c r="R81" s="346">
        <v>4</v>
      </c>
      <c r="S81" s="346">
        <v>2</v>
      </c>
      <c r="T81" s="346" t="s">
        <v>449</v>
      </c>
    </row>
    <row r="82" spans="1:20" ht="18" customHeight="1" x14ac:dyDescent="0.2">
      <c r="A82" s="145" t="s">
        <v>503</v>
      </c>
      <c r="B82" s="145" t="s">
        <v>944</v>
      </c>
      <c r="C82" s="151" t="s">
        <v>986</v>
      </c>
      <c r="D82" s="346">
        <v>80</v>
      </c>
      <c r="E82" s="346" t="s">
        <v>449</v>
      </c>
      <c r="F82" s="346" t="s">
        <v>449</v>
      </c>
      <c r="G82" s="346">
        <v>75</v>
      </c>
      <c r="H82" s="346">
        <v>2</v>
      </c>
      <c r="I82" s="346">
        <v>3</v>
      </c>
      <c r="J82" s="346" t="s">
        <v>449</v>
      </c>
      <c r="K82" s="346" t="s">
        <v>449</v>
      </c>
      <c r="L82" s="346">
        <v>3</v>
      </c>
      <c r="M82" s="346" t="s">
        <v>449</v>
      </c>
      <c r="N82" s="346" t="s">
        <v>449</v>
      </c>
      <c r="O82" s="346" t="s">
        <v>449</v>
      </c>
      <c r="P82" s="346" t="s">
        <v>449</v>
      </c>
      <c r="Q82" s="346">
        <v>1</v>
      </c>
      <c r="R82" s="346">
        <v>2</v>
      </c>
      <c r="S82" s="346" t="s">
        <v>449</v>
      </c>
      <c r="T82" s="346" t="s">
        <v>449</v>
      </c>
    </row>
    <row r="83" spans="1:20" ht="18" customHeight="1" x14ac:dyDescent="0.2">
      <c r="A83" s="145" t="s">
        <v>508</v>
      </c>
      <c r="B83" s="145" t="s">
        <v>512</v>
      </c>
      <c r="C83" s="151" t="s">
        <v>987</v>
      </c>
      <c r="D83" s="346">
        <v>204</v>
      </c>
      <c r="E83" s="346" t="s">
        <v>449</v>
      </c>
      <c r="F83" s="346" t="s">
        <v>449</v>
      </c>
      <c r="G83" s="346">
        <v>196</v>
      </c>
      <c r="H83" s="346" t="s">
        <v>449</v>
      </c>
      <c r="I83" s="346">
        <v>8</v>
      </c>
      <c r="J83" s="346" t="s">
        <v>449</v>
      </c>
      <c r="K83" s="346" t="s">
        <v>449</v>
      </c>
      <c r="L83" s="346">
        <v>8</v>
      </c>
      <c r="M83" s="346">
        <v>2</v>
      </c>
      <c r="N83" s="346">
        <v>3</v>
      </c>
      <c r="O83" s="346" t="s">
        <v>449</v>
      </c>
      <c r="P83" s="346" t="s">
        <v>449</v>
      </c>
      <c r="Q83" s="346" t="s">
        <v>449</v>
      </c>
      <c r="R83" s="346">
        <v>3</v>
      </c>
      <c r="S83" s="346" t="s">
        <v>449</v>
      </c>
      <c r="T83" s="346" t="s">
        <v>449</v>
      </c>
    </row>
    <row r="84" spans="1:20" ht="18" customHeight="1" x14ac:dyDescent="0.2">
      <c r="A84" s="145" t="s">
        <v>513</v>
      </c>
      <c r="B84" s="145" t="s">
        <v>933</v>
      </c>
      <c r="C84" s="151" t="s">
        <v>988</v>
      </c>
      <c r="D84" s="346">
        <v>169</v>
      </c>
      <c r="E84" s="346" t="s">
        <v>449</v>
      </c>
      <c r="F84" s="346" t="s">
        <v>449</v>
      </c>
      <c r="G84" s="346">
        <v>165</v>
      </c>
      <c r="H84" s="346">
        <v>1</v>
      </c>
      <c r="I84" s="346">
        <v>2</v>
      </c>
      <c r="J84" s="346" t="s">
        <v>449</v>
      </c>
      <c r="K84" s="346">
        <v>1</v>
      </c>
      <c r="L84" s="346">
        <v>3</v>
      </c>
      <c r="M84" s="346" t="s">
        <v>449</v>
      </c>
      <c r="N84" s="346">
        <v>1</v>
      </c>
      <c r="O84" s="346">
        <v>1</v>
      </c>
      <c r="P84" s="346" t="s">
        <v>449</v>
      </c>
      <c r="Q84" s="346" t="s">
        <v>449</v>
      </c>
      <c r="R84" s="346">
        <v>2</v>
      </c>
      <c r="S84" s="346" t="s">
        <v>449</v>
      </c>
      <c r="T84" s="346" t="s">
        <v>449</v>
      </c>
    </row>
    <row r="85" spans="1:20" ht="18" customHeight="1" x14ac:dyDescent="0.2">
      <c r="A85" s="145" t="s">
        <v>513</v>
      </c>
      <c r="B85" s="145" t="s">
        <v>933</v>
      </c>
      <c r="C85" s="151" t="s">
        <v>989</v>
      </c>
      <c r="D85" s="346">
        <v>62</v>
      </c>
      <c r="E85" s="346" t="s">
        <v>449</v>
      </c>
      <c r="F85" s="346" t="s">
        <v>449</v>
      </c>
      <c r="G85" s="346">
        <v>53</v>
      </c>
      <c r="H85" s="346">
        <v>8</v>
      </c>
      <c r="I85" s="346">
        <v>1</v>
      </c>
      <c r="J85" s="346" t="s">
        <v>449</v>
      </c>
      <c r="K85" s="346" t="s">
        <v>449</v>
      </c>
      <c r="L85" s="346" t="s">
        <v>449</v>
      </c>
      <c r="M85" s="346" t="s">
        <v>449</v>
      </c>
      <c r="N85" s="346" t="s">
        <v>449</v>
      </c>
      <c r="O85" s="346" t="s">
        <v>449</v>
      </c>
      <c r="P85" s="346" t="s">
        <v>449</v>
      </c>
      <c r="Q85" s="346" t="s">
        <v>449</v>
      </c>
      <c r="R85" s="346" t="s">
        <v>449</v>
      </c>
      <c r="S85" s="346" t="s">
        <v>449</v>
      </c>
      <c r="T85" s="346" t="s">
        <v>449</v>
      </c>
    </row>
    <row r="86" spans="1:20" ht="18" customHeight="1" x14ac:dyDescent="0.2">
      <c r="A86" s="145" t="s">
        <v>508</v>
      </c>
      <c r="B86" s="145" t="s">
        <v>512</v>
      </c>
      <c r="C86" s="151" t="s">
        <v>990</v>
      </c>
      <c r="D86" s="346">
        <v>157</v>
      </c>
      <c r="E86" s="346" t="s">
        <v>449</v>
      </c>
      <c r="F86" s="346" t="s">
        <v>449</v>
      </c>
      <c r="G86" s="346">
        <v>154</v>
      </c>
      <c r="H86" s="346">
        <v>3</v>
      </c>
      <c r="I86" s="346" t="s">
        <v>449</v>
      </c>
      <c r="J86" s="346" t="s">
        <v>449</v>
      </c>
      <c r="K86" s="346" t="s">
        <v>449</v>
      </c>
      <c r="L86" s="346">
        <v>3</v>
      </c>
      <c r="M86" s="346" t="s">
        <v>449</v>
      </c>
      <c r="N86" s="346" t="s">
        <v>449</v>
      </c>
      <c r="O86" s="346" t="s">
        <v>449</v>
      </c>
      <c r="P86" s="346" t="s">
        <v>449</v>
      </c>
      <c r="Q86" s="346" t="s">
        <v>449</v>
      </c>
      <c r="R86" s="346" t="s">
        <v>449</v>
      </c>
      <c r="S86" s="346">
        <v>3</v>
      </c>
      <c r="T86" s="346" t="s">
        <v>449</v>
      </c>
    </row>
    <row r="87" spans="1:20" ht="18" customHeight="1" x14ac:dyDescent="0.2">
      <c r="A87" s="145" t="s">
        <v>508</v>
      </c>
      <c r="B87" s="145" t="s">
        <v>512</v>
      </c>
      <c r="C87" s="151" t="s">
        <v>991</v>
      </c>
      <c r="D87" s="346">
        <v>365</v>
      </c>
      <c r="E87" s="346" t="s">
        <v>449</v>
      </c>
      <c r="F87" s="346" t="s">
        <v>449</v>
      </c>
      <c r="G87" s="346">
        <v>351</v>
      </c>
      <c r="H87" s="346">
        <v>6</v>
      </c>
      <c r="I87" s="346">
        <v>8</v>
      </c>
      <c r="J87" s="346" t="s">
        <v>449</v>
      </c>
      <c r="K87" s="346" t="s">
        <v>449</v>
      </c>
      <c r="L87" s="346">
        <v>10</v>
      </c>
      <c r="M87" s="346">
        <v>5</v>
      </c>
      <c r="N87" s="346" t="s">
        <v>449</v>
      </c>
      <c r="O87" s="346" t="s">
        <v>449</v>
      </c>
      <c r="P87" s="346" t="s">
        <v>449</v>
      </c>
      <c r="Q87" s="346" t="s">
        <v>449</v>
      </c>
      <c r="R87" s="346">
        <v>5</v>
      </c>
      <c r="S87" s="346" t="s">
        <v>449</v>
      </c>
      <c r="T87" s="346" t="s">
        <v>449</v>
      </c>
    </row>
    <row r="88" spans="1:20" ht="18" customHeight="1" x14ac:dyDescent="0.2">
      <c r="A88" s="145" t="s">
        <v>508</v>
      </c>
      <c r="B88" s="145" t="s">
        <v>512</v>
      </c>
      <c r="C88" s="151" t="s">
        <v>992</v>
      </c>
      <c r="D88" s="346">
        <v>231</v>
      </c>
      <c r="E88" s="346" t="s">
        <v>449</v>
      </c>
      <c r="F88" s="346" t="s">
        <v>449</v>
      </c>
      <c r="G88" s="346">
        <v>215</v>
      </c>
      <c r="H88" s="346">
        <v>4</v>
      </c>
      <c r="I88" s="346">
        <v>12</v>
      </c>
      <c r="J88" s="346" t="s">
        <v>449</v>
      </c>
      <c r="K88" s="346" t="s">
        <v>449</v>
      </c>
      <c r="L88" s="346">
        <v>11</v>
      </c>
      <c r="M88" s="346">
        <v>5</v>
      </c>
      <c r="N88" s="346">
        <v>1</v>
      </c>
      <c r="O88" s="346" t="s">
        <v>449</v>
      </c>
      <c r="P88" s="346" t="s">
        <v>449</v>
      </c>
      <c r="Q88" s="346">
        <v>4</v>
      </c>
      <c r="R88" s="346">
        <v>1</v>
      </c>
      <c r="S88" s="346" t="s">
        <v>449</v>
      </c>
      <c r="T88" s="346" t="s">
        <v>449</v>
      </c>
    </row>
    <row r="89" spans="1:20" ht="18" customHeight="1" x14ac:dyDescent="0.2">
      <c r="A89" s="145" t="s">
        <v>508</v>
      </c>
      <c r="B89" s="145" t="s">
        <v>512</v>
      </c>
      <c r="C89" s="151" t="s">
        <v>993</v>
      </c>
      <c r="D89" s="346">
        <v>107</v>
      </c>
      <c r="E89" s="346" t="s">
        <v>449</v>
      </c>
      <c r="F89" s="346" t="s">
        <v>449</v>
      </c>
      <c r="G89" s="346">
        <v>92</v>
      </c>
      <c r="H89" s="346">
        <v>3</v>
      </c>
      <c r="I89" s="346">
        <v>11</v>
      </c>
      <c r="J89" s="346">
        <v>1</v>
      </c>
      <c r="K89" s="346" t="s">
        <v>449</v>
      </c>
      <c r="L89" s="346">
        <v>12</v>
      </c>
      <c r="M89" s="346">
        <v>8</v>
      </c>
      <c r="N89" s="346" t="s">
        <v>449</v>
      </c>
      <c r="O89" s="346" t="s">
        <v>449</v>
      </c>
      <c r="P89" s="346" t="s">
        <v>449</v>
      </c>
      <c r="Q89" s="346" t="s">
        <v>449</v>
      </c>
      <c r="R89" s="346">
        <v>3</v>
      </c>
      <c r="S89" s="346">
        <v>1</v>
      </c>
      <c r="T89" s="346" t="s">
        <v>449</v>
      </c>
    </row>
    <row r="90" spans="1:20" ht="18" customHeight="1" x14ac:dyDescent="0.2">
      <c r="A90" s="145" t="s">
        <v>513</v>
      </c>
      <c r="B90" s="145" t="s">
        <v>933</v>
      </c>
      <c r="C90" s="151" t="s">
        <v>994</v>
      </c>
      <c r="D90" s="346">
        <v>108</v>
      </c>
      <c r="E90" s="346" t="s">
        <v>449</v>
      </c>
      <c r="F90" s="346" t="s">
        <v>449</v>
      </c>
      <c r="G90" s="346">
        <v>103</v>
      </c>
      <c r="H90" s="346">
        <v>2</v>
      </c>
      <c r="I90" s="346">
        <v>2</v>
      </c>
      <c r="J90" s="346">
        <v>1</v>
      </c>
      <c r="K90" s="346" t="s">
        <v>449</v>
      </c>
      <c r="L90" s="346">
        <v>3</v>
      </c>
      <c r="M90" s="346">
        <v>2</v>
      </c>
      <c r="N90" s="346">
        <v>1</v>
      </c>
      <c r="O90" s="346" t="s">
        <v>449</v>
      </c>
      <c r="P90" s="346" t="s">
        <v>449</v>
      </c>
      <c r="Q90" s="346" t="s">
        <v>449</v>
      </c>
      <c r="R90" s="346" t="s">
        <v>449</v>
      </c>
      <c r="S90" s="346" t="s">
        <v>449</v>
      </c>
      <c r="T90" s="346" t="s">
        <v>449</v>
      </c>
    </row>
    <row r="91" spans="1:20" ht="18" customHeight="1" x14ac:dyDescent="0.2">
      <c r="A91" s="145" t="s">
        <v>513</v>
      </c>
      <c r="B91" s="145" t="s">
        <v>933</v>
      </c>
      <c r="C91" s="151" t="s">
        <v>995</v>
      </c>
      <c r="D91" s="346">
        <v>214</v>
      </c>
      <c r="E91" s="346" t="s">
        <v>449</v>
      </c>
      <c r="F91" s="346" t="s">
        <v>449</v>
      </c>
      <c r="G91" s="346">
        <v>199</v>
      </c>
      <c r="H91" s="346">
        <v>3</v>
      </c>
      <c r="I91" s="346">
        <v>9</v>
      </c>
      <c r="J91" s="346">
        <v>2</v>
      </c>
      <c r="K91" s="346">
        <v>1</v>
      </c>
      <c r="L91" s="346">
        <v>4</v>
      </c>
      <c r="M91" s="346">
        <v>1</v>
      </c>
      <c r="N91" s="346">
        <v>2</v>
      </c>
      <c r="O91" s="346">
        <v>1</v>
      </c>
      <c r="P91" s="346" t="s">
        <v>449</v>
      </c>
      <c r="Q91" s="346" t="s">
        <v>449</v>
      </c>
      <c r="R91" s="346" t="s">
        <v>449</v>
      </c>
      <c r="S91" s="346" t="s">
        <v>449</v>
      </c>
      <c r="T91" s="346">
        <v>1</v>
      </c>
    </row>
    <row r="92" spans="1:20" ht="18" customHeight="1" x14ac:dyDescent="0.2">
      <c r="A92" s="145" t="s">
        <v>518</v>
      </c>
      <c r="B92" s="145" t="s">
        <v>939</v>
      </c>
      <c r="C92" s="151" t="s">
        <v>996</v>
      </c>
      <c r="D92" s="346">
        <v>146</v>
      </c>
      <c r="E92" s="346" t="s">
        <v>449</v>
      </c>
      <c r="F92" s="346" t="s">
        <v>449</v>
      </c>
      <c r="G92" s="346">
        <v>135</v>
      </c>
      <c r="H92" s="346">
        <v>2</v>
      </c>
      <c r="I92" s="346">
        <v>8</v>
      </c>
      <c r="J92" s="346">
        <v>1</v>
      </c>
      <c r="K92" s="346" t="s">
        <v>449</v>
      </c>
      <c r="L92" s="346">
        <v>8</v>
      </c>
      <c r="M92" s="346">
        <v>6</v>
      </c>
      <c r="N92" s="346">
        <v>1</v>
      </c>
      <c r="O92" s="346">
        <v>1</v>
      </c>
      <c r="P92" s="346" t="s">
        <v>449</v>
      </c>
      <c r="Q92" s="346" t="s">
        <v>449</v>
      </c>
      <c r="R92" s="346">
        <v>1</v>
      </c>
      <c r="S92" s="346" t="s">
        <v>449</v>
      </c>
      <c r="T92" s="346" t="s">
        <v>449</v>
      </c>
    </row>
    <row r="93" spans="1:20" ht="18" customHeight="1" x14ac:dyDescent="0.2">
      <c r="A93" s="145" t="s">
        <v>518</v>
      </c>
      <c r="B93" s="145" t="s">
        <v>939</v>
      </c>
      <c r="C93" s="151" t="s">
        <v>997</v>
      </c>
      <c r="D93" s="346">
        <v>178</v>
      </c>
      <c r="E93" s="346" t="s">
        <v>449</v>
      </c>
      <c r="F93" s="346" t="s">
        <v>449</v>
      </c>
      <c r="G93" s="346">
        <v>163</v>
      </c>
      <c r="H93" s="346">
        <v>2</v>
      </c>
      <c r="I93" s="346">
        <v>12</v>
      </c>
      <c r="J93" s="346">
        <v>1</v>
      </c>
      <c r="K93" s="346" t="s">
        <v>449</v>
      </c>
      <c r="L93" s="346">
        <v>13</v>
      </c>
      <c r="M93" s="346">
        <v>7</v>
      </c>
      <c r="N93" s="346">
        <v>1</v>
      </c>
      <c r="O93" s="346" t="s">
        <v>449</v>
      </c>
      <c r="P93" s="346" t="s">
        <v>449</v>
      </c>
      <c r="Q93" s="346" t="s">
        <v>449</v>
      </c>
      <c r="R93" s="346">
        <v>4</v>
      </c>
      <c r="S93" s="346">
        <v>1</v>
      </c>
      <c r="T93" s="346" t="s">
        <v>449</v>
      </c>
    </row>
    <row r="94" spans="1:20" ht="18" customHeight="1" x14ac:dyDescent="0.2">
      <c r="A94" s="145" t="s">
        <v>1159</v>
      </c>
      <c r="B94" s="145" t="s">
        <v>933</v>
      </c>
      <c r="C94" s="151" t="s">
        <v>998</v>
      </c>
      <c r="D94" s="346">
        <v>69</v>
      </c>
      <c r="E94" s="346" t="s">
        <v>449</v>
      </c>
      <c r="F94" s="346" t="s">
        <v>449</v>
      </c>
      <c r="G94" s="346">
        <v>62</v>
      </c>
      <c r="H94" s="346">
        <v>3</v>
      </c>
      <c r="I94" s="346">
        <v>2</v>
      </c>
      <c r="J94" s="346">
        <v>1</v>
      </c>
      <c r="K94" s="346">
        <v>1</v>
      </c>
      <c r="L94" s="346">
        <v>4</v>
      </c>
      <c r="M94" s="346" t="s">
        <v>449</v>
      </c>
      <c r="N94" s="346">
        <v>2</v>
      </c>
      <c r="O94" s="346">
        <v>1</v>
      </c>
      <c r="P94" s="346" t="s">
        <v>449</v>
      </c>
      <c r="Q94" s="346" t="s">
        <v>449</v>
      </c>
      <c r="R94" s="346">
        <v>2</v>
      </c>
      <c r="S94" s="346" t="s">
        <v>449</v>
      </c>
      <c r="T94" s="346" t="s">
        <v>449</v>
      </c>
    </row>
    <row r="95" spans="1:20" ht="18" customHeight="1" x14ac:dyDescent="0.2">
      <c r="A95" s="145" t="s">
        <v>518</v>
      </c>
      <c r="B95" s="145" t="s">
        <v>939</v>
      </c>
      <c r="C95" s="151" t="s">
        <v>999</v>
      </c>
      <c r="D95" s="346">
        <v>75</v>
      </c>
      <c r="E95" s="346" t="s">
        <v>449</v>
      </c>
      <c r="F95" s="346" t="s">
        <v>449</v>
      </c>
      <c r="G95" s="346">
        <v>66</v>
      </c>
      <c r="H95" s="346">
        <v>4</v>
      </c>
      <c r="I95" s="346">
        <v>5</v>
      </c>
      <c r="J95" s="346" t="s">
        <v>449</v>
      </c>
      <c r="K95" s="346" t="s">
        <v>449</v>
      </c>
      <c r="L95" s="346">
        <v>5</v>
      </c>
      <c r="M95" s="346">
        <v>3</v>
      </c>
      <c r="N95" s="346" t="s">
        <v>449</v>
      </c>
      <c r="O95" s="346" t="s">
        <v>449</v>
      </c>
      <c r="P95" s="346" t="s">
        <v>449</v>
      </c>
      <c r="Q95" s="346">
        <v>1</v>
      </c>
      <c r="R95" s="346" t="s">
        <v>449</v>
      </c>
      <c r="S95" s="346">
        <v>1</v>
      </c>
      <c r="T95" s="346" t="s">
        <v>449</v>
      </c>
    </row>
    <row r="96" spans="1:20" ht="18" customHeight="1" x14ac:dyDescent="0.2">
      <c r="A96" s="145" t="s">
        <v>518</v>
      </c>
      <c r="B96" s="145" t="s">
        <v>939</v>
      </c>
      <c r="C96" s="151" t="s">
        <v>1000</v>
      </c>
      <c r="D96" s="346">
        <v>150</v>
      </c>
      <c r="E96" s="346" t="s">
        <v>449</v>
      </c>
      <c r="F96" s="346" t="s">
        <v>449</v>
      </c>
      <c r="G96" s="346">
        <v>141</v>
      </c>
      <c r="H96" s="346">
        <v>7</v>
      </c>
      <c r="I96" s="346">
        <v>2</v>
      </c>
      <c r="J96" s="346" t="s">
        <v>449</v>
      </c>
      <c r="K96" s="346" t="s">
        <v>449</v>
      </c>
      <c r="L96" s="346">
        <v>2</v>
      </c>
      <c r="M96" s="346" t="s">
        <v>449</v>
      </c>
      <c r="N96" s="346" t="s">
        <v>449</v>
      </c>
      <c r="O96" s="346" t="s">
        <v>449</v>
      </c>
      <c r="P96" s="346" t="s">
        <v>449</v>
      </c>
      <c r="Q96" s="346" t="s">
        <v>449</v>
      </c>
      <c r="R96" s="346">
        <v>2</v>
      </c>
      <c r="S96" s="346" t="s">
        <v>449</v>
      </c>
      <c r="T96" s="346" t="s">
        <v>449</v>
      </c>
    </row>
    <row r="97" spans="1:20" ht="18" customHeight="1" x14ac:dyDescent="0.2">
      <c r="A97" s="145" t="s">
        <v>538</v>
      </c>
      <c r="B97" s="145" t="s">
        <v>946</v>
      </c>
      <c r="C97" s="151" t="s">
        <v>1001</v>
      </c>
      <c r="D97" s="346">
        <v>254</v>
      </c>
      <c r="E97" s="346" t="s">
        <v>449</v>
      </c>
      <c r="F97" s="346" t="s">
        <v>449</v>
      </c>
      <c r="G97" s="346">
        <v>234</v>
      </c>
      <c r="H97" s="346">
        <v>15</v>
      </c>
      <c r="I97" s="346">
        <v>4</v>
      </c>
      <c r="J97" s="346">
        <v>1</v>
      </c>
      <c r="K97" s="346" t="s">
        <v>449</v>
      </c>
      <c r="L97" s="346">
        <v>5</v>
      </c>
      <c r="M97" s="346" t="s">
        <v>449</v>
      </c>
      <c r="N97" s="346">
        <v>1</v>
      </c>
      <c r="O97" s="346">
        <v>1</v>
      </c>
      <c r="P97" s="346" t="s">
        <v>449</v>
      </c>
      <c r="Q97" s="346">
        <v>2</v>
      </c>
      <c r="R97" s="346">
        <v>2</v>
      </c>
      <c r="S97" s="346" t="s">
        <v>449</v>
      </c>
      <c r="T97" s="346" t="s">
        <v>449</v>
      </c>
    </row>
    <row r="98" spans="1:20" ht="18" customHeight="1" x14ac:dyDescent="0.2">
      <c r="A98" s="145" t="s">
        <v>538</v>
      </c>
      <c r="B98" s="145" t="s">
        <v>946</v>
      </c>
      <c r="C98" s="151" t="s">
        <v>1002</v>
      </c>
      <c r="D98" s="346">
        <v>189</v>
      </c>
      <c r="E98" s="346" t="s">
        <v>449</v>
      </c>
      <c r="F98" s="346" t="s">
        <v>449</v>
      </c>
      <c r="G98" s="346">
        <v>169</v>
      </c>
      <c r="H98" s="346">
        <v>14</v>
      </c>
      <c r="I98" s="346">
        <v>5</v>
      </c>
      <c r="J98" s="346" t="s">
        <v>449</v>
      </c>
      <c r="K98" s="346">
        <v>1</v>
      </c>
      <c r="L98" s="346">
        <v>6</v>
      </c>
      <c r="M98" s="346">
        <v>1</v>
      </c>
      <c r="N98" s="346">
        <v>1</v>
      </c>
      <c r="O98" s="346">
        <v>1</v>
      </c>
      <c r="P98" s="346" t="s">
        <v>449</v>
      </c>
      <c r="Q98" s="346">
        <v>1</v>
      </c>
      <c r="R98" s="346">
        <v>2</v>
      </c>
      <c r="S98" s="346">
        <v>1</v>
      </c>
      <c r="T98" s="346" t="s">
        <v>449</v>
      </c>
    </row>
    <row r="99" spans="1:20" ht="18" customHeight="1" x14ac:dyDescent="0.2">
      <c r="A99" s="145" t="s">
        <v>538</v>
      </c>
      <c r="B99" s="145" t="s">
        <v>946</v>
      </c>
      <c r="C99" s="151" t="s">
        <v>1003</v>
      </c>
      <c r="D99" s="346">
        <v>250</v>
      </c>
      <c r="E99" s="346" t="s">
        <v>449</v>
      </c>
      <c r="F99" s="346" t="s">
        <v>449</v>
      </c>
      <c r="G99" s="346">
        <v>235</v>
      </c>
      <c r="H99" s="346">
        <v>11</v>
      </c>
      <c r="I99" s="346">
        <v>4</v>
      </c>
      <c r="J99" s="346" t="s">
        <v>449</v>
      </c>
      <c r="K99" s="346" t="s">
        <v>449</v>
      </c>
      <c r="L99" s="346">
        <v>4</v>
      </c>
      <c r="M99" s="346" t="s">
        <v>449</v>
      </c>
      <c r="N99" s="346" t="s">
        <v>449</v>
      </c>
      <c r="O99" s="346" t="s">
        <v>449</v>
      </c>
      <c r="P99" s="346" t="s">
        <v>449</v>
      </c>
      <c r="Q99" s="346">
        <v>2</v>
      </c>
      <c r="R99" s="346">
        <v>2</v>
      </c>
      <c r="S99" s="346" t="s">
        <v>449</v>
      </c>
      <c r="T99" s="346" t="s">
        <v>449</v>
      </c>
    </row>
    <row r="100" spans="1:20" ht="18" customHeight="1" x14ac:dyDescent="0.2">
      <c r="A100" s="145" t="s">
        <v>538</v>
      </c>
      <c r="B100" s="145" t="s">
        <v>946</v>
      </c>
      <c r="C100" s="151" t="s">
        <v>1004</v>
      </c>
      <c r="D100" s="346">
        <v>211</v>
      </c>
      <c r="E100" s="346" t="s">
        <v>449</v>
      </c>
      <c r="F100" s="346" t="s">
        <v>449</v>
      </c>
      <c r="G100" s="346">
        <v>210</v>
      </c>
      <c r="H100" s="346" t="s">
        <v>449</v>
      </c>
      <c r="I100" s="346">
        <v>1</v>
      </c>
      <c r="J100" s="346" t="s">
        <v>449</v>
      </c>
      <c r="K100" s="346" t="s">
        <v>449</v>
      </c>
      <c r="L100" s="346">
        <v>1</v>
      </c>
      <c r="M100" s="346" t="s">
        <v>449</v>
      </c>
      <c r="N100" s="346" t="s">
        <v>449</v>
      </c>
      <c r="O100" s="346" t="s">
        <v>449</v>
      </c>
      <c r="P100" s="346" t="s">
        <v>449</v>
      </c>
      <c r="Q100" s="346" t="s">
        <v>449</v>
      </c>
      <c r="R100" s="346">
        <v>1</v>
      </c>
      <c r="S100" s="346" t="s">
        <v>449</v>
      </c>
      <c r="T100" s="346" t="s">
        <v>449</v>
      </c>
    </row>
    <row r="101" spans="1:20" ht="18" customHeight="1" x14ac:dyDescent="0.2">
      <c r="A101" s="145" t="s">
        <v>538</v>
      </c>
      <c r="B101" s="145" t="s">
        <v>946</v>
      </c>
      <c r="C101" s="151" t="s">
        <v>1005</v>
      </c>
      <c r="D101" s="346">
        <v>117</v>
      </c>
      <c r="E101" s="346" t="s">
        <v>449</v>
      </c>
      <c r="F101" s="346" t="s">
        <v>449</v>
      </c>
      <c r="G101" s="346">
        <v>103</v>
      </c>
      <c r="H101" s="346">
        <v>12</v>
      </c>
      <c r="I101" s="346">
        <v>2</v>
      </c>
      <c r="J101" s="346" t="s">
        <v>449</v>
      </c>
      <c r="K101" s="346" t="s">
        <v>449</v>
      </c>
      <c r="L101" s="346">
        <v>2</v>
      </c>
      <c r="M101" s="346" t="s">
        <v>449</v>
      </c>
      <c r="N101" s="346">
        <v>1</v>
      </c>
      <c r="O101" s="346">
        <v>1</v>
      </c>
      <c r="P101" s="346" t="s">
        <v>449</v>
      </c>
      <c r="Q101" s="346" t="s">
        <v>449</v>
      </c>
      <c r="R101" s="346">
        <v>1</v>
      </c>
      <c r="S101" s="346" t="s">
        <v>449</v>
      </c>
      <c r="T101" s="346" t="s">
        <v>449</v>
      </c>
    </row>
    <row r="102" spans="1:20" ht="18" customHeight="1" x14ac:dyDescent="0.2">
      <c r="A102" s="145" t="s">
        <v>538</v>
      </c>
      <c r="B102" s="145" t="s">
        <v>946</v>
      </c>
      <c r="C102" s="151" t="s">
        <v>1006</v>
      </c>
      <c r="D102" s="346">
        <v>95</v>
      </c>
      <c r="E102" s="346" t="s">
        <v>449</v>
      </c>
      <c r="F102" s="346" t="s">
        <v>449</v>
      </c>
      <c r="G102" s="346">
        <v>90</v>
      </c>
      <c r="H102" s="346">
        <v>5</v>
      </c>
      <c r="I102" s="346" t="s">
        <v>449</v>
      </c>
      <c r="J102" s="346" t="s">
        <v>449</v>
      </c>
      <c r="K102" s="346" t="s">
        <v>449</v>
      </c>
      <c r="L102" s="346" t="s">
        <v>449</v>
      </c>
      <c r="M102" s="346" t="s">
        <v>449</v>
      </c>
      <c r="N102" s="346" t="s">
        <v>449</v>
      </c>
      <c r="O102" s="346" t="s">
        <v>449</v>
      </c>
      <c r="P102" s="346" t="s">
        <v>449</v>
      </c>
      <c r="Q102" s="346" t="s">
        <v>449</v>
      </c>
      <c r="R102" s="346" t="s">
        <v>449</v>
      </c>
      <c r="S102" s="346" t="s">
        <v>449</v>
      </c>
      <c r="T102" s="346" t="s">
        <v>449</v>
      </c>
    </row>
    <row r="103" spans="1:20" ht="18" customHeight="1" x14ac:dyDescent="0.2">
      <c r="A103" s="145" t="s">
        <v>538</v>
      </c>
      <c r="B103" s="145" t="s">
        <v>946</v>
      </c>
      <c r="C103" s="151" t="s">
        <v>1007</v>
      </c>
      <c r="D103" s="346">
        <v>224</v>
      </c>
      <c r="E103" s="346" t="s">
        <v>449</v>
      </c>
      <c r="F103" s="346" t="s">
        <v>449</v>
      </c>
      <c r="G103" s="346">
        <v>203</v>
      </c>
      <c r="H103" s="346">
        <v>16</v>
      </c>
      <c r="I103" s="346">
        <v>5</v>
      </c>
      <c r="J103" s="346" t="s">
        <v>449</v>
      </c>
      <c r="K103" s="346" t="s">
        <v>449</v>
      </c>
      <c r="L103" s="346">
        <v>6</v>
      </c>
      <c r="M103" s="346" t="s">
        <v>449</v>
      </c>
      <c r="N103" s="346">
        <v>1</v>
      </c>
      <c r="O103" s="346" t="s">
        <v>449</v>
      </c>
      <c r="P103" s="346" t="s">
        <v>449</v>
      </c>
      <c r="Q103" s="346" t="s">
        <v>449</v>
      </c>
      <c r="R103" s="346">
        <v>5</v>
      </c>
      <c r="S103" s="346" t="s">
        <v>449</v>
      </c>
      <c r="T103" s="346" t="s">
        <v>449</v>
      </c>
    </row>
    <row r="104" spans="1:20" ht="18" customHeight="1" x14ac:dyDescent="0.2">
      <c r="A104" s="145" t="s">
        <v>538</v>
      </c>
      <c r="B104" s="145" t="s">
        <v>946</v>
      </c>
      <c r="C104" s="151" t="s">
        <v>1008</v>
      </c>
      <c r="D104" s="346">
        <v>293</v>
      </c>
      <c r="E104" s="346" t="s">
        <v>449</v>
      </c>
      <c r="F104" s="346" t="s">
        <v>449</v>
      </c>
      <c r="G104" s="346">
        <v>273</v>
      </c>
      <c r="H104" s="346">
        <v>19</v>
      </c>
      <c r="I104" s="346">
        <v>1</v>
      </c>
      <c r="J104" s="346" t="s">
        <v>449</v>
      </c>
      <c r="K104" s="346" t="s">
        <v>449</v>
      </c>
      <c r="L104" s="346">
        <v>1</v>
      </c>
      <c r="M104" s="346" t="s">
        <v>449</v>
      </c>
      <c r="N104" s="346" t="s">
        <v>449</v>
      </c>
      <c r="O104" s="346" t="s">
        <v>449</v>
      </c>
      <c r="P104" s="346" t="s">
        <v>449</v>
      </c>
      <c r="Q104" s="346" t="s">
        <v>449</v>
      </c>
      <c r="R104" s="346">
        <v>1</v>
      </c>
      <c r="S104" s="346" t="s">
        <v>449</v>
      </c>
      <c r="T104" s="346" t="s">
        <v>449</v>
      </c>
    </row>
    <row r="105" spans="1:20" ht="18" customHeight="1" x14ac:dyDescent="0.2">
      <c r="A105" s="145" t="s">
        <v>526</v>
      </c>
      <c r="B105" s="145" t="s">
        <v>940</v>
      </c>
      <c r="C105" s="151" t="s">
        <v>1009</v>
      </c>
      <c r="D105" s="346">
        <v>351</v>
      </c>
      <c r="E105" s="346" t="s">
        <v>449</v>
      </c>
      <c r="F105" s="346" t="s">
        <v>449</v>
      </c>
      <c r="G105" s="346">
        <v>325</v>
      </c>
      <c r="H105" s="346">
        <v>5</v>
      </c>
      <c r="I105" s="346">
        <v>18</v>
      </c>
      <c r="J105" s="346">
        <v>3</v>
      </c>
      <c r="K105" s="346" t="s">
        <v>449</v>
      </c>
      <c r="L105" s="346">
        <v>21</v>
      </c>
      <c r="M105" s="346">
        <v>12</v>
      </c>
      <c r="N105" s="346">
        <v>3</v>
      </c>
      <c r="O105" s="346">
        <v>1</v>
      </c>
      <c r="P105" s="346" t="s">
        <v>449</v>
      </c>
      <c r="Q105" s="346" t="s">
        <v>449</v>
      </c>
      <c r="R105" s="346">
        <v>5</v>
      </c>
      <c r="S105" s="346" t="s">
        <v>449</v>
      </c>
      <c r="T105" s="346">
        <v>1</v>
      </c>
    </row>
    <row r="106" spans="1:20" ht="18" customHeight="1" x14ac:dyDescent="0.2">
      <c r="A106" s="145" t="s">
        <v>526</v>
      </c>
      <c r="B106" s="145" t="s">
        <v>940</v>
      </c>
      <c r="C106" s="151" t="s">
        <v>1010</v>
      </c>
      <c r="D106" s="346">
        <v>271</v>
      </c>
      <c r="E106" s="346" t="s">
        <v>449</v>
      </c>
      <c r="F106" s="346" t="s">
        <v>449</v>
      </c>
      <c r="G106" s="346">
        <v>253</v>
      </c>
      <c r="H106" s="346">
        <v>7</v>
      </c>
      <c r="I106" s="346">
        <v>11</v>
      </c>
      <c r="J106" s="346" t="s">
        <v>449</v>
      </c>
      <c r="K106" s="346" t="s">
        <v>449</v>
      </c>
      <c r="L106" s="346">
        <v>11</v>
      </c>
      <c r="M106" s="346">
        <v>4</v>
      </c>
      <c r="N106" s="346" t="s">
        <v>449</v>
      </c>
      <c r="O106" s="346" t="s">
        <v>449</v>
      </c>
      <c r="P106" s="346" t="s">
        <v>449</v>
      </c>
      <c r="Q106" s="346">
        <v>3</v>
      </c>
      <c r="R106" s="346">
        <v>3</v>
      </c>
      <c r="S106" s="346" t="s">
        <v>449</v>
      </c>
      <c r="T106" s="346">
        <v>1</v>
      </c>
    </row>
    <row r="107" spans="1:20" ht="18" customHeight="1" x14ac:dyDescent="0.2">
      <c r="A107" s="145" t="s">
        <v>526</v>
      </c>
      <c r="B107" s="145" t="s">
        <v>940</v>
      </c>
      <c r="C107" s="151" t="s">
        <v>1011</v>
      </c>
      <c r="D107" s="346">
        <v>114</v>
      </c>
      <c r="E107" s="346" t="s">
        <v>449</v>
      </c>
      <c r="F107" s="346" t="s">
        <v>449</v>
      </c>
      <c r="G107" s="346">
        <v>98</v>
      </c>
      <c r="H107" s="346">
        <v>3</v>
      </c>
      <c r="I107" s="346">
        <v>13</v>
      </c>
      <c r="J107" s="346" t="s">
        <v>449</v>
      </c>
      <c r="K107" s="346" t="s">
        <v>449</v>
      </c>
      <c r="L107" s="346">
        <v>13</v>
      </c>
      <c r="M107" s="346">
        <v>8</v>
      </c>
      <c r="N107" s="346">
        <v>1</v>
      </c>
      <c r="O107" s="346">
        <v>1</v>
      </c>
      <c r="P107" s="346">
        <v>1</v>
      </c>
      <c r="Q107" s="346" t="s">
        <v>449</v>
      </c>
      <c r="R107" s="346">
        <v>2</v>
      </c>
      <c r="S107" s="346">
        <v>2</v>
      </c>
      <c r="T107" s="346" t="s">
        <v>449</v>
      </c>
    </row>
    <row r="108" spans="1:20" ht="18" customHeight="1" x14ac:dyDescent="0.2">
      <c r="A108" s="145" t="s">
        <v>526</v>
      </c>
      <c r="B108" s="145" t="s">
        <v>940</v>
      </c>
      <c r="C108" s="151" t="s">
        <v>1012</v>
      </c>
      <c r="D108" s="346">
        <v>58</v>
      </c>
      <c r="E108" s="346" t="s">
        <v>449</v>
      </c>
      <c r="F108" s="346" t="s">
        <v>449</v>
      </c>
      <c r="G108" s="346">
        <v>53</v>
      </c>
      <c r="H108" s="346">
        <v>2</v>
      </c>
      <c r="I108" s="346">
        <v>3</v>
      </c>
      <c r="J108" s="346" t="s">
        <v>449</v>
      </c>
      <c r="K108" s="346" t="s">
        <v>449</v>
      </c>
      <c r="L108" s="346">
        <v>3</v>
      </c>
      <c r="M108" s="346" t="s">
        <v>449</v>
      </c>
      <c r="N108" s="346" t="s">
        <v>449</v>
      </c>
      <c r="O108" s="346" t="s">
        <v>449</v>
      </c>
      <c r="P108" s="346" t="s">
        <v>449</v>
      </c>
      <c r="Q108" s="346" t="s">
        <v>449</v>
      </c>
      <c r="R108" s="346">
        <v>3</v>
      </c>
      <c r="S108" s="346" t="s">
        <v>449</v>
      </c>
      <c r="T108" s="346" t="s">
        <v>449</v>
      </c>
    </row>
    <row r="109" spans="1:20" ht="18" customHeight="1" x14ac:dyDescent="0.2">
      <c r="A109" s="145" t="s">
        <v>543</v>
      </c>
      <c r="B109" s="145" t="s">
        <v>936</v>
      </c>
      <c r="C109" s="151" t="s">
        <v>1013</v>
      </c>
      <c r="D109" s="346">
        <v>215</v>
      </c>
      <c r="E109" s="346" t="s">
        <v>449</v>
      </c>
      <c r="F109" s="346" t="s">
        <v>449</v>
      </c>
      <c r="G109" s="346">
        <v>197</v>
      </c>
      <c r="H109" s="346">
        <v>16</v>
      </c>
      <c r="I109" s="346" t="s">
        <v>449</v>
      </c>
      <c r="J109" s="346" t="s">
        <v>449</v>
      </c>
      <c r="K109" s="346" t="s">
        <v>449</v>
      </c>
      <c r="L109" s="346" t="s">
        <v>449</v>
      </c>
      <c r="M109" s="346" t="s">
        <v>449</v>
      </c>
      <c r="N109" s="346" t="s">
        <v>449</v>
      </c>
      <c r="O109" s="346" t="s">
        <v>449</v>
      </c>
      <c r="P109" s="346" t="s">
        <v>449</v>
      </c>
      <c r="Q109" s="346" t="s">
        <v>449</v>
      </c>
      <c r="R109" s="346" t="s">
        <v>449</v>
      </c>
      <c r="S109" s="346" t="s">
        <v>449</v>
      </c>
      <c r="T109" s="346" t="s">
        <v>449</v>
      </c>
    </row>
    <row r="110" spans="1:20" ht="18" customHeight="1" x14ac:dyDescent="0.2">
      <c r="A110" s="145" t="s">
        <v>543</v>
      </c>
      <c r="B110" s="145" t="s">
        <v>936</v>
      </c>
      <c r="C110" s="151" t="s">
        <v>1014</v>
      </c>
      <c r="D110" s="346">
        <v>156</v>
      </c>
      <c r="E110" s="346" t="s">
        <v>449</v>
      </c>
      <c r="F110" s="346" t="s">
        <v>449</v>
      </c>
      <c r="G110" s="346">
        <v>142</v>
      </c>
      <c r="H110" s="346">
        <v>11</v>
      </c>
      <c r="I110" s="346">
        <v>1</v>
      </c>
      <c r="J110" s="346">
        <v>2</v>
      </c>
      <c r="K110" s="346" t="s">
        <v>449</v>
      </c>
      <c r="L110" s="346">
        <v>3</v>
      </c>
      <c r="M110" s="346" t="s">
        <v>449</v>
      </c>
      <c r="N110" s="346">
        <v>2</v>
      </c>
      <c r="O110" s="346">
        <v>2</v>
      </c>
      <c r="P110" s="346">
        <v>1</v>
      </c>
      <c r="Q110" s="346" t="s">
        <v>449</v>
      </c>
      <c r="R110" s="346">
        <v>1</v>
      </c>
      <c r="S110" s="346" t="s">
        <v>449</v>
      </c>
      <c r="T110" s="346" t="s">
        <v>449</v>
      </c>
    </row>
    <row r="111" spans="1:20" ht="18" customHeight="1" x14ac:dyDescent="0.2">
      <c r="A111" s="145" t="s">
        <v>543</v>
      </c>
      <c r="B111" s="145" t="s">
        <v>936</v>
      </c>
      <c r="C111" s="151" t="s">
        <v>1015</v>
      </c>
      <c r="D111" s="346">
        <v>198</v>
      </c>
      <c r="E111" s="346" t="s">
        <v>449</v>
      </c>
      <c r="F111" s="346" t="s">
        <v>449</v>
      </c>
      <c r="G111" s="346">
        <v>186</v>
      </c>
      <c r="H111" s="346">
        <v>8</v>
      </c>
      <c r="I111" s="346">
        <v>4</v>
      </c>
      <c r="J111" s="346" t="s">
        <v>449</v>
      </c>
      <c r="K111" s="346" t="s">
        <v>449</v>
      </c>
      <c r="L111" s="346">
        <v>4</v>
      </c>
      <c r="M111" s="346" t="s">
        <v>449</v>
      </c>
      <c r="N111" s="346">
        <v>1</v>
      </c>
      <c r="O111" s="346" t="s">
        <v>449</v>
      </c>
      <c r="P111" s="346" t="s">
        <v>449</v>
      </c>
      <c r="Q111" s="346" t="s">
        <v>449</v>
      </c>
      <c r="R111" s="346">
        <v>3</v>
      </c>
      <c r="S111" s="346" t="s">
        <v>449</v>
      </c>
      <c r="T111" s="346" t="s">
        <v>449</v>
      </c>
    </row>
    <row r="112" spans="1:20" ht="18" customHeight="1" x14ac:dyDescent="0.2">
      <c r="A112" s="145" t="s">
        <v>543</v>
      </c>
      <c r="B112" s="145" t="s">
        <v>936</v>
      </c>
      <c r="C112" s="151" t="s">
        <v>1016</v>
      </c>
      <c r="D112" s="346">
        <v>111</v>
      </c>
      <c r="E112" s="346" t="s">
        <v>449</v>
      </c>
      <c r="F112" s="346" t="s">
        <v>449</v>
      </c>
      <c r="G112" s="346">
        <v>105</v>
      </c>
      <c r="H112" s="346">
        <v>3</v>
      </c>
      <c r="I112" s="346">
        <v>2</v>
      </c>
      <c r="J112" s="346" t="s">
        <v>449</v>
      </c>
      <c r="K112" s="346">
        <v>1</v>
      </c>
      <c r="L112" s="346">
        <v>3</v>
      </c>
      <c r="M112" s="346" t="s">
        <v>449</v>
      </c>
      <c r="N112" s="346">
        <v>1</v>
      </c>
      <c r="O112" s="346">
        <v>1</v>
      </c>
      <c r="P112" s="346" t="s">
        <v>449</v>
      </c>
      <c r="Q112" s="346">
        <v>1</v>
      </c>
      <c r="R112" s="346">
        <v>1</v>
      </c>
      <c r="S112" s="346" t="s">
        <v>449</v>
      </c>
      <c r="T112" s="346" t="s">
        <v>449</v>
      </c>
    </row>
    <row r="113" spans="1:20" ht="18" customHeight="1" x14ac:dyDescent="0.2">
      <c r="A113" s="145" t="s">
        <v>543</v>
      </c>
      <c r="B113" s="145" t="s">
        <v>936</v>
      </c>
      <c r="C113" s="151" t="s">
        <v>1017</v>
      </c>
      <c r="D113" s="346">
        <v>21</v>
      </c>
      <c r="E113" s="346" t="s">
        <v>449</v>
      </c>
      <c r="F113" s="346" t="s">
        <v>449</v>
      </c>
      <c r="G113" s="346">
        <v>21</v>
      </c>
      <c r="H113" s="346" t="s">
        <v>449</v>
      </c>
      <c r="I113" s="346" t="s">
        <v>449</v>
      </c>
      <c r="J113" s="346" t="s">
        <v>449</v>
      </c>
      <c r="K113" s="346" t="s">
        <v>449</v>
      </c>
      <c r="L113" s="346" t="s">
        <v>449</v>
      </c>
      <c r="M113" s="346" t="s">
        <v>449</v>
      </c>
      <c r="N113" s="346" t="s">
        <v>449</v>
      </c>
      <c r="O113" s="346" t="s">
        <v>449</v>
      </c>
      <c r="P113" s="346" t="s">
        <v>449</v>
      </c>
      <c r="Q113" s="346" t="s">
        <v>449</v>
      </c>
      <c r="R113" s="346" t="s">
        <v>449</v>
      </c>
      <c r="S113" s="346" t="s">
        <v>449</v>
      </c>
      <c r="T113" s="346" t="s">
        <v>449</v>
      </c>
    </row>
    <row r="114" spans="1:20" ht="18" customHeight="1" x14ac:dyDescent="0.2">
      <c r="A114" s="145" t="s">
        <v>543</v>
      </c>
      <c r="B114" s="145" t="s">
        <v>936</v>
      </c>
      <c r="C114" s="151" t="s">
        <v>1018</v>
      </c>
      <c r="D114" s="346">
        <v>94</v>
      </c>
      <c r="E114" s="346" t="s">
        <v>449</v>
      </c>
      <c r="F114" s="346" t="s">
        <v>449</v>
      </c>
      <c r="G114" s="346">
        <v>86</v>
      </c>
      <c r="H114" s="346">
        <v>4</v>
      </c>
      <c r="I114" s="346">
        <v>4</v>
      </c>
      <c r="J114" s="346" t="s">
        <v>449</v>
      </c>
      <c r="K114" s="346" t="s">
        <v>449</v>
      </c>
      <c r="L114" s="346">
        <v>4</v>
      </c>
      <c r="M114" s="346">
        <v>2</v>
      </c>
      <c r="N114" s="346" t="s">
        <v>449</v>
      </c>
      <c r="O114" s="346" t="s">
        <v>449</v>
      </c>
      <c r="P114" s="346" t="s">
        <v>449</v>
      </c>
      <c r="Q114" s="346" t="s">
        <v>449</v>
      </c>
      <c r="R114" s="346">
        <v>2</v>
      </c>
      <c r="S114" s="346" t="s">
        <v>449</v>
      </c>
      <c r="T114" s="346" t="s">
        <v>449</v>
      </c>
    </row>
    <row r="115" spans="1:20" ht="18" customHeight="1" x14ac:dyDescent="0.2">
      <c r="A115" s="145" t="s">
        <v>538</v>
      </c>
      <c r="B115" s="145" t="s">
        <v>946</v>
      </c>
      <c r="C115" s="151" t="s">
        <v>1019</v>
      </c>
      <c r="D115" s="346">
        <v>63</v>
      </c>
      <c r="E115" s="346" t="s">
        <v>449</v>
      </c>
      <c r="F115" s="346" t="s">
        <v>449</v>
      </c>
      <c r="G115" s="346">
        <v>60</v>
      </c>
      <c r="H115" s="346">
        <v>3</v>
      </c>
      <c r="I115" s="346" t="s">
        <v>449</v>
      </c>
      <c r="J115" s="346" t="s">
        <v>449</v>
      </c>
      <c r="K115" s="346" t="s">
        <v>449</v>
      </c>
      <c r="L115" s="346" t="s">
        <v>449</v>
      </c>
      <c r="M115" s="346" t="s">
        <v>449</v>
      </c>
      <c r="N115" s="346" t="s">
        <v>449</v>
      </c>
      <c r="O115" s="346" t="s">
        <v>449</v>
      </c>
      <c r="P115" s="346" t="s">
        <v>449</v>
      </c>
      <c r="Q115" s="346" t="s">
        <v>449</v>
      </c>
      <c r="R115" s="346" t="s">
        <v>449</v>
      </c>
      <c r="S115" s="346" t="s">
        <v>449</v>
      </c>
      <c r="T115" s="346" t="s">
        <v>449</v>
      </c>
    </row>
    <row r="116" spans="1:20" ht="18" customHeight="1" x14ac:dyDescent="0.2">
      <c r="A116" s="145" t="s">
        <v>551</v>
      </c>
      <c r="B116" s="145" t="s">
        <v>605</v>
      </c>
      <c r="C116" s="151" t="s">
        <v>1020</v>
      </c>
      <c r="D116" s="346">
        <v>317</v>
      </c>
      <c r="E116" s="346" t="s">
        <v>449</v>
      </c>
      <c r="F116" s="346" t="s">
        <v>449</v>
      </c>
      <c r="G116" s="346">
        <v>293</v>
      </c>
      <c r="H116" s="346">
        <v>14</v>
      </c>
      <c r="I116" s="346">
        <v>9</v>
      </c>
      <c r="J116" s="346">
        <v>1</v>
      </c>
      <c r="K116" s="346" t="s">
        <v>449</v>
      </c>
      <c r="L116" s="346">
        <v>10</v>
      </c>
      <c r="M116" s="346">
        <v>1</v>
      </c>
      <c r="N116" s="346">
        <v>1</v>
      </c>
      <c r="O116" s="346" t="s">
        <v>449</v>
      </c>
      <c r="P116" s="346" t="s">
        <v>449</v>
      </c>
      <c r="Q116" s="346" t="s">
        <v>449</v>
      </c>
      <c r="R116" s="346">
        <v>8</v>
      </c>
      <c r="S116" s="346" t="s">
        <v>449</v>
      </c>
      <c r="T116" s="346" t="s">
        <v>449</v>
      </c>
    </row>
    <row r="117" spans="1:20" ht="18" customHeight="1" x14ac:dyDescent="0.2">
      <c r="A117" s="145" t="s">
        <v>551</v>
      </c>
      <c r="B117" s="145" t="s">
        <v>605</v>
      </c>
      <c r="C117" s="151" t="s">
        <v>1021</v>
      </c>
      <c r="D117" s="346">
        <v>58</v>
      </c>
      <c r="E117" s="346" t="s">
        <v>449</v>
      </c>
      <c r="F117" s="346" t="s">
        <v>449</v>
      </c>
      <c r="G117" s="346">
        <v>54</v>
      </c>
      <c r="H117" s="346">
        <v>1</v>
      </c>
      <c r="I117" s="346">
        <v>3</v>
      </c>
      <c r="J117" s="346" t="s">
        <v>449</v>
      </c>
      <c r="K117" s="346" t="s">
        <v>449</v>
      </c>
      <c r="L117" s="346">
        <v>2</v>
      </c>
      <c r="M117" s="346" t="s">
        <v>449</v>
      </c>
      <c r="N117" s="346">
        <v>1</v>
      </c>
      <c r="O117" s="346">
        <v>1</v>
      </c>
      <c r="P117" s="346">
        <v>1</v>
      </c>
      <c r="Q117" s="346">
        <v>1</v>
      </c>
      <c r="R117" s="346" t="s">
        <v>449</v>
      </c>
      <c r="S117" s="346" t="s">
        <v>449</v>
      </c>
      <c r="T117" s="346">
        <v>2</v>
      </c>
    </row>
    <row r="118" spans="1:20" ht="18" customHeight="1" x14ac:dyDescent="0.2">
      <c r="A118" s="145" t="s">
        <v>551</v>
      </c>
      <c r="B118" s="145" t="s">
        <v>605</v>
      </c>
      <c r="C118" s="151" t="s">
        <v>1022</v>
      </c>
      <c r="D118" s="346">
        <v>62</v>
      </c>
      <c r="E118" s="346" t="s">
        <v>449</v>
      </c>
      <c r="F118" s="346" t="s">
        <v>449</v>
      </c>
      <c r="G118" s="346">
        <v>54</v>
      </c>
      <c r="H118" s="346">
        <v>4</v>
      </c>
      <c r="I118" s="346">
        <v>3</v>
      </c>
      <c r="J118" s="346" t="s">
        <v>449</v>
      </c>
      <c r="K118" s="346">
        <v>1</v>
      </c>
      <c r="L118" s="346">
        <v>5</v>
      </c>
      <c r="M118" s="346" t="s">
        <v>449</v>
      </c>
      <c r="N118" s="346">
        <v>1</v>
      </c>
      <c r="O118" s="346" t="s">
        <v>449</v>
      </c>
      <c r="P118" s="346" t="s">
        <v>449</v>
      </c>
      <c r="Q118" s="346" t="s">
        <v>449</v>
      </c>
      <c r="R118" s="346">
        <v>4</v>
      </c>
      <c r="S118" s="346" t="s">
        <v>449</v>
      </c>
      <c r="T118" s="346" t="s">
        <v>449</v>
      </c>
    </row>
    <row r="119" spans="1:20" ht="18" customHeight="1" x14ac:dyDescent="0.2">
      <c r="A119" s="145" t="s">
        <v>551</v>
      </c>
      <c r="B119" s="145" t="s">
        <v>605</v>
      </c>
      <c r="C119" s="151" t="s">
        <v>1023</v>
      </c>
      <c r="D119" s="346">
        <v>169</v>
      </c>
      <c r="E119" s="346" t="s">
        <v>449</v>
      </c>
      <c r="F119" s="346" t="s">
        <v>449</v>
      </c>
      <c r="G119" s="346">
        <v>147</v>
      </c>
      <c r="H119" s="346" t="s">
        <v>449</v>
      </c>
      <c r="I119" s="346">
        <v>22</v>
      </c>
      <c r="J119" s="346" t="s">
        <v>449</v>
      </c>
      <c r="K119" s="346" t="s">
        <v>449</v>
      </c>
      <c r="L119" s="346">
        <v>22</v>
      </c>
      <c r="M119" s="346">
        <v>8</v>
      </c>
      <c r="N119" s="346" t="s">
        <v>449</v>
      </c>
      <c r="O119" s="346" t="s">
        <v>449</v>
      </c>
      <c r="P119" s="346" t="s">
        <v>449</v>
      </c>
      <c r="Q119" s="346" t="s">
        <v>449</v>
      </c>
      <c r="R119" s="346">
        <v>13</v>
      </c>
      <c r="S119" s="346">
        <v>1</v>
      </c>
      <c r="T119" s="346" t="s">
        <v>449</v>
      </c>
    </row>
    <row r="120" spans="1:20" ht="18" customHeight="1" x14ac:dyDescent="0.2">
      <c r="A120" s="145" t="s">
        <v>551</v>
      </c>
      <c r="B120" s="145" t="s">
        <v>605</v>
      </c>
      <c r="C120" s="151" t="s">
        <v>1024</v>
      </c>
      <c r="D120" s="346">
        <v>143</v>
      </c>
      <c r="E120" s="346" t="s">
        <v>449</v>
      </c>
      <c r="F120" s="346" t="s">
        <v>449</v>
      </c>
      <c r="G120" s="346">
        <v>136</v>
      </c>
      <c r="H120" s="346">
        <v>4</v>
      </c>
      <c r="I120" s="346">
        <v>2</v>
      </c>
      <c r="J120" s="346">
        <v>1</v>
      </c>
      <c r="K120" s="346" t="s">
        <v>449</v>
      </c>
      <c r="L120" s="346">
        <v>3</v>
      </c>
      <c r="M120" s="346" t="s">
        <v>449</v>
      </c>
      <c r="N120" s="346" t="s">
        <v>449</v>
      </c>
      <c r="O120" s="346" t="s">
        <v>449</v>
      </c>
      <c r="P120" s="346" t="s">
        <v>449</v>
      </c>
      <c r="Q120" s="346" t="s">
        <v>449</v>
      </c>
      <c r="R120" s="346">
        <v>3</v>
      </c>
      <c r="S120" s="346" t="s">
        <v>449</v>
      </c>
      <c r="T120" s="346" t="s">
        <v>449</v>
      </c>
    </row>
    <row r="121" spans="1:20" ht="18" customHeight="1" x14ac:dyDescent="0.2">
      <c r="A121" s="145" t="s">
        <v>551</v>
      </c>
      <c r="B121" s="145" t="s">
        <v>605</v>
      </c>
      <c r="C121" s="151" t="s">
        <v>1025</v>
      </c>
      <c r="D121" s="346">
        <v>134</v>
      </c>
      <c r="E121" s="346" t="s">
        <v>449</v>
      </c>
      <c r="F121" s="346" t="s">
        <v>449</v>
      </c>
      <c r="G121" s="346">
        <v>129</v>
      </c>
      <c r="H121" s="346">
        <v>3</v>
      </c>
      <c r="I121" s="346">
        <v>2</v>
      </c>
      <c r="J121" s="346" t="s">
        <v>449</v>
      </c>
      <c r="K121" s="346" t="s">
        <v>449</v>
      </c>
      <c r="L121" s="346">
        <v>2</v>
      </c>
      <c r="M121" s="346" t="s">
        <v>449</v>
      </c>
      <c r="N121" s="346" t="s">
        <v>449</v>
      </c>
      <c r="O121" s="346" t="s">
        <v>449</v>
      </c>
      <c r="P121" s="346" t="s">
        <v>449</v>
      </c>
      <c r="Q121" s="346" t="s">
        <v>449</v>
      </c>
      <c r="R121" s="346">
        <v>1</v>
      </c>
      <c r="S121" s="346">
        <v>1</v>
      </c>
      <c r="T121" s="346" t="s">
        <v>449</v>
      </c>
    </row>
    <row r="122" spans="1:20" ht="18" customHeight="1" x14ac:dyDescent="0.2">
      <c r="A122" s="145" t="s">
        <v>551</v>
      </c>
      <c r="B122" s="145" t="s">
        <v>605</v>
      </c>
      <c r="C122" s="151" t="s">
        <v>1026</v>
      </c>
      <c r="D122" s="346">
        <v>82</v>
      </c>
      <c r="E122" s="346" t="s">
        <v>449</v>
      </c>
      <c r="F122" s="346" t="s">
        <v>449</v>
      </c>
      <c r="G122" s="346">
        <v>78</v>
      </c>
      <c r="H122" s="346">
        <v>3</v>
      </c>
      <c r="I122" s="346">
        <v>1</v>
      </c>
      <c r="J122" s="346" t="s">
        <v>449</v>
      </c>
      <c r="K122" s="346" t="s">
        <v>449</v>
      </c>
      <c r="L122" s="346" t="s">
        <v>449</v>
      </c>
      <c r="M122" s="346" t="s">
        <v>449</v>
      </c>
      <c r="N122" s="346" t="s">
        <v>449</v>
      </c>
      <c r="O122" s="346" t="s">
        <v>449</v>
      </c>
      <c r="P122" s="346" t="s">
        <v>449</v>
      </c>
      <c r="Q122" s="346" t="s">
        <v>449</v>
      </c>
      <c r="R122" s="346" t="s">
        <v>449</v>
      </c>
      <c r="S122" s="346" t="s">
        <v>449</v>
      </c>
      <c r="T122" s="346" t="s">
        <v>449</v>
      </c>
    </row>
    <row r="123" spans="1:20" ht="18" customHeight="1" x14ac:dyDescent="0.2">
      <c r="A123" s="145" t="s">
        <v>556</v>
      </c>
      <c r="B123" s="145" t="s">
        <v>602</v>
      </c>
      <c r="C123" s="151" t="s">
        <v>1027</v>
      </c>
      <c r="D123" s="346">
        <v>134</v>
      </c>
      <c r="E123" s="346" t="s">
        <v>449</v>
      </c>
      <c r="F123" s="346" t="s">
        <v>449</v>
      </c>
      <c r="G123" s="346">
        <v>129</v>
      </c>
      <c r="H123" s="346">
        <v>3</v>
      </c>
      <c r="I123" s="346">
        <v>2</v>
      </c>
      <c r="J123" s="346" t="s">
        <v>449</v>
      </c>
      <c r="K123" s="346" t="s">
        <v>449</v>
      </c>
      <c r="L123" s="346">
        <v>2</v>
      </c>
      <c r="M123" s="346" t="s">
        <v>449</v>
      </c>
      <c r="N123" s="346" t="s">
        <v>449</v>
      </c>
      <c r="O123" s="346" t="s">
        <v>449</v>
      </c>
      <c r="P123" s="346" t="s">
        <v>449</v>
      </c>
      <c r="Q123" s="346" t="s">
        <v>449</v>
      </c>
      <c r="R123" s="346">
        <v>2</v>
      </c>
      <c r="S123" s="346" t="s">
        <v>449</v>
      </c>
      <c r="T123" s="346" t="s">
        <v>449</v>
      </c>
    </row>
    <row r="124" spans="1:20" ht="18" customHeight="1" x14ac:dyDescent="0.2">
      <c r="A124" s="145" t="s">
        <v>556</v>
      </c>
      <c r="B124" s="145" t="s">
        <v>602</v>
      </c>
      <c r="C124" s="151" t="s">
        <v>1028</v>
      </c>
      <c r="D124" s="346">
        <v>97</v>
      </c>
      <c r="E124" s="346" t="s">
        <v>449</v>
      </c>
      <c r="F124" s="346" t="s">
        <v>449</v>
      </c>
      <c r="G124" s="346">
        <v>95</v>
      </c>
      <c r="H124" s="346">
        <v>1</v>
      </c>
      <c r="I124" s="346" t="s">
        <v>449</v>
      </c>
      <c r="J124" s="346" t="s">
        <v>449</v>
      </c>
      <c r="K124" s="346">
        <v>1</v>
      </c>
      <c r="L124" s="346">
        <v>1</v>
      </c>
      <c r="M124" s="346" t="s">
        <v>449</v>
      </c>
      <c r="N124" s="346">
        <v>1</v>
      </c>
      <c r="O124" s="346">
        <v>1</v>
      </c>
      <c r="P124" s="346" t="s">
        <v>449</v>
      </c>
      <c r="Q124" s="346" t="s">
        <v>449</v>
      </c>
      <c r="R124" s="346" t="s">
        <v>449</v>
      </c>
      <c r="S124" s="346" t="s">
        <v>449</v>
      </c>
      <c r="T124" s="346" t="s">
        <v>449</v>
      </c>
    </row>
    <row r="125" spans="1:20" ht="18" customHeight="1" x14ac:dyDescent="0.2">
      <c r="A125" s="145" t="s">
        <v>556</v>
      </c>
      <c r="B125" s="145" t="s">
        <v>602</v>
      </c>
      <c r="C125" s="151" t="s">
        <v>1029</v>
      </c>
      <c r="D125" s="346">
        <v>63</v>
      </c>
      <c r="E125" s="346" t="s">
        <v>449</v>
      </c>
      <c r="F125" s="346" t="s">
        <v>449</v>
      </c>
      <c r="G125" s="346">
        <v>58</v>
      </c>
      <c r="H125" s="346">
        <v>4</v>
      </c>
      <c r="I125" s="346">
        <v>1</v>
      </c>
      <c r="J125" s="346" t="s">
        <v>449</v>
      </c>
      <c r="K125" s="346" t="s">
        <v>449</v>
      </c>
      <c r="L125" s="346">
        <v>1</v>
      </c>
      <c r="M125" s="346" t="s">
        <v>449</v>
      </c>
      <c r="N125" s="346" t="s">
        <v>449</v>
      </c>
      <c r="O125" s="346" t="s">
        <v>449</v>
      </c>
      <c r="P125" s="346" t="s">
        <v>449</v>
      </c>
      <c r="Q125" s="346">
        <v>1</v>
      </c>
      <c r="R125" s="346" t="s">
        <v>449</v>
      </c>
      <c r="S125" s="346" t="s">
        <v>449</v>
      </c>
      <c r="T125" s="346" t="s">
        <v>449</v>
      </c>
    </row>
    <row r="126" spans="1:20" ht="18" customHeight="1" x14ac:dyDescent="0.2">
      <c r="A126" s="145" t="s">
        <v>556</v>
      </c>
      <c r="B126" s="145" t="s">
        <v>602</v>
      </c>
      <c r="C126" s="151" t="s">
        <v>1030</v>
      </c>
      <c r="D126" s="346">
        <v>185</v>
      </c>
      <c r="E126" s="346" t="s">
        <v>449</v>
      </c>
      <c r="F126" s="346" t="s">
        <v>449</v>
      </c>
      <c r="G126" s="346">
        <v>178</v>
      </c>
      <c r="H126" s="346">
        <v>6</v>
      </c>
      <c r="I126" s="346" t="s">
        <v>449</v>
      </c>
      <c r="J126" s="346" t="s">
        <v>449</v>
      </c>
      <c r="K126" s="346">
        <v>1</v>
      </c>
      <c r="L126" s="346">
        <v>1</v>
      </c>
      <c r="M126" s="346" t="s">
        <v>449</v>
      </c>
      <c r="N126" s="346">
        <v>1</v>
      </c>
      <c r="O126" s="346">
        <v>1</v>
      </c>
      <c r="P126" s="346" t="s">
        <v>449</v>
      </c>
      <c r="Q126" s="346" t="s">
        <v>449</v>
      </c>
      <c r="R126" s="346" t="s">
        <v>449</v>
      </c>
      <c r="S126" s="346" t="s">
        <v>449</v>
      </c>
      <c r="T126" s="346" t="s">
        <v>449</v>
      </c>
    </row>
    <row r="127" spans="1:20" ht="18" customHeight="1" x14ac:dyDescent="0.2">
      <c r="A127" s="145" t="s">
        <v>556</v>
      </c>
      <c r="B127" s="145" t="s">
        <v>602</v>
      </c>
      <c r="C127" s="151" t="s">
        <v>1031</v>
      </c>
      <c r="D127" s="346">
        <v>64</v>
      </c>
      <c r="E127" s="346" t="s">
        <v>449</v>
      </c>
      <c r="F127" s="346" t="s">
        <v>449</v>
      </c>
      <c r="G127" s="346">
        <v>61</v>
      </c>
      <c r="H127" s="346">
        <v>1</v>
      </c>
      <c r="I127" s="346">
        <v>2</v>
      </c>
      <c r="J127" s="346" t="s">
        <v>449</v>
      </c>
      <c r="K127" s="346" t="s">
        <v>449</v>
      </c>
      <c r="L127" s="346">
        <v>2</v>
      </c>
      <c r="M127" s="346" t="s">
        <v>449</v>
      </c>
      <c r="N127" s="346" t="s">
        <v>449</v>
      </c>
      <c r="O127" s="346" t="s">
        <v>449</v>
      </c>
      <c r="P127" s="346" t="s">
        <v>449</v>
      </c>
      <c r="Q127" s="346" t="s">
        <v>449</v>
      </c>
      <c r="R127" s="346">
        <v>2</v>
      </c>
      <c r="S127" s="346" t="s">
        <v>449</v>
      </c>
      <c r="T127" s="346" t="s">
        <v>449</v>
      </c>
    </row>
    <row r="128" spans="1:20" ht="18" customHeight="1" x14ac:dyDescent="0.2">
      <c r="A128" s="145" t="s">
        <v>556</v>
      </c>
      <c r="B128" s="145" t="s">
        <v>602</v>
      </c>
      <c r="C128" s="151" t="s">
        <v>1032</v>
      </c>
      <c r="D128" s="346">
        <v>74</v>
      </c>
      <c r="E128" s="346" t="s">
        <v>449</v>
      </c>
      <c r="F128" s="346" t="s">
        <v>449</v>
      </c>
      <c r="G128" s="346">
        <v>68</v>
      </c>
      <c r="H128" s="346">
        <v>1</v>
      </c>
      <c r="I128" s="346">
        <v>5</v>
      </c>
      <c r="J128" s="346" t="s">
        <v>449</v>
      </c>
      <c r="K128" s="346" t="s">
        <v>449</v>
      </c>
      <c r="L128" s="346">
        <v>5</v>
      </c>
      <c r="M128" s="346">
        <v>2</v>
      </c>
      <c r="N128" s="346" t="s">
        <v>449</v>
      </c>
      <c r="O128" s="346" t="s">
        <v>449</v>
      </c>
      <c r="P128" s="346" t="s">
        <v>449</v>
      </c>
      <c r="Q128" s="346" t="s">
        <v>449</v>
      </c>
      <c r="R128" s="346">
        <v>2</v>
      </c>
      <c r="S128" s="346">
        <v>1</v>
      </c>
      <c r="T128" s="346" t="s">
        <v>449</v>
      </c>
    </row>
    <row r="129" spans="1:20" ht="18" customHeight="1" x14ac:dyDescent="0.2">
      <c r="A129" s="145" t="s">
        <v>556</v>
      </c>
      <c r="B129" s="145" t="s">
        <v>602</v>
      </c>
      <c r="C129" s="151" t="s">
        <v>1033</v>
      </c>
      <c r="D129" s="346">
        <v>75</v>
      </c>
      <c r="E129" s="346" t="s">
        <v>449</v>
      </c>
      <c r="F129" s="346" t="s">
        <v>449</v>
      </c>
      <c r="G129" s="346">
        <v>62</v>
      </c>
      <c r="H129" s="346">
        <v>6</v>
      </c>
      <c r="I129" s="346">
        <v>7</v>
      </c>
      <c r="J129" s="346" t="s">
        <v>449</v>
      </c>
      <c r="K129" s="346" t="s">
        <v>449</v>
      </c>
      <c r="L129" s="346">
        <v>7</v>
      </c>
      <c r="M129" s="346">
        <v>4</v>
      </c>
      <c r="N129" s="346" t="s">
        <v>449</v>
      </c>
      <c r="O129" s="346" t="s">
        <v>449</v>
      </c>
      <c r="P129" s="346" t="s">
        <v>449</v>
      </c>
      <c r="Q129" s="346" t="s">
        <v>449</v>
      </c>
      <c r="R129" s="346">
        <v>2</v>
      </c>
      <c r="S129" s="346">
        <v>1</v>
      </c>
      <c r="T129" s="346" t="s">
        <v>449</v>
      </c>
    </row>
    <row r="130" spans="1:20" ht="18" customHeight="1" x14ac:dyDescent="0.2">
      <c r="A130" s="145" t="s">
        <v>556</v>
      </c>
      <c r="B130" s="145" t="s">
        <v>602</v>
      </c>
      <c r="C130" s="151" t="s">
        <v>1034</v>
      </c>
      <c r="D130" s="346">
        <v>102</v>
      </c>
      <c r="E130" s="346" t="s">
        <v>449</v>
      </c>
      <c r="F130" s="346" t="s">
        <v>449</v>
      </c>
      <c r="G130" s="346">
        <v>94</v>
      </c>
      <c r="H130" s="346">
        <v>3</v>
      </c>
      <c r="I130" s="346">
        <v>4</v>
      </c>
      <c r="J130" s="346">
        <v>1</v>
      </c>
      <c r="K130" s="346" t="s">
        <v>449</v>
      </c>
      <c r="L130" s="346">
        <v>6</v>
      </c>
      <c r="M130" s="346">
        <v>2</v>
      </c>
      <c r="N130" s="346" t="s">
        <v>449</v>
      </c>
      <c r="O130" s="346" t="s">
        <v>449</v>
      </c>
      <c r="P130" s="346" t="s">
        <v>449</v>
      </c>
      <c r="Q130" s="346" t="s">
        <v>449</v>
      </c>
      <c r="R130" s="346">
        <v>4</v>
      </c>
      <c r="S130" s="346" t="s">
        <v>449</v>
      </c>
      <c r="T130" s="346" t="s">
        <v>449</v>
      </c>
    </row>
    <row r="131" spans="1:20" ht="18" customHeight="1" x14ac:dyDescent="0.2">
      <c r="A131" s="145" t="s">
        <v>556</v>
      </c>
      <c r="B131" s="145" t="s">
        <v>602</v>
      </c>
      <c r="C131" s="151" t="s">
        <v>1035</v>
      </c>
      <c r="D131" s="346">
        <v>132</v>
      </c>
      <c r="E131" s="346" t="s">
        <v>449</v>
      </c>
      <c r="F131" s="346" t="s">
        <v>449</v>
      </c>
      <c r="G131" s="346">
        <v>121</v>
      </c>
      <c r="H131" s="346">
        <v>5</v>
      </c>
      <c r="I131" s="346">
        <v>6</v>
      </c>
      <c r="J131" s="346" t="s">
        <v>449</v>
      </c>
      <c r="K131" s="346" t="s">
        <v>449</v>
      </c>
      <c r="L131" s="346">
        <v>6</v>
      </c>
      <c r="M131" s="346">
        <v>2</v>
      </c>
      <c r="N131" s="346" t="s">
        <v>449</v>
      </c>
      <c r="O131" s="346" t="s">
        <v>449</v>
      </c>
      <c r="P131" s="346" t="s">
        <v>449</v>
      </c>
      <c r="Q131" s="346">
        <v>1</v>
      </c>
      <c r="R131" s="346">
        <v>1</v>
      </c>
      <c r="S131" s="346">
        <v>2</v>
      </c>
      <c r="T131" s="346" t="s">
        <v>449</v>
      </c>
    </row>
    <row r="132" spans="1:20" ht="18" customHeight="1" x14ac:dyDescent="0.2">
      <c r="A132" s="145" t="s">
        <v>1096</v>
      </c>
      <c r="B132" s="145" t="s">
        <v>932</v>
      </c>
      <c r="C132" s="151" t="s">
        <v>1036</v>
      </c>
      <c r="D132" s="346">
        <v>355</v>
      </c>
      <c r="E132" s="346" t="s">
        <v>449</v>
      </c>
      <c r="F132" s="346" t="s">
        <v>449</v>
      </c>
      <c r="G132" s="346">
        <v>331</v>
      </c>
      <c r="H132" s="346">
        <v>17</v>
      </c>
      <c r="I132" s="346">
        <v>7</v>
      </c>
      <c r="J132" s="346" t="s">
        <v>449</v>
      </c>
      <c r="K132" s="346" t="s">
        <v>449</v>
      </c>
      <c r="L132" s="346">
        <v>7</v>
      </c>
      <c r="M132" s="346">
        <v>1</v>
      </c>
      <c r="N132" s="346">
        <v>1</v>
      </c>
      <c r="O132" s="346">
        <v>1</v>
      </c>
      <c r="P132" s="346" t="s">
        <v>449</v>
      </c>
      <c r="Q132" s="346">
        <v>1</v>
      </c>
      <c r="R132" s="346">
        <v>4</v>
      </c>
      <c r="S132" s="346" t="s">
        <v>449</v>
      </c>
      <c r="T132" s="346" t="s">
        <v>449</v>
      </c>
    </row>
    <row r="133" spans="1:20" ht="18" customHeight="1" x14ac:dyDescent="0.2">
      <c r="A133" s="145" t="s">
        <v>1096</v>
      </c>
      <c r="B133" s="145" t="s">
        <v>932</v>
      </c>
      <c r="C133" s="151" t="s">
        <v>1037</v>
      </c>
      <c r="D133" s="346">
        <v>131</v>
      </c>
      <c r="E133" s="346">
        <v>1</v>
      </c>
      <c r="F133" s="346">
        <v>8</v>
      </c>
      <c r="G133" s="346">
        <v>112</v>
      </c>
      <c r="H133" s="346">
        <v>4</v>
      </c>
      <c r="I133" s="346">
        <v>6</v>
      </c>
      <c r="J133" s="346" t="s">
        <v>449</v>
      </c>
      <c r="K133" s="346" t="s">
        <v>449</v>
      </c>
      <c r="L133" s="346">
        <v>2</v>
      </c>
      <c r="M133" s="346" t="s">
        <v>449</v>
      </c>
      <c r="N133" s="346" t="s">
        <v>449</v>
      </c>
      <c r="O133" s="346" t="s">
        <v>449</v>
      </c>
      <c r="P133" s="346" t="s">
        <v>449</v>
      </c>
      <c r="Q133" s="346" t="s">
        <v>449</v>
      </c>
      <c r="R133" s="346">
        <v>1</v>
      </c>
      <c r="S133" s="346">
        <v>1</v>
      </c>
      <c r="T133" s="346" t="s">
        <v>449</v>
      </c>
    </row>
    <row r="134" spans="1:20" ht="18" customHeight="1" x14ac:dyDescent="0.2">
      <c r="A134" s="145" t="s">
        <v>1096</v>
      </c>
      <c r="B134" s="145" t="s">
        <v>593</v>
      </c>
      <c r="C134" s="151" t="s">
        <v>1038</v>
      </c>
      <c r="D134" s="346">
        <v>249</v>
      </c>
      <c r="E134" s="346" t="s">
        <v>449</v>
      </c>
      <c r="F134" s="346" t="s">
        <v>449</v>
      </c>
      <c r="G134" s="346">
        <v>214</v>
      </c>
      <c r="H134" s="346">
        <v>27</v>
      </c>
      <c r="I134" s="346">
        <v>5</v>
      </c>
      <c r="J134" s="346" t="s">
        <v>449</v>
      </c>
      <c r="K134" s="346">
        <v>3</v>
      </c>
      <c r="L134" s="346">
        <v>22</v>
      </c>
      <c r="M134" s="346">
        <v>7</v>
      </c>
      <c r="N134" s="346" t="s">
        <v>449</v>
      </c>
      <c r="O134" s="346" t="s">
        <v>449</v>
      </c>
      <c r="P134" s="346" t="s">
        <v>449</v>
      </c>
      <c r="Q134" s="346">
        <v>2</v>
      </c>
      <c r="R134" s="346">
        <v>13</v>
      </c>
      <c r="S134" s="346" t="s">
        <v>449</v>
      </c>
      <c r="T134" s="346" t="s">
        <v>449</v>
      </c>
    </row>
    <row r="135" spans="1:20" ht="18" customHeight="1" x14ac:dyDescent="0.2">
      <c r="A135" s="145" t="s">
        <v>1096</v>
      </c>
      <c r="B135" s="145" t="s">
        <v>593</v>
      </c>
      <c r="C135" s="151" t="s">
        <v>1039</v>
      </c>
      <c r="D135" s="346">
        <v>156</v>
      </c>
      <c r="E135" s="346" t="s">
        <v>449</v>
      </c>
      <c r="F135" s="346" t="s">
        <v>449</v>
      </c>
      <c r="G135" s="346">
        <v>138</v>
      </c>
      <c r="H135" s="346">
        <v>5</v>
      </c>
      <c r="I135" s="346">
        <v>13</v>
      </c>
      <c r="J135" s="346" t="s">
        <v>449</v>
      </c>
      <c r="K135" s="346" t="s">
        <v>449</v>
      </c>
      <c r="L135" s="346">
        <v>13</v>
      </c>
      <c r="M135" s="346">
        <v>10</v>
      </c>
      <c r="N135" s="346" t="s">
        <v>449</v>
      </c>
      <c r="O135" s="346" t="s">
        <v>449</v>
      </c>
      <c r="P135" s="346" t="s">
        <v>449</v>
      </c>
      <c r="Q135" s="346" t="s">
        <v>449</v>
      </c>
      <c r="R135" s="346">
        <v>3</v>
      </c>
      <c r="S135" s="346" t="s">
        <v>449</v>
      </c>
      <c r="T135" s="346" t="s">
        <v>449</v>
      </c>
    </row>
    <row r="136" spans="1:20" ht="18" customHeight="1" x14ac:dyDescent="0.2">
      <c r="A136" s="145" t="s">
        <v>1096</v>
      </c>
      <c r="B136" s="145" t="s">
        <v>593</v>
      </c>
      <c r="C136" s="151" t="s">
        <v>1040</v>
      </c>
      <c r="D136" s="346">
        <v>267</v>
      </c>
      <c r="E136" s="346" t="s">
        <v>449</v>
      </c>
      <c r="F136" s="346" t="s">
        <v>449</v>
      </c>
      <c r="G136" s="346">
        <v>226</v>
      </c>
      <c r="H136" s="346">
        <v>24</v>
      </c>
      <c r="I136" s="346">
        <v>14</v>
      </c>
      <c r="J136" s="346">
        <v>3</v>
      </c>
      <c r="K136" s="346" t="s">
        <v>449</v>
      </c>
      <c r="L136" s="346">
        <v>17</v>
      </c>
      <c r="M136" s="346">
        <v>9</v>
      </c>
      <c r="N136" s="346" t="s">
        <v>449</v>
      </c>
      <c r="O136" s="346" t="s">
        <v>449</v>
      </c>
      <c r="P136" s="346" t="s">
        <v>449</v>
      </c>
      <c r="Q136" s="346" t="s">
        <v>449</v>
      </c>
      <c r="R136" s="346">
        <v>4</v>
      </c>
      <c r="S136" s="346" t="s">
        <v>449</v>
      </c>
      <c r="T136" s="346">
        <v>4</v>
      </c>
    </row>
    <row r="137" spans="1:20" ht="18" customHeight="1" x14ac:dyDescent="0.2">
      <c r="A137" s="145" t="s">
        <v>1096</v>
      </c>
      <c r="B137" s="145" t="s">
        <v>932</v>
      </c>
      <c r="C137" s="151" t="s">
        <v>1041</v>
      </c>
      <c r="D137" s="346">
        <v>104</v>
      </c>
      <c r="E137" s="346" t="s">
        <v>449</v>
      </c>
      <c r="F137" s="346" t="s">
        <v>449</v>
      </c>
      <c r="G137" s="346">
        <v>93</v>
      </c>
      <c r="H137" s="346">
        <v>6</v>
      </c>
      <c r="I137" s="346">
        <v>4</v>
      </c>
      <c r="J137" s="346" t="s">
        <v>449</v>
      </c>
      <c r="K137" s="346">
        <v>1</v>
      </c>
      <c r="L137" s="346">
        <v>5</v>
      </c>
      <c r="M137" s="346">
        <v>3</v>
      </c>
      <c r="N137" s="346" t="s">
        <v>449</v>
      </c>
      <c r="O137" s="346" t="s">
        <v>449</v>
      </c>
      <c r="P137" s="346" t="s">
        <v>449</v>
      </c>
      <c r="Q137" s="346" t="s">
        <v>449</v>
      </c>
      <c r="R137" s="346">
        <v>2</v>
      </c>
      <c r="S137" s="346" t="s">
        <v>449</v>
      </c>
      <c r="T137" s="346" t="s">
        <v>449</v>
      </c>
    </row>
    <row r="138" spans="1:20" ht="18" customHeight="1" x14ac:dyDescent="0.2">
      <c r="A138" s="145" t="s">
        <v>1096</v>
      </c>
      <c r="B138" s="145" t="s">
        <v>932</v>
      </c>
      <c r="C138" s="151" t="s">
        <v>1042</v>
      </c>
      <c r="D138" s="346">
        <v>119</v>
      </c>
      <c r="E138" s="346" t="s">
        <v>449</v>
      </c>
      <c r="F138" s="346" t="s">
        <v>449</v>
      </c>
      <c r="G138" s="346">
        <v>107</v>
      </c>
      <c r="H138" s="346">
        <v>9</v>
      </c>
      <c r="I138" s="346">
        <v>3</v>
      </c>
      <c r="J138" s="346" t="s">
        <v>449</v>
      </c>
      <c r="K138" s="346" t="s">
        <v>449</v>
      </c>
      <c r="L138" s="346">
        <v>4</v>
      </c>
      <c r="M138" s="346" t="s">
        <v>449</v>
      </c>
      <c r="N138" s="346">
        <v>1</v>
      </c>
      <c r="O138" s="346">
        <v>1</v>
      </c>
      <c r="P138" s="346" t="s">
        <v>449</v>
      </c>
      <c r="Q138" s="346">
        <v>1</v>
      </c>
      <c r="R138" s="346">
        <v>1</v>
      </c>
      <c r="S138" s="346">
        <v>1</v>
      </c>
      <c r="T138" s="346" t="s">
        <v>449</v>
      </c>
    </row>
    <row r="139" spans="1:20" ht="18" customHeight="1" x14ac:dyDescent="0.2">
      <c r="A139" s="145" t="s">
        <v>566</v>
      </c>
      <c r="B139" s="145" t="s">
        <v>935</v>
      </c>
      <c r="C139" s="151" t="s">
        <v>1043</v>
      </c>
      <c r="D139" s="346">
        <v>155</v>
      </c>
      <c r="E139" s="346" t="s">
        <v>449</v>
      </c>
      <c r="F139" s="346" t="s">
        <v>449</v>
      </c>
      <c r="G139" s="346">
        <v>148</v>
      </c>
      <c r="H139" s="346">
        <v>3</v>
      </c>
      <c r="I139" s="346">
        <v>4</v>
      </c>
      <c r="J139" s="346" t="s">
        <v>449</v>
      </c>
      <c r="K139" s="346" t="s">
        <v>449</v>
      </c>
      <c r="L139" s="346">
        <v>4</v>
      </c>
      <c r="M139" s="346">
        <v>1</v>
      </c>
      <c r="N139" s="346" t="s">
        <v>449</v>
      </c>
      <c r="O139" s="346" t="s">
        <v>449</v>
      </c>
      <c r="P139" s="346" t="s">
        <v>449</v>
      </c>
      <c r="Q139" s="346" t="s">
        <v>449</v>
      </c>
      <c r="R139" s="346">
        <v>3</v>
      </c>
      <c r="S139" s="346" t="s">
        <v>449</v>
      </c>
      <c r="T139" s="346" t="s">
        <v>449</v>
      </c>
    </row>
    <row r="140" spans="1:20" ht="18" customHeight="1" x14ac:dyDescent="0.2">
      <c r="A140" s="145" t="s">
        <v>566</v>
      </c>
      <c r="B140" s="145" t="s">
        <v>935</v>
      </c>
      <c r="C140" s="151" t="s">
        <v>1044</v>
      </c>
      <c r="D140" s="346">
        <v>491</v>
      </c>
      <c r="E140" s="346" t="s">
        <v>449</v>
      </c>
      <c r="F140" s="346" t="s">
        <v>449</v>
      </c>
      <c r="G140" s="346">
        <v>436</v>
      </c>
      <c r="H140" s="346">
        <v>29</v>
      </c>
      <c r="I140" s="346">
        <v>24</v>
      </c>
      <c r="J140" s="346">
        <v>1</v>
      </c>
      <c r="K140" s="346">
        <v>1</v>
      </c>
      <c r="L140" s="346">
        <v>26</v>
      </c>
      <c r="M140" s="346">
        <v>2</v>
      </c>
      <c r="N140" s="346">
        <v>3</v>
      </c>
      <c r="O140" s="346" t="s">
        <v>449</v>
      </c>
      <c r="P140" s="346" t="s">
        <v>449</v>
      </c>
      <c r="Q140" s="346">
        <v>1</v>
      </c>
      <c r="R140" s="346">
        <v>15</v>
      </c>
      <c r="S140" s="346" t="s">
        <v>449</v>
      </c>
      <c r="T140" s="346">
        <v>5</v>
      </c>
    </row>
    <row r="141" spans="1:20" ht="18" customHeight="1" x14ac:dyDescent="0.2">
      <c r="A141" s="145" t="s">
        <v>566</v>
      </c>
      <c r="B141" s="145" t="s">
        <v>935</v>
      </c>
      <c r="C141" s="151" t="s">
        <v>1045</v>
      </c>
      <c r="D141" s="346">
        <v>164</v>
      </c>
      <c r="E141" s="346" t="s">
        <v>449</v>
      </c>
      <c r="F141" s="346" t="s">
        <v>449</v>
      </c>
      <c r="G141" s="346">
        <v>157</v>
      </c>
      <c r="H141" s="346">
        <v>6</v>
      </c>
      <c r="I141" s="346">
        <v>1</v>
      </c>
      <c r="J141" s="346" t="s">
        <v>449</v>
      </c>
      <c r="K141" s="346" t="s">
        <v>449</v>
      </c>
      <c r="L141" s="346">
        <v>1</v>
      </c>
      <c r="M141" s="346" t="s">
        <v>449</v>
      </c>
      <c r="N141" s="346">
        <v>1</v>
      </c>
      <c r="O141" s="346" t="s">
        <v>449</v>
      </c>
      <c r="P141" s="346" t="s">
        <v>449</v>
      </c>
      <c r="Q141" s="346" t="s">
        <v>449</v>
      </c>
      <c r="R141" s="346" t="s">
        <v>449</v>
      </c>
      <c r="S141" s="346" t="s">
        <v>449</v>
      </c>
      <c r="T141" s="346" t="s">
        <v>449</v>
      </c>
    </row>
    <row r="142" spans="1:20" ht="18" customHeight="1" x14ac:dyDescent="0.2">
      <c r="A142" s="145" t="s">
        <v>566</v>
      </c>
      <c r="B142" s="145" t="s">
        <v>935</v>
      </c>
      <c r="C142" s="151" t="s">
        <v>1046</v>
      </c>
      <c r="D142" s="346">
        <v>50</v>
      </c>
      <c r="E142" s="346" t="s">
        <v>449</v>
      </c>
      <c r="F142" s="346" t="s">
        <v>449</v>
      </c>
      <c r="G142" s="346">
        <v>43</v>
      </c>
      <c r="H142" s="346" t="s">
        <v>449</v>
      </c>
      <c r="I142" s="346">
        <v>7</v>
      </c>
      <c r="J142" s="346" t="s">
        <v>449</v>
      </c>
      <c r="K142" s="346" t="s">
        <v>449</v>
      </c>
      <c r="L142" s="346" t="s">
        <v>449</v>
      </c>
      <c r="M142" s="346" t="s">
        <v>449</v>
      </c>
      <c r="N142" s="346" t="s">
        <v>449</v>
      </c>
      <c r="O142" s="346" t="s">
        <v>449</v>
      </c>
      <c r="P142" s="346" t="s">
        <v>449</v>
      </c>
      <c r="Q142" s="346" t="s">
        <v>449</v>
      </c>
      <c r="R142" s="346" t="s">
        <v>449</v>
      </c>
      <c r="S142" s="346" t="s">
        <v>449</v>
      </c>
      <c r="T142" s="346" t="s">
        <v>449</v>
      </c>
    </row>
    <row r="143" spans="1:20" ht="18" customHeight="1" x14ac:dyDescent="0.2">
      <c r="A143" s="145" t="s">
        <v>566</v>
      </c>
      <c r="B143" s="145" t="s">
        <v>935</v>
      </c>
      <c r="C143" s="151" t="s">
        <v>1047</v>
      </c>
      <c r="D143" s="346">
        <v>63</v>
      </c>
      <c r="E143" s="346" t="s">
        <v>449</v>
      </c>
      <c r="F143" s="346" t="s">
        <v>449</v>
      </c>
      <c r="G143" s="346">
        <v>62</v>
      </c>
      <c r="H143" s="346">
        <v>1</v>
      </c>
      <c r="I143" s="346" t="s">
        <v>449</v>
      </c>
      <c r="J143" s="346" t="s">
        <v>449</v>
      </c>
      <c r="K143" s="346" t="s">
        <v>449</v>
      </c>
      <c r="L143" s="346" t="s">
        <v>449</v>
      </c>
      <c r="M143" s="346" t="s">
        <v>449</v>
      </c>
      <c r="N143" s="346" t="s">
        <v>449</v>
      </c>
      <c r="O143" s="346" t="s">
        <v>449</v>
      </c>
      <c r="P143" s="346" t="s">
        <v>449</v>
      </c>
      <c r="Q143" s="346" t="s">
        <v>449</v>
      </c>
      <c r="R143" s="346" t="s">
        <v>449</v>
      </c>
      <c r="S143" s="346" t="s">
        <v>449</v>
      </c>
      <c r="T143" s="346" t="s">
        <v>449</v>
      </c>
    </row>
    <row r="144" spans="1:20" ht="18" customHeight="1" x14ac:dyDescent="0.2">
      <c r="A144" s="145" t="s">
        <v>566</v>
      </c>
      <c r="B144" s="145" t="s">
        <v>935</v>
      </c>
      <c r="C144" s="151" t="s">
        <v>1048</v>
      </c>
      <c r="D144" s="346">
        <v>23</v>
      </c>
      <c r="E144" s="346" t="s">
        <v>449</v>
      </c>
      <c r="F144" s="346" t="s">
        <v>449</v>
      </c>
      <c r="G144" s="346">
        <v>22</v>
      </c>
      <c r="H144" s="346" t="s">
        <v>449</v>
      </c>
      <c r="I144" s="346">
        <v>1</v>
      </c>
      <c r="J144" s="346" t="s">
        <v>449</v>
      </c>
      <c r="K144" s="346" t="s">
        <v>449</v>
      </c>
      <c r="L144" s="346" t="s">
        <v>449</v>
      </c>
      <c r="M144" s="346" t="s">
        <v>449</v>
      </c>
      <c r="N144" s="346" t="s">
        <v>449</v>
      </c>
      <c r="O144" s="346" t="s">
        <v>449</v>
      </c>
      <c r="P144" s="346" t="s">
        <v>449</v>
      </c>
      <c r="Q144" s="346" t="s">
        <v>449</v>
      </c>
      <c r="R144" s="346" t="s">
        <v>449</v>
      </c>
      <c r="S144" s="346" t="s">
        <v>449</v>
      </c>
      <c r="T144" s="346" t="s">
        <v>449</v>
      </c>
    </row>
    <row r="145" spans="1:20" ht="18" customHeight="1" x14ac:dyDescent="0.2">
      <c r="A145" s="145" t="s">
        <v>566</v>
      </c>
      <c r="B145" s="145" t="s">
        <v>935</v>
      </c>
      <c r="C145" s="151" t="s">
        <v>1049</v>
      </c>
      <c r="D145" s="346">
        <v>93</v>
      </c>
      <c r="E145" s="346" t="s">
        <v>449</v>
      </c>
      <c r="F145" s="346" t="s">
        <v>449</v>
      </c>
      <c r="G145" s="346">
        <v>87</v>
      </c>
      <c r="H145" s="346" t="s">
        <v>449</v>
      </c>
      <c r="I145" s="346">
        <v>6</v>
      </c>
      <c r="J145" s="346" t="s">
        <v>449</v>
      </c>
      <c r="K145" s="346" t="s">
        <v>449</v>
      </c>
      <c r="L145" s="346">
        <v>6</v>
      </c>
      <c r="M145" s="346">
        <v>4</v>
      </c>
      <c r="N145" s="346" t="s">
        <v>449</v>
      </c>
      <c r="O145" s="346" t="s">
        <v>449</v>
      </c>
      <c r="P145" s="346" t="s">
        <v>449</v>
      </c>
      <c r="Q145" s="346" t="s">
        <v>449</v>
      </c>
      <c r="R145" s="346">
        <v>2</v>
      </c>
      <c r="S145" s="346" t="s">
        <v>449</v>
      </c>
      <c r="T145" s="346" t="s">
        <v>449</v>
      </c>
    </row>
    <row r="146" spans="1:20" ht="18" customHeight="1" x14ac:dyDescent="0.2">
      <c r="A146" s="145" t="s">
        <v>1096</v>
      </c>
      <c r="B146" s="145" t="s">
        <v>593</v>
      </c>
      <c r="C146" s="151" t="s">
        <v>1050</v>
      </c>
      <c r="D146" s="346">
        <v>312</v>
      </c>
      <c r="E146" s="346" t="s">
        <v>449</v>
      </c>
      <c r="F146" s="346" t="s">
        <v>449</v>
      </c>
      <c r="G146" s="346">
        <v>181</v>
      </c>
      <c r="H146" s="346">
        <v>4</v>
      </c>
      <c r="I146" s="346">
        <v>8</v>
      </c>
      <c r="J146" s="346">
        <v>1</v>
      </c>
      <c r="K146" s="346" t="s">
        <v>1128</v>
      </c>
      <c r="L146" s="346">
        <v>12</v>
      </c>
      <c r="M146" s="346">
        <v>8</v>
      </c>
      <c r="N146" s="346">
        <v>1</v>
      </c>
      <c r="O146" s="346">
        <v>1</v>
      </c>
      <c r="P146" s="346">
        <v>1</v>
      </c>
      <c r="Q146" s="346" t="s">
        <v>449</v>
      </c>
      <c r="R146" s="346">
        <v>1</v>
      </c>
      <c r="S146" s="346">
        <v>2</v>
      </c>
      <c r="T146" s="346" t="s">
        <v>449</v>
      </c>
    </row>
    <row r="147" spans="1:20" ht="18" customHeight="1" x14ac:dyDescent="0.2">
      <c r="A147" s="145" t="s">
        <v>1094</v>
      </c>
      <c r="B147" s="145" t="s">
        <v>929</v>
      </c>
      <c r="C147" s="151" t="s">
        <v>1051</v>
      </c>
      <c r="D147" s="346">
        <v>108</v>
      </c>
      <c r="E147" s="346" t="s">
        <v>449</v>
      </c>
      <c r="F147" s="346" t="s">
        <v>449</v>
      </c>
      <c r="G147" s="346">
        <v>100</v>
      </c>
      <c r="H147" s="346">
        <v>6</v>
      </c>
      <c r="I147" s="346">
        <v>2</v>
      </c>
      <c r="J147" s="346" t="s">
        <v>449</v>
      </c>
      <c r="K147" s="346" t="s">
        <v>449</v>
      </c>
      <c r="L147" s="346">
        <v>2</v>
      </c>
      <c r="M147" s="346">
        <v>1</v>
      </c>
      <c r="N147" s="346" t="s">
        <v>449</v>
      </c>
      <c r="O147" s="346" t="s">
        <v>449</v>
      </c>
      <c r="P147" s="346" t="s">
        <v>449</v>
      </c>
      <c r="Q147" s="346" t="s">
        <v>449</v>
      </c>
      <c r="R147" s="346">
        <v>1</v>
      </c>
      <c r="S147" s="346" t="s">
        <v>449</v>
      </c>
      <c r="T147" s="346" t="s">
        <v>449</v>
      </c>
    </row>
    <row r="148" spans="1:20" ht="18" customHeight="1" x14ac:dyDescent="0.2">
      <c r="A148" s="145" t="s">
        <v>1094</v>
      </c>
      <c r="B148" s="145" t="s">
        <v>929</v>
      </c>
      <c r="C148" s="151" t="s">
        <v>1052</v>
      </c>
      <c r="D148" s="346">
        <v>39</v>
      </c>
      <c r="E148" s="346" t="s">
        <v>449</v>
      </c>
      <c r="F148" s="346" t="s">
        <v>449</v>
      </c>
      <c r="G148" s="346">
        <v>38</v>
      </c>
      <c r="H148" s="346">
        <v>1</v>
      </c>
      <c r="I148" s="346" t="s">
        <v>449</v>
      </c>
      <c r="J148" s="346" t="s">
        <v>449</v>
      </c>
      <c r="K148" s="346" t="s">
        <v>449</v>
      </c>
      <c r="L148" s="346" t="s">
        <v>449</v>
      </c>
      <c r="M148" s="346" t="s">
        <v>449</v>
      </c>
      <c r="N148" s="346" t="s">
        <v>449</v>
      </c>
      <c r="O148" s="346" t="s">
        <v>449</v>
      </c>
      <c r="P148" s="346" t="s">
        <v>449</v>
      </c>
      <c r="Q148" s="346" t="s">
        <v>449</v>
      </c>
      <c r="R148" s="346" t="s">
        <v>449</v>
      </c>
      <c r="S148" s="346" t="s">
        <v>449</v>
      </c>
      <c r="T148" s="346" t="s">
        <v>449</v>
      </c>
    </row>
    <row r="149" spans="1:20" ht="18" customHeight="1" x14ac:dyDescent="0.2">
      <c r="A149" s="145" t="s">
        <v>528</v>
      </c>
      <c r="B149" s="145" t="s">
        <v>565</v>
      </c>
      <c r="C149" s="151" t="s">
        <v>1053</v>
      </c>
      <c r="D149" s="346">
        <v>244</v>
      </c>
      <c r="E149" s="346" t="s">
        <v>449</v>
      </c>
      <c r="F149" s="346" t="s">
        <v>449</v>
      </c>
      <c r="G149" s="346">
        <v>226</v>
      </c>
      <c r="H149" s="346">
        <v>8</v>
      </c>
      <c r="I149" s="346">
        <v>9</v>
      </c>
      <c r="J149" s="346">
        <v>1</v>
      </c>
      <c r="K149" s="346" t="s">
        <v>449</v>
      </c>
      <c r="L149" s="346">
        <v>10</v>
      </c>
      <c r="M149" s="346">
        <v>1</v>
      </c>
      <c r="N149" s="346">
        <v>1</v>
      </c>
      <c r="O149" s="346">
        <v>1</v>
      </c>
      <c r="P149" s="346">
        <v>1</v>
      </c>
      <c r="Q149" s="346" t="s">
        <v>449</v>
      </c>
      <c r="R149" s="346">
        <v>7</v>
      </c>
      <c r="S149" s="346" t="s">
        <v>449</v>
      </c>
      <c r="T149" s="346">
        <v>1</v>
      </c>
    </row>
    <row r="150" spans="1:20" ht="18" customHeight="1" x14ac:dyDescent="0.2">
      <c r="A150" s="145" t="s">
        <v>528</v>
      </c>
      <c r="B150" s="145" t="s">
        <v>565</v>
      </c>
      <c r="C150" s="151" t="s">
        <v>1054</v>
      </c>
      <c r="D150" s="346">
        <v>83</v>
      </c>
      <c r="E150" s="346" t="s">
        <v>449</v>
      </c>
      <c r="F150" s="346" t="s">
        <v>449</v>
      </c>
      <c r="G150" s="346">
        <v>79</v>
      </c>
      <c r="H150" s="346">
        <v>2</v>
      </c>
      <c r="I150" s="346">
        <v>2</v>
      </c>
      <c r="J150" s="346" t="s">
        <v>449</v>
      </c>
      <c r="K150" s="346" t="s">
        <v>449</v>
      </c>
      <c r="L150" s="346">
        <v>2</v>
      </c>
      <c r="M150" s="346" t="s">
        <v>449</v>
      </c>
      <c r="N150" s="346" t="s">
        <v>449</v>
      </c>
      <c r="O150" s="346" t="s">
        <v>449</v>
      </c>
      <c r="P150" s="346" t="s">
        <v>449</v>
      </c>
      <c r="Q150" s="346">
        <v>1</v>
      </c>
      <c r="R150" s="346">
        <v>1</v>
      </c>
      <c r="S150" s="346" t="s">
        <v>449</v>
      </c>
      <c r="T150" s="346" t="s">
        <v>449</v>
      </c>
    </row>
    <row r="151" spans="1:20" ht="18" customHeight="1" x14ac:dyDescent="0.2">
      <c r="A151" s="145" t="s">
        <v>1094</v>
      </c>
      <c r="B151" s="145" t="s">
        <v>929</v>
      </c>
      <c r="C151" s="151" t="s">
        <v>1055</v>
      </c>
      <c r="D151" s="346">
        <v>126</v>
      </c>
      <c r="E151" s="346" t="s">
        <v>449</v>
      </c>
      <c r="F151" s="346" t="s">
        <v>449</v>
      </c>
      <c r="G151" s="346">
        <v>117</v>
      </c>
      <c r="H151" s="346">
        <v>6</v>
      </c>
      <c r="I151" s="346">
        <v>2</v>
      </c>
      <c r="J151" s="346">
        <v>1</v>
      </c>
      <c r="K151" s="346" t="s">
        <v>449</v>
      </c>
      <c r="L151" s="346">
        <v>8</v>
      </c>
      <c r="M151" s="346">
        <v>3</v>
      </c>
      <c r="N151" s="346" t="s">
        <v>449</v>
      </c>
      <c r="O151" s="346" t="s">
        <v>449</v>
      </c>
      <c r="P151" s="346" t="s">
        <v>449</v>
      </c>
      <c r="Q151" s="346" t="s">
        <v>449</v>
      </c>
      <c r="R151" s="346">
        <v>5</v>
      </c>
      <c r="S151" s="346" t="s">
        <v>449</v>
      </c>
      <c r="T151" s="346" t="s">
        <v>449</v>
      </c>
    </row>
    <row r="152" spans="1:20" ht="18" customHeight="1" x14ac:dyDescent="0.2">
      <c r="A152" s="145" t="s">
        <v>528</v>
      </c>
      <c r="B152" s="145" t="s">
        <v>565</v>
      </c>
      <c r="C152" s="151" t="s">
        <v>1056</v>
      </c>
      <c r="D152" s="346">
        <v>380</v>
      </c>
      <c r="E152" s="346" t="s">
        <v>449</v>
      </c>
      <c r="F152" s="346" t="s">
        <v>449</v>
      </c>
      <c r="G152" s="346">
        <v>363</v>
      </c>
      <c r="H152" s="346">
        <v>12</v>
      </c>
      <c r="I152" s="346">
        <v>5</v>
      </c>
      <c r="J152" s="346" t="s">
        <v>449</v>
      </c>
      <c r="K152" s="346" t="s">
        <v>449</v>
      </c>
      <c r="L152" s="346">
        <v>5</v>
      </c>
      <c r="M152" s="346">
        <v>1</v>
      </c>
      <c r="N152" s="346" t="s">
        <v>449</v>
      </c>
      <c r="O152" s="346" t="s">
        <v>449</v>
      </c>
      <c r="P152" s="346" t="s">
        <v>449</v>
      </c>
      <c r="Q152" s="346" t="s">
        <v>449</v>
      </c>
      <c r="R152" s="346">
        <v>4</v>
      </c>
      <c r="S152" s="346" t="s">
        <v>449</v>
      </c>
      <c r="T152" s="346" t="s">
        <v>449</v>
      </c>
    </row>
    <row r="153" spans="1:20" ht="18" customHeight="1" x14ac:dyDescent="0.2">
      <c r="A153" s="145" t="s">
        <v>528</v>
      </c>
      <c r="B153" s="145" t="s">
        <v>565</v>
      </c>
      <c r="C153" s="151" t="s">
        <v>1057</v>
      </c>
      <c r="D153" s="346">
        <v>330</v>
      </c>
      <c r="E153" s="346" t="s">
        <v>449</v>
      </c>
      <c r="F153" s="346" t="s">
        <v>449</v>
      </c>
      <c r="G153" s="346">
        <v>316</v>
      </c>
      <c r="H153" s="346">
        <v>9</v>
      </c>
      <c r="I153" s="346">
        <v>5</v>
      </c>
      <c r="J153" s="346">
        <v>1</v>
      </c>
      <c r="K153" s="346" t="s">
        <v>449</v>
      </c>
      <c r="L153" s="346">
        <v>6</v>
      </c>
      <c r="M153" s="346" t="s">
        <v>449</v>
      </c>
      <c r="N153" s="346">
        <v>1</v>
      </c>
      <c r="O153" s="346">
        <v>1</v>
      </c>
      <c r="P153" s="346">
        <v>1</v>
      </c>
      <c r="Q153" s="346">
        <v>1</v>
      </c>
      <c r="R153" s="346">
        <v>4</v>
      </c>
      <c r="S153" s="346" t="s">
        <v>449</v>
      </c>
      <c r="T153" s="346" t="s">
        <v>449</v>
      </c>
    </row>
    <row r="154" spans="1:20" ht="18" customHeight="1" x14ac:dyDescent="0.2">
      <c r="A154" s="145" t="s">
        <v>533</v>
      </c>
      <c r="B154" s="145" t="s">
        <v>947</v>
      </c>
      <c r="C154" s="151" t="s">
        <v>1058</v>
      </c>
      <c r="D154" s="346">
        <v>230</v>
      </c>
      <c r="E154" s="346" t="s">
        <v>449</v>
      </c>
      <c r="F154" s="346" t="s">
        <v>449</v>
      </c>
      <c r="G154" s="346">
        <v>219</v>
      </c>
      <c r="H154" s="346">
        <v>3</v>
      </c>
      <c r="I154" s="346">
        <v>7</v>
      </c>
      <c r="J154" s="346" t="s">
        <v>449</v>
      </c>
      <c r="K154" s="346">
        <v>1</v>
      </c>
      <c r="L154" s="346">
        <v>9</v>
      </c>
      <c r="M154" s="346">
        <v>5</v>
      </c>
      <c r="N154" s="346">
        <v>2</v>
      </c>
      <c r="O154" s="346" t="s">
        <v>449</v>
      </c>
      <c r="P154" s="346" t="s">
        <v>449</v>
      </c>
      <c r="Q154" s="346" t="s">
        <v>449</v>
      </c>
      <c r="R154" s="346">
        <v>2</v>
      </c>
      <c r="S154" s="346" t="s">
        <v>449</v>
      </c>
      <c r="T154" s="346" t="s">
        <v>449</v>
      </c>
    </row>
    <row r="155" spans="1:20" ht="18" customHeight="1" x14ac:dyDescent="0.2">
      <c r="A155" s="145" t="s">
        <v>533</v>
      </c>
      <c r="B155" s="145" t="s">
        <v>947</v>
      </c>
      <c r="C155" s="151" t="s">
        <v>1059</v>
      </c>
      <c r="D155" s="346">
        <v>128</v>
      </c>
      <c r="E155" s="346" t="s">
        <v>449</v>
      </c>
      <c r="F155" s="346" t="s">
        <v>449</v>
      </c>
      <c r="G155" s="346">
        <v>125</v>
      </c>
      <c r="H155" s="346" t="s">
        <v>449</v>
      </c>
      <c r="I155" s="346">
        <v>2</v>
      </c>
      <c r="J155" s="346">
        <v>1</v>
      </c>
      <c r="K155" s="346" t="s">
        <v>449</v>
      </c>
      <c r="L155" s="346">
        <v>3</v>
      </c>
      <c r="M155" s="346" t="s">
        <v>449</v>
      </c>
      <c r="N155" s="346">
        <v>1</v>
      </c>
      <c r="O155" s="346" t="s">
        <v>449</v>
      </c>
      <c r="P155" s="346" t="s">
        <v>449</v>
      </c>
      <c r="Q155" s="346">
        <v>1</v>
      </c>
      <c r="R155" s="346">
        <v>1</v>
      </c>
      <c r="S155" s="346" t="s">
        <v>449</v>
      </c>
      <c r="T155" s="346" t="s">
        <v>449</v>
      </c>
    </row>
    <row r="156" spans="1:20" ht="18" customHeight="1" x14ac:dyDescent="0.2">
      <c r="A156" s="145" t="s">
        <v>533</v>
      </c>
      <c r="B156" s="145" t="s">
        <v>947</v>
      </c>
      <c r="C156" s="151" t="s">
        <v>1060</v>
      </c>
      <c r="D156" s="346">
        <v>187</v>
      </c>
      <c r="E156" s="346" t="s">
        <v>449</v>
      </c>
      <c r="F156" s="346" t="s">
        <v>449</v>
      </c>
      <c r="G156" s="346">
        <v>178</v>
      </c>
      <c r="H156" s="346">
        <v>7</v>
      </c>
      <c r="I156" s="346">
        <v>1</v>
      </c>
      <c r="J156" s="346">
        <v>1</v>
      </c>
      <c r="K156" s="346" t="s">
        <v>449</v>
      </c>
      <c r="L156" s="346">
        <v>2</v>
      </c>
      <c r="M156" s="346" t="s">
        <v>449</v>
      </c>
      <c r="N156" s="346">
        <v>1</v>
      </c>
      <c r="O156" s="346">
        <v>1</v>
      </c>
      <c r="P156" s="346" t="s">
        <v>449</v>
      </c>
      <c r="Q156" s="346" t="s">
        <v>449</v>
      </c>
      <c r="R156" s="346" t="s">
        <v>449</v>
      </c>
      <c r="S156" s="346" t="s">
        <v>449</v>
      </c>
      <c r="T156" s="346">
        <v>1</v>
      </c>
    </row>
    <row r="157" spans="1:20" ht="18" customHeight="1" x14ac:dyDescent="0.2">
      <c r="A157" s="145" t="s">
        <v>533</v>
      </c>
      <c r="B157" s="145" t="s">
        <v>948</v>
      </c>
      <c r="C157" s="151" t="s">
        <v>1061</v>
      </c>
      <c r="D157" s="346">
        <v>159</v>
      </c>
      <c r="E157" s="346" t="s">
        <v>449</v>
      </c>
      <c r="F157" s="346" t="s">
        <v>449</v>
      </c>
      <c r="G157" s="346">
        <v>152</v>
      </c>
      <c r="H157" s="346">
        <v>2</v>
      </c>
      <c r="I157" s="346">
        <v>5</v>
      </c>
      <c r="J157" s="346" t="s">
        <v>449</v>
      </c>
      <c r="K157" s="346" t="s">
        <v>449</v>
      </c>
      <c r="L157" s="346">
        <v>5</v>
      </c>
      <c r="M157" s="346">
        <v>2</v>
      </c>
      <c r="N157" s="346">
        <v>1</v>
      </c>
      <c r="O157" s="346">
        <v>1</v>
      </c>
      <c r="P157" s="346" t="s">
        <v>449</v>
      </c>
      <c r="Q157" s="346">
        <v>1</v>
      </c>
      <c r="R157" s="346">
        <v>1</v>
      </c>
      <c r="S157" s="346" t="s">
        <v>449</v>
      </c>
      <c r="T157" s="346" t="s">
        <v>449</v>
      </c>
    </row>
    <row r="158" spans="1:20" ht="18" customHeight="1" x14ac:dyDescent="0.2">
      <c r="A158" s="145" t="s">
        <v>533</v>
      </c>
      <c r="B158" s="145" t="s">
        <v>948</v>
      </c>
      <c r="C158" s="151" t="s">
        <v>1062</v>
      </c>
      <c r="D158" s="346">
        <v>152</v>
      </c>
      <c r="E158" s="346" t="s">
        <v>449</v>
      </c>
      <c r="F158" s="346" t="s">
        <v>449</v>
      </c>
      <c r="G158" s="346">
        <v>139</v>
      </c>
      <c r="H158" s="346">
        <v>5</v>
      </c>
      <c r="I158" s="346" t="s">
        <v>449</v>
      </c>
      <c r="J158" s="346" t="s">
        <v>449</v>
      </c>
      <c r="K158" s="346" t="s">
        <v>449</v>
      </c>
      <c r="L158" s="346">
        <v>2</v>
      </c>
      <c r="M158" s="346" t="s">
        <v>449</v>
      </c>
      <c r="N158" s="346">
        <v>1</v>
      </c>
      <c r="O158" s="346">
        <v>1</v>
      </c>
      <c r="P158" s="346">
        <v>1</v>
      </c>
      <c r="Q158" s="346" t="s">
        <v>449</v>
      </c>
      <c r="R158" s="346" t="s">
        <v>449</v>
      </c>
      <c r="S158" s="346" t="s">
        <v>449</v>
      </c>
      <c r="T158" s="346">
        <v>1</v>
      </c>
    </row>
    <row r="159" spans="1:20" ht="18" customHeight="1" x14ac:dyDescent="0.2">
      <c r="A159" s="145" t="s">
        <v>533</v>
      </c>
      <c r="B159" s="145" t="s">
        <v>948</v>
      </c>
      <c r="C159" s="151" t="s">
        <v>1063</v>
      </c>
      <c r="D159" s="346">
        <v>89</v>
      </c>
      <c r="E159" s="346" t="s">
        <v>449</v>
      </c>
      <c r="F159" s="346" t="s">
        <v>449</v>
      </c>
      <c r="G159" s="346">
        <v>88</v>
      </c>
      <c r="H159" s="346" t="s">
        <v>449</v>
      </c>
      <c r="I159" s="346">
        <v>1</v>
      </c>
      <c r="J159" s="346" t="s">
        <v>449</v>
      </c>
      <c r="K159" s="346" t="s">
        <v>449</v>
      </c>
      <c r="L159" s="346">
        <v>1</v>
      </c>
      <c r="M159" s="346">
        <v>1</v>
      </c>
      <c r="N159" s="346" t="s">
        <v>449</v>
      </c>
      <c r="O159" s="346" t="s">
        <v>449</v>
      </c>
      <c r="P159" s="346" t="s">
        <v>449</v>
      </c>
      <c r="Q159" s="346" t="s">
        <v>449</v>
      </c>
      <c r="R159" s="346" t="s">
        <v>449</v>
      </c>
      <c r="S159" s="346" t="s">
        <v>449</v>
      </c>
      <c r="T159" s="346" t="s">
        <v>449</v>
      </c>
    </row>
    <row r="160" spans="1:20" ht="18" customHeight="1" x14ac:dyDescent="0.2">
      <c r="A160" s="145" t="s">
        <v>533</v>
      </c>
      <c r="B160" s="145" t="s">
        <v>947</v>
      </c>
      <c r="C160" s="151" t="s">
        <v>1064</v>
      </c>
      <c r="D160" s="346">
        <v>428</v>
      </c>
      <c r="E160" s="346" t="s">
        <v>449</v>
      </c>
      <c r="F160" s="346" t="s">
        <v>449</v>
      </c>
      <c r="G160" s="346">
        <v>385</v>
      </c>
      <c r="H160" s="346">
        <v>32</v>
      </c>
      <c r="I160" s="346">
        <v>9</v>
      </c>
      <c r="J160" s="346">
        <v>2</v>
      </c>
      <c r="K160" s="346" t="s">
        <v>449</v>
      </c>
      <c r="L160" s="346">
        <v>7</v>
      </c>
      <c r="M160" s="346" t="s">
        <v>449</v>
      </c>
      <c r="N160" s="346">
        <v>2</v>
      </c>
      <c r="O160" s="346" t="s">
        <v>449</v>
      </c>
      <c r="P160" s="346" t="s">
        <v>449</v>
      </c>
      <c r="Q160" s="346">
        <v>1</v>
      </c>
      <c r="R160" s="346">
        <v>2</v>
      </c>
      <c r="S160" s="346">
        <v>1</v>
      </c>
      <c r="T160" s="346">
        <v>1</v>
      </c>
    </row>
    <row r="161" spans="1:20" ht="18" customHeight="1" x14ac:dyDescent="0.2">
      <c r="A161" s="145" t="s">
        <v>571</v>
      </c>
      <c r="B161" s="145" t="s">
        <v>931</v>
      </c>
      <c r="C161" s="151" t="s">
        <v>1065</v>
      </c>
      <c r="D161" s="346">
        <v>1180</v>
      </c>
      <c r="E161" s="346" t="s">
        <v>1128</v>
      </c>
      <c r="F161" s="346" t="s">
        <v>1128</v>
      </c>
      <c r="G161" s="346" t="s">
        <v>1128</v>
      </c>
      <c r="H161" s="346" t="s">
        <v>1128</v>
      </c>
      <c r="I161" s="346" t="s">
        <v>1128</v>
      </c>
      <c r="J161" s="346" t="s">
        <v>1128</v>
      </c>
      <c r="K161" s="346" t="s">
        <v>1128</v>
      </c>
      <c r="L161" s="346">
        <v>65</v>
      </c>
      <c r="M161" s="346">
        <v>32</v>
      </c>
      <c r="N161" s="346">
        <v>4</v>
      </c>
      <c r="O161" s="346">
        <v>2</v>
      </c>
      <c r="P161" s="346">
        <v>1</v>
      </c>
      <c r="Q161" s="346">
        <v>3</v>
      </c>
      <c r="R161" s="346">
        <v>18</v>
      </c>
      <c r="S161" s="346">
        <v>2</v>
      </c>
      <c r="T161" s="346">
        <v>6</v>
      </c>
    </row>
    <row r="162" spans="1:20" ht="18" customHeight="1" x14ac:dyDescent="0.2">
      <c r="A162" s="145" t="s">
        <v>571</v>
      </c>
      <c r="B162" s="145" t="s">
        <v>931</v>
      </c>
      <c r="C162" s="151" t="s">
        <v>1066</v>
      </c>
      <c r="D162" s="346">
        <v>133</v>
      </c>
      <c r="E162" s="346" t="s">
        <v>449</v>
      </c>
      <c r="F162" s="346" t="s">
        <v>449</v>
      </c>
      <c r="G162" s="346">
        <v>121</v>
      </c>
      <c r="H162" s="346">
        <v>5</v>
      </c>
      <c r="I162" s="346">
        <v>7</v>
      </c>
      <c r="J162" s="346" t="s">
        <v>449</v>
      </c>
      <c r="K162" s="346" t="s">
        <v>449</v>
      </c>
      <c r="L162" s="346">
        <v>7</v>
      </c>
      <c r="M162" s="346">
        <v>2</v>
      </c>
      <c r="N162" s="346" t="s">
        <v>449</v>
      </c>
      <c r="O162" s="346" t="s">
        <v>449</v>
      </c>
      <c r="P162" s="346" t="s">
        <v>449</v>
      </c>
      <c r="Q162" s="346" t="s">
        <v>449</v>
      </c>
      <c r="R162" s="346">
        <v>3</v>
      </c>
      <c r="S162" s="346">
        <v>2</v>
      </c>
      <c r="T162" s="346" t="s">
        <v>449</v>
      </c>
    </row>
    <row r="163" spans="1:20" ht="18" customHeight="1" x14ac:dyDescent="0.2">
      <c r="A163" s="145" t="s">
        <v>571</v>
      </c>
      <c r="B163" s="145" t="s">
        <v>931</v>
      </c>
      <c r="C163" s="151" t="s">
        <v>1067</v>
      </c>
      <c r="D163" s="346">
        <v>193</v>
      </c>
      <c r="E163" s="346" t="s">
        <v>449</v>
      </c>
      <c r="F163" s="346" t="s">
        <v>449</v>
      </c>
      <c r="G163" s="346">
        <v>191</v>
      </c>
      <c r="H163" s="346">
        <v>1</v>
      </c>
      <c r="I163" s="346" t="s">
        <v>449</v>
      </c>
      <c r="J163" s="346" t="s">
        <v>449</v>
      </c>
      <c r="K163" s="346">
        <v>1</v>
      </c>
      <c r="L163" s="346">
        <v>2</v>
      </c>
      <c r="M163" s="346" t="s">
        <v>449</v>
      </c>
      <c r="N163" s="346">
        <v>1</v>
      </c>
      <c r="O163" s="346" t="s">
        <v>449</v>
      </c>
      <c r="P163" s="346" t="s">
        <v>449</v>
      </c>
      <c r="Q163" s="346" t="s">
        <v>449</v>
      </c>
      <c r="R163" s="346">
        <v>1</v>
      </c>
      <c r="S163" s="346" t="s">
        <v>449</v>
      </c>
      <c r="T163" s="346" t="s">
        <v>449</v>
      </c>
    </row>
    <row r="164" spans="1:20" ht="18" customHeight="1" x14ac:dyDescent="0.2">
      <c r="A164" s="145" t="s">
        <v>571</v>
      </c>
      <c r="B164" s="145" t="s">
        <v>931</v>
      </c>
      <c r="C164" s="151" t="s">
        <v>1068</v>
      </c>
      <c r="D164" s="346">
        <v>91</v>
      </c>
      <c r="E164" s="346" t="s">
        <v>449</v>
      </c>
      <c r="F164" s="346" t="s">
        <v>449</v>
      </c>
      <c r="G164" s="346">
        <v>88</v>
      </c>
      <c r="H164" s="346">
        <v>1</v>
      </c>
      <c r="I164" s="346">
        <v>2</v>
      </c>
      <c r="J164" s="346" t="s">
        <v>449</v>
      </c>
      <c r="K164" s="346" t="s">
        <v>449</v>
      </c>
      <c r="L164" s="346">
        <v>2</v>
      </c>
      <c r="M164" s="346" t="s">
        <v>449</v>
      </c>
      <c r="N164" s="346" t="s">
        <v>449</v>
      </c>
      <c r="O164" s="346" t="s">
        <v>449</v>
      </c>
      <c r="P164" s="346" t="s">
        <v>449</v>
      </c>
      <c r="Q164" s="346" t="s">
        <v>449</v>
      </c>
      <c r="R164" s="346">
        <v>2</v>
      </c>
      <c r="S164" s="346" t="s">
        <v>449</v>
      </c>
      <c r="T164" s="346" t="s">
        <v>449</v>
      </c>
    </row>
    <row r="165" spans="1:20" ht="18" customHeight="1" x14ac:dyDescent="0.2">
      <c r="A165" s="145" t="s">
        <v>571</v>
      </c>
      <c r="B165" s="145" t="s">
        <v>931</v>
      </c>
      <c r="C165" s="151" t="s">
        <v>1069</v>
      </c>
      <c r="D165" s="346">
        <v>135</v>
      </c>
      <c r="E165" s="346" t="s">
        <v>449</v>
      </c>
      <c r="F165" s="346" t="s">
        <v>449</v>
      </c>
      <c r="G165" s="346">
        <v>98</v>
      </c>
      <c r="H165" s="346">
        <v>2</v>
      </c>
      <c r="I165" s="346" t="s">
        <v>449</v>
      </c>
      <c r="J165" s="346">
        <v>1</v>
      </c>
      <c r="K165" s="346" t="s">
        <v>449</v>
      </c>
      <c r="L165" s="346">
        <v>1</v>
      </c>
      <c r="M165" s="346" t="s">
        <v>449</v>
      </c>
      <c r="N165" s="346">
        <v>1</v>
      </c>
      <c r="O165" s="346" t="s">
        <v>449</v>
      </c>
      <c r="P165" s="346" t="s">
        <v>449</v>
      </c>
      <c r="Q165" s="346" t="s">
        <v>449</v>
      </c>
      <c r="R165" s="346" t="s">
        <v>449</v>
      </c>
      <c r="S165" s="346" t="s">
        <v>449</v>
      </c>
      <c r="T165" s="346" t="s">
        <v>449</v>
      </c>
    </row>
    <row r="166" spans="1:20" ht="18" customHeight="1" x14ac:dyDescent="0.2">
      <c r="A166" s="145" t="s">
        <v>571</v>
      </c>
      <c r="B166" s="145" t="s">
        <v>931</v>
      </c>
      <c r="C166" s="151" t="s">
        <v>1070</v>
      </c>
      <c r="D166" s="346">
        <v>222</v>
      </c>
      <c r="E166" s="346" t="s">
        <v>449</v>
      </c>
      <c r="F166" s="346" t="s">
        <v>449</v>
      </c>
      <c r="G166" s="346">
        <v>204</v>
      </c>
      <c r="H166" s="346">
        <v>11</v>
      </c>
      <c r="I166" s="346">
        <v>7</v>
      </c>
      <c r="J166" s="346" t="s">
        <v>449</v>
      </c>
      <c r="K166" s="346" t="s">
        <v>449</v>
      </c>
      <c r="L166" s="346">
        <v>7</v>
      </c>
      <c r="M166" s="346" t="s">
        <v>449</v>
      </c>
      <c r="N166" s="346">
        <v>2</v>
      </c>
      <c r="O166" s="346">
        <v>2</v>
      </c>
      <c r="P166" s="346">
        <v>1</v>
      </c>
      <c r="Q166" s="346" t="s">
        <v>449</v>
      </c>
      <c r="R166" s="346">
        <v>4</v>
      </c>
      <c r="S166" s="346" t="s">
        <v>449</v>
      </c>
      <c r="T166" s="346">
        <v>1</v>
      </c>
    </row>
    <row r="167" spans="1:20" ht="18" customHeight="1" x14ac:dyDescent="0.2">
      <c r="A167" s="145" t="s">
        <v>571</v>
      </c>
      <c r="B167" s="145" t="s">
        <v>931</v>
      </c>
      <c r="C167" s="151" t="s">
        <v>1071</v>
      </c>
      <c r="D167" s="346">
        <v>498</v>
      </c>
      <c r="E167" s="346" t="s">
        <v>1128</v>
      </c>
      <c r="F167" s="346" t="s">
        <v>1128</v>
      </c>
      <c r="G167" s="346" t="s">
        <v>1128</v>
      </c>
      <c r="H167" s="346" t="s">
        <v>1128</v>
      </c>
      <c r="I167" s="346" t="s">
        <v>1128</v>
      </c>
      <c r="J167" s="346" t="s">
        <v>1128</v>
      </c>
      <c r="K167" s="346" t="s">
        <v>1128</v>
      </c>
      <c r="L167" s="346">
        <v>28</v>
      </c>
      <c r="M167" s="346">
        <v>7</v>
      </c>
      <c r="N167" s="346">
        <v>1</v>
      </c>
      <c r="O167" s="346">
        <v>1</v>
      </c>
      <c r="P167" s="346" t="s">
        <v>449</v>
      </c>
      <c r="Q167" s="346" t="s">
        <v>449</v>
      </c>
      <c r="R167" s="346">
        <v>14</v>
      </c>
      <c r="S167" s="346">
        <v>6</v>
      </c>
      <c r="T167" s="346" t="s">
        <v>449</v>
      </c>
    </row>
    <row r="168" spans="1:20" ht="18" customHeight="1" x14ac:dyDescent="0.2">
      <c r="A168" s="145" t="s">
        <v>571</v>
      </c>
      <c r="B168" s="145" t="s">
        <v>931</v>
      </c>
      <c r="C168" s="151" t="s">
        <v>1072</v>
      </c>
      <c r="D168" s="346">
        <v>92</v>
      </c>
      <c r="E168" s="346" t="s">
        <v>449</v>
      </c>
      <c r="F168" s="346" t="s">
        <v>449</v>
      </c>
      <c r="G168" s="346">
        <v>86</v>
      </c>
      <c r="H168" s="346">
        <v>1</v>
      </c>
      <c r="I168" s="346">
        <v>4</v>
      </c>
      <c r="J168" s="346">
        <v>1</v>
      </c>
      <c r="K168" s="346" t="s">
        <v>449</v>
      </c>
      <c r="L168" s="346">
        <v>5</v>
      </c>
      <c r="M168" s="346">
        <v>2</v>
      </c>
      <c r="N168" s="346" t="s">
        <v>449</v>
      </c>
      <c r="O168" s="346" t="s">
        <v>449</v>
      </c>
      <c r="P168" s="346" t="s">
        <v>449</v>
      </c>
      <c r="Q168" s="346" t="s">
        <v>449</v>
      </c>
      <c r="R168" s="346">
        <v>3</v>
      </c>
      <c r="S168" s="346" t="s">
        <v>449</v>
      </c>
      <c r="T168" s="346" t="s">
        <v>449</v>
      </c>
    </row>
    <row r="169" spans="1:20" ht="18" customHeight="1" x14ac:dyDescent="0.2">
      <c r="A169" s="145" t="s">
        <v>571</v>
      </c>
      <c r="B169" s="145" t="s">
        <v>931</v>
      </c>
      <c r="C169" s="151" t="s">
        <v>1073</v>
      </c>
      <c r="D169" s="346">
        <v>65</v>
      </c>
      <c r="E169" s="346" t="s">
        <v>449</v>
      </c>
      <c r="F169" s="346" t="s">
        <v>449</v>
      </c>
      <c r="G169" s="346">
        <v>65</v>
      </c>
      <c r="H169" s="346" t="s">
        <v>449</v>
      </c>
      <c r="I169" s="346" t="s">
        <v>449</v>
      </c>
      <c r="J169" s="346" t="s">
        <v>449</v>
      </c>
      <c r="K169" s="346" t="s">
        <v>449</v>
      </c>
      <c r="L169" s="346" t="s">
        <v>449</v>
      </c>
      <c r="M169" s="346" t="s">
        <v>449</v>
      </c>
      <c r="N169" s="346" t="s">
        <v>449</v>
      </c>
      <c r="O169" s="346" t="s">
        <v>449</v>
      </c>
      <c r="P169" s="346" t="s">
        <v>449</v>
      </c>
      <c r="Q169" s="346" t="s">
        <v>449</v>
      </c>
      <c r="R169" s="346" t="s">
        <v>449</v>
      </c>
      <c r="S169" s="346" t="s">
        <v>449</v>
      </c>
      <c r="T169" s="346" t="s">
        <v>449</v>
      </c>
    </row>
    <row r="170" spans="1:20" ht="18" customHeight="1" x14ac:dyDescent="0.2">
      <c r="A170" s="145" t="s">
        <v>571</v>
      </c>
      <c r="B170" s="145" t="s">
        <v>931</v>
      </c>
      <c r="C170" s="151" t="s">
        <v>1074</v>
      </c>
      <c r="D170" s="346">
        <v>81</v>
      </c>
      <c r="E170" s="346" t="s">
        <v>449</v>
      </c>
      <c r="F170" s="346" t="s">
        <v>449</v>
      </c>
      <c r="G170" s="346">
        <v>73</v>
      </c>
      <c r="H170" s="346">
        <v>1</v>
      </c>
      <c r="I170" s="346">
        <v>7</v>
      </c>
      <c r="J170" s="346" t="s">
        <v>449</v>
      </c>
      <c r="K170" s="346" t="s">
        <v>449</v>
      </c>
      <c r="L170" s="346">
        <v>7</v>
      </c>
      <c r="M170" s="346">
        <v>2</v>
      </c>
      <c r="N170" s="346" t="s">
        <v>449</v>
      </c>
      <c r="O170" s="346" t="s">
        <v>449</v>
      </c>
      <c r="P170" s="346" t="s">
        <v>449</v>
      </c>
      <c r="Q170" s="346" t="s">
        <v>449</v>
      </c>
      <c r="R170" s="346">
        <v>5</v>
      </c>
      <c r="S170" s="346" t="s">
        <v>449</v>
      </c>
      <c r="T170" s="346" t="s">
        <v>449</v>
      </c>
    </row>
    <row r="171" spans="1:20" ht="18" customHeight="1" x14ac:dyDescent="0.2">
      <c r="A171" s="145" t="s">
        <v>571</v>
      </c>
      <c r="B171" s="145" t="s">
        <v>931</v>
      </c>
      <c r="C171" s="151" t="s">
        <v>1075</v>
      </c>
      <c r="D171" s="346">
        <v>180</v>
      </c>
      <c r="E171" s="346" t="s">
        <v>449</v>
      </c>
      <c r="F171" s="346" t="s">
        <v>449</v>
      </c>
      <c r="G171" s="346">
        <v>172</v>
      </c>
      <c r="H171" s="346">
        <v>6</v>
      </c>
      <c r="I171" s="346">
        <v>2</v>
      </c>
      <c r="J171" s="346" t="s">
        <v>449</v>
      </c>
      <c r="K171" s="346" t="s">
        <v>449</v>
      </c>
      <c r="L171" s="346">
        <v>2</v>
      </c>
      <c r="M171" s="346" t="s">
        <v>449</v>
      </c>
      <c r="N171" s="346">
        <v>1</v>
      </c>
      <c r="O171" s="346" t="s">
        <v>449</v>
      </c>
      <c r="P171" s="346" t="s">
        <v>449</v>
      </c>
      <c r="Q171" s="346">
        <v>1</v>
      </c>
      <c r="R171" s="346" t="s">
        <v>449</v>
      </c>
      <c r="S171" s="346" t="s">
        <v>449</v>
      </c>
      <c r="T171" s="346" t="s">
        <v>449</v>
      </c>
    </row>
    <row r="172" spans="1:20" ht="18" customHeight="1" x14ac:dyDescent="0.2">
      <c r="A172" s="145" t="s">
        <v>571</v>
      </c>
      <c r="B172" s="145" t="s">
        <v>931</v>
      </c>
      <c r="C172" s="151" t="s">
        <v>1076</v>
      </c>
      <c r="D172" s="346">
        <v>830</v>
      </c>
      <c r="E172" s="346" t="s">
        <v>1128</v>
      </c>
      <c r="F172" s="346" t="s">
        <v>1128</v>
      </c>
      <c r="G172" s="346">
        <v>306</v>
      </c>
      <c r="H172" s="346">
        <v>11</v>
      </c>
      <c r="I172" s="346">
        <v>13</v>
      </c>
      <c r="J172" s="346">
        <v>1</v>
      </c>
      <c r="K172" s="346" t="s">
        <v>1128</v>
      </c>
      <c r="L172" s="346">
        <v>34</v>
      </c>
      <c r="M172" s="346">
        <v>6</v>
      </c>
      <c r="N172" s="346">
        <v>2</v>
      </c>
      <c r="O172" s="346">
        <v>1</v>
      </c>
      <c r="P172" s="346" t="s">
        <v>449</v>
      </c>
      <c r="Q172" s="346">
        <v>4</v>
      </c>
      <c r="R172" s="346">
        <v>14</v>
      </c>
      <c r="S172" s="346">
        <v>8</v>
      </c>
      <c r="T172" s="346" t="s">
        <v>449</v>
      </c>
    </row>
    <row r="173" spans="1:20" ht="18" customHeight="1" x14ac:dyDescent="0.2">
      <c r="A173" s="145" t="s">
        <v>571</v>
      </c>
      <c r="B173" s="145" t="s">
        <v>931</v>
      </c>
      <c r="C173" s="151" t="s">
        <v>1077</v>
      </c>
      <c r="D173" s="346">
        <v>202</v>
      </c>
      <c r="E173" s="346" t="s">
        <v>449</v>
      </c>
      <c r="F173" s="346" t="s">
        <v>449</v>
      </c>
      <c r="G173" s="346">
        <v>196</v>
      </c>
      <c r="H173" s="346">
        <v>3</v>
      </c>
      <c r="I173" s="346">
        <v>3</v>
      </c>
      <c r="J173" s="346" t="s">
        <v>449</v>
      </c>
      <c r="K173" s="346" t="s">
        <v>449</v>
      </c>
      <c r="L173" s="346">
        <v>4</v>
      </c>
      <c r="M173" s="346" t="s">
        <v>449</v>
      </c>
      <c r="N173" s="346" t="s">
        <v>449</v>
      </c>
      <c r="O173" s="346" t="s">
        <v>449</v>
      </c>
      <c r="P173" s="346" t="s">
        <v>449</v>
      </c>
      <c r="Q173" s="346">
        <v>1</v>
      </c>
      <c r="R173" s="346">
        <v>2</v>
      </c>
      <c r="S173" s="346">
        <v>1</v>
      </c>
      <c r="T173" s="346" t="s">
        <v>449</v>
      </c>
    </row>
    <row r="174" spans="1:20" ht="18" customHeight="1" x14ac:dyDescent="0.2">
      <c r="A174" s="145" t="s">
        <v>571</v>
      </c>
      <c r="B174" s="145" t="s">
        <v>931</v>
      </c>
      <c r="C174" s="151" t="s">
        <v>1078</v>
      </c>
      <c r="D174" s="346">
        <v>101</v>
      </c>
      <c r="E174" s="346" t="s">
        <v>449</v>
      </c>
      <c r="F174" s="346" t="s">
        <v>449</v>
      </c>
      <c r="G174" s="346">
        <v>99</v>
      </c>
      <c r="H174" s="346">
        <v>1</v>
      </c>
      <c r="I174" s="346">
        <v>1</v>
      </c>
      <c r="J174" s="346" t="s">
        <v>449</v>
      </c>
      <c r="K174" s="346" t="s">
        <v>449</v>
      </c>
      <c r="L174" s="346">
        <v>1</v>
      </c>
      <c r="M174" s="346">
        <v>1</v>
      </c>
      <c r="N174" s="346" t="s">
        <v>449</v>
      </c>
      <c r="O174" s="346" t="s">
        <v>449</v>
      </c>
      <c r="P174" s="346" t="s">
        <v>449</v>
      </c>
      <c r="Q174" s="346" t="s">
        <v>449</v>
      </c>
      <c r="R174" s="346" t="s">
        <v>449</v>
      </c>
      <c r="S174" s="346" t="s">
        <v>449</v>
      </c>
      <c r="T174" s="346" t="s">
        <v>449</v>
      </c>
    </row>
    <row r="175" spans="1:20" ht="18" customHeight="1" x14ac:dyDescent="0.2">
      <c r="A175" s="145" t="s">
        <v>571</v>
      </c>
      <c r="B175" s="145" t="s">
        <v>931</v>
      </c>
      <c r="C175" s="151" t="s">
        <v>1079</v>
      </c>
      <c r="D175" s="346">
        <v>167</v>
      </c>
      <c r="E175" s="346" t="s">
        <v>449</v>
      </c>
      <c r="F175" s="346" t="s">
        <v>449</v>
      </c>
      <c r="G175" s="346">
        <v>164</v>
      </c>
      <c r="H175" s="346">
        <v>2</v>
      </c>
      <c r="I175" s="346">
        <v>1</v>
      </c>
      <c r="J175" s="346" t="s">
        <v>449</v>
      </c>
      <c r="K175" s="346" t="s">
        <v>449</v>
      </c>
      <c r="L175" s="346">
        <v>1</v>
      </c>
      <c r="M175" s="346">
        <v>1</v>
      </c>
      <c r="N175" s="346" t="s">
        <v>449</v>
      </c>
      <c r="O175" s="346" t="s">
        <v>449</v>
      </c>
      <c r="P175" s="346" t="s">
        <v>449</v>
      </c>
      <c r="Q175" s="346" t="s">
        <v>449</v>
      </c>
      <c r="R175" s="346" t="s">
        <v>449</v>
      </c>
      <c r="S175" s="346" t="s">
        <v>449</v>
      </c>
      <c r="T175" s="346" t="s">
        <v>449</v>
      </c>
    </row>
    <row r="176" spans="1:20" ht="18" customHeight="1" x14ac:dyDescent="0.2">
      <c r="A176" s="145" t="s">
        <v>571</v>
      </c>
      <c r="B176" s="145" t="s">
        <v>931</v>
      </c>
      <c r="C176" s="151" t="s">
        <v>1080</v>
      </c>
      <c r="D176" s="346">
        <v>132</v>
      </c>
      <c r="E176" s="346" t="s">
        <v>449</v>
      </c>
      <c r="F176" s="346" t="s">
        <v>449</v>
      </c>
      <c r="G176" s="346">
        <v>121</v>
      </c>
      <c r="H176" s="346">
        <v>4</v>
      </c>
      <c r="I176" s="346">
        <v>6</v>
      </c>
      <c r="J176" s="346" t="s">
        <v>449</v>
      </c>
      <c r="K176" s="346">
        <v>1</v>
      </c>
      <c r="L176" s="346">
        <v>5</v>
      </c>
      <c r="M176" s="346">
        <v>1</v>
      </c>
      <c r="N176" s="346">
        <v>1</v>
      </c>
      <c r="O176" s="346">
        <v>1</v>
      </c>
      <c r="P176" s="346" t="s">
        <v>449</v>
      </c>
      <c r="Q176" s="346" t="s">
        <v>449</v>
      </c>
      <c r="R176" s="346">
        <v>2</v>
      </c>
      <c r="S176" s="346" t="s">
        <v>449</v>
      </c>
      <c r="T176" s="346">
        <v>1</v>
      </c>
    </row>
    <row r="177" spans="1:20" ht="18" customHeight="1" x14ac:dyDescent="0.2">
      <c r="A177" s="145" t="s">
        <v>571</v>
      </c>
      <c r="B177" s="145" t="s">
        <v>931</v>
      </c>
      <c r="C177" s="151" t="s">
        <v>1081</v>
      </c>
      <c r="D177" s="346">
        <v>81</v>
      </c>
      <c r="E177" s="346" t="s">
        <v>449</v>
      </c>
      <c r="F177" s="346" t="s">
        <v>449</v>
      </c>
      <c r="G177" s="346">
        <v>75</v>
      </c>
      <c r="H177" s="346">
        <v>4</v>
      </c>
      <c r="I177" s="346">
        <v>1</v>
      </c>
      <c r="J177" s="346">
        <v>1</v>
      </c>
      <c r="K177" s="346" t="s">
        <v>449</v>
      </c>
      <c r="L177" s="346">
        <v>2</v>
      </c>
      <c r="M177" s="346">
        <v>1</v>
      </c>
      <c r="N177" s="346">
        <v>1</v>
      </c>
      <c r="O177" s="346">
        <v>1</v>
      </c>
      <c r="P177" s="346">
        <v>1</v>
      </c>
      <c r="Q177" s="346" t="s">
        <v>449</v>
      </c>
      <c r="R177" s="346" t="s">
        <v>449</v>
      </c>
      <c r="S177" s="346" t="s">
        <v>449</v>
      </c>
      <c r="T177" s="346" t="s">
        <v>449</v>
      </c>
    </row>
    <row r="178" spans="1:20" ht="18" customHeight="1" x14ac:dyDescent="0.2">
      <c r="A178" s="145" t="s">
        <v>571</v>
      </c>
      <c r="B178" s="145" t="s">
        <v>931</v>
      </c>
      <c r="C178" s="151" t="s">
        <v>1082</v>
      </c>
      <c r="D178" s="346">
        <v>132</v>
      </c>
      <c r="E178" s="346" t="s">
        <v>449</v>
      </c>
      <c r="F178" s="346" t="s">
        <v>449</v>
      </c>
      <c r="G178" s="346">
        <v>123</v>
      </c>
      <c r="H178" s="346">
        <v>3</v>
      </c>
      <c r="I178" s="346">
        <v>5</v>
      </c>
      <c r="J178" s="346">
        <v>1</v>
      </c>
      <c r="K178" s="346" t="s">
        <v>449</v>
      </c>
      <c r="L178" s="346">
        <v>7</v>
      </c>
      <c r="M178" s="346" t="s">
        <v>449</v>
      </c>
      <c r="N178" s="346" t="s">
        <v>449</v>
      </c>
      <c r="O178" s="346" t="s">
        <v>449</v>
      </c>
      <c r="P178" s="346" t="s">
        <v>449</v>
      </c>
      <c r="Q178" s="346" t="s">
        <v>449</v>
      </c>
      <c r="R178" s="346">
        <v>2</v>
      </c>
      <c r="S178" s="346">
        <v>5</v>
      </c>
      <c r="T178" s="346" t="s">
        <v>449</v>
      </c>
    </row>
    <row r="179" spans="1:20" ht="18" customHeight="1" x14ac:dyDescent="0.2">
      <c r="A179" s="145" t="s">
        <v>576</v>
      </c>
      <c r="B179" s="145" t="s">
        <v>930</v>
      </c>
      <c r="C179" s="151" t="s">
        <v>1083</v>
      </c>
      <c r="D179" s="346">
        <v>274</v>
      </c>
      <c r="E179" s="346" t="s">
        <v>449</v>
      </c>
      <c r="F179" s="346" t="s">
        <v>449</v>
      </c>
      <c r="G179" s="346">
        <v>260</v>
      </c>
      <c r="H179" s="346">
        <v>1</v>
      </c>
      <c r="I179" s="346">
        <v>12</v>
      </c>
      <c r="J179" s="346" t="s">
        <v>449</v>
      </c>
      <c r="K179" s="346">
        <v>1</v>
      </c>
      <c r="L179" s="346">
        <v>13</v>
      </c>
      <c r="M179" s="346">
        <v>5</v>
      </c>
      <c r="N179" s="346">
        <v>2</v>
      </c>
      <c r="O179" s="346">
        <v>2</v>
      </c>
      <c r="P179" s="346" t="s">
        <v>449</v>
      </c>
      <c r="Q179" s="346">
        <v>1</v>
      </c>
      <c r="R179" s="346">
        <v>5</v>
      </c>
      <c r="S179" s="346" t="s">
        <v>449</v>
      </c>
      <c r="T179" s="346" t="s">
        <v>449</v>
      </c>
    </row>
    <row r="180" spans="1:20" ht="18" customHeight="1" x14ac:dyDescent="0.2">
      <c r="A180" s="145" t="s">
        <v>576</v>
      </c>
      <c r="B180" s="145" t="s">
        <v>930</v>
      </c>
      <c r="C180" s="151" t="s">
        <v>1084</v>
      </c>
      <c r="D180" s="346">
        <v>136</v>
      </c>
      <c r="E180" s="346" t="s">
        <v>449</v>
      </c>
      <c r="F180" s="346" t="s">
        <v>449</v>
      </c>
      <c r="G180" s="346">
        <v>132</v>
      </c>
      <c r="H180" s="346">
        <v>2</v>
      </c>
      <c r="I180" s="346">
        <v>2</v>
      </c>
      <c r="J180" s="346" t="s">
        <v>449</v>
      </c>
      <c r="K180" s="346" t="s">
        <v>449</v>
      </c>
      <c r="L180" s="346">
        <v>2</v>
      </c>
      <c r="M180" s="346" t="s">
        <v>449</v>
      </c>
      <c r="N180" s="346">
        <v>1</v>
      </c>
      <c r="O180" s="346">
        <v>1</v>
      </c>
      <c r="P180" s="346">
        <v>1</v>
      </c>
      <c r="Q180" s="346">
        <v>1</v>
      </c>
      <c r="R180" s="346" t="s">
        <v>449</v>
      </c>
      <c r="S180" s="346" t="s">
        <v>449</v>
      </c>
      <c r="T180" s="346" t="s">
        <v>449</v>
      </c>
    </row>
    <row r="181" spans="1:20" ht="18" customHeight="1" x14ac:dyDescent="0.2">
      <c r="A181" s="145" t="s">
        <v>576</v>
      </c>
      <c r="B181" s="145" t="s">
        <v>930</v>
      </c>
      <c r="C181" s="151" t="s">
        <v>1085</v>
      </c>
      <c r="D181" s="346">
        <v>110</v>
      </c>
      <c r="E181" s="346" t="s">
        <v>449</v>
      </c>
      <c r="F181" s="346" t="s">
        <v>449</v>
      </c>
      <c r="G181" s="346">
        <v>101</v>
      </c>
      <c r="H181" s="346">
        <v>5</v>
      </c>
      <c r="I181" s="346">
        <v>4</v>
      </c>
      <c r="J181" s="346" t="s">
        <v>449</v>
      </c>
      <c r="K181" s="346" t="s">
        <v>449</v>
      </c>
      <c r="L181" s="346">
        <v>1</v>
      </c>
      <c r="M181" s="346">
        <v>1</v>
      </c>
      <c r="N181" s="346" t="s">
        <v>449</v>
      </c>
      <c r="O181" s="346" t="s">
        <v>449</v>
      </c>
      <c r="P181" s="346" t="s">
        <v>449</v>
      </c>
      <c r="Q181" s="346" t="s">
        <v>449</v>
      </c>
      <c r="R181" s="346" t="s">
        <v>449</v>
      </c>
      <c r="S181" s="346" t="s">
        <v>449</v>
      </c>
      <c r="T181" s="346" t="s">
        <v>449</v>
      </c>
    </row>
    <row r="182" spans="1:20" ht="18" customHeight="1" x14ac:dyDescent="0.2">
      <c r="A182" s="145" t="s">
        <v>576</v>
      </c>
      <c r="B182" s="145" t="s">
        <v>930</v>
      </c>
      <c r="C182" s="151" t="s">
        <v>1086</v>
      </c>
      <c r="D182" s="346">
        <v>151</v>
      </c>
      <c r="E182" s="346" t="s">
        <v>449</v>
      </c>
      <c r="F182" s="346" t="s">
        <v>449</v>
      </c>
      <c r="G182" s="346">
        <v>149</v>
      </c>
      <c r="H182" s="346">
        <v>1</v>
      </c>
      <c r="I182" s="346" t="s">
        <v>449</v>
      </c>
      <c r="J182" s="346">
        <v>1</v>
      </c>
      <c r="K182" s="346" t="s">
        <v>449</v>
      </c>
      <c r="L182" s="346">
        <v>1</v>
      </c>
      <c r="M182" s="346" t="s">
        <v>449</v>
      </c>
      <c r="N182" s="346">
        <v>1</v>
      </c>
      <c r="O182" s="346">
        <v>1</v>
      </c>
      <c r="P182" s="346" t="s">
        <v>449</v>
      </c>
      <c r="Q182" s="346" t="s">
        <v>449</v>
      </c>
      <c r="R182" s="346" t="s">
        <v>449</v>
      </c>
      <c r="S182" s="346" t="s">
        <v>449</v>
      </c>
      <c r="T182" s="346" t="s">
        <v>449</v>
      </c>
    </row>
    <row r="183" spans="1:20" ht="18" customHeight="1" x14ac:dyDescent="0.2">
      <c r="A183" s="145" t="s">
        <v>576</v>
      </c>
      <c r="B183" s="145" t="s">
        <v>930</v>
      </c>
      <c r="C183" s="151" t="s">
        <v>1087</v>
      </c>
      <c r="D183" s="346">
        <v>216</v>
      </c>
      <c r="E183" s="346" t="s">
        <v>449</v>
      </c>
      <c r="F183" s="346" t="s">
        <v>449</v>
      </c>
      <c r="G183" s="346">
        <v>212</v>
      </c>
      <c r="H183" s="346">
        <v>3</v>
      </c>
      <c r="I183" s="346">
        <v>1</v>
      </c>
      <c r="J183" s="346" t="s">
        <v>449</v>
      </c>
      <c r="K183" s="346" t="s">
        <v>449</v>
      </c>
      <c r="L183" s="346">
        <v>1</v>
      </c>
      <c r="M183" s="346">
        <v>1</v>
      </c>
      <c r="N183" s="346" t="s">
        <v>449</v>
      </c>
      <c r="O183" s="346" t="s">
        <v>449</v>
      </c>
      <c r="P183" s="346" t="s">
        <v>449</v>
      </c>
      <c r="Q183" s="346" t="s">
        <v>449</v>
      </c>
      <c r="R183" s="346" t="s">
        <v>449</v>
      </c>
      <c r="S183" s="346" t="s">
        <v>449</v>
      </c>
      <c r="T183" s="346" t="s">
        <v>449</v>
      </c>
    </row>
    <row r="184" spans="1:20" ht="18" customHeight="1" x14ac:dyDescent="0.2">
      <c r="A184" s="145" t="s">
        <v>576</v>
      </c>
      <c r="B184" s="145" t="s">
        <v>930</v>
      </c>
      <c r="C184" s="151" t="s">
        <v>1088</v>
      </c>
      <c r="D184" s="346">
        <v>82</v>
      </c>
      <c r="E184" s="346" t="s">
        <v>449</v>
      </c>
      <c r="F184" s="346" t="s">
        <v>449</v>
      </c>
      <c r="G184" s="346">
        <v>78</v>
      </c>
      <c r="H184" s="346" t="s">
        <v>449</v>
      </c>
      <c r="I184" s="346">
        <v>4</v>
      </c>
      <c r="J184" s="346" t="s">
        <v>449</v>
      </c>
      <c r="K184" s="346" t="s">
        <v>449</v>
      </c>
      <c r="L184" s="346">
        <v>4</v>
      </c>
      <c r="M184" s="346" t="s">
        <v>449</v>
      </c>
      <c r="N184" s="346" t="s">
        <v>449</v>
      </c>
      <c r="O184" s="346" t="s">
        <v>449</v>
      </c>
      <c r="P184" s="346" t="s">
        <v>449</v>
      </c>
      <c r="Q184" s="346" t="s">
        <v>449</v>
      </c>
      <c r="R184" s="346">
        <v>3</v>
      </c>
      <c r="S184" s="346" t="s">
        <v>449</v>
      </c>
      <c r="T184" s="346">
        <v>1</v>
      </c>
    </row>
    <row r="185" spans="1:20" ht="18" customHeight="1" x14ac:dyDescent="0.2">
      <c r="A185" s="145" t="s">
        <v>576</v>
      </c>
      <c r="B185" s="145" t="s">
        <v>930</v>
      </c>
      <c r="C185" s="151" t="s">
        <v>1089</v>
      </c>
      <c r="D185" s="346">
        <v>114</v>
      </c>
      <c r="E185" s="346" t="s">
        <v>449</v>
      </c>
      <c r="F185" s="346" t="s">
        <v>449</v>
      </c>
      <c r="G185" s="346">
        <v>110</v>
      </c>
      <c r="H185" s="346">
        <v>2</v>
      </c>
      <c r="I185" s="346">
        <v>1</v>
      </c>
      <c r="J185" s="346">
        <v>1</v>
      </c>
      <c r="K185" s="346" t="s">
        <v>449</v>
      </c>
      <c r="L185" s="346">
        <v>4</v>
      </c>
      <c r="M185" s="346">
        <v>2</v>
      </c>
      <c r="N185" s="346">
        <v>2</v>
      </c>
      <c r="O185" s="346">
        <v>1</v>
      </c>
      <c r="P185" s="346">
        <v>1</v>
      </c>
      <c r="Q185" s="346" t="s">
        <v>449</v>
      </c>
      <c r="R185" s="346" t="s">
        <v>449</v>
      </c>
      <c r="S185" s="346" t="s">
        <v>449</v>
      </c>
      <c r="T185" s="346" t="s">
        <v>449</v>
      </c>
    </row>
    <row r="186" spans="1:20" ht="18" customHeight="1" x14ac:dyDescent="0.2">
      <c r="A186" s="145" t="s">
        <v>581</v>
      </c>
      <c r="B186" s="145" t="s">
        <v>949</v>
      </c>
      <c r="C186" s="151" t="s">
        <v>1090</v>
      </c>
      <c r="D186" s="346">
        <v>310</v>
      </c>
      <c r="E186" s="346" t="s">
        <v>449</v>
      </c>
      <c r="F186" s="346" t="s">
        <v>449</v>
      </c>
      <c r="G186" s="346">
        <v>283</v>
      </c>
      <c r="H186" s="346">
        <v>5</v>
      </c>
      <c r="I186" s="346">
        <v>18</v>
      </c>
      <c r="J186" s="346">
        <v>4</v>
      </c>
      <c r="K186" s="346" t="s">
        <v>449</v>
      </c>
      <c r="L186" s="346">
        <v>24</v>
      </c>
      <c r="M186" s="346">
        <v>4</v>
      </c>
      <c r="N186" s="346" t="s">
        <v>449</v>
      </c>
      <c r="O186" s="346" t="s">
        <v>449</v>
      </c>
      <c r="P186" s="346" t="s">
        <v>449</v>
      </c>
      <c r="Q186" s="346" t="s">
        <v>449</v>
      </c>
      <c r="R186" s="346">
        <v>1</v>
      </c>
      <c r="S186" s="346" t="s">
        <v>449</v>
      </c>
      <c r="T186" s="346">
        <v>19</v>
      </c>
    </row>
    <row r="187" spans="1:20" ht="18" customHeight="1" x14ac:dyDescent="0.2">
      <c r="A187" s="145" t="s">
        <v>581</v>
      </c>
      <c r="B187" s="145" t="s">
        <v>949</v>
      </c>
      <c r="C187" s="151" t="s">
        <v>1091</v>
      </c>
      <c r="D187" s="346">
        <v>316</v>
      </c>
      <c r="E187" s="346" t="s">
        <v>449</v>
      </c>
      <c r="F187" s="346" t="s">
        <v>449</v>
      </c>
      <c r="G187" s="346">
        <v>292</v>
      </c>
      <c r="H187" s="346">
        <v>7</v>
      </c>
      <c r="I187" s="346">
        <v>17</v>
      </c>
      <c r="J187" s="346" t="s">
        <v>449</v>
      </c>
      <c r="K187" s="346" t="s">
        <v>449</v>
      </c>
      <c r="L187" s="346">
        <v>17</v>
      </c>
      <c r="M187" s="346">
        <v>7</v>
      </c>
      <c r="N187" s="346">
        <v>1</v>
      </c>
      <c r="O187" s="346" t="s">
        <v>449</v>
      </c>
      <c r="P187" s="346" t="s">
        <v>449</v>
      </c>
      <c r="Q187" s="346" t="s">
        <v>449</v>
      </c>
      <c r="R187" s="346">
        <v>5</v>
      </c>
      <c r="S187" s="346" t="s">
        <v>449</v>
      </c>
      <c r="T187" s="346">
        <v>4</v>
      </c>
    </row>
    <row r="188" spans="1:20" ht="18" customHeight="1" x14ac:dyDescent="0.2">
      <c r="A188" s="145" t="s">
        <v>581</v>
      </c>
      <c r="B188" s="145" t="s">
        <v>949</v>
      </c>
      <c r="C188" s="151" t="s">
        <v>1092</v>
      </c>
      <c r="D188" s="346">
        <v>111</v>
      </c>
      <c r="E188" s="346" t="s">
        <v>449</v>
      </c>
      <c r="F188" s="346" t="s">
        <v>449</v>
      </c>
      <c r="G188" s="346">
        <v>102</v>
      </c>
      <c r="H188" s="346">
        <v>2</v>
      </c>
      <c r="I188" s="346">
        <v>7</v>
      </c>
      <c r="J188" s="346" t="s">
        <v>449</v>
      </c>
      <c r="K188" s="346" t="s">
        <v>449</v>
      </c>
      <c r="L188" s="346">
        <v>7</v>
      </c>
      <c r="M188" s="346">
        <v>3</v>
      </c>
      <c r="N188" s="346" t="s">
        <v>449</v>
      </c>
      <c r="O188" s="346" t="s">
        <v>449</v>
      </c>
      <c r="P188" s="346" t="s">
        <v>449</v>
      </c>
      <c r="Q188" s="346" t="s">
        <v>449</v>
      </c>
      <c r="R188" s="346">
        <v>3</v>
      </c>
      <c r="S188" s="346">
        <v>1</v>
      </c>
      <c r="T188" s="346" t="s">
        <v>449</v>
      </c>
    </row>
    <row r="189" spans="1:20" ht="18" customHeight="1" x14ac:dyDescent="0.2">
      <c r="A189" s="145" t="s">
        <v>581</v>
      </c>
      <c r="B189" s="145" t="s">
        <v>949</v>
      </c>
      <c r="C189" s="160" t="s">
        <v>1093</v>
      </c>
      <c r="D189" s="343">
        <v>110</v>
      </c>
      <c r="E189" s="343" t="s">
        <v>449</v>
      </c>
      <c r="F189" s="343" t="s">
        <v>449</v>
      </c>
      <c r="G189" s="343">
        <v>94</v>
      </c>
      <c r="H189" s="343">
        <v>6</v>
      </c>
      <c r="I189" s="343">
        <v>9</v>
      </c>
      <c r="J189" s="343">
        <v>1</v>
      </c>
      <c r="K189" s="343" t="s">
        <v>449</v>
      </c>
      <c r="L189" s="343">
        <v>10</v>
      </c>
      <c r="M189" s="343">
        <v>5</v>
      </c>
      <c r="N189" s="343" t="s">
        <v>449</v>
      </c>
      <c r="O189" s="343" t="s">
        <v>449</v>
      </c>
      <c r="P189" s="343" t="s">
        <v>449</v>
      </c>
      <c r="Q189" s="343">
        <v>2</v>
      </c>
      <c r="R189" s="343">
        <v>2</v>
      </c>
      <c r="S189" s="343">
        <v>1</v>
      </c>
      <c r="T189" s="343" t="s">
        <v>449</v>
      </c>
    </row>
    <row r="190" spans="1:20" ht="12.75" customHeight="1" x14ac:dyDescent="0.2">
      <c r="C190" s="159"/>
      <c r="D190" s="446"/>
      <c r="E190" s="198"/>
      <c r="F190" s="198"/>
      <c r="G190" s="193"/>
      <c r="H190" s="198"/>
      <c r="I190" s="193"/>
      <c r="J190" s="193"/>
      <c r="K190" s="193"/>
      <c r="L190" s="193"/>
      <c r="M190" s="193"/>
      <c r="N190" s="193"/>
      <c r="O190" s="193"/>
      <c r="P190" s="193"/>
      <c r="Q190" s="193"/>
      <c r="R190" s="193"/>
      <c r="S190" s="193"/>
      <c r="T190" s="193"/>
    </row>
    <row r="191" spans="1:20" ht="13.5" customHeight="1" x14ac:dyDescent="0.2">
      <c r="C191" s="163" t="s">
        <v>1198</v>
      </c>
      <c r="D191" s="193"/>
      <c r="E191" s="193"/>
      <c r="F191" s="193"/>
      <c r="G191" s="193"/>
      <c r="H191" s="193"/>
      <c r="I191" s="193"/>
      <c r="J191" s="193"/>
      <c r="K191" s="193"/>
      <c r="L191" s="193"/>
      <c r="M191" s="193"/>
      <c r="N191" s="193"/>
      <c r="O191" s="193"/>
      <c r="P191" s="193"/>
      <c r="Q191" s="193"/>
      <c r="R191" s="193"/>
      <c r="S191" s="193"/>
      <c r="T191" s="193"/>
    </row>
    <row r="192" spans="1:20" ht="13.5" customHeight="1" x14ac:dyDescent="0.2">
      <c r="C192" s="551"/>
      <c r="D192" s="193"/>
      <c r="E192" s="193"/>
      <c r="F192" s="193"/>
      <c r="G192" s="193"/>
      <c r="H192" s="193"/>
      <c r="I192" s="193"/>
      <c r="J192" s="193"/>
      <c r="K192" s="193"/>
      <c r="L192" s="193"/>
      <c r="M192" s="193"/>
      <c r="N192" s="193"/>
    </row>
    <row r="193" spans="3:7" ht="13.5" customHeight="1" x14ac:dyDescent="0.2">
      <c r="C193" s="153" t="s">
        <v>393</v>
      </c>
      <c r="D193" s="202"/>
      <c r="E193" s="202"/>
      <c r="F193" s="202"/>
      <c r="G193" s="202"/>
    </row>
    <row r="194" spans="3:7" ht="13.5" customHeight="1" x14ac:dyDescent="0.2">
      <c r="C194" s="153" t="s">
        <v>1173</v>
      </c>
      <c r="D194" s="202"/>
      <c r="E194" s="202"/>
      <c r="F194" s="202"/>
      <c r="G194" s="202"/>
    </row>
    <row r="195" spans="3:7" x14ac:dyDescent="0.2">
      <c r="C195" s="153" t="s">
        <v>1174</v>
      </c>
    </row>
    <row r="196" spans="3:7" x14ac:dyDescent="0.2">
      <c r="C196" s="153" t="s">
        <v>1175</v>
      </c>
    </row>
    <row r="197" spans="3:7" x14ac:dyDescent="0.2">
      <c r="C197" s="153" t="s">
        <v>1176</v>
      </c>
    </row>
    <row r="198" spans="3:7" x14ac:dyDescent="0.2">
      <c r="C198" s="153" t="s">
        <v>1177</v>
      </c>
    </row>
    <row r="199" spans="3:7" x14ac:dyDescent="0.2">
      <c r="C199" s="153" t="s">
        <v>1178</v>
      </c>
    </row>
    <row r="200" spans="3:7" x14ac:dyDescent="0.2">
      <c r="C200" s="153" t="s">
        <v>1179</v>
      </c>
    </row>
  </sheetData>
  <autoFilter ref="A7:C189"/>
  <mergeCells count="22">
    <mergeCell ref="O6:O7"/>
    <mergeCell ref="P6:P7"/>
    <mergeCell ref="J3:J7"/>
    <mergeCell ref="K3:K7"/>
    <mergeCell ref="L3:L7"/>
    <mergeCell ref="M3:R3"/>
    <mergeCell ref="R1:T1"/>
    <mergeCell ref="D2:D7"/>
    <mergeCell ref="E2:F2"/>
    <mergeCell ref="G2:K2"/>
    <mergeCell ref="M2:T2"/>
    <mergeCell ref="E3:E7"/>
    <mergeCell ref="F3:F7"/>
    <mergeCell ref="G3:G7"/>
    <mergeCell ref="H3:H7"/>
    <mergeCell ref="I3:I7"/>
    <mergeCell ref="S3:S7"/>
    <mergeCell ref="T3:T7"/>
    <mergeCell ref="M4:M7"/>
    <mergeCell ref="N4:N7"/>
    <mergeCell ref="Q4:Q7"/>
    <mergeCell ref="R4:R7"/>
  </mergeCells>
  <phoneticPr fontId="3"/>
  <pageMargins left="0.59055118110236227" right="0.27559055118110237" top="0.98425196850393704" bottom="0.78740157480314965" header="0" footer="0"/>
  <pageSetup paperSize="9" scale="86"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C9</xm:sqref>
        </x14:dataValidation>
        <x14:dataValidation type="list" allowBlank="1" showInputMessage="1" showErrorMessage="1">
          <x14:formula1>
            <xm:f>Sheet1!$G$2:$G$31</xm:f>
          </x14:formula1>
          <xm:sqref>C10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199"/>
  <sheetViews>
    <sheetView showGridLines="0" view="pageBreakPreview" zoomScale="90" zoomScaleNormal="75" zoomScaleSheetLayoutView="90" workbookViewId="0">
      <pane xSplit="3" ySplit="7" topLeftCell="D128" activePane="bottomRight" state="frozen"/>
      <selection activeCell="Q206" sqref="Q206"/>
      <selection pane="topRight" activeCell="Q206" sqref="Q206"/>
      <selection pane="bottomLeft" activeCell="Q206" sqref="Q206"/>
      <selection pane="bottomRight" activeCell="E132" sqref="E132"/>
    </sheetView>
  </sheetViews>
  <sheetFormatPr defaultColWidth="9" defaultRowHeight="18" x14ac:dyDescent="0.2"/>
  <cols>
    <col min="1" max="1" width="5.6640625" style="145" customWidth="1"/>
    <col min="2" max="2" width="6.44140625" style="145" customWidth="1"/>
    <col min="3" max="3" width="12.88671875" style="153" customWidth="1"/>
    <col min="4" max="5" width="7.44140625" style="191" bestFit="1" customWidth="1"/>
    <col min="6" max="7" width="7.88671875" style="191" customWidth="1"/>
    <col min="8" max="12" width="8.21875" style="191" bestFit="1" customWidth="1"/>
    <col min="13" max="13" width="7.44140625" style="191" bestFit="1" customWidth="1"/>
    <col min="14" max="15" width="8.6640625" style="191" bestFit="1" customWidth="1"/>
    <col min="16" max="16" width="7.33203125" style="191" customWidth="1"/>
    <col min="17" max="17" width="10" style="191" customWidth="1"/>
    <col min="18" max="20" width="8.21875" style="191" bestFit="1" customWidth="1"/>
    <col min="21" max="21" width="8.6640625" style="191" bestFit="1" customWidth="1"/>
    <col min="22" max="22" width="8.21875" style="191" bestFit="1" customWidth="1"/>
    <col min="23" max="23" width="9.109375" style="191" bestFit="1" customWidth="1"/>
    <col min="24" max="16384" width="9" style="145"/>
  </cols>
  <sheetData>
    <row r="1" spans="1:23" ht="18" customHeight="1" x14ac:dyDescent="0.2">
      <c r="C1" s="90" t="s">
        <v>359</v>
      </c>
      <c r="D1" s="193"/>
      <c r="T1" s="814" t="s">
        <v>1185</v>
      </c>
      <c r="U1" s="814"/>
      <c r="V1" s="814"/>
      <c r="W1" s="814"/>
    </row>
    <row r="2" spans="1:23" ht="15" customHeight="1" x14ac:dyDescent="0.2">
      <c r="C2" s="143"/>
      <c r="D2" s="885" t="s">
        <v>388</v>
      </c>
      <c r="E2" s="886"/>
      <c r="F2" s="886"/>
      <c r="G2" s="886"/>
      <c r="H2" s="886"/>
      <c r="I2" s="886"/>
      <c r="J2" s="886"/>
      <c r="K2" s="886"/>
      <c r="L2" s="886"/>
      <c r="M2" s="886"/>
      <c r="N2" s="885" t="s">
        <v>1180</v>
      </c>
      <c r="O2" s="886"/>
      <c r="P2" s="886"/>
      <c r="Q2" s="886"/>
      <c r="R2" s="886"/>
      <c r="S2" s="886"/>
      <c r="T2" s="886"/>
      <c r="U2" s="886"/>
      <c r="V2" s="886"/>
      <c r="W2" s="887"/>
    </row>
    <row r="3" spans="1:23" s="130" customFormat="1" ht="16.5" customHeight="1" x14ac:dyDescent="0.2">
      <c r="C3" s="373"/>
      <c r="D3" s="888" t="s">
        <v>303</v>
      </c>
      <c r="E3" s="889"/>
      <c r="F3" s="890" t="s">
        <v>399</v>
      </c>
      <c r="G3" s="890"/>
      <c r="H3" s="891" t="s">
        <v>400</v>
      </c>
      <c r="I3" s="890"/>
      <c r="J3" s="892"/>
      <c r="K3" s="892"/>
      <c r="L3" s="892"/>
      <c r="M3" s="893"/>
      <c r="N3" s="888" t="s">
        <v>304</v>
      </c>
      <c r="O3" s="889"/>
      <c r="P3" s="890" t="s">
        <v>399</v>
      </c>
      <c r="Q3" s="894"/>
      <c r="R3" s="891" t="s">
        <v>400</v>
      </c>
      <c r="S3" s="890"/>
      <c r="T3" s="892"/>
      <c r="U3" s="892"/>
      <c r="V3" s="892"/>
      <c r="W3" s="893"/>
    </row>
    <row r="4" spans="1:23" ht="13.5" customHeight="1" x14ac:dyDescent="0.2">
      <c r="C4" s="151"/>
      <c r="D4" s="447" t="s">
        <v>297</v>
      </c>
      <c r="E4" s="527" t="s">
        <v>296</v>
      </c>
      <c r="F4" s="527" t="s">
        <v>301</v>
      </c>
      <c r="G4" s="563" t="s">
        <v>302</v>
      </c>
      <c r="H4" s="447" t="s">
        <v>298</v>
      </c>
      <c r="I4" s="448" t="s">
        <v>299</v>
      </c>
      <c r="J4" s="449" t="s">
        <v>300</v>
      </c>
      <c r="K4" s="527" t="s">
        <v>389</v>
      </c>
      <c r="L4" s="527" t="s">
        <v>390</v>
      </c>
      <c r="M4" s="569" t="s">
        <v>179</v>
      </c>
      <c r="N4" s="568" t="s">
        <v>297</v>
      </c>
      <c r="O4" s="527" t="s">
        <v>296</v>
      </c>
      <c r="P4" s="449" t="s">
        <v>301</v>
      </c>
      <c r="Q4" s="448" t="s">
        <v>302</v>
      </c>
      <c r="R4" s="447" t="s">
        <v>298</v>
      </c>
      <c r="S4" s="448" t="s">
        <v>299</v>
      </c>
      <c r="T4" s="527" t="s">
        <v>300</v>
      </c>
      <c r="U4" s="527" t="s">
        <v>389</v>
      </c>
      <c r="V4" s="527" t="s">
        <v>390</v>
      </c>
      <c r="W4" s="569" t="s">
        <v>179</v>
      </c>
    </row>
    <row r="5" spans="1:23" ht="16.5" customHeight="1" x14ac:dyDescent="0.2">
      <c r="A5" s="145" t="s">
        <v>178</v>
      </c>
      <c r="B5" s="145" t="s">
        <v>178</v>
      </c>
      <c r="C5" s="556" t="s">
        <v>178</v>
      </c>
      <c r="D5" s="141">
        <v>1295</v>
      </c>
      <c r="E5" s="141">
        <v>1307</v>
      </c>
      <c r="F5" s="141">
        <v>2</v>
      </c>
      <c r="G5" s="141">
        <v>1293</v>
      </c>
      <c r="H5" s="141" t="s">
        <v>1128</v>
      </c>
      <c r="I5" s="141">
        <v>2</v>
      </c>
      <c r="J5" s="302" t="s">
        <v>1128</v>
      </c>
      <c r="K5" s="302">
        <v>930</v>
      </c>
      <c r="L5" s="302">
        <v>375</v>
      </c>
      <c r="M5" s="141">
        <f>SUM(H5:L5)</f>
        <v>1307</v>
      </c>
      <c r="N5" s="141">
        <v>14149</v>
      </c>
      <c r="O5" s="141">
        <v>14273</v>
      </c>
      <c r="P5" s="141">
        <v>143</v>
      </c>
      <c r="Q5" s="141">
        <v>13965</v>
      </c>
      <c r="R5" s="141">
        <v>14</v>
      </c>
      <c r="S5" s="141">
        <v>33</v>
      </c>
      <c r="T5" s="302">
        <v>197</v>
      </c>
      <c r="U5" s="302">
        <v>10175</v>
      </c>
      <c r="V5" s="302">
        <v>3820</v>
      </c>
      <c r="W5" s="141">
        <f>SUM(R5:V5)</f>
        <v>14239</v>
      </c>
    </row>
    <row r="6" spans="1:23" ht="16.5" customHeight="1" x14ac:dyDescent="0.2">
      <c r="B6" s="332" t="s">
        <v>1100</v>
      </c>
      <c r="C6" s="612" t="s">
        <v>509</v>
      </c>
      <c r="D6" s="318">
        <f t="shared" ref="D6:W6" si="0">SUMIFS(D8:D186,$A$8:$A$186,$C$6)</f>
        <v>51</v>
      </c>
      <c r="E6" s="318">
        <f t="shared" si="0"/>
        <v>51</v>
      </c>
      <c r="F6" s="318">
        <f t="shared" si="0"/>
        <v>0</v>
      </c>
      <c r="G6" s="318">
        <f t="shared" si="0"/>
        <v>51</v>
      </c>
      <c r="H6" s="318">
        <f t="shared" si="0"/>
        <v>0</v>
      </c>
      <c r="I6" s="318">
        <f t="shared" si="0"/>
        <v>0</v>
      </c>
      <c r="J6" s="318">
        <f t="shared" si="0"/>
        <v>0</v>
      </c>
      <c r="K6" s="318">
        <f t="shared" si="0"/>
        <v>33</v>
      </c>
      <c r="L6" s="318">
        <f t="shared" si="0"/>
        <v>18</v>
      </c>
      <c r="M6" s="318">
        <f t="shared" si="0"/>
        <v>51</v>
      </c>
      <c r="N6" s="318">
        <f t="shared" si="0"/>
        <v>1182</v>
      </c>
      <c r="O6" s="318">
        <f t="shared" si="0"/>
        <v>1184</v>
      </c>
      <c r="P6" s="318">
        <f t="shared" si="0"/>
        <v>12</v>
      </c>
      <c r="Q6" s="318">
        <f t="shared" si="0"/>
        <v>1170</v>
      </c>
      <c r="R6" s="318">
        <f t="shared" si="0"/>
        <v>0</v>
      </c>
      <c r="S6" s="318">
        <f t="shared" si="0"/>
        <v>0</v>
      </c>
      <c r="T6" s="318">
        <f t="shared" si="0"/>
        <v>0</v>
      </c>
      <c r="U6" s="318">
        <f t="shared" si="0"/>
        <v>662</v>
      </c>
      <c r="V6" s="318">
        <f t="shared" si="0"/>
        <v>522</v>
      </c>
      <c r="W6" s="318">
        <f t="shared" si="0"/>
        <v>1184</v>
      </c>
    </row>
    <row r="7" spans="1:23" s="130" customFormat="1" ht="16.5" customHeight="1" x14ac:dyDescent="0.2">
      <c r="B7" s="332" t="s">
        <v>1100</v>
      </c>
      <c r="C7" s="613" t="s">
        <v>512</v>
      </c>
      <c r="D7" s="318">
        <f t="shared" ref="D7:W7" si="1">SUMIFS(D8:D186,$B$8:$B$186,$C$7)</f>
        <v>51</v>
      </c>
      <c r="E7" s="318">
        <f t="shared" si="1"/>
        <v>51</v>
      </c>
      <c r="F7" s="318">
        <f t="shared" si="1"/>
        <v>0</v>
      </c>
      <c r="G7" s="318">
        <f t="shared" si="1"/>
        <v>51</v>
      </c>
      <c r="H7" s="318">
        <f t="shared" si="1"/>
        <v>0</v>
      </c>
      <c r="I7" s="318">
        <f t="shared" si="1"/>
        <v>0</v>
      </c>
      <c r="J7" s="318">
        <f t="shared" si="1"/>
        <v>0</v>
      </c>
      <c r="K7" s="318">
        <f t="shared" si="1"/>
        <v>33</v>
      </c>
      <c r="L7" s="318">
        <f t="shared" si="1"/>
        <v>18</v>
      </c>
      <c r="M7" s="318">
        <f t="shared" si="1"/>
        <v>51</v>
      </c>
      <c r="N7" s="318">
        <f t="shared" si="1"/>
        <v>1182</v>
      </c>
      <c r="O7" s="318">
        <f t="shared" si="1"/>
        <v>1184</v>
      </c>
      <c r="P7" s="318">
        <f t="shared" si="1"/>
        <v>12</v>
      </c>
      <c r="Q7" s="318">
        <f t="shared" si="1"/>
        <v>1170</v>
      </c>
      <c r="R7" s="318">
        <f t="shared" si="1"/>
        <v>0</v>
      </c>
      <c r="S7" s="318">
        <f t="shared" si="1"/>
        <v>0</v>
      </c>
      <c r="T7" s="318">
        <f t="shared" si="1"/>
        <v>0</v>
      </c>
      <c r="U7" s="318">
        <f t="shared" si="1"/>
        <v>662</v>
      </c>
      <c r="V7" s="318">
        <f t="shared" si="1"/>
        <v>522</v>
      </c>
      <c r="W7" s="318">
        <f t="shared" si="1"/>
        <v>1184</v>
      </c>
    </row>
    <row r="8" spans="1:23" s="130" customFormat="1" ht="16.5" customHeight="1" x14ac:dyDescent="0.2">
      <c r="A8" s="130" t="s">
        <v>498</v>
      </c>
      <c r="B8" s="130" t="s">
        <v>482</v>
      </c>
      <c r="C8" s="372" t="s">
        <v>482</v>
      </c>
      <c r="D8" s="352" t="s">
        <v>1128</v>
      </c>
      <c r="E8" s="352" t="s">
        <v>1128</v>
      </c>
      <c r="F8" s="352" t="s">
        <v>1128</v>
      </c>
      <c r="G8" s="352" t="s">
        <v>1128</v>
      </c>
      <c r="H8" s="352" t="s">
        <v>1128</v>
      </c>
      <c r="I8" s="352" t="s">
        <v>1128</v>
      </c>
      <c r="J8" s="352" t="s">
        <v>1128</v>
      </c>
      <c r="K8" s="352" t="s">
        <v>1128</v>
      </c>
      <c r="L8" s="352" t="s">
        <v>1128</v>
      </c>
      <c r="M8" s="346">
        <f>SUM(H8:L8)</f>
        <v>0</v>
      </c>
      <c r="N8" s="352" t="s">
        <v>1128</v>
      </c>
      <c r="O8" s="352" t="s">
        <v>1128</v>
      </c>
      <c r="P8" s="352" t="s">
        <v>1128</v>
      </c>
      <c r="Q8" s="352" t="s">
        <v>1128</v>
      </c>
      <c r="R8" s="352" t="s">
        <v>1128</v>
      </c>
      <c r="S8" s="352" t="s">
        <v>1128</v>
      </c>
      <c r="T8" s="352" t="s">
        <v>1128</v>
      </c>
      <c r="U8" s="352" t="s">
        <v>1128</v>
      </c>
      <c r="V8" s="352" t="s">
        <v>1128</v>
      </c>
      <c r="W8" s="352">
        <f t="shared" ref="W8:W71" si="2">SUM(R8:V8)</f>
        <v>0</v>
      </c>
    </row>
    <row r="9" spans="1:23" s="130" customFormat="1" ht="16.5" customHeight="1" x14ac:dyDescent="0.2">
      <c r="A9" s="130" t="s">
        <v>484</v>
      </c>
      <c r="B9" s="130" t="s">
        <v>928</v>
      </c>
      <c r="C9" s="373" t="s">
        <v>536</v>
      </c>
      <c r="D9" s="340">
        <v>2</v>
      </c>
      <c r="E9" s="340">
        <v>2</v>
      </c>
      <c r="F9" s="340" t="s">
        <v>449</v>
      </c>
      <c r="G9" s="340">
        <v>2</v>
      </c>
      <c r="H9" s="340" t="s">
        <v>449</v>
      </c>
      <c r="I9" s="340" t="s">
        <v>449</v>
      </c>
      <c r="J9" s="340" t="s">
        <v>449</v>
      </c>
      <c r="K9" s="340">
        <v>2</v>
      </c>
      <c r="L9" s="340" t="s">
        <v>449</v>
      </c>
      <c r="M9" s="346">
        <f>SUM(H9:L9)</f>
        <v>2</v>
      </c>
      <c r="N9" s="340">
        <v>1593</v>
      </c>
      <c r="O9" s="340">
        <v>1593</v>
      </c>
      <c r="P9" s="340">
        <v>7</v>
      </c>
      <c r="Q9" s="340">
        <v>1586</v>
      </c>
      <c r="R9" s="340">
        <v>1</v>
      </c>
      <c r="S9" s="340" t="s">
        <v>449</v>
      </c>
      <c r="T9" s="340" t="s">
        <v>449</v>
      </c>
      <c r="U9" s="340">
        <v>1592</v>
      </c>
      <c r="V9" s="340" t="s">
        <v>449</v>
      </c>
      <c r="W9" s="340">
        <f t="shared" si="2"/>
        <v>1593</v>
      </c>
    </row>
    <row r="10" spans="1:23" s="130" customFormat="1" ht="16.5" customHeight="1" x14ac:dyDescent="0.2">
      <c r="A10" s="130" t="s">
        <v>503</v>
      </c>
      <c r="B10" s="130" t="s">
        <v>541</v>
      </c>
      <c r="C10" s="373" t="s">
        <v>541</v>
      </c>
      <c r="D10" s="340" t="s">
        <v>449</v>
      </c>
      <c r="E10" s="340" t="s">
        <v>449</v>
      </c>
      <c r="F10" s="340" t="s">
        <v>449</v>
      </c>
      <c r="G10" s="340" t="s">
        <v>449</v>
      </c>
      <c r="H10" s="340" t="s">
        <v>449</v>
      </c>
      <c r="I10" s="340" t="s">
        <v>449</v>
      </c>
      <c r="J10" s="340" t="s">
        <v>449</v>
      </c>
      <c r="K10" s="340" t="s">
        <v>449</v>
      </c>
      <c r="L10" s="340" t="s">
        <v>449</v>
      </c>
      <c r="M10" s="346">
        <f>SUM(H10:L10)</f>
        <v>0</v>
      </c>
      <c r="N10" s="340" t="s">
        <v>449</v>
      </c>
      <c r="O10" s="340" t="s">
        <v>449</v>
      </c>
      <c r="P10" s="340" t="s">
        <v>449</v>
      </c>
      <c r="Q10" s="340" t="s">
        <v>449</v>
      </c>
      <c r="R10" s="340" t="s">
        <v>449</v>
      </c>
      <c r="S10" s="340" t="s">
        <v>449</v>
      </c>
      <c r="T10" s="340" t="s">
        <v>449</v>
      </c>
      <c r="U10" s="340" t="s">
        <v>449</v>
      </c>
      <c r="V10" s="340" t="s">
        <v>449</v>
      </c>
      <c r="W10" s="340">
        <f t="shared" si="2"/>
        <v>0</v>
      </c>
    </row>
    <row r="11" spans="1:23" s="130" customFormat="1" ht="16.5" customHeight="1" x14ac:dyDescent="0.2">
      <c r="A11" s="130" t="s">
        <v>538</v>
      </c>
      <c r="B11" s="130" t="s">
        <v>546</v>
      </c>
      <c r="C11" s="373" t="s">
        <v>546</v>
      </c>
      <c r="D11" s="340" t="s">
        <v>449</v>
      </c>
      <c r="E11" s="340" t="s">
        <v>449</v>
      </c>
      <c r="F11" s="340" t="s">
        <v>449</v>
      </c>
      <c r="G11" s="340" t="s">
        <v>449</v>
      </c>
      <c r="H11" s="340" t="s">
        <v>449</v>
      </c>
      <c r="I11" s="340" t="s">
        <v>449</v>
      </c>
      <c r="J11" s="340" t="s">
        <v>449</v>
      </c>
      <c r="K11" s="340" t="s">
        <v>449</v>
      </c>
      <c r="L11" s="340" t="s">
        <v>449</v>
      </c>
      <c r="M11" s="346">
        <f>SUM(H11:L11)</f>
        <v>0</v>
      </c>
      <c r="N11" s="340" t="s">
        <v>449</v>
      </c>
      <c r="O11" s="340" t="s">
        <v>449</v>
      </c>
      <c r="P11" s="340" t="s">
        <v>449</v>
      </c>
      <c r="Q11" s="340" t="s">
        <v>449</v>
      </c>
      <c r="R11" s="340" t="s">
        <v>449</v>
      </c>
      <c r="S11" s="340" t="s">
        <v>449</v>
      </c>
      <c r="T11" s="340" t="s">
        <v>449</v>
      </c>
      <c r="U11" s="340" t="s">
        <v>449</v>
      </c>
      <c r="V11" s="340" t="s">
        <v>449</v>
      </c>
      <c r="W11" s="340">
        <f t="shared" si="2"/>
        <v>0</v>
      </c>
    </row>
    <row r="12" spans="1:23" ht="16.5" customHeight="1" x14ac:dyDescent="0.2">
      <c r="A12" s="145" t="s">
        <v>1094</v>
      </c>
      <c r="B12" s="145" t="s">
        <v>929</v>
      </c>
      <c r="C12" s="151" t="s">
        <v>549</v>
      </c>
      <c r="D12" s="346">
        <v>2</v>
      </c>
      <c r="E12" s="346">
        <v>2</v>
      </c>
      <c r="F12" s="346" t="s">
        <v>449</v>
      </c>
      <c r="G12" s="346">
        <v>2</v>
      </c>
      <c r="H12" s="346" t="s">
        <v>449</v>
      </c>
      <c r="I12" s="346" t="s">
        <v>449</v>
      </c>
      <c r="J12" s="346" t="s">
        <v>449</v>
      </c>
      <c r="K12" s="346">
        <v>2</v>
      </c>
      <c r="L12" s="346" t="s">
        <v>449</v>
      </c>
      <c r="M12" s="346">
        <f>SUM(H12:L12)</f>
        <v>2</v>
      </c>
      <c r="N12" s="346">
        <v>652</v>
      </c>
      <c r="O12" s="346">
        <v>652</v>
      </c>
      <c r="P12" s="346">
        <v>9</v>
      </c>
      <c r="Q12" s="346">
        <v>643</v>
      </c>
      <c r="R12" s="346" t="s">
        <v>449</v>
      </c>
      <c r="S12" s="346" t="s">
        <v>449</v>
      </c>
      <c r="T12" s="346">
        <v>1</v>
      </c>
      <c r="U12" s="346">
        <v>651</v>
      </c>
      <c r="V12" s="346" t="s">
        <v>449</v>
      </c>
      <c r="W12" s="346">
        <f t="shared" si="2"/>
        <v>652</v>
      </c>
    </row>
    <row r="13" spans="1:23" ht="16.5" customHeight="1" x14ac:dyDescent="0.2">
      <c r="A13" s="145" t="s">
        <v>576</v>
      </c>
      <c r="B13" s="145" t="s">
        <v>930</v>
      </c>
      <c r="C13" s="151" t="s">
        <v>554</v>
      </c>
      <c r="D13" s="346">
        <v>213</v>
      </c>
      <c r="E13" s="346">
        <v>213</v>
      </c>
      <c r="F13" s="346" t="s">
        <v>449</v>
      </c>
      <c r="G13" s="346">
        <v>213</v>
      </c>
      <c r="H13" s="346" t="s">
        <v>449</v>
      </c>
      <c r="I13" s="346">
        <v>1</v>
      </c>
      <c r="J13" s="346" t="s">
        <v>449</v>
      </c>
      <c r="K13" s="346">
        <v>188</v>
      </c>
      <c r="L13" s="346">
        <v>24</v>
      </c>
      <c r="M13" s="346">
        <f t="shared" ref="M13:M186" si="3">SUM(H13:L13)</f>
        <v>213</v>
      </c>
      <c r="N13" s="346">
        <v>41</v>
      </c>
      <c r="O13" s="346">
        <v>41</v>
      </c>
      <c r="P13" s="346">
        <v>1</v>
      </c>
      <c r="Q13" s="346">
        <v>40</v>
      </c>
      <c r="R13" s="346" t="s">
        <v>449</v>
      </c>
      <c r="S13" s="346" t="s">
        <v>449</v>
      </c>
      <c r="T13" s="346" t="s">
        <v>449</v>
      </c>
      <c r="U13" s="346">
        <v>36</v>
      </c>
      <c r="V13" s="346">
        <v>5</v>
      </c>
      <c r="W13" s="346">
        <f t="shared" si="2"/>
        <v>41</v>
      </c>
    </row>
    <row r="14" spans="1:23" ht="16.5" customHeight="1" x14ac:dyDescent="0.2">
      <c r="A14" s="145" t="s">
        <v>571</v>
      </c>
      <c r="B14" s="145" t="s">
        <v>931</v>
      </c>
      <c r="C14" s="151" t="s">
        <v>559</v>
      </c>
      <c r="D14" s="346">
        <v>22</v>
      </c>
      <c r="E14" s="346">
        <v>22</v>
      </c>
      <c r="F14" s="346" t="s">
        <v>449</v>
      </c>
      <c r="G14" s="346">
        <v>22</v>
      </c>
      <c r="H14" s="346" t="s">
        <v>449</v>
      </c>
      <c r="I14" s="346" t="s">
        <v>449</v>
      </c>
      <c r="J14" s="346" t="s">
        <v>449</v>
      </c>
      <c r="K14" s="346">
        <v>22</v>
      </c>
      <c r="L14" s="346" t="s">
        <v>449</v>
      </c>
      <c r="M14" s="346">
        <f t="shared" si="3"/>
        <v>22</v>
      </c>
      <c r="N14" s="346">
        <v>568</v>
      </c>
      <c r="O14" s="346">
        <v>568</v>
      </c>
      <c r="P14" s="346">
        <v>7</v>
      </c>
      <c r="Q14" s="346">
        <v>561</v>
      </c>
      <c r="R14" s="346" t="s">
        <v>449</v>
      </c>
      <c r="S14" s="346">
        <v>1</v>
      </c>
      <c r="T14" s="346">
        <v>3</v>
      </c>
      <c r="U14" s="346">
        <v>504</v>
      </c>
      <c r="V14" s="346">
        <v>60</v>
      </c>
      <c r="W14" s="346">
        <f t="shared" si="2"/>
        <v>568</v>
      </c>
    </row>
    <row r="15" spans="1:23" ht="16.5" customHeight="1" x14ac:dyDescent="0.2">
      <c r="A15" s="145" t="s">
        <v>561</v>
      </c>
      <c r="B15" s="145" t="s">
        <v>932</v>
      </c>
      <c r="C15" s="151" t="s">
        <v>564</v>
      </c>
      <c r="D15" s="346">
        <v>28</v>
      </c>
      <c r="E15" s="346">
        <v>29</v>
      </c>
      <c r="F15" s="346" t="s">
        <v>449</v>
      </c>
      <c r="G15" s="346">
        <v>28</v>
      </c>
      <c r="H15" s="346" t="s">
        <v>449</v>
      </c>
      <c r="I15" s="346" t="s">
        <v>449</v>
      </c>
      <c r="J15" s="346" t="s">
        <v>449</v>
      </c>
      <c r="K15" s="346">
        <v>11</v>
      </c>
      <c r="L15" s="346">
        <v>18</v>
      </c>
      <c r="M15" s="346">
        <f t="shared" si="3"/>
        <v>29</v>
      </c>
      <c r="N15" s="346">
        <v>136</v>
      </c>
      <c r="O15" s="346">
        <v>139</v>
      </c>
      <c r="P15" s="346">
        <v>2</v>
      </c>
      <c r="Q15" s="346">
        <v>134</v>
      </c>
      <c r="R15" s="346" t="s">
        <v>449</v>
      </c>
      <c r="S15" s="346" t="s">
        <v>449</v>
      </c>
      <c r="T15" s="346" t="s">
        <v>449</v>
      </c>
      <c r="U15" s="346">
        <v>68</v>
      </c>
      <c r="V15" s="346">
        <v>71</v>
      </c>
      <c r="W15" s="346">
        <f t="shared" si="2"/>
        <v>139</v>
      </c>
    </row>
    <row r="16" spans="1:23" ht="16.5" customHeight="1" x14ac:dyDescent="0.2">
      <c r="A16" s="145" t="s">
        <v>1095</v>
      </c>
      <c r="B16" s="145" t="s">
        <v>512</v>
      </c>
      <c r="C16" s="151" t="s">
        <v>569</v>
      </c>
      <c r="D16" s="346">
        <v>5</v>
      </c>
      <c r="E16" s="346">
        <v>5</v>
      </c>
      <c r="F16" s="346" t="s">
        <v>449</v>
      </c>
      <c r="G16" s="346">
        <v>5</v>
      </c>
      <c r="H16" s="346" t="s">
        <v>449</v>
      </c>
      <c r="I16" s="346" t="s">
        <v>449</v>
      </c>
      <c r="J16" s="346" t="s">
        <v>449</v>
      </c>
      <c r="K16" s="346">
        <v>5</v>
      </c>
      <c r="L16" s="346" t="s">
        <v>449</v>
      </c>
      <c r="M16" s="346">
        <f t="shared" si="3"/>
        <v>5</v>
      </c>
      <c r="N16" s="346">
        <v>61</v>
      </c>
      <c r="O16" s="346">
        <v>63</v>
      </c>
      <c r="P16" s="346" t="s">
        <v>449</v>
      </c>
      <c r="Q16" s="346">
        <v>61</v>
      </c>
      <c r="R16" s="346" t="s">
        <v>449</v>
      </c>
      <c r="S16" s="346" t="s">
        <v>449</v>
      </c>
      <c r="T16" s="346" t="s">
        <v>449</v>
      </c>
      <c r="U16" s="346">
        <v>63</v>
      </c>
      <c r="V16" s="346" t="s">
        <v>449</v>
      </c>
      <c r="W16" s="346">
        <f t="shared" si="2"/>
        <v>63</v>
      </c>
    </row>
    <row r="17" spans="1:23" ht="16.5" customHeight="1" x14ac:dyDescent="0.2">
      <c r="A17" s="145" t="s">
        <v>1095</v>
      </c>
      <c r="B17" s="145" t="s">
        <v>512</v>
      </c>
      <c r="C17" s="151" t="s">
        <v>574</v>
      </c>
      <c r="D17" s="346">
        <v>7</v>
      </c>
      <c r="E17" s="346">
        <v>7</v>
      </c>
      <c r="F17" s="346" t="s">
        <v>449</v>
      </c>
      <c r="G17" s="346">
        <v>7</v>
      </c>
      <c r="H17" s="346" t="s">
        <v>449</v>
      </c>
      <c r="I17" s="346" t="s">
        <v>449</v>
      </c>
      <c r="J17" s="346" t="s">
        <v>449</v>
      </c>
      <c r="K17" s="346">
        <v>7</v>
      </c>
      <c r="L17" s="346" t="s">
        <v>449</v>
      </c>
      <c r="M17" s="346">
        <f t="shared" si="3"/>
        <v>7</v>
      </c>
      <c r="N17" s="346">
        <v>529</v>
      </c>
      <c r="O17" s="346">
        <v>529</v>
      </c>
      <c r="P17" s="346">
        <v>4</v>
      </c>
      <c r="Q17" s="346">
        <v>525</v>
      </c>
      <c r="R17" s="346" t="s">
        <v>449</v>
      </c>
      <c r="S17" s="346" t="s">
        <v>449</v>
      </c>
      <c r="T17" s="346" t="s">
        <v>449</v>
      </c>
      <c r="U17" s="346">
        <v>529</v>
      </c>
      <c r="V17" s="346" t="s">
        <v>449</v>
      </c>
      <c r="W17" s="346">
        <f t="shared" si="2"/>
        <v>529</v>
      </c>
    </row>
    <row r="18" spans="1:23" ht="16.5" customHeight="1" x14ac:dyDescent="0.2">
      <c r="A18" s="145" t="s">
        <v>1096</v>
      </c>
      <c r="B18" s="145" t="s">
        <v>593</v>
      </c>
      <c r="C18" s="151" t="s">
        <v>579</v>
      </c>
      <c r="D18" s="346">
        <v>23</v>
      </c>
      <c r="E18" s="346">
        <v>23</v>
      </c>
      <c r="F18" s="346" t="s">
        <v>449</v>
      </c>
      <c r="G18" s="346">
        <v>23</v>
      </c>
      <c r="H18" s="346" t="s">
        <v>449</v>
      </c>
      <c r="I18" s="346" t="s">
        <v>449</v>
      </c>
      <c r="J18" s="346" t="s">
        <v>449</v>
      </c>
      <c r="K18" s="346">
        <v>23</v>
      </c>
      <c r="L18" s="346" t="s">
        <v>449</v>
      </c>
      <c r="M18" s="346">
        <f t="shared" si="3"/>
        <v>23</v>
      </c>
      <c r="N18" s="346" t="s">
        <v>449</v>
      </c>
      <c r="O18" s="346" t="s">
        <v>449</v>
      </c>
      <c r="P18" s="346" t="s">
        <v>449</v>
      </c>
      <c r="Q18" s="346" t="s">
        <v>449</v>
      </c>
      <c r="R18" s="346" t="s">
        <v>449</v>
      </c>
      <c r="S18" s="346" t="s">
        <v>449</v>
      </c>
      <c r="T18" s="346" t="s">
        <v>449</v>
      </c>
      <c r="U18" s="346" t="s">
        <v>449</v>
      </c>
      <c r="V18" s="346" t="s">
        <v>449</v>
      </c>
      <c r="W18" s="346">
        <f t="shared" si="2"/>
        <v>0</v>
      </c>
    </row>
    <row r="19" spans="1:23" ht="16.5" customHeight="1" x14ac:dyDescent="0.2">
      <c r="A19" s="145" t="s">
        <v>551</v>
      </c>
      <c r="B19" s="145" t="s">
        <v>605</v>
      </c>
      <c r="C19" s="151" t="s">
        <v>584</v>
      </c>
      <c r="D19" s="346" t="s">
        <v>449</v>
      </c>
      <c r="E19" s="346" t="s">
        <v>449</v>
      </c>
      <c r="F19" s="346" t="s">
        <v>449</v>
      </c>
      <c r="G19" s="346" t="s">
        <v>449</v>
      </c>
      <c r="H19" s="346" t="s">
        <v>449</v>
      </c>
      <c r="I19" s="346" t="s">
        <v>449</v>
      </c>
      <c r="J19" s="346" t="s">
        <v>449</v>
      </c>
      <c r="K19" s="346" t="s">
        <v>449</v>
      </c>
      <c r="L19" s="346" t="s">
        <v>449</v>
      </c>
      <c r="M19" s="346">
        <f t="shared" si="3"/>
        <v>0</v>
      </c>
      <c r="N19" s="346">
        <v>16</v>
      </c>
      <c r="O19" s="346">
        <v>16</v>
      </c>
      <c r="P19" s="346" t="s">
        <v>449</v>
      </c>
      <c r="Q19" s="346">
        <v>16</v>
      </c>
      <c r="R19" s="346" t="s">
        <v>449</v>
      </c>
      <c r="S19" s="346" t="s">
        <v>449</v>
      </c>
      <c r="T19" s="346" t="s">
        <v>449</v>
      </c>
      <c r="U19" s="346">
        <v>1</v>
      </c>
      <c r="V19" s="346">
        <v>15</v>
      </c>
      <c r="W19" s="346">
        <f t="shared" si="2"/>
        <v>16</v>
      </c>
    </row>
    <row r="20" spans="1:23" ht="16.5" customHeight="1" x14ac:dyDescent="0.2">
      <c r="A20" s="145" t="s">
        <v>528</v>
      </c>
      <c r="B20" s="145" t="s">
        <v>565</v>
      </c>
      <c r="C20" s="151" t="s">
        <v>587</v>
      </c>
      <c r="D20" s="346" t="s">
        <v>449</v>
      </c>
      <c r="E20" s="346" t="s">
        <v>449</v>
      </c>
      <c r="F20" s="346" t="s">
        <v>449</v>
      </c>
      <c r="G20" s="346" t="s">
        <v>449</v>
      </c>
      <c r="H20" s="346" t="s">
        <v>449</v>
      </c>
      <c r="I20" s="346" t="s">
        <v>449</v>
      </c>
      <c r="J20" s="346" t="s">
        <v>449</v>
      </c>
      <c r="K20" s="346" t="s">
        <v>449</v>
      </c>
      <c r="L20" s="346" t="s">
        <v>449</v>
      </c>
      <c r="M20" s="346">
        <f t="shared" si="3"/>
        <v>0</v>
      </c>
      <c r="N20" s="346">
        <v>828</v>
      </c>
      <c r="O20" s="346">
        <v>834</v>
      </c>
      <c r="P20" s="346">
        <v>3</v>
      </c>
      <c r="Q20" s="346">
        <v>825</v>
      </c>
      <c r="R20" s="346" t="s">
        <v>449</v>
      </c>
      <c r="S20" s="346" t="s">
        <v>449</v>
      </c>
      <c r="T20" s="346">
        <v>14</v>
      </c>
      <c r="U20" s="346">
        <v>820</v>
      </c>
      <c r="V20" s="346" t="s">
        <v>449</v>
      </c>
      <c r="W20" s="346">
        <f t="shared" si="2"/>
        <v>834</v>
      </c>
    </row>
    <row r="21" spans="1:23" ht="16.5" customHeight="1" x14ac:dyDescent="0.2">
      <c r="A21" s="145" t="s">
        <v>556</v>
      </c>
      <c r="B21" s="145" t="s">
        <v>602</v>
      </c>
      <c r="C21" s="151" t="s">
        <v>589</v>
      </c>
      <c r="D21" s="346">
        <v>26</v>
      </c>
      <c r="E21" s="346">
        <v>26</v>
      </c>
      <c r="F21" s="346" t="s">
        <v>449</v>
      </c>
      <c r="G21" s="346">
        <v>26</v>
      </c>
      <c r="H21" s="346" t="s">
        <v>449</v>
      </c>
      <c r="I21" s="346" t="s">
        <v>449</v>
      </c>
      <c r="J21" s="346" t="s">
        <v>449</v>
      </c>
      <c r="K21" s="346">
        <v>3</v>
      </c>
      <c r="L21" s="346">
        <v>23</v>
      </c>
      <c r="M21" s="346">
        <f t="shared" si="3"/>
        <v>26</v>
      </c>
      <c r="N21" s="346">
        <v>251</v>
      </c>
      <c r="O21" s="346">
        <v>251</v>
      </c>
      <c r="P21" s="346">
        <v>1</v>
      </c>
      <c r="Q21" s="346">
        <v>250</v>
      </c>
      <c r="R21" s="346">
        <v>1</v>
      </c>
      <c r="S21" s="346" t="s">
        <v>449</v>
      </c>
      <c r="T21" s="346" t="s">
        <v>449</v>
      </c>
      <c r="U21" s="346">
        <v>14</v>
      </c>
      <c r="V21" s="346">
        <v>236</v>
      </c>
      <c r="W21" s="346">
        <f t="shared" si="2"/>
        <v>251</v>
      </c>
    </row>
    <row r="22" spans="1:23" ht="16.5" customHeight="1" x14ac:dyDescent="0.2">
      <c r="A22" s="145" t="s">
        <v>1095</v>
      </c>
      <c r="B22" s="145" t="s">
        <v>512</v>
      </c>
      <c r="C22" s="151" t="s">
        <v>592</v>
      </c>
      <c r="D22" s="346">
        <v>1</v>
      </c>
      <c r="E22" s="346">
        <v>1</v>
      </c>
      <c r="F22" s="346" t="s">
        <v>449</v>
      </c>
      <c r="G22" s="346">
        <v>1</v>
      </c>
      <c r="H22" s="346" t="s">
        <v>449</v>
      </c>
      <c r="I22" s="346" t="s">
        <v>449</v>
      </c>
      <c r="J22" s="346" t="s">
        <v>449</v>
      </c>
      <c r="K22" s="346">
        <v>1</v>
      </c>
      <c r="L22" s="346" t="s">
        <v>449</v>
      </c>
      <c r="M22" s="346">
        <f t="shared" si="3"/>
        <v>1</v>
      </c>
      <c r="N22" s="346">
        <v>33</v>
      </c>
      <c r="O22" s="346">
        <v>33</v>
      </c>
      <c r="P22" s="346" t="s">
        <v>449</v>
      </c>
      <c r="Q22" s="346">
        <v>33</v>
      </c>
      <c r="R22" s="346" t="s">
        <v>449</v>
      </c>
      <c r="S22" s="346" t="s">
        <v>449</v>
      </c>
      <c r="T22" s="346" t="s">
        <v>449</v>
      </c>
      <c r="U22" s="346">
        <v>33</v>
      </c>
      <c r="V22" s="346" t="s">
        <v>449</v>
      </c>
      <c r="W22" s="346">
        <f t="shared" si="2"/>
        <v>33</v>
      </c>
    </row>
    <row r="23" spans="1:23" ht="16.5" customHeight="1" x14ac:dyDescent="0.2">
      <c r="A23" s="145" t="s">
        <v>513</v>
      </c>
      <c r="B23" s="145" t="s">
        <v>933</v>
      </c>
      <c r="C23" s="151" t="s">
        <v>595</v>
      </c>
      <c r="D23" s="346">
        <v>5</v>
      </c>
      <c r="E23" s="346">
        <v>5</v>
      </c>
      <c r="F23" s="346" t="s">
        <v>449</v>
      </c>
      <c r="G23" s="346">
        <v>5</v>
      </c>
      <c r="H23" s="346" t="s">
        <v>449</v>
      </c>
      <c r="I23" s="346" t="s">
        <v>449</v>
      </c>
      <c r="J23" s="346" t="s">
        <v>449</v>
      </c>
      <c r="K23" s="346">
        <v>5</v>
      </c>
      <c r="L23" s="346" t="s">
        <v>449</v>
      </c>
      <c r="M23" s="346">
        <f t="shared" si="3"/>
        <v>5</v>
      </c>
      <c r="N23" s="346">
        <v>77</v>
      </c>
      <c r="O23" s="346">
        <v>77</v>
      </c>
      <c r="P23" s="346" t="s">
        <v>449</v>
      </c>
      <c r="Q23" s="346">
        <v>77</v>
      </c>
      <c r="R23" s="346" t="s">
        <v>449</v>
      </c>
      <c r="S23" s="346" t="s">
        <v>449</v>
      </c>
      <c r="T23" s="346">
        <v>1</v>
      </c>
      <c r="U23" s="346">
        <v>76</v>
      </c>
      <c r="V23" s="346" t="s">
        <v>449</v>
      </c>
      <c r="W23" s="346">
        <f t="shared" si="2"/>
        <v>77</v>
      </c>
    </row>
    <row r="24" spans="1:23" ht="16.5" customHeight="1" x14ac:dyDescent="0.2">
      <c r="A24" s="145" t="s">
        <v>498</v>
      </c>
      <c r="B24" s="145" t="s">
        <v>934</v>
      </c>
      <c r="C24" s="151" t="s">
        <v>598</v>
      </c>
      <c r="D24" s="346">
        <v>175</v>
      </c>
      <c r="E24" s="346">
        <v>178</v>
      </c>
      <c r="F24" s="346" t="s">
        <v>449</v>
      </c>
      <c r="G24" s="346">
        <v>175</v>
      </c>
      <c r="H24" s="346" t="s">
        <v>449</v>
      </c>
      <c r="I24" s="346" t="s">
        <v>449</v>
      </c>
      <c r="J24" s="346" t="s">
        <v>449</v>
      </c>
      <c r="K24" s="346">
        <v>178</v>
      </c>
      <c r="L24" s="346" t="s">
        <v>449</v>
      </c>
      <c r="M24" s="346">
        <f t="shared" si="3"/>
        <v>178</v>
      </c>
      <c r="N24" s="346">
        <v>713</v>
      </c>
      <c r="O24" s="346">
        <v>713</v>
      </c>
      <c r="P24" s="346">
        <v>11</v>
      </c>
      <c r="Q24" s="346">
        <v>702</v>
      </c>
      <c r="R24" s="346" t="s">
        <v>449</v>
      </c>
      <c r="S24" s="346" t="s">
        <v>449</v>
      </c>
      <c r="T24" s="346" t="s">
        <v>449</v>
      </c>
      <c r="U24" s="346">
        <v>713</v>
      </c>
      <c r="V24" s="346" t="s">
        <v>449</v>
      </c>
      <c r="W24" s="346">
        <f t="shared" si="2"/>
        <v>713</v>
      </c>
    </row>
    <row r="25" spans="1:23" ht="16.5" customHeight="1" x14ac:dyDescent="0.2">
      <c r="A25" s="145" t="s">
        <v>513</v>
      </c>
      <c r="B25" s="145" t="s">
        <v>933</v>
      </c>
      <c r="C25" s="151" t="s">
        <v>601</v>
      </c>
      <c r="D25" s="346" t="s">
        <v>449</v>
      </c>
      <c r="E25" s="346" t="s">
        <v>449</v>
      </c>
      <c r="F25" s="346" t="s">
        <v>449</v>
      </c>
      <c r="G25" s="346" t="s">
        <v>449</v>
      </c>
      <c r="H25" s="346" t="s">
        <v>449</v>
      </c>
      <c r="I25" s="346" t="s">
        <v>449</v>
      </c>
      <c r="J25" s="346" t="s">
        <v>449</v>
      </c>
      <c r="K25" s="346" t="s">
        <v>449</v>
      </c>
      <c r="L25" s="346" t="s">
        <v>449</v>
      </c>
      <c r="M25" s="346">
        <f t="shared" si="3"/>
        <v>0</v>
      </c>
      <c r="N25" s="346">
        <v>12</v>
      </c>
      <c r="O25" s="346">
        <v>12</v>
      </c>
      <c r="P25" s="346" t="s">
        <v>449</v>
      </c>
      <c r="Q25" s="346">
        <v>12</v>
      </c>
      <c r="R25" s="346" t="s">
        <v>449</v>
      </c>
      <c r="S25" s="346" t="s">
        <v>449</v>
      </c>
      <c r="T25" s="346" t="s">
        <v>449</v>
      </c>
      <c r="U25" s="346">
        <v>12</v>
      </c>
      <c r="V25" s="346" t="s">
        <v>449</v>
      </c>
      <c r="W25" s="346">
        <f t="shared" si="2"/>
        <v>12</v>
      </c>
    </row>
    <row r="26" spans="1:23" ht="16.5" customHeight="1" x14ac:dyDescent="0.2">
      <c r="A26" s="145" t="s">
        <v>566</v>
      </c>
      <c r="B26" s="145" t="s">
        <v>935</v>
      </c>
      <c r="C26" s="151" t="s">
        <v>604</v>
      </c>
      <c r="D26" s="346">
        <v>9</v>
      </c>
      <c r="E26" s="346">
        <v>9</v>
      </c>
      <c r="F26" s="346" t="s">
        <v>449</v>
      </c>
      <c r="G26" s="346">
        <v>9</v>
      </c>
      <c r="H26" s="346" t="s">
        <v>449</v>
      </c>
      <c r="I26" s="346" t="s">
        <v>449</v>
      </c>
      <c r="J26" s="346" t="s">
        <v>449</v>
      </c>
      <c r="K26" s="346">
        <v>9</v>
      </c>
      <c r="L26" s="346" t="s">
        <v>449</v>
      </c>
      <c r="M26" s="346">
        <f t="shared" si="3"/>
        <v>9</v>
      </c>
      <c r="N26" s="346">
        <v>112</v>
      </c>
      <c r="O26" s="346">
        <v>112</v>
      </c>
      <c r="P26" s="346">
        <v>2</v>
      </c>
      <c r="Q26" s="346">
        <v>110</v>
      </c>
      <c r="R26" s="346" t="s">
        <v>449</v>
      </c>
      <c r="S26" s="346" t="s">
        <v>449</v>
      </c>
      <c r="T26" s="346" t="s">
        <v>449</v>
      </c>
      <c r="U26" s="346">
        <v>112</v>
      </c>
      <c r="V26" s="346" t="s">
        <v>449</v>
      </c>
      <c r="W26" s="346">
        <f t="shared" si="2"/>
        <v>112</v>
      </c>
    </row>
    <row r="27" spans="1:23" ht="16.5" customHeight="1" x14ac:dyDescent="0.2">
      <c r="A27" s="145" t="s">
        <v>543</v>
      </c>
      <c r="B27" s="145" t="s">
        <v>936</v>
      </c>
      <c r="C27" s="151" t="s">
        <v>607</v>
      </c>
      <c r="D27" s="346">
        <v>20</v>
      </c>
      <c r="E27" s="346">
        <v>20</v>
      </c>
      <c r="F27" s="346" t="s">
        <v>449</v>
      </c>
      <c r="G27" s="346">
        <v>20</v>
      </c>
      <c r="H27" s="346" t="s">
        <v>449</v>
      </c>
      <c r="I27" s="346" t="s">
        <v>449</v>
      </c>
      <c r="J27" s="346" t="s">
        <v>449</v>
      </c>
      <c r="K27" s="346">
        <v>20</v>
      </c>
      <c r="L27" s="346" t="s">
        <v>449</v>
      </c>
      <c r="M27" s="346">
        <f t="shared" si="3"/>
        <v>20</v>
      </c>
      <c r="N27" s="346">
        <v>62</v>
      </c>
      <c r="O27" s="346">
        <v>63</v>
      </c>
      <c r="P27" s="346">
        <v>3</v>
      </c>
      <c r="Q27" s="346">
        <v>59</v>
      </c>
      <c r="R27" s="346" t="s">
        <v>449</v>
      </c>
      <c r="S27" s="346" t="s">
        <v>449</v>
      </c>
      <c r="T27" s="346" t="s">
        <v>449</v>
      </c>
      <c r="U27" s="346">
        <v>63</v>
      </c>
      <c r="V27" s="346" t="s">
        <v>449</v>
      </c>
      <c r="W27" s="346">
        <f t="shared" si="2"/>
        <v>63</v>
      </c>
    </row>
    <row r="28" spans="1:23" ht="16.5" customHeight="1" x14ac:dyDescent="0.2">
      <c r="A28" s="145" t="s">
        <v>543</v>
      </c>
      <c r="B28" s="145" t="s">
        <v>936</v>
      </c>
      <c r="C28" s="151" t="s">
        <v>610</v>
      </c>
      <c r="D28" s="346">
        <v>3</v>
      </c>
      <c r="E28" s="346">
        <v>3</v>
      </c>
      <c r="F28" s="346" t="s">
        <v>449</v>
      </c>
      <c r="G28" s="346">
        <v>3</v>
      </c>
      <c r="H28" s="346" t="s">
        <v>449</v>
      </c>
      <c r="I28" s="346" t="s">
        <v>449</v>
      </c>
      <c r="J28" s="346" t="s">
        <v>449</v>
      </c>
      <c r="K28" s="346">
        <v>3</v>
      </c>
      <c r="L28" s="346" t="s">
        <v>449</v>
      </c>
      <c r="M28" s="346">
        <f t="shared" si="3"/>
        <v>3</v>
      </c>
      <c r="N28" s="346">
        <v>66</v>
      </c>
      <c r="O28" s="346">
        <v>66</v>
      </c>
      <c r="P28" s="346" t="s">
        <v>449</v>
      </c>
      <c r="Q28" s="346">
        <v>66</v>
      </c>
      <c r="R28" s="346" t="s">
        <v>449</v>
      </c>
      <c r="S28" s="346" t="s">
        <v>449</v>
      </c>
      <c r="T28" s="346" t="s">
        <v>449</v>
      </c>
      <c r="U28" s="346">
        <v>66</v>
      </c>
      <c r="V28" s="346" t="s">
        <v>449</v>
      </c>
      <c r="W28" s="346">
        <f t="shared" si="2"/>
        <v>66</v>
      </c>
    </row>
    <row r="29" spans="1:23" ht="16.5" customHeight="1" x14ac:dyDescent="0.2">
      <c r="A29" s="145" t="s">
        <v>1095</v>
      </c>
      <c r="B29" s="145" t="s">
        <v>512</v>
      </c>
      <c r="C29" s="151" t="s">
        <v>612</v>
      </c>
      <c r="D29" s="346">
        <v>2</v>
      </c>
      <c r="E29" s="346">
        <v>2</v>
      </c>
      <c r="F29" s="346" t="s">
        <v>449</v>
      </c>
      <c r="G29" s="346">
        <v>2</v>
      </c>
      <c r="H29" s="346" t="s">
        <v>449</v>
      </c>
      <c r="I29" s="346" t="s">
        <v>449</v>
      </c>
      <c r="J29" s="346" t="s">
        <v>449</v>
      </c>
      <c r="K29" s="346">
        <v>2</v>
      </c>
      <c r="L29" s="346" t="s">
        <v>449</v>
      </c>
      <c r="M29" s="346">
        <f t="shared" si="3"/>
        <v>2</v>
      </c>
      <c r="N29" s="346">
        <v>26</v>
      </c>
      <c r="O29" s="346">
        <v>26</v>
      </c>
      <c r="P29" s="346" t="s">
        <v>449</v>
      </c>
      <c r="Q29" s="346">
        <v>26</v>
      </c>
      <c r="R29" s="346" t="s">
        <v>449</v>
      </c>
      <c r="S29" s="346" t="s">
        <v>449</v>
      </c>
      <c r="T29" s="346" t="s">
        <v>449</v>
      </c>
      <c r="U29" s="346">
        <v>26</v>
      </c>
      <c r="V29" s="346" t="s">
        <v>449</v>
      </c>
      <c r="W29" s="346">
        <f t="shared" si="2"/>
        <v>26</v>
      </c>
    </row>
    <row r="30" spans="1:23" ht="16.5" customHeight="1" x14ac:dyDescent="0.2">
      <c r="A30" s="145" t="s">
        <v>1097</v>
      </c>
      <c r="B30" s="145" t="s">
        <v>937</v>
      </c>
      <c r="C30" s="151" t="s">
        <v>614</v>
      </c>
      <c r="D30" s="346">
        <v>7</v>
      </c>
      <c r="E30" s="346">
        <v>7</v>
      </c>
      <c r="F30" s="346" t="s">
        <v>449</v>
      </c>
      <c r="G30" s="346">
        <v>7</v>
      </c>
      <c r="H30" s="346" t="s">
        <v>449</v>
      </c>
      <c r="I30" s="346" t="s">
        <v>449</v>
      </c>
      <c r="J30" s="346" t="s">
        <v>449</v>
      </c>
      <c r="K30" s="346">
        <v>7</v>
      </c>
      <c r="L30" s="346" t="s">
        <v>449</v>
      </c>
      <c r="M30" s="346">
        <f t="shared" si="3"/>
        <v>7</v>
      </c>
      <c r="N30" s="346">
        <v>62</v>
      </c>
      <c r="O30" s="346">
        <v>62</v>
      </c>
      <c r="P30" s="346" t="s">
        <v>449</v>
      </c>
      <c r="Q30" s="346">
        <v>62</v>
      </c>
      <c r="R30" s="346" t="s">
        <v>449</v>
      </c>
      <c r="S30" s="346" t="s">
        <v>449</v>
      </c>
      <c r="T30" s="346" t="s">
        <v>449</v>
      </c>
      <c r="U30" s="346">
        <v>61</v>
      </c>
      <c r="V30" s="346">
        <v>1</v>
      </c>
      <c r="W30" s="346">
        <f t="shared" si="2"/>
        <v>62</v>
      </c>
    </row>
    <row r="31" spans="1:23" ht="16.5" customHeight="1" x14ac:dyDescent="0.2">
      <c r="A31" s="145" t="s">
        <v>498</v>
      </c>
      <c r="B31" s="145" t="s">
        <v>938</v>
      </c>
      <c r="C31" s="151" t="s">
        <v>616</v>
      </c>
      <c r="D31" s="346">
        <v>4</v>
      </c>
      <c r="E31" s="346">
        <v>4</v>
      </c>
      <c r="F31" s="346" t="s">
        <v>449</v>
      </c>
      <c r="G31" s="346">
        <v>4</v>
      </c>
      <c r="H31" s="346" t="s">
        <v>449</v>
      </c>
      <c r="I31" s="346" t="s">
        <v>449</v>
      </c>
      <c r="J31" s="346" t="s">
        <v>449</v>
      </c>
      <c r="K31" s="346">
        <v>4</v>
      </c>
      <c r="L31" s="346" t="s">
        <v>449</v>
      </c>
      <c r="M31" s="346">
        <f t="shared" si="3"/>
        <v>4</v>
      </c>
      <c r="N31" s="346">
        <v>905</v>
      </c>
      <c r="O31" s="346">
        <v>905</v>
      </c>
      <c r="P31" s="346">
        <v>1</v>
      </c>
      <c r="Q31" s="346">
        <v>904</v>
      </c>
      <c r="R31" s="346" t="s">
        <v>449</v>
      </c>
      <c r="S31" s="346" t="s">
        <v>449</v>
      </c>
      <c r="T31" s="346" t="s">
        <v>449</v>
      </c>
      <c r="U31" s="346">
        <v>905</v>
      </c>
      <c r="V31" s="346" t="s">
        <v>449</v>
      </c>
      <c r="W31" s="346">
        <f t="shared" si="2"/>
        <v>905</v>
      </c>
    </row>
    <row r="32" spans="1:23" ht="16.5" customHeight="1" x14ac:dyDescent="0.2">
      <c r="A32" s="145" t="s">
        <v>513</v>
      </c>
      <c r="B32" s="145" t="s">
        <v>933</v>
      </c>
      <c r="C32" s="151" t="s">
        <v>618</v>
      </c>
      <c r="D32" s="346" t="s">
        <v>449</v>
      </c>
      <c r="E32" s="346" t="s">
        <v>449</v>
      </c>
      <c r="F32" s="346" t="s">
        <v>449</v>
      </c>
      <c r="G32" s="346" t="s">
        <v>449</v>
      </c>
      <c r="H32" s="346" t="s">
        <v>449</v>
      </c>
      <c r="I32" s="346" t="s">
        <v>449</v>
      </c>
      <c r="J32" s="346" t="s">
        <v>449</v>
      </c>
      <c r="K32" s="346" t="s">
        <v>449</v>
      </c>
      <c r="L32" s="346" t="s">
        <v>449</v>
      </c>
      <c r="M32" s="346">
        <f t="shared" si="3"/>
        <v>0</v>
      </c>
      <c r="N32" s="346">
        <v>106</v>
      </c>
      <c r="O32" s="346">
        <v>106</v>
      </c>
      <c r="P32" s="346">
        <v>2</v>
      </c>
      <c r="Q32" s="346">
        <v>104</v>
      </c>
      <c r="R32" s="346" t="s">
        <v>449</v>
      </c>
      <c r="S32" s="346" t="s">
        <v>449</v>
      </c>
      <c r="T32" s="346" t="s">
        <v>449</v>
      </c>
      <c r="U32" s="346">
        <v>41</v>
      </c>
      <c r="V32" s="346">
        <v>64</v>
      </c>
      <c r="W32" s="346">
        <f t="shared" si="2"/>
        <v>105</v>
      </c>
    </row>
    <row r="33" spans="1:23" ht="16.5" customHeight="1" x14ac:dyDescent="0.2">
      <c r="A33" s="145" t="s">
        <v>513</v>
      </c>
      <c r="B33" s="145" t="s">
        <v>933</v>
      </c>
      <c r="C33" s="151" t="s">
        <v>620</v>
      </c>
      <c r="D33" s="346" t="s">
        <v>449</v>
      </c>
      <c r="E33" s="346" t="s">
        <v>449</v>
      </c>
      <c r="F33" s="346" t="s">
        <v>449</v>
      </c>
      <c r="G33" s="346" t="s">
        <v>449</v>
      </c>
      <c r="H33" s="346" t="s">
        <v>449</v>
      </c>
      <c r="I33" s="346" t="s">
        <v>449</v>
      </c>
      <c r="J33" s="346" t="s">
        <v>449</v>
      </c>
      <c r="K33" s="346" t="s">
        <v>449</v>
      </c>
      <c r="L33" s="346" t="s">
        <v>449</v>
      </c>
      <c r="M33" s="346">
        <f t="shared" si="3"/>
        <v>0</v>
      </c>
      <c r="N33" s="346" t="s">
        <v>449</v>
      </c>
      <c r="O33" s="346" t="s">
        <v>449</v>
      </c>
      <c r="P33" s="346" t="s">
        <v>449</v>
      </c>
      <c r="Q33" s="346" t="s">
        <v>449</v>
      </c>
      <c r="R33" s="346" t="s">
        <v>449</v>
      </c>
      <c r="S33" s="346" t="s">
        <v>449</v>
      </c>
      <c r="T33" s="346" t="s">
        <v>449</v>
      </c>
      <c r="U33" s="346" t="s">
        <v>449</v>
      </c>
      <c r="V33" s="346" t="s">
        <v>449</v>
      </c>
      <c r="W33" s="346">
        <f t="shared" si="2"/>
        <v>0</v>
      </c>
    </row>
    <row r="34" spans="1:23" ht="16.5" customHeight="1" x14ac:dyDescent="0.2">
      <c r="A34" s="145" t="s">
        <v>513</v>
      </c>
      <c r="B34" s="145" t="s">
        <v>933</v>
      </c>
      <c r="C34" s="151" t="s">
        <v>622</v>
      </c>
      <c r="D34" s="346" t="s">
        <v>449</v>
      </c>
      <c r="E34" s="346" t="s">
        <v>449</v>
      </c>
      <c r="F34" s="346" t="s">
        <v>449</v>
      </c>
      <c r="G34" s="346" t="s">
        <v>449</v>
      </c>
      <c r="H34" s="346" t="s">
        <v>449</v>
      </c>
      <c r="I34" s="346" t="s">
        <v>449</v>
      </c>
      <c r="J34" s="346" t="s">
        <v>449</v>
      </c>
      <c r="K34" s="346" t="s">
        <v>449</v>
      </c>
      <c r="L34" s="346" t="s">
        <v>449</v>
      </c>
      <c r="M34" s="346">
        <f t="shared" si="3"/>
        <v>0</v>
      </c>
      <c r="N34" s="346">
        <v>24</v>
      </c>
      <c r="O34" s="346">
        <v>24</v>
      </c>
      <c r="P34" s="346">
        <v>1</v>
      </c>
      <c r="Q34" s="346">
        <v>23</v>
      </c>
      <c r="R34" s="346" t="s">
        <v>449</v>
      </c>
      <c r="S34" s="346" t="s">
        <v>449</v>
      </c>
      <c r="T34" s="346" t="s">
        <v>449</v>
      </c>
      <c r="U34" s="346">
        <v>24</v>
      </c>
      <c r="V34" s="346" t="s">
        <v>449</v>
      </c>
      <c r="W34" s="346">
        <f t="shared" si="2"/>
        <v>24</v>
      </c>
    </row>
    <row r="35" spans="1:23" ht="16.5" customHeight="1" x14ac:dyDescent="0.2">
      <c r="A35" s="145" t="s">
        <v>518</v>
      </c>
      <c r="B35" s="145" t="s">
        <v>939</v>
      </c>
      <c r="C35" s="151" t="s">
        <v>624</v>
      </c>
      <c r="D35" s="346">
        <v>6</v>
      </c>
      <c r="E35" s="346">
        <v>6</v>
      </c>
      <c r="F35" s="346" t="s">
        <v>449</v>
      </c>
      <c r="G35" s="346">
        <v>6</v>
      </c>
      <c r="H35" s="346" t="s">
        <v>449</v>
      </c>
      <c r="I35" s="346" t="s">
        <v>449</v>
      </c>
      <c r="J35" s="346" t="s">
        <v>449</v>
      </c>
      <c r="K35" s="346">
        <v>6</v>
      </c>
      <c r="L35" s="346" t="s">
        <v>449</v>
      </c>
      <c r="M35" s="346">
        <f t="shared" si="3"/>
        <v>6</v>
      </c>
      <c r="N35" s="346">
        <v>57</v>
      </c>
      <c r="O35" s="346">
        <v>58</v>
      </c>
      <c r="P35" s="346" t="s">
        <v>449</v>
      </c>
      <c r="Q35" s="346">
        <v>57</v>
      </c>
      <c r="R35" s="346" t="s">
        <v>449</v>
      </c>
      <c r="S35" s="346" t="s">
        <v>449</v>
      </c>
      <c r="T35" s="346" t="s">
        <v>449</v>
      </c>
      <c r="U35" s="346">
        <v>58</v>
      </c>
      <c r="V35" s="346" t="s">
        <v>449</v>
      </c>
      <c r="W35" s="346">
        <f t="shared" si="2"/>
        <v>58</v>
      </c>
    </row>
    <row r="36" spans="1:23" ht="16.5" customHeight="1" x14ac:dyDescent="0.2">
      <c r="A36" s="145" t="s">
        <v>526</v>
      </c>
      <c r="B36" s="145" t="s">
        <v>940</v>
      </c>
      <c r="C36" s="151" t="s">
        <v>626</v>
      </c>
      <c r="D36" s="346">
        <v>10</v>
      </c>
      <c r="E36" s="346">
        <v>10</v>
      </c>
      <c r="F36" s="346" t="s">
        <v>449</v>
      </c>
      <c r="G36" s="346">
        <v>10</v>
      </c>
      <c r="H36" s="346" t="s">
        <v>449</v>
      </c>
      <c r="I36" s="346" t="s">
        <v>449</v>
      </c>
      <c r="J36" s="346" t="s">
        <v>449</v>
      </c>
      <c r="K36" s="346" t="s">
        <v>449</v>
      </c>
      <c r="L36" s="346">
        <v>10</v>
      </c>
      <c r="M36" s="346">
        <f t="shared" si="3"/>
        <v>10</v>
      </c>
      <c r="N36" s="346">
        <v>126</v>
      </c>
      <c r="O36" s="346">
        <v>126</v>
      </c>
      <c r="P36" s="346">
        <v>4</v>
      </c>
      <c r="Q36" s="346">
        <v>122</v>
      </c>
      <c r="R36" s="346" t="s">
        <v>449</v>
      </c>
      <c r="S36" s="346" t="s">
        <v>449</v>
      </c>
      <c r="T36" s="346" t="s">
        <v>449</v>
      </c>
      <c r="U36" s="346" t="s">
        <v>449</v>
      </c>
      <c r="V36" s="346">
        <v>126</v>
      </c>
      <c r="W36" s="346">
        <f t="shared" si="2"/>
        <v>126</v>
      </c>
    </row>
    <row r="37" spans="1:23" ht="16.5" customHeight="1" x14ac:dyDescent="0.2">
      <c r="A37" s="145" t="s">
        <v>1094</v>
      </c>
      <c r="B37" s="145" t="s">
        <v>929</v>
      </c>
      <c r="C37" s="151" t="s">
        <v>628</v>
      </c>
      <c r="D37" s="346" t="s">
        <v>449</v>
      </c>
      <c r="E37" s="346" t="s">
        <v>449</v>
      </c>
      <c r="F37" s="346" t="s">
        <v>449</v>
      </c>
      <c r="G37" s="346" t="s">
        <v>449</v>
      </c>
      <c r="H37" s="346" t="s">
        <v>449</v>
      </c>
      <c r="I37" s="346" t="s">
        <v>449</v>
      </c>
      <c r="J37" s="346" t="s">
        <v>449</v>
      </c>
      <c r="K37" s="346" t="s">
        <v>449</v>
      </c>
      <c r="L37" s="346" t="s">
        <v>449</v>
      </c>
      <c r="M37" s="346">
        <f t="shared" si="3"/>
        <v>0</v>
      </c>
      <c r="N37" s="346">
        <v>437</v>
      </c>
      <c r="O37" s="346">
        <v>437</v>
      </c>
      <c r="P37" s="346">
        <v>7</v>
      </c>
      <c r="Q37" s="346">
        <v>430</v>
      </c>
      <c r="R37" s="346">
        <v>1</v>
      </c>
      <c r="S37" s="346" t="s">
        <v>449</v>
      </c>
      <c r="T37" s="346" t="s">
        <v>449</v>
      </c>
      <c r="U37" s="346">
        <v>436</v>
      </c>
      <c r="V37" s="346" t="s">
        <v>449</v>
      </c>
      <c r="W37" s="346">
        <f t="shared" si="2"/>
        <v>437</v>
      </c>
    </row>
    <row r="38" spans="1:23" ht="16.5" customHeight="1" x14ac:dyDescent="0.2">
      <c r="A38" s="145" t="s">
        <v>498</v>
      </c>
      <c r="B38" s="145" t="s">
        <v>938</v>
      </c>
      <c r="C38" s="151" t="s">
        <v>630</v>
      </c>
      <c r="D38" s="346">
        <v>3</v>
      </c>
      <c r="E38" s="346">
        <v>3</v>
      </c>
      <c r="F38" s="346" t="s">
        <v>449</v>
      </c>
      <c r="G38" s="346">
        <v>3</v>
      </c>
      <c r="H38" s="346" t="s">
        <v>449</v>
      </c>
      <c r="I38" s="346" t="s">
        <v>449</v>
      </c>
      <c r="J38" s="346" t="s">
        <v>449</v>
      </c>
      <c r="K38" s="346" t="s">
        <v>449</v>
      </c>
      <c r="L38" s="346">
        <v>3</v>
      </c>
      <c r="M38" s="346">
        <f t="shared" si="3"/>
        <v>3</v>
      </c>
      <c r="N38" s="346">
        <v>405</v>
      </c>
      <c r="O38" s="346">
        <v>405</v>
      </c>
      <c r="P38" s="346">
        <v>3</v>
      </c>
      <c r="Q38" s="346">
        <v>402</v>
      </c>
      <c r="R38" s="346" t="s">
        <v>449</v>
      </c>
      <c r="S38" s="346" t="s">
        <v>449</v>
      </c>
      <c r="T38" s="346" t="s">
        <v>449</v>
      </c>
      <c r="U38" s="346" t="s">
        <v>449</v>
      </c>
      <c r="V38" s="346">
        <v>405</v>
      </c>
      <c r="W38" s="346">
        <f t="shared" si="2"/>
        <v>405</v>
      </c>
    </row>
    <row r="39" spans="1:23" ht="16.5" customHeight="1" x14ac:dyDescent="0.2">
      <c r="A39" s="145" t="s">
        <v>1094</v>
      </c>
      <c r="B39" s="145" t="s">
        <v>929</v>
      </c>
      <c r="C39" s="151" t="s">
        <v>632</v>
      </c>
      <c r="D39" s="346">
        <v>49</v>
      </c>
      <c r="E39" s="346">
        <v>49</v>
      </c>
      <c r="F39" s="346" t="s">
        <v>449</v>
      </c>
      <c r="G39" s="346">
        <v>49</v>
      </c>
      <c r="H39" s="346" t="s">
        <v>449</v>
      </c>
      <c r="I39" s="346" t="s">
        <v>449</v>
      </c>
      <c r="J39" s="346" t="s">
        <v>449</v>
      </c>
      <c r="K39" s="346" t="s">
        <v>449</v>
      </c>
      <c r="L39" s="346">
        <v>49</v>
      </c>
      <c r="M39" s="346">
        <f t="shared" si="3"/>
        <v>49</v>
      </c>
      <c r="N39" s="346">
        <v>137</v>
      </c>
      <c r="O39" s="346">
        <v>137</v>
      </c>
      <c r="P39" s="346">
        <v>2</v>
      </c>
      <c r="Q39" s="346">
        <v>135</v>
      </c>
      <c r="R39" s="346" t="s">
        <v>449</v>
      </c>
      <c r="S39" s="346" t="s">
        <v>449</v>
      </c>
      <c r="T39" s="346" t="s">
        <v>449</v>
      </c>
      <c r="U39" s="346" t="s">
        <v>449</v>
      </c>
      <c r="V39" s="346">
        <v>137</v>
      </c>
      <c r="W39" s="346">
        <f t="shared" si="2"/>
        <v>137</v>
      </c>
    </row>
    <row r="40" spans="1:23" ht="16.5" customHeight="1" x14ac:dyDescent="0.2">
      <c r="A40" s="145" t="s">
        <v>498</v>
      </c>
      <c r="B40" s="145" t="s">
        <v>938</v>
      </c>
      <c r="C40" s="151" t="s">
        <v>634</v>
      </c>
      <c r="D40" s="346">
        <v>1</v>
      </c>
      <c r="E40" s="346">
        <v>1</v>
      </c>
      <c r="F40" s="346" t="s">
        <v>449</v>
      </c>
      <c r="G40" s="346">
        <v>1</v>
      </c>
      <c r="H40" s="346" t="s">
        <v>449</v>
      </c>
      <c r="I40" s="346" t="s">
        <v>449</v>
      </c>
      <c r="J40" s="346" t="s">
        <v>449</v>
      </c>
      <c r="K40" s="346">
        <v>1</v>
      </c>
      <c r="L40" s="346" t="s">
        <v>449</v>
      </c>
      <c r="M40" s="346">
        <f t="shared" si="3"/>
        <v>1</v>
      </c>
      <c r="N40" s="346">
        <v>565</v>
      </c>
      <c r="O40" s="346">
        <v>565</v>
      </c>
      <c r="P40" s="346">
        <v>7</v>
      </c>
      <c r="Q40" s="346">
        <v>558</v>
      </c>
      <c r="R40" s="346" t="s">
        <v>449</v>
      </c>
      <c r="S40" s="346" t="s">
        <v>449</v>
      </c>
      <c r="T40" s="346">
        <v>61</v>
      </c>
      <c r="U40" s="346">
        <v>37</v>
      </c>
      <c r="V40" s="346">
        <v>467</v>
      </c>
      <c r="W40" s="346">
        <f t="shared" si="2"/>
        <v>565</v>
      </c>
    </row>
    <row r="41" spans="1:23" ht="16.5" customHeight="1" x14ac:dyDescent="0.2">
      <c r="A41" s="145" t="s">
        <v>498</v>
      </c>
      <c r="B41" s="145" t="s">
        <v>934</v>
      </c>
      <c r="C41" s="151" t="s">
        <v>636</v>
      </c>
      <c r="D41" s="346">
        <v>52</v>
      </c>
      <c r="E41" s="346">
        <v>53</v>
      </c>
      <c r="F41" s="346" t="s">
        <v>449</v>
      </c>
      <c r="G41" s="346">
        <v>52</v>
      </c>
      <c r="H41" s="346" t="s">
        <v>449</v>
      </c>
      <c r="I41" s="346" t="s">
        <v>449</v>
      </c>
      <c r="J41" s="346" t="s">
        <v>449</v>
      </c>
      <c r="K41" s="346">
        <v>48</v>
      </c>
      <c r="L41" s="346">
        <v>5</v>
      </c>
      <c r="M41" s="346">
        <f t="shared" si="3"/>
        <v>53</v>
      </c>
      <c r="N41" s="346">
        <v>389</v>
      </c>
      <c r="O41" s="346">
        <v>388</v>
      </c>
      <c r="P41" s="346">
        <v>8</v>
      </c>
      <c r="Q41" s="346">
        <v>381</v>
      </c>
      <c r="R41" s="346" t="s">
        <v>449</v>
      </c>
      <c r="S41" s="346">
        <v>1</v>
      </c>
      <c r="T41" s="346" t="s">
        <v>449</v>
      </c>
      <c r="U41" s="346">
        <v>369</v>
      </c>
      <c r="V41" s="346">
        <v>18</v>
      </c>
      <c r="W41" s="346">
        <f t="shared" si="2"/>
        <v>388</v>
      </c>
    </row>
    <row r="42" spans="1:23" ht="16.5" customHeight="1" x14ac:dyDescent="0.2">
      <c r="A42" s="145" t="s">
        <v>1098</v>
      </c>
      <c r="B42" s="145" t="s">
        <v>941</v>
      </c>
      <c r="C42" s="151" t="s">
        <v>638</v>
      </c>
      <c r="D42" s="346">
        <v>6</v>
      </c>
      <c r="E42" s="346">
        <v>6</v>
      </c>
      <c r="F42" s="346" t="s">
        <v>449</v>
      </c>
      <c r="G42" s="346">
        <v>6</v>
      </c>
      <c r="H42" s="346" t="s">
        <v>449</v>
      </c>
      <c r="I42" s="346" t="s">
        <v>449</v>
      </c>
      <c r="J42" s="346" t="s">
        <v>449</v>
      </c>
      <c r="K42" s="346">
        <v>6</v>
      </c>
      <c r="L42" s="346" t="s">
        <v>449</v>
      </c>
      <c r="M42" s="346">
        <f t="shared" si="3"/>
        <v>6</v>
      </c>
      <c r="N42" s="346">
        <v>148</v>
      </c>
      <c r="O42" s="346">
        <v>148</v>
      </c>
      <c r="P42" s="346">
        <v>4</v>
      </c>
      <c r="Q42" s="346">
        <v>144</v>
      </c>
      <c r="R42" s="346" t="s">
        <v>449</v>
      </c>
      <c r="S42" s="346" t="s">
        <v>449</v>
      </c>
      <c r="T42" s="346" t="s">
        <v>449</v>
      </c>
      <c r="U42" s="346">
        <v>148</v>
      </c>
      <c r="V42" s="346" t="s">
        <v>449</v>
      </c>
      <c r="W42" s="346">
        <f t="shared" si="2"/>
        <v>148</v>
      </c>
    </row>
    <row r="43" spans="1:23" ht="16.5" customHeight="1" x14ac:dyDescent="0.2">
      <c r="A43" s="145" t="s">
        <v>498</v>
      </c>
      <c r="B43" s="145" t="s">
        <v>934</v>
      </c>
      <c r="C43" s="151" t="s">
        <v>950</v>
      </c>
      <c r="D43" s="346">
        <v>2</v>
      </c>
      <c r="E43" s="346">
        <v>2</v>
      </c>
      <c r="F43" s="346" t="s">
        <v>449</v>
      </c>
      <c r="G43" s="346">
        <v>2</v>
      </c>
      <c r="H43" s="346" t="s">
        <v>449</v>
      </c>
      <c r="I43" s="346" t="s">
        <v>449</v>
      </c>
      <c r="J43" s="346" t="s">
        <v>449</v>
      </c>
      <c r="K43" s="346" t="s">
        <v>449</v>
      </c>
      <c r="L43" s="346">
        <v>2</v>
      </c>
      <c r="M43" s="346">
        <f t="shared" si="3"/>
        <v>2</v>
      </c>
      <c r="N43" s="346">
        <v>62</v>
      </c>
      <c r="O43" s="346">
        <v>62</v>
      </c>
      <c r="P43" s="346" t="s">
        <v>449</v>
      </c>
      <c r="Q43" s="346">
        <v>62</v>
      </c>
      <c r="R43" s="346" t="s">
        <v>449</v>
      </c>
      <c r="S43" s="346" t="s">
        <v>449</v>
      </c>
      <c r="T43" s="346" t="s">
        <v>449</v>
      </c>
      <c r="U43" s="346">
        <v>1</v>
      </c>
      <c r="V43" s="346">
        <v>61</v>
      </c>
      <c r="W43" s="346">
        <f t="shared" si="2"/>
        <v>62</v>
      </c>
    </row>
    <row r="44" spans="1:23" ht="16.5" customHeight="1" x14ac:dyDescent="0.2">
      <c r="A44" s="145" t="s">
        <v>498</v>
      </c>
      <c r="B44" s="145" t="s">
        <v>934</v>
      </c>
      <c r="C44" s="151" t="s">
        <v>951</v>
      </c>
      <c r="D44" s="346" t="s">
        <v>449</v>
      </c>
      <c r="E44" s="346" t="s">
        <v>449</v>
      </c>
      <c r="F44" s="346" t="s">
        <v>449</v>
      </c>
      <c r="G44" s="346" t="s">
        <v>449</v>
      </c>
      <c r="H44" s="346" t="s">
        <v>449</v>
      </c>
      <c r="I44" s="346" t="s">
        <v>449</v>
      </c>
      <c r="J44" s="346" t="s">
        <v>449</v>
      </c>
      <c r="K44" s="346" t="s">
        <v>449</v>
      </c>
      <c r="L44" s="346" t="s">
        <v>449</v>
      </c>
      <c r="M44" s="346">
        <f t="shared" si="3"/>
        <v>0</v>
      </c>
      <c r="N44" s="346" t="s">
        <v>449</v>
      </c>
      <c r="O44" s="346" t="s">
        <v>449</v>
      </c>
      <c r="P44" s="346" t="s">
        <v>449</v>
      </c>
      <c r="Q44" s="346" t="s">
        <v>449</v>
      </c>
      <c r="R44" s="346" t="s">
        <v>449</v>
      </c>
      <c r="S44" s="346" t="s">
        <v>449</v>
      </c>
      <c r="T44" s="346" t="s">
        <v>449</v>
      </c>
      <c r="U44" s="346" t="s">
        <v>449</v>
      </c>
      <c r="V44" s="346" t="s">
        <v>449</v>
      </c>
      <c r="W44" s="346">
        <f t="shared" si="2"/>
        <v>0</v>
      </c>
    </row>
    <row r="45" spans="1:23" ht="16.5" customHeight="1" x14ac:dyDescent="0.2">
      <c r="A45" s="145" t="s">
        <v>1098</v>
      </c>
      <c r="B45" s="145" t="s">
        <v>941</v>
      </c>
      <c r="C45" s="151" t="s">
        <v>952</v>
      </c>
      <c r="D45" s="346">
        <v>3</v>
      </c>
      <c r="E45" s="346">
        <v>3</v>
      </c>
      <c r="F45" s="346" t="s">
        <v>449</v>
      </c>
      <c r="G45" s="346">
        <v>3</v>
      </c>
      <c r="H45" s="346" t="s">
        <v>449</v>
      </c>
      <c r="I45" s="346" t="s">
        <v>449</v>
      </c>
      <c r="J45" s="346" t="s">
        <v>449</v>
      </c>
      <c r="K45" s="346" t="s">
        <v>449</v>
      </c>
      <c r="L45" s="346">
        <v>3</v>
      </c>
      <c r="M45" s="346">
        <f t="shared" si="3"/>
        <v>3</v>
      </c>
      <c r="N45" s="346">
        <v>41</v>
      </c>
      <c r="O45" s="346">
        <v>41</v>
      </c>
      <c r="P45" s="346">
        <v>1</v>
      </c>
      <c r="Q45" s="346">
        <v>40</v>
      </c>
      <c r="R45" s="346" t="s">
        <v>449</v>
      </c>
      <c r="S45" s="346" t="s">
        <v>449</v>
      </c>
      <c r="T45" s="346" t="s">
        <v>449</v>
      </c>
      <c r="U45" s="346" t="s">
        <v>449</v>
      </c>
      <c r="V45" s="346">
        <v>41</v>
      </c>
      <c r="W45" s="346">
        <f t="shared" si="2"/>
        <v>41</v>
      </c>
    </row>
    <row r="46" spans="1:23" ht="16.5" customHeight="1" x14ac:dyDescent="0.2">
      <c r="A46" s="145" t="s">
        <v>1098</v>
      </c>
      <c r="B46" s="145" t="s">
        <v>941</v>
      </c>
      <c r="C46" s="151" t="s">
        <v>953</v>
      </c>
      <c r="D46" s="346">
        <v>3</v>
      </c>
      <c r="E46" s="346">
        <v>3</v>
      </c>
      <c r="F46" s="346" t="s">
        <v>449</v>
      </c>
      <c r="G46" s="346">
        <v>3</v>
      </c>
      <c r="H46" s="346" t="s">
        <v>449</v>
      </c>
      <c r="I46" s="346" t="s">
        <v>449</v>
      </c>
      <c r="J46" s="346" t="s">
        <v>449</v>
      </c>
      <c r="K46" s="346">
        <v>3</v>
      </c>
      <c r="L46" s="346" t="s">
        <v>449</v>
      </c>
      <c r="M46" s="346">
        <f t="shared" si="3"/>
        <v>3</v>
      </c>
      <c r="N46" s="346">
        <v>41</v>
      </c>
      <c r="O46" s="346">
        <v>41</v>
      </c>
      <c r="P46" s="346">
        <v>1</v>
      </c>
      <c r="Q46" s="346">
        <v>40</v>
      </c>
      <c r="R46" s="346" t="s">
        <v>449</v>
      </c>
      <c r="S46" s="346" t="s">
        <v>449</v>
      </c>
      <c r="T46" s="346" t="s">
        <v>449</v>
      </c>
      <c r="U46" s="346">
        <v>41</v>
      </c>
      <c r="V46" s="346" t="s">
        <v>449</v>
      </c>
      <c r="W46" s="346">
        <f t="shared" si="2"/>
        <v>41</v>
      </c>
    </row>
    <row r="47" spans="1:23" ht="16.5" customHeight="1" x14ac:dyDescent="0.2">
      <c r="A47" s="145" t="s">
        <v>1098</v>
      </c>
      <c r="B47" s="145" t="s">
        <v>941</v>
      </c>
      <c r="C47" s="151" t="s">
        <v>954</v>
      </c>
      <c r="D47" s="346" t="s">
        <v>449</v>
      </c>
      <c r="E47" s="346" t="s">
        <v>449</v>
      </c>
      <c r="F47" s="346" t="s">
        <v>449</v>
      </c>
      <c r="G47" s="346" t="s">
        <v>449</v>
      </c>
      <c r="H47" s="346" t="s">
        <v>449</v>
      </c>
      <c r="I47" s="346" t="s">
        <v>449</v>
      </c>
      <c r="J47" s="346" t="s">
        <v>449</v>
      </c>
      <c r="K47" s="346" t="s">
        <v>449</v>
      </c>
      <c r="L47" s="346" t="s">
        <v>449</v>
      </c>
      <c r="M47" s="346">
        <f t="shared" si="3"/>
        <v>0</v>
      </c>
      <c r="N47" s="346">
        <v>1</v>
      </c>
      <c r="O47" s="346">
        <v>1</v>
      </c>
      <c r="P47" s="346" t="s">
        <v>449</v>
      </c>
      <c r="Q47" s="346">
        <v>1</v>
      </c>
      <c r="R47" s="346" t="s">
        <v>449</v>
      </c>
      <c r="S47" s="346" t="s">
        <v>449</v>
      </c>
      <c r="T47" s="346" t="s">
        <v>449</v>
      </c>
      <c r="U47" s="346">
        <v>1</v>
      </c>
      <c r="V47" s="346" t="s">
        <v>449</v>
      </c>
      <c r="W47" s="346">
        <f t="shared" si="2"/>
        <v>1</v>
      </c>
    </row>
    <row r="48" spans="1:23" ht="16.5" customHeight="1" x14ac:dyDescent="0.2">
      <c r="A48" s="145" t="s">
        <v>1098</v>
      </c>
      <c r="B48" s="145" t="s">
        <v>941</v>
      </c>
      <c r="C48" s="151" t="s">
        <v>955</v>
      </c>
      <c r="D48" s="346" t="s">
        <v>449</v>
      </c>
      <c r="E48" s="346" t="s">
        <v>449</v>
      </c>
      <c r="F48" s="346" t="s">
        <v>449</v>
      </c>
      <c r="G48" s="346" t="s">
        <v>449</v>
      </c>
      <c r="H48" s="346" t="s">
        <v>449</v>
      </c>
      <c r="I48" s="346" t="s">
        <v>449</v>
      </c>
      <c r="J48" s="346" t="s">
        <v>449</v>
      </c>
      <c r="K48" s="346" t="s">
        <v>449</v>
      </c>
      <c r="L48" s="346" t="s">
        <v>449</v>
      </c>
      <c r="M48" s="346">
        <f t="shared" si="3"/>
        <v>0</v>
      </c>
      <c r="N48" s="346">
        <v>4</v>
      </c>
      <c r="O48" s="346">
        <v>4</v>
      </c>
      <c r="P48" s="346" t="s">
        <v>449</v>
      </c>
      <c r="Q48" s="346">
        <v>4</v>
      </c>
      <c r="R48" s="346" t="s">
        <v>449</v>
      </c>
      <c r="S48" s="346" t="s">
        <v>449</v>
      </c>
      <c r="T48" s="346" t="s">
        <v>449</v>
      </c>
      <c r="U48" s="346" t="s">
        <v>449</v>
      </c>
      <c r="V48" s="346">
        <v>4</v>
      </c>
      <c r="W48" s="346">
        <f t="shared" si="2"/>
        <v>4</v>
      </c>
    </row>
    <row r="49" spans="1:23" ht="16.5" customHeight="1" x14ac:dyDescent="0.2">
      <c r="A49" s="145" t="s">
        <v>1098</v>
      </c>
      <c r="B49" s="145" t="s">
        <v>941</v>
      </c>
      <c r="C49" s="151" t="s">
        <v>956</v>
      </c>
      <c r="D49" s="346">
        <v>18</v>
      </c>
      <c r="E49" s="346">
        <v>18</v>
      </c>
      <c r="F49" s="346" t="s">
        <v>449</v>
      </c>
      <c r="G49" s="346">
        <v>18</v>
      </c>
      <c r="H49" s="346" t="s">
        <v>449</v>
      </c>
      <c r="I49" s="346" t="s">
        <v>449</v>
      </c>
      <c r="J49" s="346" t="s">
        <v>449</v>
      </c>
      <c r="K49" s="346">
        <v>6</v>
      </c>
      <c r="L49" s="346">
        <v>12</v>
      </c>
      <c r="M49" s="346">
        <f t="shared" si="3"/>
        <v>18</v>
      </c>
      <c r="N49" s="346">
        <v>113</v>
      </c>
      <c r="O49" s="346">
        <v>113</v>
      </c>
      <c r="P49" s="346">
        <v>1</v>
      </c>
      <c r="Q49" s="346">
        <v>112</v>
      </c>
      <c r="R49" s="346" t="s">
        <v>449</v>
      </c>
      <c r="S49" s="346" t="s">
        <v>449</v>
      </c>
      <c r="T49" s="346" t="s">
        <v>449</v>
      </c>
      <c r="U49" s="346">
        <v>55</v>
      </c>
      <c r="V49" s="346">
        <v>58</v>
      </c>
      <c r="W49" s="346">
        <f t="shared" si="2"/>
        <v>113</v>
      </c>
    </row>
    <row r="50" spans="1:23" ht="16.5" customHeight="1" x14ac:dyDescent="0.2">
      <c r="A50" s="145" t="s">
        <v>1098</v>
      </c>
      <c r="B50" s="145" t="s">
        <v>941</v>
      </c>
      <c r="C50" s="151" t="s">
        <v>957</v>
      </c>
      <c r="D50" s="346" t="s">
        <v>449</v>
      </c>
      <c r="E50" s="346" t="s">
        <v>449</v>
      </c>
      <c r="F50" s="346" t="s">
        <v>449</v>
      </c>
      <c r="G50" s="346" t="s">
        <v>449</v>
      </c>
      <c r="H50" s="346" t="s">
        <v>449</v>
      </c>
      <c r="I50" s="346" t="s">
        <v>449</v>
      </c>
      <c r="J50" s="346" t="s">
        <v>449</v>
      </c>
      <c r="K50" s="346" t="s">
        <v>449</v>
      </c>
      <c r="L50" s="346" t="s">
        <v>449</v>
      </c>
      <c r="M50" s="346">
        <f t="shared" si="3"/>
        <v>0</v>
      </c>
      <c r="N50" s="346">
        <v>21</v>
      </c>
      <c r="O50" s="346">
        <v>21</v>
      </c>
      <c r="P50" s="346" t="s">
        <v>449</v>
      </c>
      <c r="Q50" s="346">
        <v>21</v>
      </c>
      <c r="R50" s="346" t="s">
        <v>449</v>
      </c>
      <c r="S50" s="346" t="s">
        <v>449</v>
      </c>
      <c r="T50" s="346" t="s">
        <v>449</v>
      </c>
      <c r="U50" s="346">
        <v>21</v>
      </c>
      <c r="V50" s="346" t="s">
        <v>449</v>
      </c>
      <c r="W50" s="346">
        <f t="shared" si="2"/>
        <v>21</v>
      </c>
    </row>
    <row r="51" spans="1:23" ht="16.5" customHeight="1" x14ac:dyDescent="0.2">
      <c r="A51" s="145" t="s">
        <v>1098</v>
      </c>
      <c r="B51" s="145" t="s">
        <v>941</v>
      </c>
      <c r="C51" s="151" t="s">
        <v>958</v>
      </c>
      <c r="D51" s="346">
        <v>6</v>
      </c>
      <c r="E51" s="346">
        <v>6</v>
      </c>
      <c r="F51" s="346" t="s">
        <v>449</v>
      </c>
      <c r="G51" s="346">
        <v>6</v>
      </c>
      <c r="H51" s="346" t="s">
        <v>449</v>
      </c>
      <c r="I51" s="346" t="s">
        <v>449</v>
      </c>
      <c r="J51" s="346" t="s">
        <v>449</v>
      </c>
      <c r="K51" s="346">
        <v>6</v>
      </c>
      <c r="L51" s="346" t="s">
        <v>449</v>
      </c>
      <c r="M51" s="346">
        <f t="shared" si="3"/>
        <v>6</v>
      </c>
      <c r="N51" s="346">
        <v>40</v>
      </c>
      <c r="O51" s="346">
        <v>40</v>
      </c>
      <c r="P51" s="346">
        <v>2</v>
      </c>
      <c r="Q51" s="346">
        <v>38</v>
      </c>
      <c r="R51" s="346" t="s">
        <v>449</v>
      </c>
      <c r="S51" s="346" t="s">
        <v>449</v>
      </c>
      <c r="T51" s="346" t="s">
        <v>449</v>
      </c>
      <c r="U51" s="346">
        <v>40</v>
      </c>
      <c r="V51" s="346" t="s">
        <v>449</v>
      </c>
      <c r="W51" s="346">
        <f t="shared" si="2"/>
        <v>40</v>
      </c>
    </row>
    <row r="52" spans="1:23" ht="16.5" customHeight="1" x14ac:dyDescent="0.2">
      <c r="A52" s="145" t="s">
        <v>1099</v>
      </c>
      <c r="B52" s="145" t="s">
        <v>942</v>
      </c>
      <c r="C52" s="151" t="s">
        <v>959</v>
      </c>
      <c r="D52" s="346" t="s">
        <v>449</v>
      </c>
      <c r="E52" s="346" t="s">
        <v>449</v>
      </c>
      <c r="F52" s="346" t="s">
        <v>449</v>
      </c>
      <c r="G52" s="346" t="s">
        <v>449</v>
      </c>
      <c r="H52" s="346" t="s">
        <v>449</v>
      </c>
      <c r="I52" s="346" t="s">
        <v>449</v>
      </c>
      <c r="J52" s="346" t="s">
        <v>449</v>
      </c>
      <c r="K52" s="346" t="s">
        <v>449</v>
      </c>
      <c r="L52" s="346" t="s">
        <v>449</v>
      </c>
      <c r="M52" s="346">
        <f t="shared" si="3"/>
        <v>0</v>
      </c>
      <c r="N52" s="346">
        <v>64</v>
      </c>
      <c r="O52" s="346">
        <v>62</v>
      </c>
      <c r="P52" s="346">
        <v>1</v>
      </c>
      <c r="Q52" s="346">
        <v>63</v>
      </c>
      <c r="R52" s="346" t="s">
        <v>449</v>
      </c>
      <c r="S52" s="346" t="s">
        <v>449</v>
      </c>
      <c r="T52" s="346" t="s">
        <v>449</v>
      </c>
      <c r="U52" s="346">
        <v>40</v>
      </c>
      <c r="V52" s="346">
        <v>22</v>
      </c>
      <c r="W52" s="346">
        <f t="shared" si="2"/>
        <v>62</v>
      </c>
    </row>
    <row r="53" spans="1:23" ht="16.5" customHeight="1" x14ac:dyDescent="0.2">
      <c r="A53" s="145" t="s">
        <v>1099</v>
      </c>
      <c r="B53" s="145" t="s">
        <v>942</v>
      </c>
      <c r="C53" s="151" t="s">
        <v>960</v>
      </c>
      <c r="D53" s="346" t="s">
        <v>449</v>
      </c>
      <c r="E53" s="346" t="s">
        <v>449</v>
      </c>
      <c r="F53" s="346" t="s">
        <v>449</v>
      </c>
      <c r="G53" s="346" t="s">
        <v>449</v>
      </c>
      <c r="H53" s="346" t="s">
        <v>449</v>
      </c>
      <c r="I53" s="346" t="s">
        <v>449</v>
      </c>
      <c r="J53" s="346" t="s">
        <v>449</v>
      </c>
      <c r="K53" s="346" t="s">
        <v>449</v>
      </c>
      <c r="L53" s="346" t="s">
        <v>449</v>
      </c>
      <c r="M53" s="346">
        <f t="shared" si="3"/>
        <v>0</v>
      </c>
      <c r="N53" s="346">
        <v>9</v>
      </c>
      <c r="O53" s="346">
        <v>9</v>
      </c>
      <c r="P53" s="346" t="s">
        <v>449</v>
      </c>
      <c r="Q53" s="346">
        <v>9</v>
      </c>
      <c r="R53" s="346" t="s">
        <v>449</v>
      </c>
      <c r="S53" s="346" t="s">
        <v>449</v>
      </c>
      <c r="T53" s="346" t="s">
        <v>449</v>
      </c>
      <c r="U53" s="346">
        <v>6</v>
      </c>
      <c r="V53" s="346">
        <v>3</v>
      </c>
      <c r="W53" s="346">
        <f t="shared" si="2"/>
        <v>9</v>
      </c>
    </row>
    <row r="54" spans="1:23" ht="16.5" customHeight="1" x14ac:dyDescent="0.2">
      <c r="A54" s="145" t="s">
        <v>489</v>
      </c>
      <c r="B54" s="145" t="s">
        <v>943</v>
      </c>
      <c r="C54" s="151" t="s">
        <v>961</v>
      </c>
      <c r="D54" s="346">
        <v>4</v>
      </c>
      <c r="E54" s="346">
        <v>4</v>
      </c>
      <c r="F54" s="346" t="s">
        <v>449</v>
      </c>
      <c r="G54" s="346">
        <v>4</v>
      </c>
      <c r="H54" s="346" t="s">
        <v>449</v>
      </c>
      <c r="I54" s="346" t="s">
        <v>449</v>
      </c>
      <c r="J54" s="346" t="s">
        <v>449</v>
      </c>
      <c r="K54" s="346">
        <v>4</v>
      </c>
      <c r="L54" s="346" t="s">
        <v>449</v>
      </c>
      <c r="M54" s="346">
        <f t="shared" si="3"/>
        <v>4</v>
      </c>
      <c r="N54" s="346">
        <v>25</v>
      </c>
      <c r="O54" s="346">
        <v>25</v>
      </c>
      <c r="P54" s="346">
        <v>1</v>
      </c>
      <c r="Q54" s="346">
        <v>24</v>
      </c>
      <c r="R54" s="346" t="s">
        <v>449</v>
      </c>
      <c r="S54" s="346" t="s">
        <v>449</v>
      </c>
      <c r="T54" s="346" t="s">
        <v>449</v>
      </c>
      <c r="U54" s="346">
        <v>25</v>
      </c>
      <c r="V54" s="346" t="s">
        <v>449</v>
      </c>
      <c r="W54" s="346">
        <f t="shared" si="2"/>
        <v>25</v>
      </c>
    </row>
    <row r="55" spans="1:23" ht="16.5" customHeight="1" x14ac:dyDescent="0.2">
      <c r="A55" s="145" t="s">
        <v>489</v>
      </c>
      <c r="B55" s="145" t="s">
        <v>943</v>
      </c>
      <c r="C55" s="151" t="s">
        <v>962</v>
      </c>
      <c r="D55" s="346">
        <v>14</v>
      </c>
      <c r="E55" s="346">
        <v>14</v>
      </c>
      <c r="F55" s="346" t="s">
        <v>449</v>
      </c>
      <c r="G55" s="346">
        <v>14</v>
      </c>
      <c r="H55" s="346" t="s">
        <v>449</v>
      </c>
      <c r="I55" s="346" t="s">
        <v>449</v>
      </c>
      <c r="J55" s="346" t="s">
        <v>449</v>
      </c>
      <c r="K55" s="346">
        <v>14</v>
      </c>
      <c r="L55" s="346" t="s">
        <v>449</v>
      </c>
      <c r="M55" s="346">
        <f t="shared" si="3"/>
        <v>14</v>
      </c>
      <c r="N55" s="346">
        <v>14</v>
      </c>
      <c r="O55" s="346">
        <v>14</v>
      </c>
      <c r="P55" s="346" t="s">
        <v>449</v>
      </c>
      <c r="Q55" s="346">
        <v>14</v>
      </c>
      <c r="R55" s="346" t="s">
        <v>449</v>
      </c>
      <c r="S55" s="346" t="s">
        <v>449</v>
      </c>
      <c r="T55" s="346" t="s">
        <v>449</v>
      </c>
      <c r="U55" s="346">
        <v>14</v>
      </c>
      <c r="V55" s="346" t="s">
        <v>449</v>
      </c>
      <c r="W55" s="346">
        <f t="shared" si="2"/>
        <v>14</v>
      </c>
    </row>
    <row r="56" spans="1:23" ht="16.5" customHeight="1" x14ac:dyDescent="0.2">
      <c r="A56" s="145" t="s">
        <v>489</v>
      </c>
      <c r="B56" s="145" t="s">
        <v>943</v>
      </c>
      <c r="C56" s="151" t="s">
        <v>963</v>
      </c>
      <c r="D56" s="346">
        <v>2</v>
      </c>
      <c r="E56" s="346" t="s">
        <v>449</v>
      </c>
      <c r="F56" s="346" t="s">
        <v>449</v>
      </c>
      <c r="G56" s="346">
        <v>2</v>
      </c>
      <c r="H56" s="346" t="s">
        <v>449</v>
      </c>
      <c r="I56" s="346" t="s">
        <v>449</v>
      </c>
      <c r="J56" s="346" t="s">
        <v>449</v>
      </c>
      <c r="K56" s="346" t="s">
        <v>449</v>
      </c>
      <c r="L56" s="346" t="s">
        <v>449</v>
      </c>
      <c r="M56" s="346">
        <f t="shared" si="3"/>
        <v>0</v>
      </c>
      <c r="N56" s="346">
        <v>27</v>
      </c>
      <c r="O56" s="346">
        <v>27</v>
      </c>
      <c r="P56" s="346" t="s">
        <v>449</v>
      </c>
      <c r="Q56" s="346">
        <v>27</v>
      </c>
      <c r="R56" s="346" t="s">
        <v>449</v>
      </c>
      <c r="S56" s="346" t="s">
        <v>449</v>
      </c>
      <c r="T56" s="346" t="s">
        <v>449</v>
      </c>
      <c r="U56" s="346">
        <v>27</v>
      </c>
      <c r="V56" s="346" t="s">
        <v>449</v>
      </c>
      <c r="W56" s="346">
        <f t="shared" si="2"/>
        <v>27</v>
      </c>
    </row>
    <row r="57" spans="1:23" ht="16.5" customHeight="1" x14ac:dyDescent="0.2">
      <c r="A57" s="145" t="s">
        <v>489</v>
      </c>
      <c r="B57" s="145" t="s">
        <v>943</v>
      </c>
      <c r="C57" s="151" t="s">
        <v>964</v>
      </c>
      <c r="D57" s="346">
        <v>1</v>
      </c>
      <c r="E57" s="346">
        <v>1</v>
      </c>
      <c r="F57" s="346" t="s">
        <v>449</v>
      </c>
      <c r="G57" s="346">
        <v>1</v>
      </c>
      <c r="H57" s="346" t="s">
        <v>449</v>
      </c>
      <c r="I57" s="346" t="s">
        <v>449</v>
      </c>
      <c r="J57" s="346" t="s">
        <v>449</v>
      </c>
      <c r="K57" s="346">
        <v>1</v>
      </c>
      <c r="L57" s="346" t="s">
        <v>449</v>
      </c>
      <c r="M57" s="346">
        <f t="shared" si="3"/>
        <v>1</v>
      </c>
      <c r="N57" s="346">
        <v>59</v>
      </c>
      <c r="O57" s="346">
        <v>59</v>
      </c>
      <c r="P57" s="346">
        <v>2</v>
      </c>
      <c r="Q57" s="346">
        <v>57</v>
      </c>
      <c r="R57" s="346" t="s">
        <v>449</v>
      </c>
      <c r="S57" s="346" t="s">
        <v>449</v>
      </c>
      <c r="T57" s="346" t="s">
        <v>449</v>
      </c>
      <c r="U57" s="346">
        <v>59</v>
      </c>
      <c r="V57" s="346" t="s">
        <v>449</v>
      </c>
      <c r="W57" s="346">
        <f t="shared" si="2"/>
        <v>59</v>
      </c>
    </row>
    <row r="58" spans="1:23" ht="16.5" customHeight="1" x14ac:dyDescent="0.2">
      <c r="A58" s="145" t="s">
        <v>489</v>
      </c>
      <c r="B58" s="145" t="s">
        <v>943</v>
      </c>
      <c r="C58" s="151" t="s">
        <v>965</v>
      </c>
      <c r="D58" s="346">
        <v>5</v>
      </c>
      <c r="E58" s="346">
        <v>5</v>
      </c>
      <c r="F58" s="346" t="s">
        <v>449</v>
      </c>
      <c r="G58" s="346">
        <v>5</v>
      </c>
      <c r="H58" s="346" t="s">
        <v>449</v>
      </c>
      <c r="I58" s="346" t="s">
        <v>449</v>
      </c>
      <c r="J58" s="346" t="s">
        <v>449</v>
      </c>
      <c r="K58" s="346">
        <v>5</v>
      </c>
      <c r="L58" s="346" t="s">
        <v>449</v>
      </c>
      <c r="M58" s="346">
        <f t="shared" si="3"/>
        <v>5</v>
      </c>
      <c r="N58" s="346">
        <v>22</v>
      </c>
      <c r="O58" s="346">
        <v>22</v>
      </c>
      <c r="P58" s="346">
        <v>2</v>
      </c>
      <c r="Q58" s="346">
        <v>20</v>
      </c>
      <c r="R58" s="346" t="s">
        <v>449</v>
      </c>
      <c r="S58" s="346" t="s">
        <v>449</v>
      </c>
      <c r="T58" s="346" t="s">
        <v>449</v>
      </c>
      <c r="U58" s="346">
        <v>22</v>
      </c>
      <c r="V58" s="346" t="s">
        <v>449</v>
      </c>
      <c r="W58" s="346">
        <f t="shared" si="2"/>
        <v>22</v>
      </c>
    </row>
    <row r="59" spans="1:23" ht="16.5" customHeight="1" x14ac:dyDescent="0.2">
      <c r="A59" s="145" t="s">
        <v>1099</v>
      </c>
      <c r="B59" s="145" t="s">
        <v>942</v>
      </c>
      <c r="C59" s="151" t="s">
        <v>966</v>
      </c>
      <c r="D59" s="346">
        <v>13</v>
      </c>
      <c r="E59" s="346">
        <v>13</v>
      </c>
      <c r="F59" s="346" t="s">
        <v>449</v>
      </c>
      <c r="G59" s="346">
        <v>13</v>
      </c>
      <c r="H59" s="346" t="s">
        <v>449</v>
      </c>
      <c r="I59" s="346" t="s">
        <v>449</v>
      </c>
      <c r="J59" s="346" t="s">
        <v>449</v>
      </c>
      <c r="K59" s="346">
        <v>13</v>
      </c>
      <c r="L59" s="346" t="s">
        <v>449</v>
      </c>
      <c r="M59" s="346">
        <f t="shared" si="3"/>
        <v>13</v>
      </c>
      <c r="N59" s="346">
        <v>104</v>
      </c>
      <c r="O59" s="346">
        <v>104</v>
      </c>
      <c r="P59" s="346" t="s">
        <v>449</v>
      </c>
      <c r="Q59" s="346">
        <v>104</v>
      </c>
      <c r="R59" s="346" t="s">
        <v>449</v>
      </c>
      <c r="S59" s="346" t="s">
        <v>449</v>
      </c>
      <c r="T59" s="346" t="s">
        <v>449</v>
      </c>
      <c r="U59" s="346">
        <v>104</v>
      </c>
      <c r="V59" s="346" t="s">
        <v>449</v>
      </c>
      <c r="W59" s="346">
        <f t="shared" si="2"/>
        <v>104</v>
      </c>
    </row>
    <row r="60" spans="1:23" ht="16.5" customHeight="1" x14ac:dyDescent="0.2">
      <c r="A60" s="145" t="s">
        <v>1099</v>
      </c>
      <c r="B60" s="145" t="s">
        <v>942</v>
      </c>
      <c r="C60" s="151" t="s">
        <v>967</v>
      </c>
      <c r="D60" s="346">
        <v>8</v>
      </c>
      <c r="E60" s="346">
        <v>8</v>
      </c>
      <c r="F60" s="346" t="s">
        <v>449</v>
      </c>
      <c r="G60" s="346">
        <v>8</v>
      </c>
      <c r="H60" s="346" t="s">
        <v>449</v>
      </c>
      <c r="I60" s="346" t="s">
        <v>449</v>
      </c>
      <c r="J60" s="346" t="s">
        <v>449</v>
      </c>
      <c r="K60" s="346">
        <v>8</v>
      </c>
      <c r="L60" s="346" t="s">
        <v>449</v>
      </c>
      <c r="M60" s="346">
        <f t="shared" si="3"/>
        <v>8</v>
      </c>
      <c r="N60" s="346">
        <v>36</v>
      </c>
      <c r="O60" s="346">
        <v>36</v>
      </c>
      <c r="P60" s="346">
        <v>1</v>
      </c>
      <c r="Q60" s="346">
        <v>35</v>
      </c>
      <c r="R60" s="346" t="s">
        <v>449</v>
      </c>
      <c r="S60" s="346" t="s">
        <v>449</v>
      </c>
      <c r="T60" s="346" t="s">
        <v>449</v>
      </c>
      <c r="U60" s="346">
        <v>36</v>
      </c>
      <c r="V60" s="346" t="s">
        <v>449</v>
      </c>
      <c r="W60" s="346">
        <f t="shared" si="2"/>
        <v>36</v>
      </c>
    </row>
    <row r="61" spans="1:23" ht="16.5" customHeight="1" x14ac:dyDescent="0.2">
      <c r="A61" s="145" t="s">
        <v>503</v>
      </c>
      <c r="B61" s="145" t="s">
        <v>944</v>
      </c>
      <c r="C61" s="151" t="s">
        <v>968</v>
      </c>
      <c r="D61" s="346">
        <v>1</v>
      </c>
      <c r="E61" s="346">
        <v>1</v>
      </c>
      <c r="F61" s="346" t="s">
        <v>449</v>
      </c>
      <c r="G61" s="346">
        <v>1</v>
      </c>
      <c r="H61" s="346" t="s">
        <v>449</v>
      </c>
      <c r="I61" s="346" t="s">
        <v>449</v>
      </c>
      <c r="J61" s="346" t="s">
        <v>449</v>
      </c>
      <c r="K61" s="346">
        <v>1</v>
      </c>
      <c r="L61" s="346" t="s">
        <v>449</v>
      </c>
      <c r="M61" s="346">
        <f t="shared" si="3"/>
        <v>1</v>
      </c>
      <c r="N61" s="346">
        <v>11</v>
      </c>
      <c r="O61" s="346">
        <v>9</v>
      </c>
      <c r="P61" s="346" t="s">
        <v>449</v>
      </c>
      <c r="Q61" s="346">
        <v>11</v>
      </c>
      <c r="R61" s="346" t="s">
        <v>449</v>
      </c>
      <c r="S61" s="346" t="s">
        <v>449</v>
      </c>
      <c r="T61" s="346" t="s">
        <v>449</v>
      </c>
      <c r="U61" s="346">
        <v>9</v>
      </c>
      <c r="V61" s="346" t="s">
        <v>449</v>
      </c>
      <c r="W61" s="346">
        <f t="shared" si="2"/>
        <v>9</v>
      </c>
    </row>
    <row r="62" spans="1:23" ht="16.5" customHeight="1" x14ac:dyDescent="0.2">
      <c r="A62" s="145" t="s">
        <v>503</v>
      </c>
      <c r="B62" s="145" t="s">
        <v>944</v>
      </c>
      <c r="C62" s="151" t="s">
        <v>969</v>
      </c>
      <c r="D62" s="346">
        <v>1</v>
      </c>
      <c r="E62" s="346">
        <v>1</v>
      </c>
      <c r="F62" s="346" t="s">
        <v>449</v>
      </c>
      <c r="G62" s="346">
        <v>1</v>
      </c>
      <c r="H62" s="346" t="s">
        <v>449</v>
      </c>
      <c r="I62" s="346" t="s">
        <v>449</v>
      </c>
      <c r="J62" s="346" t="s">
        <v>449</v>
      </c>
      <c r="K62" s="346">
        <v>1</v>
      </c>
      <c r="L62" s="346" t="s">
        <v>449</v>
      </c>
      <c r="M62" s="346">
        <f t="shared" si="3"/>
        <v>1</v>
      </c>
      <c r="N62" s="346">
        <v>10</v>
      </c>
      <c r="O62" s="346">
        <v>10</v>
      </c>
      <c r="P62" s="346" t="s">
        <v>449</v>
      </c>
      <c r="Q62" s="346">
        <v>10</v>
      </c>
      <c r="R62" s="346" t="s">
        <v>449</v>
      </c>
      <c r="S62" s="346" t="s">
        <v>449</v>
      </c>
      <c r="T62" s="346" t="s">
        <v>449</v>
      </c>
      <c r="U62" s="346">
        <v>10</v>
      </c>
      <c r="V62" s="346" t="s">
        <v>449</v>
      </c>
      <c r="W62" s="346">
        <f t="shared" si="2"/>
        <v>10</v>
      </c>
    </row>
    <row r="63" spans="1:23" ht="16.5" customHeight="1" x14ac:dyDescent="0.2">
      <c r="A63" s="145" t="s">
        <v>503</v>
      </c>
      <c r="B63" s="145" t="s">
        <v>944</v>
      </c>
      <c r="C63" s="151" t="s">
        <v>970</v>
      </c>
      <c r="D63" s="346">
        <v>5</v>
      </c>
      <c r="E63" s="346">
        <v>5</v>
      </c>
      <c r="F63" s="346" t="s">
        <v>449</v>
      </c>
      <c r="G63" s="346">
        <v>5</v>
      </c>
      <c r="H63" s="346" t="s">
        <v>449</v>
      </c>
      <c r="I63" s="346" t="s">
        <v>449</v>
      </c>
      <c r="J63" s="346" t="s">
        <v>449</v>
      </c>
      <c r="K63" s="346">
        <v>5</v>
      </c>
      <c r="L63" s="346" t="s">
        <v>449</v>
      </c>
      <c r="M63" s="346">
        <f t="shared" si="3"/>
        <v>5</v>
      </c>
      <c r="N63" s="346">
        <v>13</v>
      </c>
      <c r="O63" s="346">
        <v>13</v>
      </c>
      <c r="P63" s="346" t="s">
        <v>449</v>
      </c>
      <c r="Q63" s="346">
        <v>13</v>
      </c>
      <c r="R63" s="346" t="s">
        <v>449</v>
      </c>
      <c r="S63" s="346" t="s">
        <v>449</v>
      </c>
      <c r="T63" s="346" t="s">
        <v>449</v>
      </c>
      <c r="U63" s="346">
        <v>13</v>
      </c>
      <c r="V63" s="346" t="s">
        <v>449</v>
      </c>
      <c r="W63" s="346">
        <f t="shared" si="2"/>
        <v>13</v>
      </c>
    </row>
    <row r="64" spans="1:23" ht="16.5" customHeight="1" x14ac:dyDescent="0.2">
      <c r="A64" s="145" t="s">
        <v>503</v>
      </c>
      <c r="B64" s="145" t="s">
        <v>944</v>
      </c>
      <c r="C64" s="151" t="s">
        <v>971</v>
      </c>
      <c r="D64" s="346">
        <v>4</v>
      </c>
      <c r="E64" s="346">
        <v>4</v>
      </c>
      <c r="F64" s="346" t="s">
        <v>449</v>
      </c>
      <c r="G64" s="346">
        <v>4</v>
      </c>
      <c r="H64" s="346" t="s">
        <v>449</v>
      </c>
      <c r="I64" s="346" t="s">
        <v>449</v>
      </c>
      <c r="J64" s="346" t="s">
        <v>449</v>
      </c>
      <c r="K64" s="346" t="s">
        <v>449</v>
      </c>
      <c r="L64" s="346">
        <v>4</v>
      </c>
      <c r="M64" s="346">
        <f t="shared" si="3"/>
        <v>4</v>
      </c>
      <c r="N64" s="346">
        <v>99</v>
      </c>
      <c r="O64" s="346">
        <v>99</v>
      </c>
      <c r="P64" s="346">
        <v>1</v>
      </c>
      <c r="Q64" s="346">
        <v>98</v>
      </c>
      <c r="R64" s="346" t="s">
        <v>449</v>
      </c>
      <c r="S64" s="346" t="s">
        <v>449</v>
      </c>
      <c r="T64" s="346" t="s">
        <v>449</v>
      </c>
      <c r="U64" s="346">
        <v>15</v>
      </c>
      <c r="V64" s="346">
        <v>84</v>
      </c>
      <c r="W64" s="346">
        <f t="shared" si="2"/>
        <v>99</v>
      </c>
    </row>
    <row r="65" spans="1:23" ht="16.5" customHeight="1" x14ac:dyDescent="0.2">
      <c r="A65" s="145" t="s">
        <v>503</v>
      </c>
      <c r="B65" s="145" t="s">
        <v>944</v>
      </c>
      <c r="C65" s="151" t="s">
        <v>972</v>
      </c>
      <c r="D65" s="346">
        <v>4</v>
      </c>
      <c r="E65" s="346">
        <v>4</v>
      </c>
      <c r="F65" s="346" t="s">
        <v>449</v>
      </c>
      <c r="G65" s="346">
        <v>4</v>
      </c>
      <c r="H65" s="346" t="s">
        <v>449</v>
      </c>
      <c r="I65" s="346" t="s">
        <v>449</v>
      </c>
      <c r="J65" s="346" t="s">
        <v>449</v>
      </c>
      <c r="K65" s="346">
        <v>4</v>
      </c>
      <c r="L65" s="346" t="s">
        <v>449</v>
      </c>
      <c r="M65" s="346">
        <f t="shared" si="3"/>
        <v>4</v>
      </c>
      <c r="N65" s="346">
        <v>19</v>
      </c>
      <c r="O65" s="346">
        <v>19</v>
      </c>
      <c r="P65" s="346" t="s">
        <v>449</v>
      </c>
      <c r="Q65" s="346">
        <v>19</v>
      </c>
      <c r="R65" s="346" t="s">
        <v>449</v>
      </c>
      <c r="S65" s="346" t="s">
        <v>449</v>
      </c>
      <c r="T65" s="346" t="s">
        <v>449</v>
      </c>
      <c r="U65" s="346">
        <v>19</v>
      </c>
      <c r="V65" s="346" t="s">
        <v>449</v>
      </c>
      <c r="W65" s="346">
        <f t="shared" si="2"/>
        <v>19</v>
      </c>
    </row>
    <row r="66" spans="1:23" ht="16.5" customHeight="1" x14ac:dyDescent="0.2">
      <c r="A66" s="145" t="s">
        <v>503</v>
      </c>
      <c r="B66" s="145" t="s">
        <v>944</v>
      </c>
      <c r="C66" s="151" t="s">
        <v>973</v>
      </c>
      <c r="D66" s="346" t="s">
        <v>449</v>
      </c>
      <c r="E66" s="346" t="s">
        <v>449</v>
      </c>
      <c r="F66" s="346" t="s">
        <v>449</v>
      </c>
      <c r="G66" s="346" t="s">
        <v>449</v>
      </c>
      <c r="H66" s="346" t="s">
        <v>449</v>
      </c>
      <c r="I66" s="346" t="s">
        <v>449</v>
      </c>
      <c r="J66" s="346" t="s">
        <v>449</v>
      </c>
      <c r="K66" s="346" t="s">
        <v>449</v>
      </c>
      <c r="L66" s="346" t="s">
        <v>449</v>
      </c>
      <c r="M66" s="346">
        <f t="shared" si="3"/>
        <v>0</v>
      </c>
      <c r="N66" s="346">
        <v>23</v>
      </c>
      <c r="O66" s="346">
        <v>23</v>
      </c>
      <c r="P66" s="346">
        <v>1</v>
      </c>
      <c r="Q66" s="346">
        <v>22</v>
      </c>
      <c r="R66" s="346" t="s">
        <v>449</v>
      </c>
      <c r="S66" s="346" t="s">
        <v>449</v>
      </c>
      <c r="T66" s="346" t="s">
        <v>449</v>
      </c>
      <c r="U66" s="346">
        <v>21</v>
      </c>
      <c r="V66" s="346">
        <v>2</v>
      </c>
      <c r="W66" s="346">
        <f t="shared" si="2"/>
        <v>23</v>
      </c>
    </row>
    <row r="67" spans="1:23" ht="16.5" customHeight="1" x14ac:dyDescent="0.2">
      <c r="A67" s="145" t="s">
        <v>503</v>
      </c>
      <c r="B67" s="145" t="s">
        <v>944</v>
      </c>
      <c r="C67" s="151" t="s">
        <v>974</v>
      </c>
      <c r="D67" s="346" t="s">
        <v>449</v>
      </c>
      <c r="E67" s="346" t="s">
        <v>449</v>
      </c>
      <c r="F67" s="346" t="s">
        <v>449</v>
      </c>
      <c r="G67" s="346" t="s">
        <v>449</v>
      </c>
      <c r="H67" s="346" t="s">
        <v>449</v>
      </c>
      <c r="I67" s="346" t="s">
        <v>449</v>
      </c>
      <c r="J67" s="346" t="s">
        <v>449</v>
      </c>
      <c r="K67" s="346" t="s">
        <v>449</v>
      </c>
      <c r="L67" s="346" t="s">
        <v>449</v>
      </c>
      <c r="M67" s="346">
        <f t="shared" si="3"/>
        <v>0</v>
      </c>
      <c r="N67" s="346">
        <v>5</v>
      </c>
      <c r="O67" s="346">
        <v>5</v>
      </c>
      <c r="P67" s="346" t="s">
        <v>449</v>
      </c>
      <c r="Q67" s="346">
        <v>5</v>
      </c>
      <c r="R67" s="346" t="s">
        <v>449</v>
      </c>
      <c r="S67" s="346" t="s">
        <v>449</v>
      </c>
      <c r="T67" s="346" t="s">
        <v>449</v>
      </c>
      <c r="U67" s="346" t="s">
        <v>449</v>
      </c>
      <c r="V67" s="346">
        <v>5</v>
      </c>
      <c r="W67" s="346">
        <f t="shared" si="2"/>
        <v>5</v>
      </c>
    </row>
    <row r="68" spans="1:23" ht="16.5" customHeight="1" x14ac:dyDescent="0.2">
      <c r="A68" s="145" t="s">
        <v>503</v>
      </c>
      <c r="B68" s="145" t="s">
        <v>944</v>
      </c>
      <c r="C68" s="151" t="s">
        <v>975</v>
      </c>
      <c r="D68" s="346">
        <v>2</v>
      </c>
      <c r="E68" s="346">
        <v>2</v>
      </c>
      <c r="F68" s="346" t="s">
        <v>449</v>
      </c>
      <c r="G68" s="346">
        <v>2</v>
      </c>
      <c r="H68" s="346" t="s">
        <v>449</v>
      </c>
      <c r="I68" s="346" t="s">
        <v>449</v>
      </c>
      <c r="J68" s="346" t="s">
        <v>449</v>
      </c>
      <c r="K68" s="346" t="s">
        <v>449</v>
      </c>
      <c r="L68" s="346">
        <v>2</v>
      </c>
      <c r="M68" s="346">
        <f t="shared" si="3"/>
        <v>2</v>
      </c>
      <c r="N68" s="346" t="s">
        <v>449</v>
      </c>
      <c r="O68" s="346" t="s">
        <v>449</v>
      </c>
      <c r="P68" s="346" t="s">
        <v>449</v>
      </c>
      <c r="Q68" s="346" t="s">
        <v>449</v>
      </c>
      <c r="R68" s="346" t="s">
        <v>449</v>
      </c>
      <c r="S68" s="346" t="s">
        <v>449</v>
      </c>
      <c r="T68" s="346" t="s">
        <v>449</v>
      </c>
      <c r="U68" s="346" t="s">
        <v>449</v>
      </c>
      <c r="V68" s="346" t="s">
        <v>449</v>
      </c>
      <c r="W68" s="346">
        <f t="shared" si="2"/>
        <v>0</v>
      </c>
    </row>
    <row r="69" spans="1:23" ht="16.5" customHeight="1" x14ac:dyDescent="0.2">
      <c r="A69" s="145" t="s">
        <v>503</v>
      </c>
      <c r="B69" s="145" t="s">
        <v>944</v>
      </c>
      <c r="C69" s="151" t="s">
        <v>976</v>
      </c>
      <c r="D69" s="346">
        <v>2</v>
      </c>
      <c r="E69" s="346">
        <v>2</v>
      </c>
      <c r="F69" s="346" t="s">
        <v>449</v>
      </c>
      <c r="G69" s="346">
        <v>2</v>
      </c>
      <c r="H69" s="346" t="s">
        <v>449</v>
      </c>
      <c r="I69" s="346" t="s">
        <v>449</v>
      </c>
      <c r="J69" s="346" t="s">
        <v>449</v>
      </c>
      <c r="K69" s="346" t="s">
        <v>449</v>
      </c>
      <c r="L69" s="346">
        <v>2</v>
      </c>
      <c r="M69" s="346">
        <f t="shared" si="3"/>
        <v>2</v>
      </c>
      <c r="N69" s="346">
        <v>23</v>
      </c>
      <c r="O69" s="346">
        <v>23</v>
      </c>
      <c r="P69" s="346" t="s">
        <v>449</v>
      </c>
      <c r="Q69" s="346">
        <v>23</v>
      </c>
      <c r="R69" s="346" t="s">
        <v>449</v>
      </c>
      <c r="S69" s="346" t="s">
        <v>449</v>
      </c>
      <c r="T69" s="346" t="s">
        <v>449</v>
      </c>
      <c r="U69" s="346" t="s">
        <v>449</v>
      </c>
      <c r="V69" s="346">
        <v>23</v>
      </c>
      <c r="W69" s="346">
        <f t="shared" si="2"/>
        <v>23</v>
      </c>
    </row>
    <row r="70" spans="1:23" ht="16.5" customHeight="1" x14ac:dyDescent="0.2">
      <c r="A70" s="145" t="s">
        <v>503</v>
      </c>
      <c r="B70" s="145" t="s">
        <v>944</v>
      </c>
      <c r="C70" s="151" t="s">
        <v>977</v>
      </c>
      <c r="D70" s="346">
        <v>5</v>
      </c>
      <c r="E70" s="346">
        <v>13</v>
      </c>
      <c r="F70" s="346" t="s">
        <v>449</v>
      </c>
      <c r="G70" s="346">
        <v>5</v>
      </c>
      <c r="H70" s="346" t="s">
        <v>449</v>
      </c>
      <c r="I70" s="346" t="s">
        <v>449</v>
      </c>
      <c r="J70" s="346" t="s">
        <v>449</v>
      </c>
      <c r="K70" s="346" t="s">
        <v>449</v>
      </c>
      <c r="L70" s="346">
        <v>13</v>
      </c>
      <c r="M70" s="346">
        <f t="shared" si="3"/>
        <v>13</v>
      </c>
      <c r="N70" s="346">
        <v>113</v>
      </c>
      <c r="O70" s="346">
        <v>190</v>
      </c>
      <c r="P70" s="346">
        <v>5</v>
      </c>
      <c r="Q70" s="346">
        <v>108</v>
      </c>
      <c r="R70" s="346">
        <v>6</v>
      </c>
      <c r="S70" s="346">
        <v>2</v>
      </c>
      <c r="T70" s="346" t="s">
        <v>449</v>
      </c>
      <c r="U70" s="346">
        <v>21</v>
      </c>
      <c r="V70" s="346">
        <v>161</v>
      </c>
      <c r="W70" s="346">
        <f t="shared" si="2"/>
        <v>190</v>
      </c>
    </row>
    <row r="71" spans="1:23" ht="16.5" customHeight="1" x14ac:dyDescent="0.2">
      <c r="A71" s="145" t="s">
        <v>503</v>
      </c>
      <c r="B71" s="145" t="s">
        <v>945</v>
      </c>
      <c r="C71" s="151" t="s">
        <v>978</v>
      </c>
      <c r="D71" s="346">
        <v>2</v>
      </c>
      <c r="E71" s="346">
        <v>2</v>
      </c>
      <c r="F71" s="346" t="s">
        <v>449</v>
      </c>
      <c r="G71" s="346">
        <v>2</v>
      </c>
      <c r="H71" s="346" t="s">
        <v>449</v>
      </c>
      <c r="I71" s="346" t="s">
        <v>449</v>
      </c>
      <c r="J71" s="346" t="s">
        <v>449</v>
      </c>
      <c r="K71" s="346">
        <v>2</v>
      </c>
      <c r="L71" s="346" t="s">
        <v>449</v>
      </c>
      <c r="M71" s="346">
        <f t="shared" si="3"/>
        <v>2</v>
      </c>
      <c r="N71" s="346">
        <v>34</v>
      </c>
      <c r="O71" s="346">
        <v>34</v>
      </c>
      <c r="P71" s="346" t="s">
        <v>449</v>
      </c>
      <c r="Q71" s="346">
        <v>34</v>
      </c>
      <c r="R71" s="346" t="s">
        <v>449</v>
      </c>
      <c r="S71" s="346" t="s">
        <v>449</v>
      </c>
      <c r="T71" s="346">
        <v>1</v>
      </c>
      <c r="U71" s="346">
        <v>33</v>
      </c>
      <c r="V71" s="346" t="s">
        <v>449</v>
      </c>
      <c r="W71" s="346">
        <f t="shared" si="2"/>
        <v>34</v>
      </c>
    </row>
    <row r="72" spans="1:23" ht="16.5" customHeight="1" x14ac:dyDescent="0.2">
      <c r="A72" s="145" t="s">
        <v>503</v>
      </c>
      <c r="B72" s="145" t="s">
        <v>945</v>
      </c>
      <c r="C72" s="151" t="s">
        <v>979</v>
      </c>
      <c r="D72" s="346" t="s">
        <v>449</v>
      </c>
      <c r="E72" s="346" t="s">
        <v>449</v>
      </c>
      <c r="F72" s="346" t="s">
        <v>449</v>
      </c>
      <c r="G72" s="346" t="s">
        <v>449</v>
      </c>
      <c r="H72" s="346" t="s">
        <v>449</v>
      </c>
      <c r="I72" s="346" t="s">
        <v>449</v>
      </c>
      <c r="J72" s="346" t="s">
        <v>449</v>
      </c>
      <c r="K72" s="346" t="s">
        <v>449</v>
      </c>
      <c r="L72" s="346" t="s">
        <v>449</v>
      </c>
      <c r="M72" s="346">
        <f t="shared" si="3"/>
        <v>0</v>
      </c>
      <c r="N72" s="346" t="s">
        <v>449</v>
      </c>
      <c r="O72" s="346" t="s">
        <v>449</v>
      </c>
      <c r="P72" s="346" t="s">
        <v>449</v>
      </c>
      <c r="Q72" s="346" t="s">
        <v>449</v>
      </c>
      <c r="R72" s="346" t="s">
        <v>449</v>
      </c>
      <c r="S72" s="346" t="s">
        <v>449</v>
      </c>
      <c r="T72" s="346" t="s">
        <v>449</v>
      </c>
      <c r="U72" s="346" t="s">
        <v>449</v>
      </c>
      <c r="V72" s="346" t="s">
        <v>449</v>
      </c>
      <c r="W72" s="346">
        <f t="shared" ref="W72:W135" si="4">SUM(R72:V72)</f>
        <v>0</v>
      </c>
    </row>
    <row r="73" spans="1:23" ht="16.5" customHeight="1" x14ac:dyDescent="0.2">
      <c r="A73" s="145" t="s">
        <v>503</v>
      </c>
      <c r="B73" s="145" t="s">
        <v>945</v>
      </c>
      <c r="C73" s="151" t="s">
        <v>980</v>
      </c>
      <c r="D73" s="346">
        <v>1</v>
      </c>
      <c r="E73" s="346">
        <v>1</v>
      </c>
      <c r="F73" s="346" t="s">
        <v>449</v>
      </c>
      <c r="G73" s="346">
        <v>1</v>
      </c>
      <c r="H73" s="346" t="s">
        <v>449</v>
      </c>
      <c r="I73" s="346" t="s">
        <v>449</v>
      </c>
      <c r="J73" s="346" t="s">
        <v>449</v>
      </c>
      <c r="K73" s="346">
        <v>1</v>
      </c>
      <c r="L73" s="346" t="s">
        <v>449</v>
      </c>
      <c r="M73" s="346">
        <f t="shared" si="3"/>
        <v>1</v>
      </c>
      <c r="N73" s="346">
        <v>13</v>
      </c>
      <c r="O73" s="346">
        <v>13</v>
      </c>
      <c r="P73" s="346" t="s">
        <v>449</v>
      </c>
      <c r="Q73" s="346">
        <v>13</v>
      </c>
      <c r="R73" s="346" t="s">
        <v>449</v>
      </c>
      <c r="S73" s="346" t="s">
        <v>449</v>
      </c>
      <c r="T73" s="346" t="s">
        <v>449</v>
      </c>
      <c r="U73" s="346">
        <v>13</v>
      </c>
      <c r="V73" s="346" t="s">
        <v>449</v>
      </c>
      <c r="W73" s="346">
        <f t="shared" si="4"/>
        <v>13</v>
      </c>
    </row>
    <row r="74" spans="1:23" ht="16.5" customHeight="1" x14ac:dyDescent="0.2">
      <c r="A74" s="145" t="s">
        <v>503</v>
      </c>
      <c r="B74" s="145" t="s">
        <v>945</v>
      </c>
      <c r="C74" s="151" t="s">
        <v>981</v>
      </c>
      <c r="D74" s="346" t="s">
        <v>449</v>
      </c>
      <c r="E74" s="346" t="s">
        <v>449</v>
      </c>
      <c r="F74" s="346" t="s">
        <v>449</v>
      </c>
      <c r="G74" s="346" t="s">
        <v>449</v>
      </c>
      <c r="H74" s="346" t="s">
        <v>449</v>
      </c>
      <c r="I74" s="346" t="s">
        <v>449</v>
      </c>
      <c r="J74" s="346" t="s">
        <v>449</v>
      </c>
      <c r="K74" s="346" t="s">
        <v>449</v>
      </c>
      <c r="L74" s="346" t="s">
        <v>449</v>
      </c>
      <c r="M74" s="346">
        <f t="shared" si="3"/>
        <v>0</v>
      </c>
      <c r="N74" s="346">
        <v>54</v>
      </c>
      <c r="O74" s="346">
        <v>54</v>
      </c>
      <c r="P74" s="346" t="s">
        <v>449</v>
      </c>
      <c r="Q74" s="346">
        <v>54</v>
      </c>
      <c r="R74" s="346" t="s">
        <v>449</v>
      </c>
      <c r="S74" s="346" t="s">
        <v>449</v>
      </c>
      <c r="T74" s="346" t="s">
        <v>449</v>
      </c>
      <c r="U74" s="346" t="s">
        <v>449</v>
      </c>
      <c r="V74" s="346">
        <v>54</v>
      </c>
      <c r="W74" s="346">
        <f t="shared" si="4"/>
        <v>54</v>
      </c>
    </row>
    <row r="75" spans="1:23" ht="16.5" customHeight="1" x14ac:dyDescent="0.2">
      <c r="A75" s="145" t="s">
        <v>503</v>
      </c>
      <c r="B75" s="145" t="s">
        <v>944</v>
      </c>
      <c r="C75" s="151" t="s">
        <v>982</v>
      </c>
      <c r="D75" s="346" t="s">
        <v>449</v>
      </c>
      <c r="E75" s="346" t="s">
        <v>449</v>
      </c>
      <c r="F75" s="346" t="s">
        <v>449</v>
      </c>
      <c r="G75" s="346" t="s">
        <v>449</v>
      </c>
      <c r="H75" s="346" t="s">
        <v>449</v>
      </c>
      <c r="I75" s="346" t="s">
        <v>449</v>
      </c>
      <c r="J75" s="346" t="s">
        <v>449</v>
      </c>
      <c r="K75" s="346" t="s">
        <v>449</v>
      </c>
      <c r="L75" s="346" t="s">
        <v>449</v>
      </c>
      <c r="M75" s="346">
        <f t="shared" si="3"/>
        <v>0</v>
      </c>
      <c r="N75" s="346">
        <v>1</v>
      </c>
      <c r="O75" s="346">
        <v>1</v>
      </c>
      <c r="P75" s="346" t="s">
        <v>449</v>
      </c>
      <c r="Q75" s="346">
        <v>1</v>
      </c>
      <c r="R75" s="346" t="s">
        <v>449</v>
      </c>
      <c r="S75" s="346" t="s">
        <v>449</v>
      </c>
      <c r="T75" s="346" t="s">
        <v>449</v>
      </c>
      <c r="U75" s="346">
        <v>1</v>
      </c>
      <c r="V75" s="346" t="s">
        <v>449</v>
      </c>
      <c r="W75" s="346">
        <f t="shared" si="4"/>
        <v>1</v>
      </c>
    </row>
    <row r="76" spans="1:23" ht="16.5" customHeight="1" x14ac:dyDescent="0.2">
      <c r="A76" s="145" t="s">
        <v>503</v>
      </c>
      <c r="B76" s="145" t="s">
        <v>944</v>
      </c>
      <c r="C76" s="151" t="s">
        <v>983</v>
      </c>
      <c r="D76" s="346" t="s">
        <v>449</v>
      </c>
      <c r="E76" s="346" t="s">
        <v>449</v>
      </c>
      <c r="F76" s="346" t="s">
        <v>449</v>
      </c>
      <c r="G76" s="346" t="s">
        <v>449</v>
      </c>
      <c r="H76" s="346" t="s">
        <v>449</v>
      </c>
      <c r="I76" s="346" t="s">
        <v>449</v>
      </c>
      <c r="J76" s="346" t="s">
        <v>449</v>
      </c>
      <c r="K76" s="346" t="s">
        <v>449</v>
      </c>
      <c r="L76" s="346" t="s">
        <v>449</v>
      </c>
      <c r="M76" s="346">
        <f t="shared" si="3"/>
        <v>0</v>
      </c>
      <c r="N76" s="346">
        <v>15</v>
      </c>
      <c r="O76" s="346">
        <v>15</v>
      </c>
      <c r="P76" s="346" t="s">
        <v>449</v>
      </c>
      <c r="Q76" s="346">
        <v>15</v>
      </c>
      <c r="R76" s="346" t="s">
        <v>449</v>
      </c>
      <c r="S76" s="346" t="s">
        <v>449</v>
      </c>
      <c r="T76" s="346" t="s">
        <v>449</v>
      </c>
      <c r="U76" s="346">
        <v>15</v>
      </c>
      <c r="V76" s="346" t="s">
        <v>449</v>
      </c>
      <c r="W76" s="346">
        <f t="shared" si="4"/>
        <v>15</v>
      </c>
    </row>
    <row r="77" spans="1:23" ht="16.5" customHeight="1" x14ac:dyDescent="0.2">
      <c r="A77" s="145" t="s">
        <v>503</v>
      </c>
      <c r="B77" s="145" t="s">
        <v>944</v>
      </c>
      <c r="C77" s="151" t="s">
        <v>984</v>
      </c>
      <c r="D77" s="346" t="s">
        <v>449</v>
      </c>
      <c r="E77" s="346" t="s">
        <v>449</v>
      </c>
      <c r="F77" s="346" t="s">
        <v>449</v>
      </c>
      <c r="G77" s="346" t="s">
        <v>449</v>
      </c>
      <c r="H77" s="346" t="s">
        <v>449</v>
      </c>
      <c r="I77" s="346" t="s">
        <v>449</v>
      </c>
      <c r="J77" s="346" t="s">
        <v>449</v>
      </c>
      <c r="K77" s="346" t="s">
        <v>449</v>
      </c>
      <c r="L77" s="346" t="s">
        <v>449</v>
      </c>
      <c r="M77" s="346">
        <f t="shared" si="3"/>
        <v>0</v>
      </c>
      <c r="N77" s="346">
        <v>21</v>
      </c>
      <c r="O77" s="346">
        <v>21</v>
      </c>
      <c r="P77" s="346" t="s">
        <v>449</v>
      </c>
      <c r="Q77" s="346">
        <v>21</v>
      </c>
      <c r="R77" s="346" t="s">
        <v>449</v>
      </c>
      <c r="S77" s="346" t="s">
        <v>449</v>
      </c>
      <c r="T77" s="346" t="s">
        <v>449</v>
      </c>
      <c r="U77" s="346" t="s">
        <v>449</v>
      </c>
      <c r="V77" s="346">
        <v>21</v>
      </c>
      <c r="W77" s="346">
        <f t="shared" si="4"/>
        <v>21</v>
      </c>
    </row>
    <row r="78" spans="1:23" ht="16.5" customHeight="1" x14ac:dyDescent="0.2">
      <c r="A78" s="145" t="s">
        <v>503</v>
      </c>
      <c r="B78" s="145" t="s">
        <v>944</v>
      </c>
      <c r="C78" s="151" t="s">
        <v>985</v>
      </c>
      <c r="D78" s="346" t="s">
        <v>449</v>
      </c>
      <c r="E78" s="346" t="s">
        <v>449</v>
      </c>
      <c r="F78" s="346" t="s">
        <v>449</v>
      </c>
      <c r="G78" s="346" t="s">
        <v>449</v>
      </c>
      <c r="H78" s="346" t="s">
        <v>449</v>
      </c>
      <c r="I78" s="346" t="s">
        <v>449</v>
      </c>
      <c r="J78" s="346" t="s">
        <v>449</v>
      </c>
      <c r="K78" s="346" t="s">
        <v>449</v>
      </c>
      <c r="L78" s="346" t="s">
        <v>449</v>
      </c>
      <c r="M78" s="346">
        <f t="shared" si="3"/>
        <v>0</v>
      </c>
      <c r="N78" s="346">
        <v>32</v>
      </c>
      <c r="O78" s="346">
        <v>31</v>
      </c>
      <c r="P78" s="346" t="s">
        <v>449</v>
      </c>
      <c r="Q78" s="346">
        <v>32</v>
      </c>
      <c r="R78" s="346" t="s">
        <v>449</v>
      </c>
      <c r="S78" s="346" t="s">
        <v>449</v>
      </c>
      <c r="T78" s="346" t="s">
        <v>449</v>
      </c>
      <c r="U78" s="346">
        <v>23</v>
      </c>
      <c r="V78" s="346">
        <v>8</v>
      </c>
      <c r="W78" s="346">
        <f t="shared" si="4"/>
        <v>31</v>
      </c>
    </row>
    <row r="79" spans="1:23" ht="16.5" customHeight="1" x14ac:dyDescent="0.2">
      <c r="A79" s="145" t="s">
        <v>503</v>
      </c>
      <c r="B79" s="145" t="s">
        <v>944</v>
      </c>
      <c r="C79" s="151" t="s">
        <v>986</v>
      </c>
      <c r="D79" s="346">
        <v>3</v>
      </c>
      <c r="E79" s="346">
        <v>3</v>
      </c>
      <c r="F79" s="346" t="s">
        <v>449</v>
      </c>
      <c r="G79" s="346">
        <v>3</v>
      </c>
      <c r="H79" s="346" t="s">
        <v>449</v>
      </c>
      <c r="I79" s="346" t="s">
        <v>449</v>
      </c>
      <c r="J79" s="346" t="s">
        <v>449</v>
      </c>
      <c r="K79" s="346" t="s">
        <v>449</v>
      </c>
      <c r="L79" s="346">
        <v>3</v>
      </c>
      <c r="M79" s="346">
        <f t="shared" si="3"/>
        <v>3</v>
      </c>
      <c r="N79" s="346">
        <v>9</v>
      </c>
      <c r="O79" s="346">
        <v>9</v>
      </c>
      <c r="P79" s="346" t="s">
        <v>449</v>
      </c>
      <c r="Q79" s="346">
        <v>9</v>
      </c>
      <c r="R79" s="346" t="s">
        <v>449</v>
      </c>
      <c r="S79" s="346" t="s">
        <v>449</v>
      </c>
      <c r="T79" s="346" t="s">
        <v>449</v>
      </c>
      <c r="U79" s="346" t="s">
        <v>449</v>
      </c>
      <c r="V79" s="346">
        <v>9</v>
      </c>
      <c r="W79" s="346">
        <f t="shared" si="4"/>
        <v>9</v>
      </c>
    </row>
    <row r="80" spans="1:23" ht="16.5" customHeight="1" x14ac:dyDescent="0.2">
      <c r="A80" s="145" t="s">
        <v>508</v>
      </c>
      <c r="B80" s="145" t="s">
        <v>512</v>
      </c>
      <c r="C80" s="151" t="s">
        <v>987</v>
      </c>
      <c r="D80" s="346">
        <v>5</v>
      </c>
      <c r="E80" s="346">
        <v>5</v>
      </c>
      <c r="F80" s="346" t="s">
        <v>449</v>
      </c>
      <c r="G80" s="346">
        <v>5</v>
      </c>
      <c r="H80" s="346" t="s">
        <v>449</v>
      </c>
      <c r="I80" s="346" t="s">
        <v>449</v>
      </c>
      <c r="J80" s="346" t="s">
        <v>449</v>
      </c>
      <c r="K80" s="346" t="s">
        <v>449</v>
      </c>
      <c r="L80" s="346">
        <v>5</v>
      </c>
      <c r="M80" s="346">
        <f t="shared" si="3"/>
        <v>5</v>
      </c>
      <c r="N80" s="346">
        <v>32</v>
      </c>
      <c r="O80" s="346">
        <v>32</v>
      </c>
      <c r="P80" s="346" t="s">
        <v>449</v>
      </c>
      <c r="Q80" s="346">
        <v>32</v>
      </c>
      <c r="R80" s="346" t="s">
        <v>449</v>
      </c>
      <c r="S80" s="346" t="s">
        <v>449</v>
      </c>
      <c r="T80" s="346" t="s">
        <v>449</v>
      </c>
      <c r="U80" s="346" t="s">
        <v>449</v>
      </c>
      <c r="V80" s="346">
        <v>32</v>
      </c>
      <c r="W80" s="346">
        <f t="shared" si="4"/>
        <v>32</v>
      </c>
    </row>
    <row r="81" spans="1:23" ht="16.5" customHeight="1" x14ac:dyDescent="0.2">
      <c r="A81" s="145" t="s">
        <v>513</v>
      </c>
      <c r="B81" s="145" t="s">
        <v>933</v>
      </c>
      <c r="C81" s="151" t="s">
        <v>988</v>
      </c>
      <c r="D81" s="346">
        <v>6</v>
      </c>
      <c r="E81" s="346">
        <v>6</v>
      </c>
      <c r="F81" s="346" t="s">
        <v>449</v>
      </c>
      <c r="G81" s="346">
        <v>6</v>
      </c>
      <c r="H81" s="346" t="s">
        <v>449</v>
      </c>
      <c r="I81" s="346" t="s">
        <v>449</v>
      </c>
      <c r="J81" s="346" t="s">
        <v>449</v>
      </c>
      <c r="K81" s="346">
        <v>6</v>
      </c>
      <c r="L81" s="346" t="s">
        <v>449</v>
      </c>
      <c r="M81" s="346">
        <f t="shared" si="3"/>
        <v>6</v>
      </c>
      <c r="N81" s="346">
        <v>9</v>
      </c>
      <c r="O81" s="346">
        <v>9</v>
      </c>
      <c r="P81" s="346" t="s">
        <v>449</v>
      </c>
      <c r="Q81" s="346">
        <v>9</v>
      </c>
      <c r="R81" s="346" t="s">
        <v>449</v>
      </c>
      <c r="S81" s="346" t="s">
        <v>449</v>
      </c>
      <c r="T81" s="346" t="s">
        <v>449</v>
      </c>
      <c r="U81" s="346">
        <v>9</v>
      </c>
      <c r="V81" s="346" t="s">
        <v>449</v>
      </c>
      <c r="W81" s="346">
        <f t="shared" si="4"/>
        <v>9</v>
      </c>
    </row>
    <row r="82" spans="1:23" ht="16.5" customHeight="1" x14ac:dyDescent="0.2">
      <c r="A82" s="145" t="s">
        <v>513</v>
      </c>
      <c r="B82" s="145" t="s">
        <v>933</v>
      </c>
      <c r="C82" s="151" t="s">
        <v>989</v>
      </c>
      <c r="D82" s="346">
        <v>1</v>
      </c>
      <c r="E82" s="346">
        <v>1</v>
      </c>
      <c r="F82" s="346" t="s">
        <v>449</v>
      </c>
      <c r="G82" s="346">
        <v>1</v>
      </c>
      <c r="H82" s="346" t="s">
        <v>449</v>
      </c>
      <c r="I82" s="346" t="s">
        <v>449</v>
      </c>
      <c r="J82" s="346" t="s">
        <v>449</v>
      </c>
      <c r="K82" s="346">
        <v>1</v>
      </c>
      <c r="L82" s="346" t="s">
        <v>449</v>
      </c>
      <c r="M82" s="346">
        <f t="shared" si="3"/>
        <v>1</v>
      </c>
      <c r="N82" s="346">
        <v>34</v>
      </c>
      <c r="O82" s="346">
        <v>34</v>
      </c>
      <c r="P82" s="346" t="s">
        <v>449</v>
      </c>
      <c r="Q82" s="346">
        <v>34</v>
      </c>
      <c r="R82" s="346">
        <v>1</v>
      </c>
      <c r="S82" s="346" t="s">
        <v>449</v>
      </c>
      <c r="T82" s="346" t="s">
        <v>449</v>
      </c>
      <c r="U82" s="346">
        <v>33</v>
      </c>
      <c r="V82" s="346" t="s">
        <v>449</v>
      </c>
      <c r="W82" s="346">
        <f t="shared" si="4"/>
        <v>34</v>
      </c>
    </row>
    <row r="83" spans="1:23" ht="16.5" customHeight="1" x14ac:dyDescent="0.2">
      <c r="A83" s="145" t="s">
        <v>508</v>
      </c>
      <c r="B83" s="145" t="s">
        <v>512</v>
      </c>
      <c r="C83" s="151" t="s">
        <v>990</v>
      </c>
      <c r="D83" s="346">
        <v>4</v>
      </c>
      <c r="E83" s="346">
        <v>4</v>
      </c>
      <c r="F83" s="346" t="s">
        <v>449</v>
      </c>
      <c r="G83" s="346">
        <v>4</v>
      </c>
      <c r="H83" s="346" t="s">
        <v>449</v>
      </c>
      <c r="I83" s="346" t="s">
        <v>449</v>
      </c>
      <c r="J83" s="346" t="s">
        <v>449</v>
      </c>
      <c r="K83" s="346" t="s">
        <v>449</v>
      </c>
      <c r="L83" s="346">
        <v>4</v>
      </c>
      <c r="M83" s="346">
        <f t="shared" si="3"/>
        <v>4</v>
      </c>
      <c r="N83" s="346" t="s">
        <v>449</v>
      </c>
      <c r="O83" s="346" t="s">
        <v>449</v>
      </c>
      <c r="P83" s="346" t="s">
        <v>449</v>
      </c>
      <c r="Q83" s="346" t="s">
        <v>449</v>
      </c>
      <c r="R83" s="346" t="s">
        <v>449</v>
      </c>
      <c r="S83" s="346" t="s">
        <v>449</v>
      </c>
      <c r="T83" s="346" t="s">
        <v>449</v>
      </c>
      <c r="U83" s="346" t="s">
        <v>449</v>
      </c>
      <c r="V83" s="346" t="s">
        <v>449</v>
      </c>
      <c r="W83" s="346">
        <f t="shared" si="4"/>
        <v>0</v>
      </c>
    </row>
    <row r="84" spans="1:23" ht="16.5" customHeight="1" x14ac:dyDescent="0.2">
      <c r="A84" s="145" t="s">
        <v>508</v>
      </c>
      <c r="B84" s="145" t="s">
        <v>512</v>
      </c>
      <c r="C84" s="151" t="s">
        <v>991</v>
      </c>
      <c r="D84" s="346">
        <v>9</v>
      </c>
      <c r="E84" s="346">
        <v>9</v>
      </c>
      <c r="F84" s="346" t="s">
        <v>449</v>
      </c>
      <c r="G84" s="346">
        <v>9</v>
      </c>
      <c r="H84" s="346" t="s">
        <v>449</v>
      </c>
      <c r="I84" s="346" t="s">
        <v>449</v>
      </c>
      <c r="J84" s="346" t="s">
        <v>449</v>
      </c>
      <c r="K84" s="346" t="s">
        <v>449</v>
      </c>
      <c r="L84" s="346">
        <v>9</v>
      </c>
      <c r="M84" s="346">
        <f t="shared" si="3"/>
        <v>9</v>
      </c>
      <c r="N84" s="346">
        <v>446</v>
      </c>
      <c r="O84" s="346">
        <v>446</v>
      </c>
      <c r="P84" s="346">
        <v>8</v>
      </c>
      <c r="Q84" s="346">
        <v>438</v>
      </c>
      <c r="R84" s="346" t="s">
        <v>449</v>
      </c>
      <c r="S84" s="346" t="s">
        <v>449</v>
      </c>
      <c r="T84" s="346" t="s">
        <v>449</v>
      </c>
      <c r="U84" s="346" t="s">
        <v>449</v>
      </c>
      <c r="V84" s="346">
        <v>446</v>
      </c>
      <c r="W84" s="346">
        <f t="shared" si="4"/>
        <v>446</v>
      </c>
    </row>
    <row r="85" spans="1:23" ht="16.5" customHeight="1" x14ac:dyDescent="0.2">
      <c r="A85" s="145" t="s">
        <v>508</v>
      </c>
      <c r="B85" s="145" t="s">
        <v>512</v>
      </c>
      <c r="C85" s="151" t="s">
        <v>992</v>
      </c>
      <c r="D85" s="346">
        <v>18</v>
      </c>
      <c r="E85" s="346">
        <v>18</v>
      </c>
      <c r="F85" s="346" t="s">
        <v>449</v>
      </c>
      <c r="G85" s="346">
        <v>18</v>
      </c>
      <c r="H85" s="346" t="s">
        <v>449</v>
      </c>
      <c r="I85" s="346" t="s">
        <v>449</v>
      </c>
      <c r="J85" s="346" t="s">
        <v>449</v>
      </c>
      <c r="K85" s="346">
        <v>18</v>
      </c>
      <c r="L85" s="346" t="s">
        <v>449</v>
      </c>
      <c r="M85" s="346">
        <f t="shared" si="3"/>
        <v>18</v>
      </c>
      <c r="N85" s="346">
        <v>8</v>
      </c>
      <c r="O85" s="346">
        <v>8</v>
      </c>
      <c r="P85" s="346" t="s">
        <v>449</v>
      </c>
      <c r="Q85" s="346">
        <v>8</v>
      </c>
      <c r="R85" s="346" t="s">
        <v>449</v>
      </c>
      <c r="S85" s="346" t="s">
        <v>449</v>
      </c>
      <c r="T85" s="346" t="s">
        <v>449</v>
      </c>
      <c r="U85" s="346">
        <v>8</v>
      </c>
      <c r="V85" s="346" t="s">
        <v>449</v>
      </c>
      <c r="W85" s="346">
        <f t="shared" si="4"/>
        <v>8</v>
      </c>
    </row>
    <row r="86" spans="1:23" ht="16.5" customHeight="1" x14ac:dyDescent="0.2">
      <c r="A86" s="145" t="s">
        <v>508</v>
      </c>
      <c r="B86" s="145" t="s">
        <v>512</v>
      </c>
      <c r="C86" s="151" t="s">
        <v>993</v>
      </c>
      <c r="D86" s="346" t="s">
        <v>449</v>
      </c>
      <c r="E86" s="346" t="s">
        <v>449</v>
      </c>
      <c r="F86" s="346" t="s">
        <v>449</v>
      </c>
      <c r="G86" s="346" t="s">
        <v>449</v>
      </c>
      <c r="H86" s="346" t="s">
        <v>449</v>
      </c>
      <c r="I86" s="346" t="s">
        <v>449</v>
      </c>
      <c r="J86" s="346" t="s">
        <v>449</v>
      </c>
      <c r="K86" s="346" t="s">
        <v>449</v>
      </c>
      <c r="L86" s="346" t="s">
        <v>449</v>
      </c>
      <c r="M86" s="346">
        <f t="shared" si="3"/>
        <v>0</v>
      </c>
      <c r="N86" s="346">
        <v>47</v>
      </c>
      <c r="O86" s="346">
        <v>47</v>
      </c>
      <c r="P86" s="346" t="s">
        <v>449</v>
      </c>
      <c r="Q86" s="346">
        <v>47</v>
      </c>
      <c r="R86" s="346" t="s">
        <v>449</v>
      </c>
      <c r="S86" s="346" t="s">
        <v>449</v>
      </c>
      <c r="T86" s="346" t="s">
        <v>449</v>
      </c>
      <c r="U86" s="346">
        <v>3</v>
      </c>
      <c r="V86" s="346">
        <v>44</v>
      </c>
      <c r="W86" s="346">
        <f t="shared" si="4"/>
        <v>47</v>
      </c>
    </row>
    <row r="87" spans="1:23" ht="16.5" customHeight="1" x14ac:dyDescent="0.2">
      <c r="A87" s="145" t="s">
        <v>513</v>
      </c>
      <c r="B87" s="145" t="s">
        <v>933</v>
      </c>
      <c r="C87" s="151" t="s">
        <v>994</v>
      </c>
      <c r="D87" s="346">
        <v>5</v>
      </c>
      <c r="E87" s="346">
        <v>5</v>
      </c>
      <c r="F87" s="346" t="s">
        <v>449</v>
      </c>
      <c r="G87" s="346">
        <v>5</v>
      </c>
      <c r="H87" s="346" t="s">
        <v>449</v>
      </c>
      <c r="I87" s="346" t="s">
        <v>449</v>
      </c>
      <c r="J87" s="346" t="s">
        <v>449</v>
      </c>
      <c r="K87" s="346">
        <v>5</v>
      </c>
      <c r="L87" s="346" t="s">
        <v>449</v>
      </c>
      <c r="M87" s="346">
        <f t="shared" si="3"/>
        <v>5</v>
      </c>
      <c r="N87" s="346">
        <v>7</v>
      </c>
      <c r="O87" s="346">
        <v>7</v>
      </c>
      <c r="P87" s="346" t="s">
        <v>449</v>
      </c>
      <c r="Q87" s="346">
        <v>7</v>
      </c>
      <c r="R87" s="346" t="s">
        <v>449</v>
      </c>
      <c r="S87" s="346" t="s">
        <v>449</v>
      </c>
      <c r="T87" s="346" t="s">
        <v>449</v>
      </c>
      <c r="U87" s="346">
        <v>7</v>
      </c>
      <c r="V87" s="346" t="s">
        <v>449</v>
      </c>
      <c r="W87" s="346">
        <f t="shared" si="4"/>
        <v>7</v>
      </c>
    </row>
    <row r="88" spans="1:23" ht="16.5" customHeight="1" x14ac:dyDescent="0.2">
      <c r="A88" s="145" t="s">
        <v>513</v>
      </c>
      <c r="B88" s="145" t="s">
        <v>933</v>
      </c>
      <c r="C88" s="151" t="s">
        <v>995</v>
      </c>
      <c r="D88" s="346">
        <v>10</v>
      </c>
      <c r="E88" s="346">
        <v>10</v>
      </c>
      <c r="F88" s="346" t="s">
        <v>449</v>
      </c>
      <c r="G88" s="346">
        <v>10</v>
      </c>
      <c r="H88" s="346" t="s">
        <v>449</v>
      </c>
      <c r="I88" s="346" t="s">
        <v>449</v>
      </c>
      <c r="J88" s="346" t="s">
        <v>449</v>
      </c>
      <c r="K88" s="346">
        <v>10</v>
      </c>
      <c r="L88" s="346" t="s">
        <v>449</v>
      </c>
      <c r="M88" s="346">
        <f t="shared" si="3"/>
        <v>10</v>
      </c>
      <c r="N88" s="346">
        <v>23</v>
      </c>
      <c r="O88" s="346">
        <v>23</v>
      </c>
      <c r="P88" s="346" t="s">
        <v>449</v>
      </c>
      <c r="Q88" s="346">
        <v>23</v>
      </c>
      <c r="R88" s="346" t="s">
        <v>449</v>
      </c>
      <c r="S88" s="346" t="s">
        <v>449</v>
      </c>
      <c r="T88" s="346" t="s">
        <v>449</v>
      </c>
      <c r="U88" s="346">
        <v>23</v>
      </c>
      <c r="V88" s="346" t="s">
        <v>449</v>
      </c>
      <c r="W88" s="346">
        <f t="shared" si="4"/>
        <v>23</v>
      </c>
    </row>
    <row r="89" spans="1:23" ht="16.5" customHeight="1" x14ac:dyDescent="0.2">
      <c r="A89" s="145" t="s">
        <v>518</v>
      </c>
      <c r="B89" s="145" t="s">
        <v>939</v>
      </c>
      <c r="C89" s="151" t="s">
        <v>996</v>
      </c>
      <c r="D89" s="346">
        <v>1</v>
      </c>
      <c r="E89" s="346">
        <v>1</v>
      </c>
      <c r="F89" s="346" t="s">
        <v>449</v>
      </c>
      <c r="G89" s="346">
        <v>1</v>
      </c>
      <c r="H89" s="346" t="s">
        <v>449</v>
      </c>
      <c r="I89" s="346" t="s">
        <v>449</v>
      </c>
      <c r="J89" s="346" t="s">
        <v>449</v>
      </c>
      <c r="K89" s="346" t="s">
        <v>449</v>
      </c>
      <c r="L89" s="346">
        <v>1</v>
      </c>
      <c r="M89" s="346">
        <f t="shared" si="3"/>
        <v>1</v>
      </c>
      <c r="N89" s="346">
        <v>22</v>
      </c>
      <c r="O89" s="346">
        <v>22</v>
      </c>
      <c r="P89" s="346" t="s">
        <v>449</v>
      </c>
      <c r="Q89" s="346">
        <v>22</v>
      </c>
      <c r="R89" s="346" t="s">
        <v>449</v>
      </c>
      <c r="S89" s="346" t="s">
        <v>449</v>
      </c>
      <c r="T89" s="346" t="s">
        <v>449</v>
      </c>
      <c r="U89" s="346" t="s">
        <v>449</v>
      </c>
      <c r="V89" s="346">
        <v>22</v>
      </c>
      <c r="W89" s="346">
        <f t="shared" si="4"/>
        <v>22</v>
      </c>
    </row>
    <row r="90" spans="1:23" ht="16.5" customHeight="1" x14ac:dyDescent="0.2">
      <c r="A90" s="145" t="s">
        <v>518</v>
      </c>
      <c r="B90" s="145" t="s">
        <v>939</v>
      </c>
      <c r="C90" s="151" t="s">
        <v>997</v>
      </c>
      <c r="D90" s="346">
        <v>1</v>
      </c>
      <c r="E90" s="346">
        <v>1</v>
      </c>
      <c r="F90" s="346" t="s">
        <v>449</v>
      </c>
      <c r="G90" s="346">
        <v>1</v>
      </c>
      <c r="H90" s="346" t="s">
        <v>449</v>
      </c>
      <c r="I90" s="346" t="s">
        <v>449</v>
      </c>
      <c r="J90" s="346" t="s">
        <v>449</v>
      </c>
      <c r="K90" s="346" t="s">
        <v>449</v>
      </c>
      <c r="L90" s="346">
        <v>1</v>
      </c>
      <c r="M90" s="346">
        <f t="shared" si="3"/>
        <v>1</v>
      </c>
      <c r="N90" s="346">
        <v>121</v>
      </c>
      <c r="O90" s="346">
        <v>121</v>
      </c>
      <c r="P90" s="346">
        <v>2</v>
      </c>
      <c r="Q90" s="346">
        <v>119</v>
      </c>
      <c r="R90" s="346" t="s">
        <v>449</v>
      </c>
      <c r="S90" s="346" t="s">
        <v>449</v>
      </c>
      <c r="T90" s="346" t="s">
        <v>449</v>
      </c>
      <c r="U90" s="346" t="s">
        <v>449</v>
      </c>
      <c r="V90" s="346">
        <v>121</v>
      </c>
      <c r="W90" s="346">
        <f t="shared" si="4"/>
        <v>121</v>
      </c>
    </row>
    <row r="91" spans="1:23" ht="16.5" customHeight="1" x14ac:dyDescent="0.2">
      <c r="A91" s="145" t="s">
        <v>1159</v>
      </c>
      <c r="B91" s="145" t="s">
        <v>933</v>
      </c>
      <c r="C91" s="151" t="s">
        <v>998</v>
      </c>
      <c r="D91" s="346" t="s">
        <v>449</v>
      </c>
      <c r="E91" s="346" t="s">
        <v>449</v>
      </c>
      <c r="F91" s="346" t="s">
        <v>449</v>
      </c>
      <c r="G91" s="346" t="s">
        <v>449</v>
      </c>
      <c r="H91" s="346" t="s">
        <v>449</v>
      </c>
      <c r="I91" s="346" t="s">
        <v>449</v>
      </c>
      <c r="J91" s="346" t="s">
        <v>449</v>
      </c>
      <c r="K91" s="346" t="s">
        <v>449</v>
      </c>
      <c r="L91" s="346" t="s">
        <v>449</v>
      </c>
      <c r="M91" s="346">
        <f t="shared" si="3"/>
        <v>0</v>
      </c>
      <c r="N91" s="346" t="s">
        <v>449</v>
      </c>
      <c r="O91" s="346" t="s">
        <v>449</v>
      </c>
      <c r="P91" s="346" t="s">
        <v>449</v>
      </c>
      <c r="Q91" s="346" t="s">
        <v>449</v>
      </c>
      <c r="R91" s="346" t="s">
        <v>449</v>
      </c>
      <c r="S91" s="346" t="s">
        <v>449</v>
      </c>
      <c r="T91" s="346" t="s">
        <v>449</v>
      </c>
      <c r="U91" s="346" t="s">
        <v>449</v>
      </c>
      <c r="V91" s="346" t="s">
        <v>449</v>
      </c>
      <c r="W91" s="346">
        <f t="shared" si="4"/>
        <v>0</v>
      </c>
    </row>
    <row r="92" spans="1:23" ht="16.5" customHeight="1" x14ac:dyDescent="0.2">
      <c r="A92" s="145" t="s">
        <v>518</v>
      </c>
      <c r="B92" s="145" t="s">
        <v>939</v>
      </c>
      <c r="C92" s="151" t="s">
        <v>999</v>
      </c>
      <c r="D92" s="346" t="s">
        <v>449</v>
      </c>
      <c r="E92" s="346" t="s">
        <v>449</v>
      </c>
      <c r="F92" s="346" t="s">
        <v>449</v>
      </c>
      <c r="G92" s="346" t="s">
        <v>449</v>
      </c>
      <c r="H92" s="346" t="s">
        <v>449</v>
      </c>
      <c r="I92" s="346" t="s">
        <v>449</v>
      </c>
      <c r="J92" s="346" t="s">
        <v>449</v>
      </c>
      <c r="K92" s="346" t="s">
        <v>449</v>
      </c>
      <c r="L92" s="346" t="s">
        <v>449</v>
      </c>
      <c r="M92" s="346">
        <f t="shared" si="3"/>
        <v>0</v>
      </c>
      <c r="N92" s="346">
        <v>1</v>
      </c>
      <c r="O92" s="346">
        <v>1</v>
      </c>
      <c r="P92" s="346" t="s">
        <v>449</v>
      </c>
      <c r="Q92" s="346">
        <v>1</v>
      </c>
      <c r="R92" s="346" t="s">
        <v>449</v>
      </c>
      <c r="S92" s="346" t="s">
        <v>449</v>
      </c>
      <c r="T92" s="346" t="s">
        <v>449</v>
      </c>
      <c r="U92" s="346">
        <v>1</v>
      </c>
      <c r="V92" s="346" t="s">
        <v>449</v>
      </c>
      <c r="W92" s="346">
        <f t="shared" si="4"/>
        <v>1</v>
      </c>
    </row>
    <row r="93" spans="1:23" ht="16.5" customHeight="1" x14ac:dyDescent="0.2">
      <c r="A93" s="145" t="s">
        <v>518</v>
      </c>
      <c r="B93" s="145" t="s">
        <v>939</v>
      </c>
      <c r="C93" s="151" t="s">
        <v>1000</v>
      </c>
      <c r="D93" s="346">
        <v>2</v>
      </c>
      <c r="E93" s="346">
        <v>2</v>
      </c>
      <c r="F93" s="346" t="s">
        <v>449</v>
      </c>
      <c r="G93" s="346">
        <v>2</v>
      </c>
      <c r="H93" s="346" t="s">
        <v>449</v>
      </c>
      <c r="I93" s="346" t="s">
        <v>449</v>
      </c>
      <c r="J93" s="346" t="s">
        <v>449</v>
      </c>
      <c r="K93" s="346" t="s">
        <v>449</v>
      </c>
      <c r="L93" s="346">
        <v>2</v>
      </c>
      <c r="M93" s="346">
        <f t="shared" si="3"/>
        <v>2</v>
      </c>
      <c r="N93" s="346">
        <v>19</v>
      </c>
      <c r="O93" s="346">
        <v>19</v>
      </c>
      <c r="P93" s="346" t="s">
        <v>449</v>
      </c>
      <c r="Q93" s="346">
        <v>19</v>
      </c>
      <c r="R93" s="346" t="s">
        <v>449</v>
      </c>
      <c r="S93" s="346" t="s">
        <v>449</v>
      </c>
      <c r="T93" s="346" t="s">
        <v>449</v>
      </c>
      <c r="U93" s="346">
        <v>5</v>
      </c>
      <c r="V93" s="346">
        <v>14</v>
      </c>
      <c r="W93" s="346">
        <f t="shared" si="4"/>
        <v>19</v>
      </c>
    </row>
    <row r="94" spans="1:23" ht="16.5" customHeight="1" x14ac:dyDescent="0.2">
      <c r="A94" s="145" t="s">
        <v>538</v>
      </c>
      <c r="B94" s="145" t="s">
        <v>946</v>
      </c>
      <c r="C94" s="151" t="s">
        <v>1001</v>
      </c>
      <c r="D94" s="346" t="s">
        <v>449</v>
      </c>
      <c r="E94" s="346" t="s">
        <v>449</v>
      </c>
      <c r="F94" s="346" t="s">
        <v>449</v>
      </c>
      <c r="G94" s="346" t="s">
        <v>449</v>
      </c>
      <c r="H94" s="346" t="s">
        <v>449</v>
      </c>
      <c r="I94" s="346" t="s">
        <v>449</v>
      </c>
      <c r="J94" s="346" t="s">
        <v>449</v>
      </c>
      <c r="K94" s="346" t="s">
        <v>449</v>
      </c>
      <c r="L94" s="346" t="s">
        <v>449</v>
      </c>
      <c r="M94" s="346">
        <f t="shared" si="3"/>
        <v>0</v>
      </c>
      <c r="N94" s="346">
        <v>34</v>
      </c>
      <c r="O94" s="346">
        <v>34</v>
      </c>
      <c r="P94" s="346" t="s">
        <v>449</v>
      </c>
      <c r="Q94" s="346">
        <v>34</v>
      </c>
      <c r="R94" s="346" t="s">
        <v>449</v>
      </c>
      <c r="S94" s="346" t="s">
        <v>449</v>
      </c>
      <c r="T94" s="346" t="s">
        <v>449</v>
      </c>
      <c r="U94" s="346" t="s">
        <v>449</v>
      </c>
      <c r="V94" s="346">
        <v>34</v>
      </c>
      <c r="W94" s="346">
        <f t="shared" si="4"/>
        <v>34</v>
      </c>
    </row>
    <row r="95" spans="1:23" ht="16.5" customHeight="1" x14ac:dyDescent="0.2">
      <c r="A95" s="145" t="s">
        <v>538</v>
      </c>
      <c r="B95" s="145" t="s">
        <v>946</v>
      </c>
      <c r="C95" s="151" t="s">
        <v>1002</v>
      </c>
      <c r="D95" s="346" t="s">
        <v>449</v>
      </c>
      <c r="E95" s="346" t="s">
        <v>449</v>
      </c>
      <c r="F95" s="346" t="s">
        <v>449</v>
      </c>
      <c r="G95" s="346" t="s">
        <v>449</v>
      </c>
      <c r="H95" s="346" t="s">
        <v>449</v>
      </c>
      <c r="I95" s="346" t="s">
        <v>449</v>
      </c>
      <c r="J95" s="346" t="s">
        <v>449</v>
      </c>
      <c r="K95" s="346" t="s">
        <v>449</v>
      </c>
      <c r="L95" s="346" t="s">
        <v>449</v>
      </c>
      <c r="M95" s="346">
        <f t="shared" si="3"/>
        <v>0</v>
      </c>
      <c r="N95" s="346">
        <v>4</v>
      </c>
      <c r="O95" s="346">
        <v>4</v>
      </c>
      <c r="P95" s="346" t="s">
        <v>449</v>
      </c>
      <c r="Q95" s="346">
        <v>4</v>
      </c>
      <c r="R95" s="346" t="s">
        <v>449</v>
      </c>
      <c r="S95" s="346" t="s">
        <v>449</v>
      </c>
      <c r="T95" s="346" t="s">
        <v>449</v>
      </c>
      <c r="U95" s="346">
        <v>4</v>
      </c>
      <c r="V95" s="346" t="s">
        <v>449</v>
      </c>
      <c r="W95" s="346">
        <f t="shared" si="4"/>
        <v>4</v>
      </c>
    </row>
    <row r="96" spans="1:23" ht="16.5" customHeight="1" x14ac:dyDescent="0.2">
      <c r="A96" s="145" t="s">
        <v>538</v>
      </c>
      <c r="B96" s="145" t="s">
        <v>946</v>
      </c>
      <c r="C96" s="151" t="s">
        <v>1003</v>
      </c>
      <c r="D96" s="346" t="s">
        <v>449</v>
      </c>
      <c r="E96" s="346" t="s">
        <v>449</v>
      </c>
      <c r="F96" s="346" t="s">
        <v>449</v>
      </c>
      <c r="G96" s="346" t="s">
        <v>449</v>
      </c>
      <c r="H96" s="346" t="s">
        <v>449</v>
      </c>
      <c r="I96" s="346" t="s">
        <v>449</v>
      </c>
      <c r="J96" s="346" t="s">
        <v>449</v>
      </c>
      <c r="K96" s="346" t="s">
        <v>449</v>
      </c>
      <c r="L96" s="346" t="s">
        <v>449</v>
      </c>
      <c r="M96" s="346">
        <f t="shared" si="3"/>
        <v>0</v>
      </c>
      <c r="N96" s="346">
        <v>25</v>
      </c>
      <c r="O96" s="346">
        <v>25</v>
      </c>
      <c r="P96" s="346" t="s">
        <v>449</v>
      </c>
      <c r="Q96" s="346">
        <v>25</v>
      </c>
      <c r="R96" s="346" t="s">
        <v>449</v>
      </c>
      <c r="S96" s="346" t="s">
        <v>449</v>
      </c>
      <c r="T96" s="346" t="s">
        <v>449</v>
      </c>
      <c r="U96" s="346">
        <v>25</v>
      </c>
      <c r="V96" s="346" t="s">
        <v>449</v>
      </c>
      <c r="W96" s="346">
        <f t="shared" si="4"/>
        <v>25</v>
      </c>
    </row>
    <row r="97" spans="1:23" ht="16.5" customHeight="1" x14ac:dyDescent="0.2">
      <c r="A97" s="145" t="s">
        <v>538</v>
      </c>
      <c r="B97" s="145" t="s">
        <v>946</v>
      </c>
      <c r="C97" s="151" t="s">
        <v>1004</v>
      </c>
      <c r="D97" s="346">
        <v>3</v>
      </c>
      <c r="E97" s="346">
        <v>3</v>
      </c>
      <c r="F97" s="346" t="s">
        <v>449</v>
      </c>
      <c r="G97" s="346">
        <v>3</v>
      </c>
      <c r="H97" s="346" t="s">
        <v>449</v>
      </c>
      <c r="I97" s="346" t="s">
        <v>449</v>
      </c>
      <c r="J97" s="346" t="s">
        <v>449</v>
      </c>
      <c r="K97" s="346">
        <v>3</v>
      </c>
      <c r="L97" s="346" t="s">
        <v>449</v>
      </c>
      <c r="M97" s="346">
        <f t="shared" si="3"/>
        <v>3</v>
      </c>
      <c r="N97" s="346">
        <v>98</v>
      </c>
      <c r="O97" s="346">
        <v>98</v>
      </c>
      <c r="P97" s="346">
        <v>1</v>
      </c>
      <c r="Q97" s="346">
        <v>97</v>
      </c>
      <c r="R97" s="346" t="s">
        <v>449</v>
      </c>
      <c r="S97" s="346" t="s">
        <v>449</v>
      </c>
      <c r="T97" s="346" t="s">
        <v>449</v>
      </c>
      <c r="U97" s="346">
        <v>98</v>
      </c>
      <c r="V97" s="346" t="s">
        <v>449</v>
      </c>
      <c r="W97" s="346">
        <f t="shared" si="4"/>
        <v>98</v>
      </c>
    </row>
    <row r="98" spans="1:23" ht="16.5" customHeight="1" x14ac:dyDescent="0.2">
      <c r="A98" s="145" t="s">
        <v>538</v>
      </c>
      <c r="B98" s="145" t="s">
        <v>946</v>
      </c>
      <c r="C98" s="151" t="s">
        <v>1005</v>
      </c>
      <c r="D98" s="346">
        <v>2</v>
      </c>
      <c r="E98" s="346">
        <v>2</v>
      </c>
      <c r="F98" s="346" t="s">
        <v>449</v>
      </c>
      <c r="G98" s="346">
        <v>2</v>
      </c>
      <c r="H98" s="346" t="s">
        <v>449</v>
      </c>
      <c r="I98" s="346" t="s">
        <v>449</v>
      </c>
      <c r="J98" s="346" t="s">
        <v>449</v>
      </c>
      <c r="K98" s="346">
        <v>2</v>
      </c>
      <c r="L98" s="346" t="s">
        <v>449</v>
      </c>
      <c r="M98" s="346">
        <f t="shared" si="3"/>
        <v>2</v>
      </c>
      <c r="N98" s="346">
        <v>18</v>
      </c>
      <c r="O98" s="346">
        <v>18</v>
      </c>
      <c r="P98" s="346" t="s">
        <v>449</v>
      </c>
      <c r="Q98" s="346">
        <v>18</v>
      </c>
      <c r="R98" s="346" t="s">
        <v>449</v>
      </c>
      <c r="S98" s="346" t="s">
        <v>449</v>
      </c>
      <c r="T98" s="346" t="s">
        <v>449</v>
      </c>
      <c r="U98" s="346">
        <v>18</v>
      </c>
      <c r="V98" s="346" t="s">
        <v>449</v>
      </c>
      <c r="W98" s="346">
        <f t="shared" si="4"/>
        <v>18</v>
      </c>
    </row>
    <row r="99" spans="1:23" ht="16.5" customHeight="1" x14ac:dyDescent="0.2">
      <c r="A99" s="145" t="s">
        <v>538</v>
      </c>
      <c r="B99" s="145" t="s">
        <v>946</v>
      </c>
      <c r="C99" s="151" t="s">
        <v>1006</v>
      </c>
      <c r="D99" s="346">
        <v>1</v>
      </c>
      <c r="E99" s="346">
        <v>1</v>
      </c>
      <c r="F99" s="346" t="s">
        <v>449</v>
      </c>
      <c r="G99" s="346">
        <v>1</v>
      </c>
      <c r="H99" s="346" t="s">
        <v>449</v>
      </c>
      <c r="I99" s="346" t="s">
        <v>449</v>
      </c>
      <c r="J99" s="346" t="s">
        <v>449</v>
      </c>
      <c r="K99" s="346" t="s">
        <v>449</v>
      </c>
      <c r="L99" s="346">
        <v>1</v>
      </c>
      <c r="M99" s="346">
        <f t="shared" si="3"/>
        <v>1</v>
      </c>
      <c r="N99" s="346">
        <v>14</v>
      </c>
      <c r="O99" s="346">
        <v>14</v>
      </c>
      <c r="P99" s="346" t="s">
        <v>449</v>
      </c>
      <c r="Q99" s="346">
        <v>14</v>
      </c>
      <c r="R99" s="346" t="s">
        <v>449</v>
      </c>
      <c r="S99" s="346" t="s">
        <v>449</v>
      </c>
      <c r="T99" s="346" t="s">
        <v>449</v>
      </c>
      <c r="U99" s="346" t="s">
        <v>449</v>
      </c>
      <c r="V99" s="346">
        <v>14</v>
      </c>
      <c r="W99" s="346">
        <f t="shared" si="4"/>
        <v>14</v>
      </c>
    </row>
    <row r="100" spans="1:23" ht="16.5" customHeight="1" x14ac:dyDescent="0.2">
      <c r="A100" s="145" t="s">
        <v>538</v>
      </c>
      <c r="B100" s="145" t="s">
        <v>946</v>
      </c>
      <c r="C100" s="151" t="s">
        <v>1007</v>
      </c>
      <c r="D100" s="346">
        <v>1</v>
      </c>
      <c r="E100" s="346">
        <v>1</v>
      </c>
      <c r="F100" s="346" t="s">
        <v>449</v>
      </c>
      <c r="G100" s="346">
        <v>1</v>
      </c>
      <c r="H100" s="346" t="s">
        <v>449</v>
      </c>
      <c r="I100" s="346" t="s">
        <v>449</v>
      </c>
      <c r="J100" s="346" t="s">
        <v>449</v>
      </c>
      <c r="K100" s="346" t="s">
        <v>449</v>
      </c>
      <c r="L100" s="346">
        <v>1</v>
      </c>
      <c r="M100" s="346">
        <f t="shared" si="3"/>
        <v>1</v>
      </c>
      <c r="N100" s="346">
        <v>10</v>
      </c>
      <c r="O100" s="346">
        <v>10</v>
      </c>
      <c r="P100" s="346" t="s">
        <v>449</v>
      </c>
      <c r="Q100" s="346">
        <v>10</v>
      </c>
      <c r="R100" s="346" t="s">
        <v>449</v>
      </c>
      <c r="S100" s="346" t="s">
        <v>449</v>
      </c>
      <c r="T100" s="346" t="s">
        <v>449</v>
      </c>
      <c r="U100" s="346" t="s">
        <v>449</v>
      </c>
      <c r="V100" s="346">
        <v>10</v>
      </c>
      <c r="W100" s="346">
        <f t="shared" si="4"/>
        <v>10</v>
      </c>
    </row>
    <row r="101" spans="1:23" ht="16.5" customHeight="1" x14ac:dyDescent="0.2">
      <c r="A101" s="145" t="s">
        <v>538</v>
      </c>
      <c r="B101" s="145" t="s">
        <v>946</v>
      </c>
      <c r="C101" s="151" t="s">
        <v>1008</v>
      </c>
      <c r="D101" s="346" t="s">
        <v>449</v>
      </c>
      <c r="E101" s="346" t="s">
        <v>449</v>
      </c>
      <c r="F101" s="346" t="s">
        <v>449</v>
      </c>
      <c r="G101" s="346" t="s">
        <v>449</v>
      </c>
      <c r="H101" s="346" t="s">
        <v>449</v>
      </c>
      <c r="I101" s="346" t="s">
        <v>449</v>
      </c>
      <c r="J101" s="346" t="s">
        <v>449</v>
      </c>
      <c r="K101" s="346" t="s">
        <v>449</v>
      </c>
      <c r="L101" s="346" t="s">
        <v>449</v>
      </c>
      <c r="M101" s="346">
        <f t="shared" si="3"/>
        <v>0</v>
      </c>
      <c r="N101" s="346">
        <v>48</v>
      </c>
      <c r="O101" s="346">
        <v>48</v>
      </c>
      <c r="P101" s="346" t="s">
        <v>449</v>
      </c>
      <c r="Q101" s="346">
        <v>48</v>
      </c>
      <c r="R101" s="346" t="s">
        <v>449</v>
      </c>
      <c r="S101" s="346" t="s">
        <v>449</v>
      </c>
      <c r="T101" s="346" t="s">
        <v>449</v>
      </c>
      <c r="U101" s="346">
        <v>45</v>
      </c>
      <c r="V101" s="346">
        <v>3</v>
      </c>
      <c r="W101" s="346">
        <f t="shared" si="4"/>
        <v>48</v>
      </c>
    </row>
    <row r="102" spans="1:23" ht="16.5" customHeight="1" x14ac:dyDescent="0.2">
      <c r="A102" s="145" t="s">
        <v>526</v>
      </c>
      <c r="B102" s="145" t="s">
        <v>940</v>
      </c>
      <c r="C102" s="151" t="s">
        <v>1009</v>
      </c>
      <c r="D102" s="346">
        <v>31</v>
      </c>
      <c r="E102" s="346">
        <v>31</v>
      </c>
      <c r="F102" s="346" t="s">
        <v>449</v>
      </c>
      <c r="G102" s="346">
        <v>31</v>
      </c>
      <c r="H102" s="346" t="s">
        <v>449</v>
      </c>
      <c r="I102" s="346" t="s">
        <v>449</v>
      </c>
      <c r="J102" s="346" t="s">
        <v>449</v>
      </c>
      <c r="K102" s="346">
        <v>31</v>
      </c>
      <c r="L102" s="346" t="s">
        <v>449</v>
      </c>
      <c r="M102" s="346">
        <f t="shared" si="3"/>
        <v>31</v>
      </c>
      <c r="N102" s="346">
        <v>70</v>
      </c>
      <c r="O102" s="346">
        <v>70</v>
      </c>
      <c r="P102" s="346">
        <v>1</v>
      </c>
      <c r="Q102" s="346">
        <v>69</v>
      </c>
      <c r="R102" s="346" t="s">
        <v>449</v>
      </c>
      <c r="S102" s="346" t="s">
        <v>449</v>
      </c>
      <c r="T102" s="346" t="s">
        <v>449</v>
      </c>
      <c r="U102" s="346">
        <v>69</v>
      </c>
      <c r="V102" s="346">
        <v>1</v>
      </c>
      <c r="W102" s="346">
        <f t="shared" si="4"/>
        <v>70</v>
      </c>
    </row>
    <row r="103" spans="1:23" ht="16.5" customHeight="1" x14ac:dyDescent="0.2">
      <c r="A103" s="145" t="s">
        <v>526</v>
      </c>
      <c r="B103" s="145" t="s">
        <v>940</v>
      </c>
      <c r="C103" s="151" t="s">
        <v>1010</v>
      </c>
      <c r="D103" s="346">
        <v>3</v>
      </c>
      <c r="E103" s="346">
        <v>3</v>
      </c>
      <c r="F103" s="346" t="s">
        <v>449</v>
      </c>
      <c r="G103" s="346">
        <v>3</v>
      </c>
      <c r="H103" s="346" t="s">
        <v>449</v>
      </c>
      <c r="I103" s="346" t="s">
        <v>449</v>
      </c>
      <c r="J103" s="346" t="s">
        <v>449</v>
      </c>
      <c r="K103" s="346" t="s">
        <v>449</v>
      </c>
      <c r="L103" s="346">
        <v>3</v>
      </c>
      <c r="M103" s="346">
        <f t="shared" si="3"/>
        <v>3</v>
      </c>
      <c r="N103" s="346">
        <v>40</v>
      </c>
      <c r="O103" s="346">
        <v>40</v>
      </c>
      <c r="P103" s="346" t="s">
        <v>449</v>
      </c>
      <c r="Q103" s="346">
        <v>40</v>
      </c>
      <c r="R103" s="346" t="s">
        <v>449</v>
      </c>
      <c r="S103" s="346" t="s">
        <v>449</v>
      </c>
      <c r="T103" s="346" t="s">
        <v>449</v>
      </c>
      <c r="U103" s="346" t="s">
        <v>449</v>
      </c>
      <c r="V103" s="346">
        <v>40</v>
      </c>
      <c r="W103" s="346">
        <f t="shared" si="4"/>
        <v>40</v>
      </c>
    </row>
    <row r="104" spans="1:23" ht="16.5" customHeight="1" x14ac:dyDescent="0.2">
      <c r="A104" s="145" t="s">
        <v>526</v>
      </c>
      <c r="B104" s="145" t="s">
        <v>940</v>
      </c>
      <c r="C104" s="151" t="s">
        <v>1011</v>
      </c>
      <c r="D104" s="346">
        <v>4</v>
      </c>
      <c r="E104" s="346">
        <v>4</v>
      </c>
      <c r="F104" s="346" t="s">
        <v>449</v>
      </c>
      <c r="G104" s="346">
        <v>4</v>
      </c>
      <c r="H104" s="346" t="s">
        <v>449</v>
      </c>
      <c r="I104" s="346" t="s">
        <v>449</v>
      </c>
      <c r="J104" s="346" t="s">
        <v>449</v>
      </c>
      <c r="K104" s="346" t="s">
        <v>449</v>
      </c>
      <c r="L104" s="346">
        <v>4</v>
      </c>
      <c r="M104" s="346">
        <f t="shared" si="3"/>
        <v>4</v>
      </c>
      <c r="N104" s="346">
        <v>34</v>
      </c>
      <c r="O104" s="346">
        <v>34</v>
      </c>
      <c r="P104" s="346" t="s">
        <v>449</v>
      </c>
      <c r="Q104" s="346">
        <v>34</v>
      </c>
      <c r="R104" s="346" t="s">
        <v>449</v>
      </c>
      <c r="S104" s="346" t="s">
        <v>449</v>
      </c>
      <c r="T104" s="346" t="s">
        <v>449</v>
      </c>
      <c r="U104" s="346" t="s">
        <v>449</v>
      </c>
      <c r="V104" s="346">
        <v>34</v>
      </c>
      <c r="W104" s="346">
        <f t="shared" si="4"/>
        <v>34</v>
      </c>
    </row>
    <row r="105" spans="1:23" ht="16.5" customHeight="1" x14ac:dyDescent="0.2">
      <c r="A105" s="145" t="s">
        <v>526</v>
      </c>
      <c r="B105" s="145" t="s">
        <v>940</v>
      </c>
      <c r="C105" s="151" t="s">
        <v>1012</v>
      </c>
      <c r="D105" s="346">
        <v>2</v>
      </c>
      <c r="E105" s="346">
        <v>2</v>
      </c>
      <c r="F105" s="346" t="s">
        <v>449</v>
      </c>
      <c r="G105" s="346">
        <v>2</v>
      </c>
      <c r="H105" s="346" t="s">
        <v>449</v>
      </c>
      <c r="I105" s="346" t="s">
        <v>449</v>
      </c>
      <c r="J105" s="346" t="s">
        <v>449</v>
      </c>
      <c r="K105" s="346" t="s">
        <v>449</v>
      </c>
      <c r="L105" s="346">
        <v>2</v>
      </c>
      <c r="M105" s="346">
        <f t="shared" si="3"/>
        <v>2</v>
      </c>
      <c r="N105" s="346">
        <v>16</v>
      </c>
      <c r="O105" s="346">
        <v>16</v>
      </c>
      <c r="P105" s="346" t="s">
        <v>449</v>
      </c>
      <c r="Q105" s="346">
        <v>16</v>
      </c>
      <c r="R105" s="346" t="s">
        <v>449</v>
      </c>
      <c r="S105" s="346" t="s">
        <v>449</v>
      </c>
      <c r="T105" s="346" t="s">
        <v>449</v>
      </c>
      <c r="U105" s="346" t="s">
        <v>449</v>
      </c>
      <c r="V105" s="346">
        <v>16</v>
      </c>
      <c r="W105" s="346">
        <f t="shared" si="4"/>
        <v>16</v>
      </c>
    </row>
    <row r="106" spans="1:23" ht="16.5" customHeight="1" x14ac:dyDescent="0.2">
      <c r="A106" s="145" t="s">
        <v>543</v>
      </c>
      <c r="B106" s="145" t="s">
        <v>936</v>
      </c>
      <c r="C106" s="151" t="s">
        <v>1013</v>
      </c>
      <c r="D106" s="346">
        <v>2</v>
      </c>
      <c r="E106" s="346">
        <v>2</v>
      </c>
      <c r="F106" s="346" t="s">
        <v>449</v>
      </c>
      <c r="G106" s="346">
        <v>2</v>
      </c>
      <c r="H106" s="346" t="s">
        <v>449</v>
      </c>
      <c r="I106" s="346">
        <v>1</v>
      </c>
      <c r="J106" s="346" t="s">
        <v>449</v>
      </c>
      <c r="K106" s="346">
        <v>1</v>
      </c>
      <c r="L106" s="346" t="s">
        <v>449</v>
      </c>
      <c r="M106" s="346">
        <f t="shared" si="3"/>
        <v>2</v>
      </c>
      <c r="N106" s="346">
        <v>94</v>
      </c>
      <c r="O106" s="346">
        <v>94</v>
      </c>
      <c r="P106" s="346">
        <v>2</v>
      </c>
      <c r="Q106" s="346">
        <v>92</v>
      </c>
      <c r="R106" s="346" t="s">
        <v>449</v>
      </c>
      <c r="S106" s="346">
        <v>28</v>
      </c>
      <c r="T106" s="346">
        <v>1</v>
      </c>
      <c r="U106" s="346">
        <v>65</v>
      </c>
      <c r="V106" s="346" t="s">
        <v>449</v>
      </c>
      <c r="W106" s="346">
        <f t="shared" si="4"/>
        <v>94</v>
      </c>
    </row>
    <row r="107" spans="1:23" ht="16.5" customHeight="1" x14ac:dyDescent="0.2">
      <c r="A107" s="145" t="s">
        <v>543</v>
      </c>
      <c r="B107" s="145" t="s">
        <v>936</v>
      </c>
      <c r="C107" s="151" t="s">
        <v>1014</v>
      </c>
      <c r="D107" s="346" t="s">
        <v>449</v>
      </c>
      <c r="E107" s="346" t="s">
        <v>449</v>
      </c>
      <c r="F107" s="346" t="s">
        <v>449</v>
      </c>
      <c r="G107" s="346" t="s">
        <v>449</v>
      </c>
      <c r="H107" s="346" t="s">
        <v>449</v>
      </c>
      <c r="I107" s="346" t="s">
        <v>449</v>
      </c>
      <c r="J107" s="346" t="s">
        <v>449</v>
      </c>
      <c r="K107" s="346" t="s">
        <v>449</v>
      </c>
      <c r="L107" s="346" t="s">
        <v>449</v>
      </c>
      <c r="M107" s="346">
        <f t="shared" si="3"/>
        <v>0</v>
      </c>
      <c r="N107" s="346">
        <v>25</v>
      </c>
      <c r="O107" s="346">
        <v>25</v>
      </c>
      <c r="P107" s="346">
        <v>1</v>
      </c>
      <c r="Q107" s="346">
        <v>24</v>
      </c>
      <c r="R107" s="346" t="s">
        <v>449</v>
      </c>
      <c r="S107" s="346" t="s">
        <v>449</v>
      </c>
      <c r="T107" s="346" t="s">
        <v>449</v>
      </c>
      <c r="U107" s="346">
        <v>25</v>
      </c>
      <c r="V107" s="346" t="s">
        <v>449</v>
      </c>
      <c r="W107" s="346">
        <f t="shared" si="4"/>
        <v>25</v>
      </c>
    </row>
    <row r="108" spans="1:23" ht="16.5" customHeight="1" x14ac:dyDescent="0.2">
      <c r="A108" s="145" t="s">
        <v>543</v>
      </c>
      <c r="B108" s="145" t="s">
        <v>936</v>
      </c>
      <c r="C108" s="151" t="s">
        <v>1015</v>
      </c>
      <c r="D108" s="346">
        <v>4</v>
      </c>
      <c r="E108" s="346">
        <v>4</v>
      </c>
      <c r="F108" s="346" t="s">
        <v>449</v>
      </c>
      <c r="G108" s="346">
        <v>4</v>
      </c>
      <c r="H108" s="346" t="s">
        <v>449</v>
      </c>
      <c r="I108" s="346" t="s">
        <v>449</v>
      </c>
      <c r="J108" s="346" t="s">
        <v>449</v>
      </c>
      <c r="K108" s="346">
        <v>4</v>
      </c>
      <c r="L108" s="346" t="s">
        <v>449</v>
      </c>
      <c r="M108" s="346">
        <f t="shared" si="3"/>
        <v>4</v>
      </c>
      <c r="N108" s="346">
        <v>40</v>
      </c>
      <c r="O108" s="346">
        <v>49</v>
      </c>
      <c r="P108" s="346">
        <v>1</v>
      </c>
      <c r="Q108" s="346">
        <v>39</v>
      </c>
      <c r="R108" s="346" t="s">
        <v>449</v>
      </c>
      <c r="S108" s="346" t="s">
        <v>449</v>
      </c>
      <c r="T108" s="346" t="s">
        <v>449</v>
      </c>
      <c r="U108" s="346">
        <v>49</v>
      </c>
      <c r="V108" s="346" t="s">
        <v>449</v>
      </c>
      <c r="W108" s="346">
        <f t="shared" si="4"/>
        <v>49</v>
      </c>
    </row>
    <row r="109" spans="1:23" ht="16.5" customHeight="1" x14ac:dyDescent="0.2">
      <c r="A109" s="145" t="s">
        <v>543</v>
      </c>
      <c r="B109" s="145" t="s">
        <v>936</v>
      </c>
      <c r="C109" s="151" t="s">
        <v>1016</v>
      </c>
      <c r="D109" s="346">
        <v>4</v>
      </c>
      <c r="E109" s="346">
        <v>4</v>
      </c>
      <c r="F109" s="346" t="s">
        <v>449</v>
      </c>
      <c r="G109" s="346">
        <v>4</v>
      </c>
      <c r="H109" s="346" t="s">
        <v>449</v>
      </c>
      <c r="I109" s="346" t="s">
        <v>449</v>
      </c>
      <c r="J109" s="346" t="s">
        <v>449</v>
      </c>
      <c r="K109" s="346" t="s">
        <v>449</v>
      </c>
      <c r="L109" s="346">
        <v>4</v>
      </c>
      <c r="M109" s="346">
        <f t="shared" si="3"/>
        <v>4</v>
      </c>
      <c r="N109" s="346" t="s">
        <v>449</v>
      </c>
      <c r="O109" s="346" t="s">
        <v>449</v>
      </c>
      <c r="P109" s="346" t="s">
        <v>449</v>
      </c>
      <c r="Q109" s="346" t="s">
        <v>449</v>
      </c>
      <c r="R109" s="346" t="s">
        <v>449</v>
      </c>
      <c r="S109" s="346" t="s">
        <v>449</v>
      </c>
      <c r="T109" s="346" t="s">
        <v>449</v>
      </c>
      <c r="U109" s="346" t="s">
        <v>449</v>
      </c>
      <c r="V109" s="346" t="s">
        <v>449</v>
      </c>
      <c r="W109" s="346">
        <f t="shared" si="4"/>
        <v>0</v>
      </c>
    </row>
    <row r="110" spans="1:23" ht="16.5" customHeight="1" x14ac:dyDescent="0.2">
      <c r="A110" s="145" t="s">
        <v>543</v>
      </c>
      <c r="B110" s="145" t="s">
        <v>936</v>
      </c>
      <c r="C110" s="151" t="s">
        <v>1017</v>
      </c>
      <c r="D110" s="346">
        <v>2</v>
      </c>
      <c r="E110" s="346">
        <v>2</v>
      </c>
      <c r="F110" s="346" t="s">
        <v>449</v>
      </c>
      <c r="G110" s="346">
        <v>2</v>
      </c>
      <c r="H110" s="346" t="s">
        <v>449</v>
      </c>
      <c r="I110" s="346" t="s">
        <v>449</v>
      </c>
      <c r="J110" s="346" t="s">
        <v>449</v>
      </c>
      <c r="K110" s="346">
        <v>2</v>
      </c>
      <c r="L110" s="346" t="s">
        <v>449</v>
      </c>
      <c r="M110" s="346">
        <f t="shared" si="3"/>
        <v>2</v>
      </c>
      <c r="N110" s="346">
        <v>8</v>
      </c>
      <c r="O110" s="346">
        <v>8</v>
      </c>
      <c r="P110" s="346" t="s">
        <v>449</v>
      </c>
      <c r="Q110" s="346">
        <v>8</v>
      </c>
      <c r="R110" s="346" t="s">
        <v>449</v>
      </c>
      <c r="S110" s="346" t="s">
        <v>449</v>
      </c>
      <c r="T110" s="346" t="s">
        <v>449</v>
      </c>
      <c r="U110" s="346">
        <v>8</v>
      </c>
      <c r="V110" s="346" t="s">
        <v>449</v>
      </c>
      <c r="W110" s="346">
        <f t="shared" si="4"/>
        <v>8</v>
      </c>
    </row>
    <row r="111" spans="1:23" ht="16.5" customHeight="1" x14ac:dyDescent="0.2">
      <c r="A111" s="145" t="s">
        <v>543</v>
      </c>
      <c r="B111" s="145" t="s">
        <v>936</v>
      </c>
      <c r="C111" s="151" t="s">
        <v>1018</v>
      </c>
      <c r="D111" s="346">
        <v>3</v>
      </c>
      <c r="E111" s="346">
        <v>3</v>
      </c>
      <c r="F111" s="346" t="s">
        <v>449</v>
      </c>
      <c r="G111" s="346">
        <v>3</v>
      </c>
      <c r="H111" s="346" t="s">
        <v>449</v>
      </c>
      <c r="I111" s="346" t="s">
        <v>449</v>
      </c>
      <c r="J111" s="346" t="s">
        <v>449</v>
      </c>
      <c r="K111" s="346" t="s">
        <v>449</v>
      </c>
      <c r="L111" s="346">
        <v>3</v>
      </c>
      <c r="M111" s="346">
        <f t="shared" si="3"/>
        <v>3</v>
      </c>
      <c r="N111" s="346">
        <v>4</v>
      </c>
      <c r="O111" s="346">
        <v>4</v>
      </c>
      <c r="P111" s="346" t="s">
        <v>449</v>
      </c>
      <c r="Q111" s="346">
        <v>4</v>
      </c>
      <c r="R111" s="346" t="s">
        <v>449</v>
      </c>
      <c r="S111" s="346" t="s">
        <v>449</v>
      </c>
      <c r="T111" s="346" t="s">
        <v>449</v>
      </c>
      <c r="U111" s="346" t="s">
        <v>449</v>
      </c>
      <c r="V111" s="346">
        <v>4</v>
      </c>
      <c r="W111" s="346">
        <f t="shared" si="4"/>
        <v>4</v>
      </c>
    </row>
    <row r="112" spans="1:23" ht="16.5" customHeight="1" x14ac:dyDescent="0.2">
      <c r="A112" s="145" t="s">
        <v>538</v>
      </c>
      <c r="B112" s="145" t="s">
        <v>946</v>
      </c>
      <c r="C112" s="151" t="s">
        <v>1019</v>
      </c>
      <c r="D112" s="346">
        <v>2</v>
      </c>
      <c r="E112" s="346">
        <v>2</v>
      </c>
      <c r="F112" s="346" t="s">
        <v>449</v>
      </c>
      <c r="G112" s="346">
        <v>2</v>
      </c>
      <c r="H112" s="346" t="s">
        <v>449</v>
      </c>
      <c r="I112" s="346" t="s">
        <v>449</v>
      </c>
      <c r="J112" s="346" t="s">
        <v>449</v>
      </c>
      <c r="K112" s="346" t="s">
        <v>449</v>
      </c>
      <c r="L112" s="346">
        <v>2</v>
      </c>
      <c r="M112" s="346">
        <f t="shared" si="3"/>
        <v>2</v>
      </c>
      <c r="N112" s="346">
        <v>5</v>
      </c>
      <c r="O112" s="346">
        <v>5</v>
      </c>
      <c r="P112" s="346" t="s">
        <v>449</v>
      </c>
      <c r="Q112" s="346">
        <v>5</v>
      </c>
      <c r="R112" s="346" t="s">
        <v>449</v>
      </c>
      <c r="S112" s="346" t="s">
        <v>449</v>
      </c>
      <c r="T112" s="346" t="s">
        <v>449</v>
      </c>
      <c r="U112" s="346" t="s">
        <v>449</v>
      </c>
      <c r="V112" s="346">
        <v>5</v>
      </c>
      <c r="W112" s="346">
        <f t="shared" si="4"/>
        <v>5</v>
      </c>
    </row>
    <row r="113" spans="1:23" ht="16.5" customHeight="1" x14ac:dyDescent="0.2">
      <c r="A113" s="145" t="s">
        <v>551</v>
      </c>
      <c r="B113" s="145" t="s">
        <v>605</v>
      </c>
      <c r="C113" s="151" t="s">
        <v>1020</v>
      </c>
      <c r="D113" s="346">
        <v>2</v>
      </c>
      <c r="E113" s="346">
        <v>2</v>
      </c>
      <c r="F113" s="346" t="s">
        <v>449</v>
      </c>
      <c r="G113" s="346">
        <v>2</v>
      </c>
      <c r="H113" s="346" t="s">
        <v>449</v>
      </c>
      <c r="I113" s="346" t="s">
        <v>449</v>
      </c>
      <c r="J113" s="346" t="s">
        <v>449</v>
      </c>
      <c r="K113" s="346">
        <v>2</v>
      </c>
      <c r="L113" s="346" t="s">
        <v>449</v>
      </c>
      <c r="M113" s="346">
        <f t="shared" si="3"/>
        <v>2</v>
      </c>
      <c r="N113" s="346">
        <v>24</v>
      </c>
      <c r="O113" s="346">
        <v>25</v>
      </c>
      <c r="P113" s="346" t="s">
        <v>449</v>
      </c>
      <c r="Q113" s="346">
        <v>24</v>
      </c>
      <c r="R113" s="346" t="s">
        <v>449</v>
      </c>
      <c r="S113" s="346" t="s">
        <v>449</v>
      </c>
      <c r="T113" s="346" t="s">
        <v>449</v>
      </c>
      <c r="U113" s="346">
        <v>25</v>
      </c>
      <c r="V113" s="346" t="s">
        <v>449</v>
      </c>
      <c r="W113" s="346">
        <f t="shared" si="4"/>
        <v>25</v>
      </c>
    </row>
    <row r="114" spans="1:23" ht="16.5" customHeight="1" x14ac:dyDescent="0.2">
      <c r="A114" s="145" t="s">
        <v>551</v>
      </c>
      <c r="B114" s="145" t="s">
        <v>605</v>
      </c>
      <c r="C114" s="151" t="s">
        <v>1021</v>
      </c>
      <c r="D114" s="346">
        <v>1</v>
      </c>
      <c r="E114" s="346">
        <v>1</v>
      </c>
      <c r="F114" s="346" t="s">
        <v>449</v>
      </c>
      <c r="G114" s="346">
        <v>1</v>
      </c>
      <c r="H114" s="346" t="s">
        <v>449</v>
      </c>
      <c r="I114" s="346" t="s">
        <v>449</v>
      </c>
      <c r="J114" s="346" t="s">
        <v>449</v>
      </c>
      <c r="K114" s="346">
        <v>1</v>
      </c>
      <c r="L114" s="346" t="s">
        <v>449</v>
      </c>
      <c r="M114" s="346">
        <f t="shared" si="3"/>
        <v>1</v>
      </c>
      <c r="N114" s="346">
        <v>20</v>
      </c>
      <c r="O114" s="346">
        <v>20</v>
      </c>
      <c r="P114" s="346" t="s">
        <v>449</v>
      </c>
      <c r="Q114" s="346">
        <v>20</v>
      </c>
      <c r="R114" s="346" t="s">
        <v>449</v>
      </c>
      <c r="S114" s="346" t="s">
        <v>449</v>
      </c>
      <c r="T114" s="346" t="s">
        <v>449</v>
      </c>
      <c r="U114" s="346">
        <v>20</v>
      </c>
      <c r="V114" s="346" t="s">
        <v>449</v>
      </c>
      <c r="W114" s="346">
        <f t="shared" si="4"/>
        <v>20</v>
      </c>
    </row>
    <row r="115" spans="1:23" ht="16.5" customHeight="1" x14ac:dyDescent="0.2">
      <c r="A115" s="145" t="s">
        <v>551</v>
      </c>
      <c r="B115" s="145" t="s">
        <v>605</v>
      </c>
      <c r="C115" s="151" t="s">
        <v>1022</v>
      </c>
      <c r="D115" s="346" t="s">
        <v>449</v>
      </c>
      <c r="E115" s="346" t="s">
        <v>449</v>
      </c>
      <c r="F115" s="346" t="s">
        <v>449</v>
      </c>
      <c r="G115" s="346" t="s">
        <v>449</v>
      </c>
      <c r="H115" s="346" t="s">
        <v>449</v>
      </c>
      <c r="I115" s="346" t="s">
        <v>449</v>
      </c>
      <c r="J115" s="346" t="s">
        <v>449</v>
      </c>
      <c r="K115" s="346" t="s">
        <v>449</v>
      </c>
      <c r="L115" s="346" t="s">
        <v>449</v>
      </c>
      <c r="M115" s="346">
        <f t="shared" si="3"/>
        <v>0</v>
      </c>
      <c r="N115" s="346">
        <v>8</v>
      </c>
      <c r="O115" s="346">
        <v>8</v>
      </c>
      <c r="P115" s="346" t="s">
        <v>449</v>
      </c>
      <c r="Q115" s="346">
        <v>8</v>
      </c>
      <c r="R115" s="346" t="s">
        <v>449</v>
      </c>
      <c r="S115" s="346" t="s">
        <v>449</v>
      </c>
      <c r="T115" s="346" t="s">
        <v>449</v>
      </c>
      <c r="U115" s="346">
        <v>8</v>
      </c>
      <c r="V115" s="346" t="s">
        <v>449</v>
      </c>
      <c r="W115" s="346">
        <f t="shared" si="4"/>
        <v>8</v>
      </c>
    </row>
    <row r="116" spans="1:23" ht="16.5" customHeight="1" x14ac:dyDescent="0.2">
      <c r="A116" s="145" t="s">
        <v>551</v>
      </c>
      <c r="B116" s="145" t="s">
        <v>605</v>
      </c>
      <c r="C116" s="151" t="s">
        <v>1023</v>
      </c>
      <c r="D116" s="346" t="s">
        <v>449</v>
      </c>
      <c r="E116" s="346" t="s">
        <v>449</v>
      </c>
      <c r="F116" s="346" t="s">
        <v>449</v>
      </c>
      <c r="G116" s="346" t="s">
        <v>449</v>
      </c>
      <c r="H116" s="346" t="s">
        <v>449</v>
      </c>
      <c r="I116" s="346" t="s">
        <v>449</v>
      </c>
      <c r="J116" s="346" t="s">
        <v>449</v>
      </c>
      <c r="K116" s="346" t="s">
        <v>449</v>
      </c>
      <c r="L116" s="346" t="s">
        <v>449</v>
      </c>
      <c r="M116" s="346">
        <f t="shared" si="3"/>
        <v>0</v>
      </c>
      <c r="N116" s="346">
        <v>26</v>
      </c>
      <c r="O116" s="346">
        <v>26</v>
      </c>
      <c r="P116" s="346" t="s">
        <v>449</v>
      </c>
      <c r="Q116" s="346">
        <v>26</v>
      </c>
      <c r="R116" s="346" t="s">
        <v>449</v>
      </c>
      <c r="S116" s="346" t="s">
        <v>449</v>
      </c>
      <c r="T116" s="346" t="s">
        <v>449</v>
      </c>
      <c r="U116" s="346">
        <v>26</v>
      </c>
      <c r="V116" s="346" t="s">
        <v>449</v>
      </c>
      <c r="W116" s="346">
        <f t="shared" si="4"/>
        <v>26</v>
      </c>
    </row>
    <row r="117" spans="1:23" ht="16.5" customHeight="1" x14ac:dyDescent="0.2">
      <c r="A117" s="145" t="s">
        <v>551</v>
      </c>
      <c r="B117" s="145" t="s">
        <v>605</v>
      </c>
      <c r="C117" s="151" t="s">
        <v>1024</v>
      </c>
      <c r="D117" s="346">
        <v>5</v>
      </c>
      <c r="E117" s="346">
        <v>5</v>
      </c>
      <c r="F117" s="346" t="s">
        <v>449</v>
      </c>
      <c r="G117" s="346">
        <v>5</v>
      </c>
      <c r="H117" s="346" t="s">
        <v>449</v>
      </c>
      <c r="I117" s="346" t="s">
        <v>449</v>
      </c>
      <c r="J117" s="346" t="s">
        <v>449</v>
      </c>
      <c r="K117" s="346">
        <v>5</v>
      </c>
      <c r="L117" s="346" t="s">
        <v>449</v>
      </c>
      <c r="M117" s="346">
        <f t="shared" si="3"/>
        <v>5</v>
      </c>
      <c r="N117" s="346">
        <v>25</v>
      </c>
      <c r="O117" s="346">
        <v>27</v>
      </c>
      <c r="P117" s="346" t="s">
        <v>449</v>
      </c>
      <c r="Q117" s="346">
        <v>25</v>
      </c>
      <c r="R117" s="346" t="s">
        <v>449</v>
      </c>
      <c r="S117" s="346" t="s">
        <v>449</v>
      </c>
      <c r="T117" s="346" t="s">
        <v>449</v>
      </c>
      <c r="U117" s="346">
        <v>27</v>
      </c>
      <c r="V117" s="346" t="s">
        <v>449</v>
      </c>
      <c r="W117" s="346">
        <f t="shared" si="4"/>
        <v>27</v>
      </c>
    </row>
    <row r="118" spans="1:23" ht="16.5" customHeight="1" x14ac:dyDescent="0.2">
      <c r="A118" s="145" t="s">
        <v>551</v>
      </c>
      <c r="B118" s="145" t="s">
        <v>605</v>
      </c>
      <c r="C118" s="151" t="s">
        <v>1025</v>
      </c>
      <c r="D118" s="346">
        <v>2</v>
      </c>
      <c r="E118" s="346">
        <v>2</v>
      </c>
      <c r="F118" s="346" t="s">
        <v>449</v>
      </c>
      <c r="G118" s="346">
        <v>2</v>
      </c>
      <c r="H118" s="346" t="s">
        <v>449</v>
      </c>
      <c r="I118" s="346" t="s">
        <v>449</v>
      </c>
      <c r="J118" s="346" t="s">
        <v>449</v>
      </c>
      <c r="K118" s="346">
        <v>2</v>
      </c>
      <c r="L118" s="346" t="s">
        <v>449</v>
      </c>
      <c r="M118" s="346">
        <f t="shared" si="3"/>
        <v>2</v>
      </c>
      <c r="N118" s="346">
        <v>47</v>
      </c>
      <c r="O118" s="346">
        <v>47</v>
      </c>
      <c r="P118" s="346" t="s">
        <v>449</v>
      </c>
      <c r="Q118" s="346">
        <v>47</v>
      </c>
      <c r="R118" s="346" t="s">
        <v>449</v>
      </c>
      <c r="S118" s="346" t="s">
        <v>449</v>
      </c>
      <c r="T118" s="346" t="s">
        <v>449</v>
      </c>
      <c r="U118" s="346">
        <v>47</v>
      </c>
      <c r="V118" s="346" t="s">
        <v>449</v>
      </c>
      <c r="W118" s="346">
        <f t="shared" si="4"/>
        <v>47</v>
      </c>
    </row>
    <row r="119" spans="1:23" ht="16.5" customHeight="1" x14ac:dyDescent="0.2">
      <c r="A119" s="145" t="s">
        <v>551</v>
      </c>
      <c r="B119" s="145" t="s">
        <v>605</v>
      </c>
      <c r="C119" s="151" t="s">
        <v>1026</v>
      </c>
      <c r="D119" s="346">
        <v>2</v>
      </c>
      <c r="E119" s="346">
        <v>2</v>
      </c>
      <c r="F119" s="346" t="s">
        <v>449</v>
      </c>
      <c r="G119" s="346">
        <v>2</v>
      </c>
      <c r="H119" s="346" t="s">
        <v>449</v>
      </c>
      <c r="I119" s="346" t="s">
        <v>449</v>
      </c>
      <c r="J119" s="346" t="s">
        <v>449</v>
      </c>
      <c r="K119" s="346">
        <v>1</v>
      </c>
      <c r="L119" s="346">
        <v>1</v>
      </c>
      <c r="M119" s="346">
        <f t="shared" si="3"/>
        <v>2</v>
      </c>
      <c r="N119" s="346">
        <v>24</v>
      </c>
      <c r="O119" s="346">
        <v>24</v>
      </c>
      <c r="P119" s="346" t="s">
        <v>449</v>
      </c>
      <c r="Q119" s="346">
        <v>24</v>
      </c>
      <c r="R119" s="346" t="s">
        <v>449</v>
      </c>
      <c r="S119" s="346">
        <v>1</v>
      </c>
      <c r="T119" s="346" t="s">
        <v>449</v>
      </c>
      <c r="U119" s="346">
        <v>2</v>
      </c>
      <c r="V119" s="346">
        <v>21</v>
      </c>
      <c r="W119" s="346">
        <f t="shared" si="4"/>
        <v>24</v>
      </c>
    </row>
    <row r="120" spans="1:23" ht="16.5" customHeight="1" x14ac:dyDescent="0.2">
      <c r="A120" s="145" t="s">
        <v>556</v>
      </c>
      <c r="B120" s="145" t="s">
        <v>602</v>
      </c>
      <c r="C120" s="151" t="s">
        <v>1027</v>
      </c>
      <c r="D120" s="346" t="s">
        <v>449</v>
      </c>
      <c r="E120" s="346" t="s">
        <v>449</v>
      </c>
      <c r="F120" s="346" t="s">
        <v>449</v>
      </c>
      <c r="G120" s="346" t="s">
        <v>449</v>
      </c>
      <c r="H120" s="346" t="s">
        <v>449</v>
      </c>
      <c r="I120" s="346" t="s">
        <v>449</v>
      </c>
      <c r="J120" s="346" t="s">
        <v>449</v>
      </c>
      <c r="K120" s="346" t="s">
        <v>449</v>
      </c>
      <c r="L120" s="346" t="s">
        <v>449</v>
      </c>
      <c r="M120" s="346">
        <f t="shared" si="3"/>
        <v>0</v>
      </c>
      <c r="N120" s="346">
        <v>13</v>
      </c>
      <c r="O120" s="346">
        <v>13</v>
      </c>
      <c r="P120" s="346" t="s">
        <v>449</v>
      </c>
      <c r="Q120" s="346">
        <v>13</v>
      </c>
      <c r="R120" s="346" t="s">
        <v>449</v>
      </c>
      <c r="S120" s="346" t="s">
        <v>449</v>
      </c>
      <c r="T120" s="346" t="s">
        <v>449</v>
      </c>
      <c r="U120" s="346">
        <v>13</v>
      </c>
      <c r="V120" s="346" t="s">
        <v>449</v>
      </c>
      <c r="W120" s="346">
        <f t="shared" si="4"/>
        <v>13</v>
      </c>
    </row>
    <row r="121" spans="1:23" ht="16.5" customHeight="1" x14ac:dyDescent="0.2">
      <c r="A121" s="145" t="s">
        <v>556</v>
      </c>
      <c r="B121" s="145" t="s">
        <v>602</v>
      </c>
      <c r="C121" s="151" t="s">
        <v>1028</v>
      </c>
      <c r="D121" s="346">
        <v>2</v>
      </c>
      <c r="E121" s="346">
        <v>2</v>
      </c>
      <c r="F121" s="346" t="s">
        <v>449</v>
      </c>
      <c r="G121" s="346">
        <v>2</v>
      </c>
      <c r="H121" s="346" t="s">
        <v>449</v>
      </c>
      <c r="I121" s="346" t="s">
        <v>449</v>
      </c>
      <c r="J121" s="346" t="s">
        <v>449</v>
      </c>
      <c r="K121" s="346">
        <v>2</v>
      </c>
      <c r="L121" s="346" t="s">
        <v>449</v>
      </c>
      <c r="M121" s="346">
        <f t="shared" si="3"/>
        <v>2</v>
      </c>
      <c r="N121" s="346">
        <v>15</v>
      </c>
      <c r="O121" s="346">
        <v>15</v>
      </c>
      <c r="P121" s="346">
        <v>1</v>
      </c>
      <c r="Q121" s="346">
        <v>14</v>
      </c>
      <c r="R121" s="346" t="s">
        <v>449</v>
      </c>
      <c r="S121" s="346" t="s">
        <v>449</v>
      </c>
      <c r="T121" s="346" t="s">
        <v>449</v>
      </c>
      <c r="U121" s="346">
        <v>14</v>
      </c>
      <c r="V121" s="346">
        <v>1</v>
      </c>
      <c r="W121" s="346">
        <f t="shared" si="4"/>
        <v>15</v>
      </c>
    </row>
    <row r="122" spans="1:23" ht="16.5" customHeight="1" x14ac:dyDescent="0.2">
      <c r="A122" s="145" t="s">
        <v>556</v>
      </c>
      <c r="B122" s="145" t="s">
        <v>602</v>
      </c>
      <c r="C122" s="151" t="s">
        <v>1029</v>
      </c>
      <c r="D122" s="346">
        <v>3</v>
      </c>
      <c r="E122" s="346">
        <v>3</v>
      </c>
      <c r="F122" s="346" t="s">
        <v>449</v>
      </c>
      <c r="G122" s="346">
        <v>3</v>
      </c>
      <c r="H122" s="346" t="s">
        <v>449</v>
      </c>
      <c r="I122" s="346" t="s">
        <v>449</v>
      </c>
      <c r="J122" s="346" t="s">
        <v>449</v>
      </c>
      <c r="K122" s="346">
        <v>1</v>
      </c>
      <c r="L122" s="346">
        <v>2</v>
      </c>
      <c r="M122" s="346">
        <f t="shared" si="3"/>
        <v>3</v>
      </c>
      <c r="N122" s="346">
        <v>18</v>
      </c>
      <c r="O122" s="346">
        <v>18</v>
      </c>
      <c r="P122" s="346" t="s">
        <v>449</v>
      </c>
      <c r="Q122" s="346">
        <v>18</v>
      </c>
      <c r="R122" s="346" t="s">
        <v>449</v>
      </c>
      <c r="S122" s="346" t="s">
        <v>449</v>
      </c>
      <c r="T122" s="346" t="s">
        <v>449</v>
      </c>
      <c r="U122" s="346">
        <v>18</v>
      </c>
      <c r="V122" s="346" t="s">
        <v>449</v>
      </c>
      <c r="W122" s="346">
        <f t="shared" si="4"/>
        <v>18</v>
      </c>
    </row>
    <row r="123" spans="1:23" ht="16.5" customHeight="1" x14ac:dyDescent="0.2">
      <c r="A123" s="145" t="s">
        <v>556</v>
      </c>
      <c r="B123" s="145" t="s">
        <v>602</v>
      </c>
      <c r="C123" s="151" t="s">
        <v>1030</v>
      </c>
      <c r="D123" s="346">
        <v>13</v>
      </c>
      <c r="E123" s="346">
        <v>13</v>
      </c>
      <c r="F123" s="346">
        <v>1</v>
      </c>
      <c r="G123" s="346">
        <v>12</v>
      </c>
      <c r="H123" s="346" t="s">
        <v>449</v>
      </c>
      <c r="I123" s="346" t="s">
        <v>449</v>
      </c>
      <c r="J123" s="346" t="s">
        <v>449</v>
      </c>
      <c r="K123" s="346">
        <v>5</v>
      </c>
      <c r="L123" s="346">
        <v>8</v>
      </c>
      <c r="M123" s="346">
        <f t="shared" si="3"/>
        <v>13</v>
      </c>
      <c r="N123" s="346">
        <v>21</v>
      </c>
      <c r="O123" s="346">
        <v>21</v>
      </c>
      <c r="P123" s="346" t="s">
        <v>449</v>
      </c>
      <c r="Q123" s="346">
        <v>21</v>
      </c>
      <c r="R123" s="346" t="s">
        <v>449</v>
      </c>
      <c r="S123" s="346" t="s">
        <v>449</v>
      </c>
      <c r="T123" s="346" t="s">
        <v>449</v>
      </c>
      <c r="U123" s="346">
        <v>21</v>
      </c>
      <c r="V123" s="346" t="s">
        <v>449</v>
      </c>
      <c r="W123" s="346">
        <f t="shared" si="4"/>
        <v>21</v>
      </c>
    </row>
    <row r="124" spans="1:23" ht="16.5" customHeight="1" x14ac:dyDescent="0.2">
      <c r="A124" s="145" t="s">
        <v>556</v>
      </c>
      <c r="B124" s="145" t="s">
        <v>602</v>
      </c>
      <c r="C124" s="151" t="s">
        <v>1031</v>
      </c>
      <c r="D124" s="346">
        <v>14</v>
      </c>
      <c r="E124" s="346">
        <v>14</v>
      </c>
      <c r="F124" s="346" t="s">
        <v>449</v>
      </c>
      <c r="G124" s="346">
        <v>14</v>
      </c>
      <c r="H124" s="346" t="s">
        <v>449</v>
      </c>
      <c r="I124" s="346" t="s">
        <v>449</v>
      </c>
      <c r="J124" s="346" t="s">
        <v>449</v>
      </c>
      <c r="K124" s="346" t="s">
        <v>449</v>
      </c>
      <c r="L124" s="346">
        <v>14</v>
      </c>
      <c r="M124" s="346">
        <f t="shared" si="3"/>
        <v>14</v>
      </c>
      <c r="N124" s="346">
        <v>52</v>
      </c>
      <c r="O124" s="346">
        <v>54</v>
      </c>
      <c r="P124" s="346">
        <v>1</v>
      </c>
      <c r="Q124" s="346">
        <v>51</v>
      </c>
      <c r="R124" s="346">
        <v>3</v>
      </c>
      <c r="S124" s="346" t="s">
        <v>449</v>
      </c>
      <c r="T124" s="346" t="s">
        <v>449</v>
      </c>
      <c r="U124" s="346" t="s">
        <v>449</v>
      </c>
      <c r="V124" s="346">
        <v>51</v>
      </c>
      <c r="W124" s="346">
        <f t="shared" si="4"/>
        <v>54</v>
      </c>
    </row>
    <row r="125" spans="1:23" ht="16.5" customHeight="1" x14ac:dyDescent="0.2">
      <c r="A125" s="145" t="s">
        <v>556</v>
      </c>
      <c r="B125" s="145" t="s">
        <v>602</v>
      </c>
      <c r="C125" s="151" t="s">
        <v>1032</v>
      </c>
      <c r="D125" s="346" t="s">
        <v>449</v>
      </c>
      <c r="E125" s="346" t="s">
        <v>449</v>
      </c>
      <c r="F125" s="346" t="s">
        <v>449</v>
      </c>
      <c r="G125" s="346" t="s">
        <v>449</v>
      </c>
      <c r="H125" s="346" t="s">
        <v>449</v>
      </c>
      <c r="I125" s="346" t="s">
        <v>449</v>
      </c>
      <c r="J125" s="346" t="s">
        <v>449</v>
      </c>
      <c r="K125" s="346" t="s">
        <v>449</v>
      </c>
      <c r="L125" s="346" t="s">
        <v>449</v>
      </c>
      <c r="M125" s="346">
        <f t="shared" si="3"/>
        <v>0</v>
      </c>
      <c r="N125" s="346" t="s">
        <v>449</v>
      </c>
      <c r="O125" s="346" t="s">
        <v>449</v>
      </c>
      <c r="P125" s="346" t="s">
        <v>449</v>
      </c>
      <c r="Q125" s="346" t="s">
        <v>449</v>
      </c>
      <c r="R125" s="346" t="s">
        <v>449</v>
      </c>
      <c r="S125" s="346" t="s">
        <v>449</v>
      </c>
      <c r="T125" s="346" t="s">
        <v>449</v>
      </c>
      <c r="U125" s="346" t="s">
        <v>449</v>
      </c>
      <c r="V125" s="346" t="s">
        <v>449</v>
      </c>
      <c r="W125" s="346">
        <f t="shared" si="4"/>
        <v>0</v>
      </c>
    </row>
    <row r="126" spans="1:23" ht="16.5" customHeight="1" x14ac:dyDescent="0.2">
      <c r="A126" s="145" t="s">
        <v>556</v>
      </c>
      <c r="B126" s="145" t="s">
        <v>602</v>
      </c>
      <c r="C126" s="151" t="s">
        <v>1033</v>
      </c>
      <c r="D126" s="346">
        <v>8</v>
      </c>
      <c r="E126" s="346">
        <v>8</v>
      </c>
      <c r="F126" s="346" t="s">
        <v>449</v>
      </c>
      <c r="G126" s="346">
        <v>8</v>
      </c>
      <c r="H126" s="346" t="s">
        <v>449</v>
      </c>
      <c r="I126" s="346" t="s">
        <v>449</v>
      </c>
      <c r="J126" s="346" t="s">
        <v>449</v>
      </c>
      <c r="K126" s="346" t="s">
        <v>449</v>
      </c>
      <c r="L126" s="346">
        <v>8</v>
      </c>
      <c r="M126" s="346">
        <f t="shared" si="3"/>
        <v>8</v>
      </c>
      <c r="N126" s="346">
        <v>17</v>
      </c>
      <c r="O126" s="346">
        <v>17</v>
      </c>
      <c r="P126" s="346" t="s">
        <v>449</v>
      </c>
      <c r="Q126" s="346">
        <v>17</v>
      </c>
      <c r="R126" s="346" t="s">
        <v>449</v>
      </c>
      <c r="S126" s="346" t="s">
        <v>449</v>
      </c>
      <c r="T126" s="346" t="s">
        <v>449</v>
      </c>
      <c r="U126" s="346" t="s">
        <v>449</v>
      </c>
      <c r="V126" s="346">
        <v>17</v>
      </c>
      <c r="W126" s="346">
        <f t="shared" si="4"/>
        <v>17</v>
      </c>
    </row>
    <row r="127" spans="1:23" ht="16.5" customHeight="1" x14ac:dyDescent="0.2">
      <c r="A127" s="145" t="s">
        <v>556</v>
      </c>
      <c r="B127" s="145" t="s">
        <v>602</v>
      </c>
      <c r="C127" s="151" t="s">
        <v>1034</v>
      </c>
      <c r="D127" s="346">
        <v>1</v>
      </c>
      <c r="E127" s="346">
        <v>1</v>
      </c>
      <c r="F127" s="346" t="s">
        <v>449</v>
      </c>
      <c r="G127" s="346">
        <v>1</v>
      </c>
      <c r="H127" s="346" t="s">
        <v>449</v>
      </c>
      <c r="I127" s="346" t="s">
        <v>449</v>
      </c>
      <c r="J127" s="346" t="s">
        <v>449</v>
      </c>
      <c r="K127" s="346">
        <v>1</v>
      </c>
      <c r="L127" s="346" t="s">
        <v>449</v>
      </c>
      <c r="M127" s="346">
        <f t="shared" si="3"/>
        <v>1</v>
      </c>
      <c r="N127" s="346">
        <v>28</v>
      </c>
      <c r="O127" s="346">
        <v>28</v>
      </c>
      <c r="P127" s="346" t="s">
        <v>449</v>
      </c>
      <c r="Q127" s="346">
        <v>28</v>
      </c>
      <c r="R127" s="346" t="s">
        <v>449</v>
      </c>
      <c r="S127" s="346" t="s">
        <v>449</v>
      </c>
      <c r="T127" s="346" t="s">
        <v>449</v>
      </c>
      <c r="U127" s="346">
        <v>28</v>
      </c>
      <c r="V127" s="346" t="s">
        <v>449</v>
      </c>
      <c r="W127" s="346">
        <f t="shared" si="4"/>
        <v>28</v>
      </c>
    </row>
    <row r="128" spans="1:23" ht="16.5" customHeight="1" x14ac:dyDescent="0.2">
      <c r="A128" s="145" t="s">
        <v>556</v>
      </c>
      <c r="B128" s="145" t="s">
        <v>602</v>
      </c>
      <c r="C128" s="151" t="s">
        <v>1035</v>
      </c>
      <c r="D128" s="346">
        <v>2</v>
      </c>
      <c r="E128" s="346">
        <v>2</v>
      </c>
      <c r="F128" s="346" t="s">
        <v>449</v>
      </c>
      <c r="G128" s="346">
        <v>2</v>
      </c>
      <c r="H128" s="346" t="s">
        <v>449</v>
      </c>
      <c r="I128" s="346" t="s">
        <v>449</v>
      </c>
      <c r="J128" s="346" t="s">
        <v>449</v>
      </c>
      <c r="K128" s="346">
        <v>2</v>
      </c>
      <c r="L128" s="346" t="s">
        <v>449</v>
      </c>
      <c r="M128" s="346">
        <f t="shared" si="3"/>
        <v>2</v>
      </c>
      <c r="N128" s="346">
        <v>19</v>
      </c>
      <c r="O128" s="346">
        <v>19</v>
      </c>
      <c r="P128" s="346" t="s">
        <v>449</v>
      </c>
      <c r="Q128" s="346">
        <v>19</v>
      </c>
      <c r="R128" s="346" t="s">
        <v>449</v>
      </c>
      <c r="S128" s="346" t="s">
        <v>449</v>
      </c>
      <c r="T128" s="346" t="s">
        <v>449</v>
      </c>
      <c r="U128" s="346">
        <v>19</v>
      </c>
      <c r="V128" s="346" t="s">
        <v>449</v>
      </c>
      <c r="W128" s="346">
        <f t="shared" si="4"/>
        <v>19</v>
      </c>
    </row>
    <row r="129" spans="1:23" ht="16.5" customHeight="1" x14ac:dyDescent="0.2">
      <c r="A129" s="145" t="s">
        <v>1096</v>
      </c>
      <c r="B129" s="145" t="s">
        <v>932</v>
      </c>
      <c r="C129" s="151" t="s">
        <v>1036</v>
      </c>
      <c r="D129" s="346">
        <v>6</v>
      </c>
      <c r="E129" s="346">
        <v>6</v>
      </c>
      <c r="F129" s="346" t="s">
        <v>449</v>
      </c>
      <c r="G129" s="346">
        <v>6</v>
      </c>
      <c r="H129" s="346" t="s">
        <v>449</v>
      </c>
      <c r="I129" s="346" t="s">
        <v>449</v>
      </c>
      <c r="J129" s="346" t="s">
        <v>449</v>
      </c>
      <c r="K129" s="346">
        <v>6</v>
      </c>
      <c r="L129" s="346" t="s">
        <v>449</v>
      </c>
      <c r="M129" s="346">
        <f t="shared" si="3"/>
        <v>6</v>
      </c>
      <c r="N129" s="346">
        <v>203</v>
      </c>
      <c r="O129" s="346">
        <v>203</v>
      </c>
      <c r="P129" s="346">
        <v>2</v>
      </c>
      <c r="Q129" s="346">
        <v>201</v>
      </c>
      <c r="R129" s="346" t="s">
        <v>449</v>
      </c>
      <c r="S129" s="346" t="s">
        <v>449</v>
      </c>
      <c r="T129" s="346" t="s">
        <v>449</v>
      </c>
      <c r="U129" s="346">
        <v>203</v>
      </c>
      <c r="V129" s="346" t="s">
        <v>449</v>
      </c>
      <c r="W129" s="346">
        <f t="shared" si="4"/>
        <v>203</v>
      </c>
    </row>
    <row r="130" spans="1:23" ht="16.5" customHeight="1" x14ac:dyDescent="0.2">
      <c r="A130" s="145" t="s">
        <v>1096</v>
      </c>
      <c r="B130" s="145" t="s">
        <v>932</v>
      </c>
      <c r="C130" s="151" t="s">
        <v>1037</v>
      </c>
      <c r="D130" s="346">
        <v>1</v>
      </c>
      <c r="E130" s="346">
        <v>1</v>
      </c>
      <c r="F130" s="346" t="s">
        <v>449</v>
      </c>
      <c r="G130" s="346">
        <v>1</v>
      </c>
      <c r="H130" s="346" t="s">
        <v>449</v>
      </c>
      <c r="I130" s="346" t="s">
        <v>449</v>
      </c>
      <c r="J130" s="346" t="s">
        <v>449</v>
      </c>
      <c r="K130" s="346">
        <v>1</v>
      </c>
      <c r="L130" s="346" t="s">
        <v>449</v>
      </c>
      <c r="M130" s="346">
        <f t="shared" si="3"/>
        <v>1</v>
      </c>
      <c r="N130" s="346">
        <v>21</v>
      </c>
      <c r="O130" s="346">
        <v>21</v>
      </c>
      <c r="P130" s="346" t="s">
        <v>449</v>
      </c>
      <c r="Q130" s="346">
        <v>21</v>
      </c>
      <c r="R130" s="346" t="s">
        <v>449</v>
      </c>
      <c r="S130" s="346" t="s">
        <v>449</v>
      </c>
      <c r="T130" s="346" t="s">
        <v>449</v>
      </c>
      <c r="U130" s="346">
        <v>21</v>
      </c>
      <c r="V130" s="346" t="s">
        <v>449</v>
      </c>
      <c r="W130" s="346">
        <f t="shared" si="4"/>
        <v>21</v>
      </c>
    </row>
    <row r="131" spans="1:23" ht="16.5" customHeight="1" x14ac:dyDescent="0.2">
      <c r="A131" s="145" t="s">
        <v>1096</v>
      </c>
      <c r="B131" s="145" t="s">
        <v>593</v>
      </c>
      <c r="C131" s="151" t="s">
        <v>1038</v>
      </c>
      <c r="D131" s="346">
        <v>4</v>
      </c>
      <c r="E131" s="346">
        <v>4</v>
      </c>
      <c r="F131" s="346" t="s">
        <v>449</v>
      </c>
      <c r="G131" s="346">
        <v>4</v>
      </c>
      <c r="H131" s="346" t="s">
        <v>449</v>
      </c>
      <c r="I131" s="346" t="s">
        <v>449</v>
      </c>
      <c r="J131" s="346" t="s">
        <v>449</v>
      </c>
      <c r="K131" s="346">
        <v>1</v>
      </c>
      <c r="L131" s="346">
        <v>3</v>
      </c>
      <c r="M131" s="346">
        <f t="shared" si="3"/>
        <v>4</v>
      </c>
      <c r="N131" s="346">
        <v>41</v>
      </c>
      <c r="O131" s="346">
        <v>33</v>
      </c>
      <c r="P131" s="346" t="s">
        <v>1128</v>
      </c>
      <c r="Q131" s="346" t="s">
        <v>1128</v>
      </c>
      <c r="R131" s="346" t="s">
        <v>1128</v>
      </c>
      <c r="S131" s="346" t="s">
        <v>1128</v>
      </c>
      <c r="T131" s="346" t="s">
        <v>1128</v>
      </c>
      <c r="U131" s="346" t="s">
        <v>1128</v>
      </c>
      <c r="V131" s="346" t="s">
        <v>1128</v>
      </c>
      <c r="W131" s="346">
        <f t="shared" si="4"/>
        <v>0</v>
      </c>
    </row>
    <row r="132" spans="1:23" ht="16.5" customHeight="1" x14ac:dyDescent="0.2">
      <c r="A132" s="145" t="s">
        <v>1096</v>
      </c>
      <c r="B132" s="145" t="s">
        <v>593</v>
      </c>
      <c r="C132" s="151" t="s">
        <v>1039</v>
      </c>
      <c r="D132" s="346">
        <v>2</v>
      </c>
      <c r="E132" s="346">
        <v>2</v>
      </c>
      <c r="F132" s="346" t="s">
        <v>449</v>
      </c>
      <c r="G132" s="346">
        <v>2</v>
      </c>
      <c r="H132" s="346" t="s">
        <v>449</v>
      </c>
      <c r="I132" s="346" t="s">
        <v>449</v>
      </c>
      <c r="J132" s="346" t="s">
        <v>449</v>
      </c>
      <c r="K132" s="346" t="s">
        <v>449</v>
      </c>
      <c r="L132" s="346">
        <v>2</v>
      </c>
      <c r="M132" s="346">
        <f t="shared" si="3"/>
        <v>2</v>
      </c>
      <c r="N132" s="346">
        <v>23</v>
      </c>
      <c r="O132" s="346">
        <v>23</v>
      </c>
      <c r="P132" s="346" t="s">
        <v>449</v>
      </c>
      <c r="Q132" s="346">
        <v>23</v>
      </c>
      <c r="R132" s="346" t="s">
        <v>449</v>
      </c>
      <c r="S132" s="346" t="s">
        <v>449</v>
      </c>
      <c r="T132" s="346" t="s">
        <v>449</v>
      </c>
      <c r="U132" s="346" t="s">
        <v>449</v>
      </c>
      <c r="V132" s="346">
        <v>23</v>
      </c>
      <c r="W132" s="346">
        <f t="shared" si="4"/>
        <v>23</v>
      </c>
    </row>
    <row r="133" spans="1:23" ht="16.5" customHeight="1" x14ac:dyDescent="0.2">
      <c r="A133" s="145" t="s">
        <v>1096</v>
      </c>
      <c r="B133" s="145" t="s">
        <v>593</v>
      </c>
      <c r="C133" s="151" t="s">
        <v>1040</v>
      </c>
      <c r="D133" s="346">
        <v>4</v>
      </c>
      <c r="E133" s="346">
        <v>4</v>
      </c>
      <c r="F133" s="346" t="s">
        <v>449</v>
      </c>
      <c r="G133" s="346">
        <v>4</v>
      </c>
      <c r="H133" s="346" t="s">
        <v>449</v>
      </c>
      <c r="I133" s="346" t="s">
        <v>449</v>
      </c>
      <c r="J133" s="346" t="s">
        <v>449</v>
      </c>
      <c r="K133" s="346">
        <v>4</v>
      </c>
      <c r="L133" s="346" t="s">
        <v>449</v>
      </c>
      <c r="M133" s="346">
        <f t="shared" si="3"/>
        <v>4</v>
      </c>
      <c r="N133" s="346">
        <v>14</v>
      </c>
      <c r="O133" s="346">
        <v>14</v>
      </c>
      <c r="P133" s="346" t="s">
        <v>449</v>
      </c>
      <c r="Q133" s="346">
        <v>14</v>
      </c>
      <c r="R133" s="346" t="s">
        <v>449</v>
      </c>
      <c r="S133" s="346" t="s">
        <v>449</v>
      </c>
      <c r="T133" s="346" t="s">
        <v>449</v>
      </c>
      <c r="U133" s="346">
        <v>12</v>
      </c>
      <c r="V133" s="346">
        <v>2</v>
      </c>
      <c r="W133" s="346">
        <f t="shared" si="4"/>
        <v>14</v>
      </c>
    </row>
    <row r="134" spans="1:23" ht="16.5" customHeight="1" x14ac:dyDescent="0.2">
      <c r="A134" s="145" t="s">
        <v>1096</v>
      </c>
      <c r="B134" s="145" t="s">
        <v>932</v>
      </c>
      <c r="C134" s="151" t="s">
        <v>1041</v>
      </c>
      <c r="D134" s="346">
        <v>14</v>
      </c>
      <c r="E134" s="346">
        <v>14</v>
      </c>
      <c r="F134" s="346" t="s">
        <v>449</v>
      </c>
      <c r="G134" s="346">
        <v>14</v>
      </c>
      <c r="H134" s="346" t="s">
        <v>449</v>
      </c>
      <c r="I134" s="346" t="s">
        <v>449</v>
      </c>
      <c r="J134" s="346" t="s">
        <v>449</v>
      </c>
      <c r="K134" s="346">
        <v>4</v>
      </c>
      <c r="L134" s="346">
        <v>10</v>
      </c>
      <c r="M134" s="346">
        <f t="shared" si="3"/>
        <v>14</v>
      </c>
      <c r="N134" s="346">
        <v>2</v>
      </c>
      <c r="O134" s="346">
        <v>2</v>
      </c>
      <c r="P134" s="346" t="s">
        <v>449</v>
      </c>
      <c r="Q134" s="346">
        <v>2</v>
      </c>
      <c r="R134" s="346" t="s">
        <v>449</v>
      </c>
      <c r="S134" s="346" t="s">
        <v>449</v>
      </c>
      <c r="T134" s="346" t="s">
        <v>449</v>
      </c>
      <c r="U134" s="346" t="s">
        <v>449</v>
      </c>
      <c r="V134" s="346">
        <v>2</v>
      </c>
      <c r="W134" s="346">
        <f t="shared" si="4"/>
        <v>2</v>
      </c>
    </row>
    <row r="135" spans="1:23" ht="16.5" customHeight="1" x14ac:dyDescent="0.2">
      <c r="A135" s="145" t="s">
        <v>1096</v>
      </c>
      <c r="B135" s="145" t="s">
        <v>932</v>
      </c>
      <c r="C135" s="151" t="s">
        <v>1042</v>
      </c>
      <c r="D135" s="346" t="s">
        <v>449</v>
      </c>
      <c r="E135" s="346" t="s">
        <v>449</v>
      </c>
      <c r="F135" s="346" t="s">
        <v>449</v>
      </c>
      <c r="G135" s="346" t="s">
        <v>449</v>
      </c>
      <c r="H135" s="346" t="s">
        <v>449</v>
      </c>
      <c r="I135" s="346" t="s">
        <v>449</v>
      </c>
      <c r="J135" s="346" t="s">
        <v>449</v>
      </c>
      <c r="K135" s="346" t="s">
        <v>449</v>
      </c>
      <c r="L135" s="346" t="s">
        <v>449</v>
      </c>
      <c r="M135" s="346">
        <f t="shared" si="3"/>
        <v>0</v>
      </c>
      <c r="N135" s="346">
        <v>14</v>
      </c>
      <c r="O135" s="346">
        <v>14</v>
      </c>
      <c r="P135" s="346" t="s">
        <v>449</v>
      </c>
      <c r="Q135" s="346">
        <v>14</v>
      </c>
      <c r="R135" s="346" t="s">
        <v>449</v>
      </c>
      <c r="S135" s="346" t="s">
        <v>449</v>
      </c>
      <c r="T135" s="346" t="s">
        <v>449</v>
      </c>
      <c r="U135" s="346">
        <v>14</v>
      </c>
      <c r="V135" s="346" t="s">
        <v>449</v>
      </c>
      <c r="W135" s="346">
        <f t="shared" si="4"/>
        <v>14</v>
      </c>
    </row>
    <row r="136" spans="1:23" ht="16.5" customHeight="1" x14ac:dyDescent="0.2">
      <c r="A136" s="145" t="s">
        <v>566</v>
      </c>
      <c r="B136" s="145" t="s">
        <v>935</v>
      </c>
      <c r="C136" s="151" t="s">
        <v>1043</v>
      </c>
      <c r="D136" s="346">
        <v>1</v>
      </c>
      <c r="E136" s="346">
        <v>1</v>
      </c>
      <c r="F136" s="346" t="s">
        <v>449</v>
      </c>
      <c r="G136" s="346">
        <v>1</v>
      </c>
      <c r="H136" s="346" t="s">
        <v>449</v>
      </c>
      <c r="I136" s="346" t="s">
        <v>449</v>
      </c>
      <c r="J136" s="346" t="s">
        <v>449</v>
      </c>
      <c r="K136" s="346">
        <v>1</v>
      </c>
      <c r="L136" s="346" t="s">
        <v>449</v>
      </c>
      <c r="M136" s="346">
        <f t="shared" si="3"/>
        <v>1</v>
      </c>
      <c r="N136" s="346">
        <v>13</v>
      </c>
      <c r="O136" s="346">
        <v>13</v>
      </c>
      <c r="P136" s="346" t="s">
        <v>449</v>
      </c>
      <c r="Q136" s="346">
        <v>13</v>
      </c>
      <c r="R136" s="346" t="s">
        <v>449</v>
      </c>
      <c r="S136" s="346" t="s">
        <v>449</v>
      </c>
      <c r="T136" s="346" t="s">
        <v>449</v>
      </c>
      <c r="U136" s="346">
        <v>13</v>
      </c>
      <c r="V136" s="346" t="s">
        <v>449</v>
      </c>
      <c r="W136" s="346">
        <f t="shared" ref="W136:W183" si="5">SUM(R136:V136)</f>
        <v>13</v>
      </c>
    </row>
    <row r="137" spans="1:23" ht="16.5" customHeight="1" x14ac:dyDescent="0.2">
      <c r="A137" s="145" t="s">
        <v>566</v>
      </c>
      <c r="B137" s="145" t="s">
        <v>935</v>
      </c>
      <c r="C137" s="151" t="s">
        <v>1044</v>
      </c>
      <c r="D137" s="346">
        <v>1</v>
      </c>
      <c r="E137" s="346">
        <v>1</v>
      </c>
      <c r="F137" s="346" t="s">
        <v>449</v>
      </c>
      <c r="G137" s="346">
        <v>1</v>
      </c>
      <c r="H137" s="346" t="s">
        <v>449</v>
      </c>
      <c r="I137" s="346" t="s">
        <v>449</v>
      </c>
      <c r="J137" s="346" t="s">
        <v>449</v>
      </c>
      <c r="K137" s="346">
        <v>1</v>
      </c>
      <c r="L137" s="346" t="s">
        <v>449</v>
      </c>
      <c r="M137" s="346">
        <f t="shared" si="3"/>
        <v>1</v>
      </c>
      <c r="N137" s="346">
        <v>54</v>
      </c>
      <c r="O137" s="346">
        <v>54</v>
      </c>
      <c r="P137" s="346" t="s">
        <v>449</v>
      </c>
      <c r="Q137" s="346">
        <v>54</v>
      </c>
      <c r="R137" s="346" t="s">
        <v>449</v>
      </c>
      <c r="S137" s="346" t="s">
        <v>449</v>
      </c>
      <c r="T137" s="346" t="s">
        <v>449</v>
      </c>
      <c r="U137" s="346">
        <v>54</v>
      </c>
      <c r="V137" s="346" t="s">
        <v>449</v>
      </c>
      <c r="W137" s="346">
        <f t="shared" si="5"/>
        <v>54</v>
      </c>
    </row>
    <row r="138" spans="1:23" ht="16.5" customHeight="1" x14ac:dyDescent="0.2">
      <c r="A138" s="145" t="s">
        <v>566</v>
      </c>
      <c r="B138" s="145" t="s">
        <v>935</v>
      </c>
      <c r="C138" s="151" t="s">
        <v>1045</v>
      </c>
      <c r="D138" s="346">
        <v>3</v>
      </c>
      <c r="E138" s="346">
        <v>3</v>
      </c>
      <c r="F138" s="346" t="s">
        <v>449</v>
      </c>
      <c r="G138" s="346">
        <v>3</v>
      </c>
      <c r="H138" s="346" t="s">
        <v>449</v>
      </c>
      <c r="I138" s="346" t="s">
        <v>449</v>
      </c>
      <c r="J138" s="346" t="s">
        <v>449</v>
      </c>
      <c r="K138" s="346" t="s">
        <v>449</v>
      </c>
      <c r="L138" s="346">
        <v>3</v>
      </c>
      <c r="M138" s="346">
        <f t="shared" si="3"/>
        <v>3</v>
      </c>
      <c r="N138" s="346">
        <v>18</v>
      </c>
      <c r="O138" s="346">
        <v>18</v>
      </c>
      <c r="P138" s="346" t="s">
        <v>449</v>
      </c>
      <c r="Q138" s="346">
        <v>18</v>
      </c>
      <c r="R138" s="346" t="s">
        <v>449</v>
      </c>
      <c r="S138" s="346" t="s">
        <v>449</v>
      </c>
      <c r="T138" s="346" t="s">
        <v>449</v>
      </c>
      <c r="U138" s="346" t="s">
        <v>449</v>
      </c>
      <c r="V138" s="346">
        <v>18</v>
      </c>
      <c r="W138" s="346">
        <f t="shared" si="5"/>
        <v>18</v>
      </c>
    </row>
    <row r="139" spans="1:23" ht="16.5" customHeight="1" x14ac:dyDescent="0.2">
      <c r="A139" s="145" t="s">
        <v>566</v>
      </c>
      <c r="B139" s="145" t="s">
        <v>935</v>
      </c>
      <c r="C139" s="151" t="s">
        <v>1046</v>
      </c>
      <c r="D139" s="346">
        <v>1</v>
      </c>
      <c r="E139" s="346">
        <v>1</v>
      </c>
      <c r="F139" s="346" t="s">
        <v>449</v>
      </c>
      <c r="G139" s="346">
        <v>1</v>
      </c>
      <c r="H139" s="346" t="s">
        <v>449</v>
      </c>
      <c r="I139" s="346" t="s">
        <v>449</v>
      </c>
      <c r="J139" s="346" t="s">
        <v>449</v>
      </c>
      <c r="K139" s="346">
        <v>1</v>
      </c>
      <c r="L139" s="346" t="s">
        <v>449</v>
      </c>
      <c r="M139" s="346">
        <f t="shared" si="3"/>
        <v>1</v>
      </c>
      <c r="N139" s="346">
        <v>23</v>
      </c>
      <c r="O139" s="346">
        <v>23</v>
      </c>
      <c r="P139" s="346">
        <v>1</v>
      </c>
      <c r="Q139" s="346">
        <v>22</v>
      </c>
      <c r="R139" s="346" t="s">
        <v>449</v>
      </c>
      <c r="S139" s="346" t="s">
        <v>449</v>
      </c>
      <c r="T139" s="346" t="s">
        <v>449</v>
      </c>
      <c r="U139" s="346">
        <v>23</v>
      </c>
      <c r="V139" s="346" t="s">
        <v>449</v>
      </c>
      <c r="W139" s="346">
        <f t="shared" si="5"/>
        <v>23</v>
      </c>
    </row>
    <row r="140" spans="1:23" ht="16.5" customHeight="1" x14ac:dyDescent="0.2">
      <c r="A140" s="145" t="s">
        <v>566</v>
      </c>
      <c r="B140" s="145" t="s">
        <v>935</v>
      </c>
      <c r="C140" s="151" t="s">
        <v>1047</v>
      </c>
      <c r="D140" s="346">
        <v>2</v>
      </c>
      <c r="E140" s="346">
        <v>2</v>
      </c>
      <c r="F140" s="346" t="s">
        <v>449</v>
      </c>
      <c r="G140" s="346">
        <v>2</v>
      </c>
      <c r="H140" s="346" t="s">
        <v>449</v>
      </c>
      <c r="I140" s="346" t="s">
        <v>449</v>
      </c>
      <c r="J140" s="346" t="s">
        <v>449</v>
      </c>
      <c r="K140" s="346">
        <v>2</v>
      </c>
      <c r="L140" s="346" t="s">
        <v>449</v>
      </c>
      <c r="M140" s="346">
        <f t="shared" si="3"/>
        <v>2</v>
      </c>
      <c r="N140" s="346">
        <v>34</v>
      </c>
      <c r="O140" s="346">
        <v>34</v>
      </c>
      <c r="P140" s="346" t="s">
        <v>449</v>
      </c>
      <c r="Q140" s="346">
        <v>34</v>
      </c>
      <c r="R140" s="346" t="s">
        <v>449</v>
      </c>
      <c r="S140" s="346" t="s">
        <v>449</v>
      </c>
      <c r="T140" s="346" t="s">
        <v>449</v>
      </c>
      <c r="U140" s="346">
        <v>34</v>
      </c>
      <c r="V140" s="346" t="s">
        <v>449</v>
      </c>
      <c r="W140" s="346">
        <f t="shared" si="5"/>
        <v>34</v>
      </c>
    </row>
    <row r="141" spans="1:23" ht="16.5" customHeight="1" x14ac:dyDescent="0.2">
      <c r="A141" s="145" t="s">
        <v>566</v>
      </c>
      <c r="B141" s="145" t="s">
        <v>935</v>
      </c>
      <c r="C141" s="151" t="s">
        <v>1048</v>
      </c>
      <c r="D141" s="346" t="s">
        <v>449</v>
      </c>
      <c r="E141" s="346" t="s">
        <v>449</v>
      </c>
      <c r="F141" s="346" t="s">
        <v>449</v>
      </c>
      <c r="G141" s="346" t="s">
        <v>449</v>
      </c>
      <c r="H141" s="346" t="s">
        <v>449</v>
      </c>
      <c r="I141" s="346" t="s">
        <v>449</v>
      </c>
      <c r="J141" s="346" t="s">
        <v>449</v>
      </c>
      <c r="K141" s="346" t="s">
        <v>449</v>
      </c>
      <c r="L141" s="346" t="s">
        <v>449</v>
      </c>
      <c r="M141" s="346">
        <f t="shared" si="3"/>
        <v>0</v>
      </c>
      <c r="N141" s="346" t="s">
        <v>449</v>
      </c>
      <c r="O141" s="346">
        <v>15</v>
      </c>
      <c r="P141" s="346" t="s">
        <v>449</v>
      </c>
      <c r="Q141" s="346" t="s">
        <v>449</v>
      </c>
      <c r="R141" s="346" t="s">
        <v>449</v>
      </c>
      <c r="S141" s="346" t="s">
        <v>449</v>
      </c>
      <c r="T141" s="346" t="s">
        <v>449</v>
      </c>
      <c r="U141" s="346">
        <v>15</v>
      </c>
      <c r="V141" s="346" t="s">
        <v>449</v>
      </c>
      <c r="W141" s="346">
        <f t="shared" si="5"/>
        <v>15</v>
      </c>
    </row>
    <row r="142" spans="1:23" ht="16.5" customHeight="1" x14ac:dyDescent="0.2">
      <c r="A142" s="145" t="s">
        <v>566</v>
      </c>
      <c r="B142" s="145" t="s">
        <v>935</v>
      </c>
      <c r="C142" s="151" t="s">
        <v>1049</v>
      </c>
      <c r="D142" s="346" t="s">
        <v>449</v>
      </c>
      <c r="E142" s="346" t="s">
        <v>449</v>
      </c>
      <c r="F142" s="346" t="s">
        <v>449</v>
      </c>
      <c r="G142" s="346" t="s">
        <v>449</v>
      </c>
      <c r="H142" s="346" t="s">
        <v>449</v>
      </c>
      <c r="I142" s="346" t="s">
        <v>449</v>
      </c>
      <c r="J142" s="346" t="s">
        <v>449</v>
      </c>
      <c r="K142" s="346" t="s">
        <v>449</v>
      </c>
      <c r="L142" s="346" t="s">
        <v>449</v>
      </c>
      <c r="M142" s="346">
        <f t="shared" si="3"/>
        <v>0</v>
      </c>
      <c r="N142" s="346">
        <v>18</v>
      </c>
      <c r="O142" s="346">
        <v>18</v>
      </c>
      <c r="P142" s="346" t="s">
        <v>449</v>
      </c>
      <c r="Q142" s="346">
        <v>18</v>
      </c>
      <c r="R142" s="346" t="s">
        <v>449</v>
      </c>
      <c r="S142" s="346" t="s">
        <v>449</v>
      </c>
      <c r="T142" s="346" t="s">
        <v>449</v>
      </c>
      <c r="U142" s="346" t="s">
        <v>449</v>
      </c>
      <c r="V142" s="346">
        <v>18</v>
      </c>
      <c r="W142" s="346">
        <f t="shared" si="5"/>
        <v>18</v>
      </c>
    </row>
    <row r="143" spans="1:23" ht="16.5" customHeight="1" x14ac:dyDescent="0.2">
      <c r="A143" s="145" t="s">
        <v>1096</v>
      </c>
      <c r="B143" s="145" t="s">
        <v>593</v>
      </c>
      <c r="C143" s="151" t="s">
        <v>1050</v>
      </c>
      <c r="D143" s="346" t="s">
        <v>449</v>
      </c>
      <c r="E143" s="346" t="s">
        <v>449</v>
      </c>
      <c r="F143" s="346" t="s">
        <v>449</v>
      </c>
      <c r="G143" s="346" t="s">
        <v>449</v>
      </c>
      <c r="H143" s="346" t="s">
        <v>449</v>
      </c>
      <c r="I143" s="346" t="s">
        <v>449</v>
      </c>
      <c r="J143" s="346" t="s">
        <v>449</v>
      </c>
      <c r="K143" s="346" t="s">
        <v>449</v>
      </c>
      <c r="L143" s="346" t="s">
        <v>449</v>
      </c>
      <c r="M143" s="346">
        <f t="shared" si="3"/>
        <v>0</v>
      </c>
      <c r="N143" s="346">
        <v>8</v>
      </c>
      <c r="O143" s="346">
        <v>8</v>
      </c>
      <c r="P143" s="346" t="s">
        <v>449</v>
      </c>
      <c r="Q143" s="346">
        <v>8</v>
      </c>
      <c r="R143" s="346" t="s">
        <v>449</v>
      </c>
      <c r="S143" s="346" t="s">
        <v>449</v>
      </c>
      <c r="T143" s="346" t="s">
        <v>449</v>
      </c>
      <c r="U143" s="346">
        <v>8</v>
      </c>
      <c r="V143" s="346" t="s">
        <v>449</v>
      </c>
      <c r="W143" s="346">
        <f t="shared" si="5"/>
        <v>8</v>
      </c>
    </row>
    <row r="144" spans="1:23" ht="16.5" customHeight="1" x14ac:dyDescent="0.2">
      <c r="A144" s="145" t="s">
        <v>1094</v>
      </c>
      <c r="B144" s="145" t="s">
        <v>929</v>
      </c>
      <c r="C144" s="151" t="s">
        <v>1051</v>
      </c>
      <c r="D144" s="346" t="s">
        <v>449</v>
      </c>
      <c r="E144" s="346" t="s">
        <v>449</v>
      </c>
      <c r="F144" s="346" t="s">
        <v>449</v>
      </c>
      <c r="G144" s="346" t="s">
        <v>449</v>
      </c>
      <c r="H144" s="346" t="s">
        <v>449</v>
      </c>
      <c r="I144" s="346" t="s">
        <v>449</v>
      </c>
      <c r="J144" s="346" t="s">
        <v>449</v>
      </c>
      <c r="K144" s="346" t="s">
        <v>449</v>
      </c>
      <c r="L144" s="346" t="s">
        <v>449</v>
      </c>
      <c r="M144" s="346">
        <f t="shared" si="3"/>
        <v>0</v>
      </c>
      <c r="N144" s="346">
        <v>22</v>
      </c>
      <c r="O144" s="346">
        <v>22</v>
      </c>
      <c r="P144" s="346" t="s">
        <v>449</v>
      </c>
      <c r="Q144" s="346">
        <v>22</v>
      </c>
      <c r="R144" s="346" t="s">
        <v>449</v>
      </c>
      <c r="S144" s="346" t="s">
        <v>449</v>
      </c>
      <c r="T144" s="346" t="s">
        <v>449</v>
      </c>
      <c r="U144" s="346">
        <v>22</v>
      </c>
      <c r="V144" s="346" t="s">
        <v>449</v>
      </c>
      <c r="W144" s="346">
        <f t="shared" si="5"/>
        <v>22</v>
      </c>
    </row>
    <row r="145" spans="1:23" ht="16.5" customHeight="1" x14ac:dyDescent="0.2">
      <c r="A145" s="145" t="s">
        <v>1094</v>
      </c>
      <c r="B145" s="145" t="s">
        <v>929</v>
      </c>
      <c r="C145" s="151" t="s">
        <v>1052</v>
      </c>
      <c r="D145" s="346">
        <v>7</v>
      </c>
      <c r="E145" s="346">
        <v>7</v>
      </c>
      <c r="F145" s="346" t="s">
        <v>449</v>
      </c>
      <c r="G145" s="346">
        <v>7</v>
      </c>
      <c r="H145" s="346" t="s">
        <v>449</v>
      </c>
      <c r="I145" s="346" t="s">
        <v>449</v>
      </c>
      <c r="J145" s="346" t="s">
        <v>449</v>
      </c>
      <c r="K145" s="346" t="s">
        <v>449</v>
      </c>
      <c r="L145" s="346">
        <v>7</v>
      </c>
      <c r="M145" s="346">
        <f t="shared" si="3"/>
        <v>7</v>
      </c>
      <c r="N145" s="346">
        <v>3</v>
      </c>
      <c r="O145" s="346">
        <v>3</v>
      </c>
      <c r="P145" s="346" t="s">
        <v>449</v>
      </c>
      <c r="Q145" s="346">
        <v>3</v>
      </c>
      <c r="R145" s="346" t="s">
        <v>449</v>
      </c>
      <c r="S145" s="346" t="s">
        <v>449</v>
      </c>
      <c r="T145" s="346" t="s">
        <v>449</v>
      </c>
      <c r="U145" s="346" t="s">
        <v>449</v>
      </c>
      <c r="V145" s="346">
        <v>3</v>
      </c>
      <c r="W145" s="346">
        <f t="shared" si="5"/>
        <v>3</v>
      </c>
    </row>
    <row r="146" spans="1:23" ht="16.5" customHeight="1" x14ac:dyDescent="0.2">
      <c r="A146" s="145" t="s">
        <v>528</v>
      </c>
      <c r="B146" s="145" t="s">
        <v>565</v>
      </c>
      <c r="C146" s="151" t="s">
        <v>1053</v>
      </c>
      <c r="D146" s="346">
        <v>7</v>
      </c>
      <c r="E146" s="346">
        <v>7</v>
      </c>
      <c r="F146" s="346" t="s">
        <v>449</v>
      </c>
      <c r="G146" s="346">
        <v>7</v>
      </c>
      <c r="H146" s="346" t="s">
        <v>449</v>
      </c>
      <c r="I146" s="346" t="s">
        <v>449</v>
      </c>
      <c r="J146" s="346" t="s">
        <v>449</v>
      </c>
      <c r="K146" s="346">
        <v>7</v>
      </c>
      <c r="L146" s="346" t="s">
        <v>449</v>
      </c>
      <c r="M146" s="346">
        <f t="shared" si="3"/>
        <v>7</v>
      </c>
      <c r="N146" s="346">
        <v>84</v>
      </c>
      <c r="O146" s="346">
        <v>84</v>
      </c>
      <c r="P146" s="346" t="s">
        <v>449</v>
      </c>
      <c r="Q146" s="346">
        <v>84</v>
      </c>
      <c r="R146" s="346" t="s">
        <v>449</v>
      </c>
      <c r="S146" s="346" t="s">
        <v>449</v>
      </c>
      <c r="T146" s="346" t="s">
        <v>449</v>
      </c>
      <c r="U146" s="346">
        <v>84</v>
      </c>
      <c r="V146" s="346" t="s">
        <v>449</v>
      </c>
      <c r="W146" s="346">
        <f t="shared" si="5"/>
        <v>84</v>
      </c>
    </row>
    <row r="147" spans="1:23" ht="16.5" customHeight="1" x14ac:dyDescent="0.2">
      <c r="A147" s="145" t="s">
        <v>528</v>
      </c>
      <c r="B147" s="145" t="s">
        <v>565</v>
      </c>
      <c r="C147" s="151" t="s">
        <v>1054</v>
      </c>
      <c r="D147" s="346">
        <v>10</v>
      </c>
      <c r="E147" s="346">
        <v>10</v>
      </c>
      <c r="F147" s="346" t="s">
        <v>449</v>
      </c>
      <c r="G147" s="346">
        <v>10</v>
      </c>
      <c r="H147" s="346" t="s">
        <v>449</v>
      </c>
      <c r="I147" s="346" t="s">
        <v>449</v>
      </c>
      <c r="J147" s="346" t="s">
        <v>449</v>
      </c>
      <c r="K147" s="346">
        <v>10</v>
      </c>
      <c r="L147" s="346" t="s">
        <v>449</v>
      </c>
      <c r="M147" s="346">
        <f t="shared" si="3"/>
        <v>10</v>
      </c>
      <c r="N147" s="346">
        <v>68</v>
      </c>
      <c r="O147" s="346">
        <v>69</v>
      </c>
      <c r="P147" s="346" t="s">
        <v>449</v>
      </c>
      <c r="Q147" s="346">
        <v>68</v>
      </c>
      <c r="R147" s="346" t="s">
        <v>449</v>
      </c>
      <c r="S147" s="346" t="s">
        <v>449</v>
      </c>
      <c r="T147" s="346" t="s">
        <v>449</v>
      </c>
      <c r="U147" s="346">
        <v>69</v>
      </c>
      <c r="V147" s="346" t="s">
        <v>449</v>
      </c>
      <c r="W147" s="346">
        <f t="shared" si="5"/>
        <v>69</v>
      </c>
    </row>
    <row r="148" spans="1:23" ht="16.5" customHeight="1" x14ac:dyDescent="0.2">
      <c r="A148" s="145" t="s">
        <v>1094</v>
      </c>
      <c r="B148" s="145" t="s">
        <v>929</v>
      </c>
      <c r="C148" s="151" t="s">
        <v>1055</v>
      </c>
      <c r="D148" s="346">
        <v>5</v>
      </c>
      <c r="E148" s="346">
        <v>5</v>
      </c>
      <c r="F148" s="346" t="s">
        <v>449</v>
      </c>
      <c r="G148" s="346">
        <v>5</v>
      </c>
      <c r="H148" s="346" t="s">
        <v>449</v>
      </c>
      <c r="I148" s="346" t="s">
        <v>449</v>
      </c>
      <c r="J148" s="346" t="s">
        <v>449</v>
      </c>
      <c r="K148" s="346">
        <v>5</v>
      </c>
      <c r="L148" s="346" t="s">
        <v>449</v>
      </c>
      <c r="M148" s="346">
        <f t="shared" si="3"/>
        <v>5</v>
      </c>
      <c r="N148" s="346">
        <v>67</v>
      </c>
      <c r="O148" s="346">
        <v>67</v>
      </c>
      <c r="P148" s="346" t="s">
        <v>449</v>
      </c>
      <c r="Q148" s="346">
        <v>67</v>
      </c>
      <c r="R148" s="346" t="s">
        <v>449</v>
      </c>
      <c r="S148" s="346" t="s">
        <v>449</v>
      </c>
      <c r="T148" s="346" t="s">
        <v>449</v>
      </c>
      <c r="U148" s="346">
        <v>67</v>
      </c>
      <c r="V148" s="346" t="s">
        <v>449</v>
      </c>
      <c r="W148" s="346">
        <f t="shared" si="5"/>
        <v>67</v>
      </c>
    </row>
    <row r="149" spans="1:23" ht="16.5" customHeight="1" x14ac:dyDescent="0.2">
      <c r="A149" s="145" t="s">
        <v>528</v>
      </c>
      <c r="B149" s="145" t="s">
        <v>565</v>
      </c>
      <c r="C149" s="151" t="s">
        <v>1056</v>
      </c>
      <c r="D149" s="346">
        <v>5</v>
      </c>
      <c r="E149" s="346">
        <v>5</v>
      </c>
      <c r="F149" s="346" t="s">
        <v>449</v>
      </c>
      <c r="G149" s="346">
        <v>5</v>
      </c>
      <c r="H149" s="346" t="s">
        <v>449</v>
      </c>
      <c r="I149" s="346" t="s">
        <v>449</v>
      </c>
      <c r="J149" s="346" t="s">
        <v>449</v>
      </c>
      <c r="K149" s="346" t="s">
        <v>449</v>
      </c>
      <c r="L149" s="346">
        <v>5</v>
      </c>
      <c r="M149" s="346">
        <f t="shared" si="3"/>
        <v>5</v>
      </c>
      <c r="N149" s="346">
        <v>29</v>
      </c>
      <c r="O149" s="346">
        <v>29</v>
      </c>
      <c r="P149" s="346" t="s">
        <v>449</v>
      </c>
      <c r="Q149" s="346">
        <v>29</v>
      </c>
      <c r="R149" s="346" t="s">
        <v>449</v>
      </c>
      <c r="S149" s="346" t="s">
        <v>449</v>
      </c>
      <c r="T149" s="346" t="s">
        <v>449</v>
      </c>
      <c r="U149" s="346">
        <v>29</v>
      </c>
      <c r="V149" s="346" t="s">
        <v>449</v>
      </c>
      <c r="W149" s="346">
        <f t="shared" si="5"/>
        <v>29</v>
      </c>
    </row>
    <row r="150" spans="1:23" ht="16.5" customHeight="1" x14ac:dyDescent="0.2">
      <c r="A150" s="145" t="s">
        <v>528</v>
      </c>
      <c r="B150" s="145" t="s">
        <v>565</v>
      </c>
      <c r="C150" s="151" t="s">
        <v>1057</v>
      </c>
      <c r="D150" s="346">
        <v>4</v>
      </c>
      <c r="E150" s="346">
        <v>4</v>
      </c>
      <c r="F150" s="346" t="s">
        <v>449</v>
      </c>
      <c r="G150" s="346">
        <v>4</v>
      </c>
      <c r="H150" s="346" t="s">
        <v>449</v>
      </c>
      <c r="I150" s="346" t="s">
        <v>449</v>
      </c>
      <c r="J150" s="346" t="s">
        <v>449</v>
      </c>
      <c r="K150" s="346" t="s">
        <v>449</v>
      </c>
      <c r="L150" s="346">
        <v>4</v>
      </c>
      <c r="M150" s="346">
        <f t="shared" si="3"/>
        <v>4</v>
      </c>
      <c r="N150" s="346">
        <v>10</v>
      </c>
      <c r="O150" s="346">
        <v>10</v>
      </c>
      <c r="P150" s="346" t="s">
        <v>449</v>
      </c>
      <c r="Q150" s="346">
        <v>10</v>
      </c>
      <c r="R150" s="346" t="s">
        <v>449</v>
      </c>
      <c r="S150" s="346" t="s">
        <v>449</v>
      </c>
      <c r="T150" s="346" t="s">
        <v>449</v>
      </c>
      <c r="U150" s="346" t="s">
        <v>449</v>
      </c>
      <c r="V150" s="346">
        <v>10</v>
      </c>
      <c r="W150" s="346">
        <f t="shared" si="5"/>
        <v>10</v>
      </c>
    </row>
    <row r="151" spans="1:23" ht="16.5" customHeight="1" x14ac:dyDescent="0.2">
      <c r="A151" s="145" t="s">
        <v>533</v>
      </c>
      <c r="B151" s="145" t="s">
        <v>947</v>
      </c>
      <c r="C151" s="151" t="s">
        <v>1058</v>
      </c>
      <c r="D151" s="346">
        <v>22</v>
      </c>
      <c r="E151" s="346">
        <v>22</v>
      </c>
      <c r="F151" s="346">
        <v>1</v>
      </c>
      <c r="G151" s="346">
        <v>21</v>
      </c>
      <c r="H151" s="346" t="s">
        <v>449</v>
      </c>
      <c r="I151" s="346" t="s">
        <v>449</v>
      </c>
      <c r="J151" s="346" t="s">
        <v>449</v>
      </c>
      <c r="K151" s="346">
        <v>22</v>
      </c>
      <c r="L151" s="346" t="s">
        <v>449</v>
      </c>
      <c r="M151" s="346">
        <f t="shared" si="3"/>
        <v>22</v>
      </c>
      <c r="N151" s="346">
        <v>25</v>
      </c>
      <c r="O151" s="346">
        <v>25</v>
      </c>
      <c r="P151" s="346" t="s">
        <v>449</v>
      </c>
      <c r="Q151" s="346">
        <v>25</v>
      </c>
      <c r="R151" s="346" t="s">
        <v>449</v>
      </c>
      <c r="S151" s="346" t="s">
        <v>449</v>
      </c>
      <c r="T151" s="346" t="s">
        <v>449</v>
      </c>
      <c r="U151" s="346">
        <v>25</v>
      </c>
      <c r="V151" s="346" t="s">
        <v>449</v>
      </c>
      <c r="W151" s="346">
        <f t="shared" si="5"/>
        <v>25</v>
      </c>
    </row>
    <row r="152" spans="1:23" ht="16.5" customHeight="1" x14ac:dyDescent="0.2">
      <c r="A152" s="145" t="s">
        <v>533</v>
      </c>
      <c r="B152" s="145" t="s">
        <v>947</v>
      </c>
      <c r="C152" s="151" t="s">
        <v>1059</v>
      </c>
      <c r="D152" s="346">
        <v>10</v>
      </c>
      <c r="E152" s="346">
        <v>10</v>
      </c>
      <c r="F152" s="346" t="s">
        <v>449</v>
      </c>
      <c r="G152" s="346">
        <v>10</v>
      </c>
      <c r="H152" s="346" t="s">
        <v>449</v>
      </c>
      <c r="I152" s="346" t="s">
        <v>449</v>
      </c>
      <c r="J152" s="346" t="s">
        <v>449</v>
      </c>
      <c r="K152" s="346">
        <v>1</v>
      </c>
      <c r="L152" s="346">
        <v>9</v>
      </c>
      <c r="M152" s="346">
        <f t="shared" si="3"/>
        <v>10</v>
      </c>
      <c r="N152" s="346">
        <v>57</v>
      </c>
      <c r="O152" s="346">
        <v>57</v>
      </c>
      <c r="P152" s="346">
        <v>1</v>
      </c>
      <c r="Q152" s="346">
        <v>56</v>
      </c>
      <c r="R152" s="346" t="s">
        <v>449</v>
      </c>
      <c r="S152" s="346" t="s">
        <v>449</v>
      </c>
      <c r="T152" s="346" t="s">
        <v>449</v>
      </c>
      <c r="U152" s="346" t="s">
        <v>449</v>
      </c>
      <c r="V152" s="346">
        <v>57</v>
      </c>
      <c r="W152" s="346">
        <f t="shared" si="5"/>
        <v>57</v>
      </c>
    </row>
    <row r="153" spans="1:23" ht="16.5" customHeight="1" x14ac:dyDescent="0.2">
      <c r="A153" s="145" t="s">
        <v>533</v>
      </c>
      <c r="B153" s="145" t="s">
        <v>947</v>
      </c>
      <c r="C153" s="151" t="s">
        <v>1060</v>
      </c>
      <c r="D153" s="346">
        <v>13</v>
      </c>
      <c r="E153" s="346">
        <v>13</v>
      </c>
      <c r="F153" s="346" t="s">
        <v>449</v>
      </c>
      <c r="G153" s="346">
        <v>13</v>
      </c>
      <c r="H153" s="346" t="s">
        <v>449</v>
      </c>
      <c r="I153" s="346" t="s">
        <v>449</v>
      </c>
      <c r="J153" s="346" t="s">
        <v>449</v>
      </c>
      <c r="K153" s="346">
        <v>13</v>
      </c>
      <c r="L153" s="346" t="s">
        <v>449</v>
      </c>
      <c r="M153" s="346">
        <f t="shared" si="3"/>
        <v>13</v>
      </c>
      <c r="N153" s="346">
        <v>40</v>
      </c>
      <c r="O153" s="346">
        <v>40</v>
      </c>
      <c r="P153" s="346">
        <v>1</v>
      </c>
      <c r="Q153" s="346">
        <v>39</v>
      </c>
      <c r="R153" s="346" t="s">
        <v>449</v>
      </c>
      <c r="S153" s="346" t="s">
        <v>449</v>
      </c>
      <c r="T153" s="346">
        <v>2</v>
      </c>
      <c r="U153" s="346">
        <v>38</v>
      </c>
      <c r="V153" s="346" t="s">
        <v>449</v>
      </c>
      <c r="W153" s="346">
        <f t="shared" si="5"/>
        <v>40</v>
      </c>
    </row>
    <row r="154" spans="1:23" ht="16.5" customHeight="1" x14ac:dyDescent="0.2">
      <c r="A154" s="145" t="s">
        <v>533</v>
      </c>
      <c r="B154" s="145" t="s">
        <v>948</v>
      </c>
      <c r="C154" s="151" t="s">
        <v>1061</v>
      </c>
      <c r="D154" s="346" t="s">
        <v>449</v>
      </c>
      <c r="E154" s="346" t="s">
        <v>449</v>
      </c>
      <c r="F154" s="346" t="s">
        <v>449</v>
      </c>
      <c r="G154" s="346" t="s">
        <v>449</v>
      </c>
      <c r="H154" s="346" t="s">
        <v>449</v>
      </c>
      <c r="I154" s="346" t="s">
        <v>449</v>
      </c>
      <c r="J154" s="346" t="s">
        <v>449</v>
      </c>
      <c r="K154" s="346" t="s">
        <v>449</v>
      </c>
      <c r="L154" s="346" t="s">
        <v>449</v>
      </c>
      <c r="M154" s="346">
        <f t="shared" si="3"/>
        <v>0</v>
      </c>
      <c r="N154" s="346">
        <v>14</v>
      </c>
      <c r="O154" s="346">
        <v>14</v>
      </c>
      <c r="P154" s="346" t="s">
        <v>449</v>
      </c>
      <c r="Q154" s="346">
        <v>14</v>
      </c>
      <c r="R154" s="346" t="s">
        <v>449</v>
      </c>
      <c r="S154" s="346" t="s">
        <v>449</v>
      </c>
      <c r="T154" s="346" t="s">
        <v>449</v>
      </c>
      <c r="U154" s="346">
        <v>14</v>
      </c>
      <c r="V154" s="346" t="s">
        <v>449</v>
      </c>
      <c r="W154" s="346">
        <f t="shared" si="5"/>
        <v>14</v>
      </c>
    </row>
    <row r="155" spans="1:23" ht="16.5" customHeight="1" x14ac:dyDescent="0.2">
      <c r="A155" s="145" t="s">
        <v>533</v>
      </c>
      <c r="B155" s="145" t="s">
        <v>948</v>
      </c>
      <c r="C155" s="151" t="s">
        <v>1062</v>
      </c>
      <c r="D155" s="346" t="s">
        <v>449</v>
      </c>
      <c r="E155" s="346" t="s">
        <v>449</v>
      </c>
      <c r="F155" s="346" t="s">
        <v>449</v>
      </c>
      <c r="G155" s="346" t="s">
        <v>449</v>
      </c>
      <c r="H155" s="346" t="s">
        <v>449</v>
      </c>
      <c r="I155" s="346" t="s">
        <v>449</v>
      </c>
      <c r="J155" s="346" t="s">
        <v>449</v>
      </c>
      <c r="K155" s="346" t="s">
        <v>449</v>
      </c>
      <c r="L155" s="346" t="s">
        <v>449</v>
      </c>
      <c r="M155" s="346">
        <f t="shared" si="3"/>
        <v>0</v>
      </c>
      <c r="N155" s="346">
        <v>4</v>
      </c>
      <c r="O155" s="346" t="s">
        <v>449</v>
      </c>
      <c r="P155" s="346" t="s">
        <v>449</v>
      </c>
      <c r="Q155" s="346">
        <v>4</v>
      </c>
      <c r="R155" s="346" t="s">
        <v>449</v>
      </c>
      <c r="S155" s="346" t="s">
        <v>449</v>
      </c>
      <c r="T155" s="346" t="s">
        <v>449</v>
      </c>
      <c r="U155" s="346" t="s">
        <v>449</v>
      </c>
      <c r="V155" s="346" t="s">
        <v>449</v>
      </c>
      <c r="W155" s="346">
        <f t="shared" si="5"/>
        <v>0</v>
      </c>
    </row>
    <row r="156" spans="1:23" ht="16.5" customHeight="1" x14ac:dyDescent="0.2">
      <c r="A156" s="145" t="s">
        <v>533</v>
      </c>
      <c r="B156" s="145" t="s">
        <v>948</v>
      </c>
      <c r="C156" s="151" t="s">
        <v>1063</v>
      </c>
      <c r="D156" s="346">
        <v>4</v>
      </c>
      <c r="E156" s="346">
        <v>4</v>
      </c>
      <c r="F156" s="346" t="s">
        <v>449</v>
      </c>
      <c r="G156" s="346">
        <v>4</v>
      </c>
      <c r="H156" s="346" t="s">
        <v>449</v>
      </c>
      <c r="I156" s="346" t="s">
        <v>449</v>
      </c>
      <c r="J156" s="346" t="s">
        <v>449</v>
      </c>
      <c r="K156" s="346">
        <v>4</v>
      </c>
      <c r="L156" s="346" t="s">
        <v>449</v>
      </c>
      <c r="M156" s="346">
        <f t="shared" si="3"/>
        <v>4</v>
      </c>
      <c r="N156" s="346">
        <v>17</v>
      </c>
      <c r="O156" s="346">
        <v>17</v>
      </c>
      <c r="P156" s="346" t="s">
        <v>449</v>
      </c>
      <c r="Q156" s="346">
        <v>17</v>
      </c>
      <c r="R156" s="346" t="s">
        <v>449</v>
      </c>
      <c r="S156" s="346" t="s">
        <v>449</v>
      </c>
      <c r="T156" s="346" t="s">
        <v>449</v>
      </c>
      <c r="U156" s="346">
        <v>17</v>
      </c>
      <c r="V156" s="346" t="s">
        <v>449</v>
      </c>
      <c r="W156" s="346">
        <f t="shared" si="5"/>
        <v>17</v>
      </c>
    </row>
    <row r="157" spans="1:23" ht="16.5" customHeight="1" x14ac:dyDescent="0.2">
      <c r="A157" s="145" t="s">
        <v>533</v>
      </c>
      <c r="B157" s="145" t="s">
        <v>947</v>
      </c>
      <c r="C157" s="151" t="s">
        <v>1064</v>
      </c>
      <c r="D157" s="346">
        <v>59</v>
      </c>
      <c r="E157" s="346">
        <v>59</v>
      </c>
      <c r="F157" s="346" t="s">
        <v>449</v>
      </c>
      <c r="G157" s="346">
        <v>59</v>
      </c>
      <c r="H157" s="346" t="s">
        <v>449</v>
      </c>
      <c r="I157" s="346" t="s">
        <v>449</v>
      </c>
      <c r="J157" s="346" t="s">
        <v>449</v>
      </c>
      <c r="K157" s="346">
        <v>59</v>
      </c>
      <c r="L157" s="346" t="s">
        <v>449</v>
      </c>
      <c r="M157" s="346">
        <f t="shared" si="3"/>
        <v>59</v>
      </c>
      <c r="N157" s="346">
        <v>86</v>
      </c>
      <c r="O157" s="346">
        <v>86</v>
      </c>
      <c r="P157" s="346">
        <v>1</v>
      </c>
      <c r="Q157" s="346">
        <v>85</v>
      </c>
      <c r="R157" s="346" t="s">
        <v>449</v>
      </c>
      <c r="S157" s="346" t="s">
        <v>449</v>
      </c>
      <c r="T157" s="346" t="s">
        <v>449</v>
      </c>
      <c r="U157" s="346">
        <v>86</v>
      </c>
      <c r="V157" s="346" t="s">
        <v>449</v>
      </c>
      <c r="W157" s="346">
        <f t="shared" si="5"/>
        <v>86</v>
      </c>
    </row>
    <row r="158" spans="1:23" ht="16.5" customHeight="1" x14ac:dyDescent="0.2">
      <c r="A158" s="145" t="s">
        <v>571</v>
      </c>
      <c r="B158" s="145" t="s">
        <v>931</v>
      </c>
      <c r="C158" s="151" t="s">
        <v>1065</v>
      </c>
      <c r="D158" s="346">
        <v>3</v>
      </c>
      <c r="E158" s="346">
        <v>3</v>
      </c>
      <c r="F158" s="346" t="s">
        <v>449</v>
      </c>
      <c r="G158" s="346">
        <v>3</v>
      </c>
      <c r="H158" s="346" t="s">
        <v>449</v>
      </c>
      <c r="I158" s="346" t="s">
        <v>449</v>
      </c>
      <c r="J158" s="346" t="s">
        <v>449</v>
      </c>
      <c r="K158" s="346" t="s">
        <v>449</v>
      </c>
      <c r="L158" s="346">
        <v>3</v>
      </c>
      <c r="M158" s="346">
        <f t="shared" si="3"/>
        <v>3</v>
      </c>
      <c r="N158" s="346">
        <v>45</v>
      </c>
      <c r="O158" s="346">
        <v>45</v>
      </c>
      <c r="P158" s="346" t="s">
        <v>449</v>
      </c>
      <c r="Q158" s="346">
        <v>45</v>
      </c>
      <c r="R158" s="346" t="s">
        <v>449</v>
      </c>
      <c r="S158" s="346" t="s">
        <v>449</v>
      </c>
      <c r="T158" s="346">
        <v>1</v>
      </c>
      <c r="U158" s="346" t="s">
        <v>449</v>
      </c>
      <c r="V158" s="346">
        <v>44</v>
      </c>
      <c r="W158" s="346">
        <f t="shared" si="5"/>
        <v>45</v>
      </c>
    </row>
    <row r="159" spans="1:23" ht="16.5" customHeight="1" x14ac:dyDescent="0.2">
      <c r="A159" s="145" t="s">
        <v>571</v>
      </c>
      <c r="B159" s="145" t="s">
        <v>931</v>
      </c>
      <c r="C159" s="151" t="s">
        <v>1066</v>
      </c>
      <c r="D159" s="346">
        <v>9</v>
      </c>
      <c r="E159" s="346">
        <v>9</v>
      </c>
      <c r="F159" s="346" t="s">
        <v>449</v>
      </c>
      <c r="G159" s="346">
        <v>9</v>
      </c>
      <c r="H159" s="346" t="s">
        <v>449</v>
      </c>
      <c r="I159" s="346" t="s">
        <v>449</v>
      </c>
      <c r="J159" s="346" t="s">
        <v>449</v>
      </c>
      <c r="K159" s="346" t="s">
        <v>449</v>
      </c>
      <c r="L159" s="346">
        <v>9</v>
      </c>
      <c r="M159" s="346">
        <f t="shared" si="3"/>
        <v>9</v>
      </c>
      <c r="N159" s="346">
        <v>37</v>
      </c>
      <c r="O159" s="346">
        <v>37</v>
      </c>
      <c r="P159" s="346" t="s">
        <v>449</v>
      </c>
      <c r="Q159" s="346">
        <v>37</v>
      </c>
      <c r="R159" s="346" t="s">
        <v>449</v>
      </c>
      <c r="S159" s="346" t="s">
        <v>449</v>
      </c>
      <c r="T159" s="346" t="s">
        <v>449</v>
      </c>
      <c r="U159" s="346" t="s">
        <v>449</v>
      </c>
      <c r="V159" s="346">
        <v>37</v>
      </c>
      <c r="W159" s="346">
        <f t="shared" si="5"/>
        <v>37</v>
      </c>
    </row>
    <row r="160" spans="1:23" ht="16.5" customHeight="1" x14ac:dyDescent="0.2">
      <c r="A160" s="145" t="s">
        <v>571</v>
      </c>
      <c r="B160" s="145" t="s">
        <v>931</v>
      </c>
      <c r="C160" s="151" t="s">
        <v>1067</v>
      </c>
      <c r="D160" s="346">
        <v>11</v>
      </c>
      <c r="E160" s="346">
        <v>11</v>
      </c>
      <c r="F160" s="346" t="s">
        <v>449</v>
      </c>
      <c r="G160" s="346">
        <v>11</v>
      </c>
      <c r="H160" s="346" t="s">
        <v>449</v>
      </c>
      <c r="I160" s="346" t="s">
        <v>449</v>
      </c>
      <c r="J160" s="346" t="s">
        <v>449</v>
      </c>
      <c r="K160" s="346" t="s">
        <v>449</v>
      </c>
      <c r="L160" s="346">
        <v>11</v>
      </c>
      <c r="M160" s="346">
        <f t="shared" si="3"/>
        <v>11</v>
      </c>
      <c r="N160" s="346">
        <v>9</v>
      </c>
      <c r="O160" s="346">
        <v>9</v>
      </c>
      <c r="P160" s="346" t="s">
        <v>449</v>
      </c>
      <c r="Q160" s="346">
        <v>9</v>
      </c>
      <c r="R160" s="346" t="s">
        <v>449</v>
      </c>
      <c r="S160" s="346" t="s">
        <v>449</v>
      </c>
      <c r="T160" s="346" t="s">
        <v>449</v>
      </c>
      <c r="U160" s="346" t="s">
        <v>449</v>
      </c>
      <c r="V160" s="346">
        <v>9</v>
      </c>
      <c r="W160" s="346">
        <f t="shared" si="5"/>
        <v>9</v>
      </c>
    </row>
    <row r="161" spans="1:23" ht="16.5" customHeight="1" x14ac:dyDescent="0.2">
      <c r="A161" s="145" t="s">
        <v>571</v>
      </c>
      <c r="B161" s="145" t="s">
        <v>931</v>
      </c>
      <c r="C161" s="151" t="s">
        <v>1068</v>
      </c>
      <c r="D161" s="346" t="s">
        <v>449</v>
      </c>
      <c r="E161" s="346" t="s">
        <v>449</v>
      </c>
      <c r="F161" s="346" t="s">
        <v>449</v>
      </c>
      <c r="G161" s="346" t="s">
        <v>449</v>
      </c>
      <c r="H161" s="346" t="s">
        <v>449</v>
      </c>
      <c r="I161" s="346" t="s">
        <v>449</v>
      </c>
      <c r="J161" s="346" t="s">
        <v>449</v>
      </c>
      <c r="K161" s="346" t="s">
        <v>449</v>
      </c>
      <c r="L161" s="346" t="s">
        <v>449</v>
      </c>
      <c r="M161" s="346">
        <f t="shared" si="3"/>
        <v>0</v>
      </c>
      <c r="N161" s="346">
        <v>7</v>
      </c>
      <c r="O161" s="346">
        <v>29</v>
      </c>
      <c r="P161" s="346" t="s">
        <v>449</v>
      </c>
      <c r="Q161" s="346">
        <v>7</v>
      </c>
      <c r="R161" s="346" t="s">
        <v>449</v>
      </c>
      <c r="S161" s="346" t="s">
        <v>449</v>
      </c>
      <c r="T161" s="346" t="s">
        <v>449</v>
      </c>
      <c r="U161" s="346" t="s">
        <v>449</v>
      </c>
      <c r="V161" s="346">
        <v>29</v>
      </c>
      <c r="W161" s="346">
        <f t="shared" si="5"/>
        <v>29</v>
      </c>
    </row>
    <row r="162" spans="1:23" ht="16.5" customHeight="1" x14ac:dyDescent="0.2">
      <c r="A162" s="145" t="s">
        <v>571</v>
      </c>
      <c r="B162" s="145" t="s">
        <v>931</v>
      </c>
      <c r="C162" s="151" t="s">
        <v>1069</v>
      </c>
      <c r="D162" s="346">
        <v>5</v>
      </c>
      <c r="E162" s="346">
        <v>5</v>
      </c>
      <c r="F162" s="346" t="s">
        <v>449</v>
      </c>
      <c r="G162" s="346">
        <v>5</v>
      </c>
      <c r="H162" s="346" t="s">
        <v>449</v>
      </c>
      <c r="I162" s="346" t="s">
        <v>449</v>
      </c>
      <c r="J162" s="346" t="s">
        <v>449</v>
      </c>
      <c r="K162" s="346">
        <v>5</v>
      </c>
      <c r="L162" s="346" t="s">
        <v>449</v>
      </c>
      <c r="M162" s="346">
        <f t="shared" si="3"/>
        <v>5</v>
      </c>
      <c r="N162" s="346">
        <v>23</v>
      </c>
      <c r="O162" s="346">
        <v>23</v>
      </c>
      <c r="P162" s="346" t="s">
        <v>449</v>
      </c>
      <c r="Q162" s="346">
        <v>23</v>
      </c>
      <c r="R162" s="346" t="s">
        <v>449</v>
      </c>
      <c r="S162" s="346" t="s">
        <v>449</v>
      </c>
      <c r="T162" s="346" t="s">
        <v>449</v>
      </c>
      <c r="U162" s="346">
        <v>9</v>
      </c>
      <c r="V162" s="346">
        <v>14</v>
      </c>
      <c r="W162" s="346">
        <f t="shared" si="5"/>
        <v>23</v>
      </c>
    </row>
    <row r="163" spans="1:23" ht="16.5" customHeight="1" x14ac:dyDescent="0.2">
      <c r="A163" s="145" t="s">
        <v>571</v>
      </c>
      <c r="B163" s="145" t="s">
        <v>931</v>
      </c>
      <c r="C163" s="151" t="s">
        <v>1070</v>
      </c>
      <c r="D163" s="346">
        <v>5</v>
      </c>
      <c r="E163" s="346">
        <v>5</v>
      </c>
      <c r="F163" s="346" t="s">
        <v>449</v>
      </c>
      <c r="G163" s="346">
        <v>5</v>
      </c>
      <c r="H163" s="346" t="s">
        <v>449</v>
      </c>
      <c r="I163" s="346" t="s">
        <v>449</v>
      </c>
      <c r="J163" s="346" t="s">
        <v>449</v>
      </c>
      <c r="K163" s="346">
        <v>5</v>
      </c>
      <c r="L163" s="346" t="s">
        <v>449</v>
      </c>
      <c r="M163" s="346">
        <f t="shared" si="3"/>
        <v>5</v>
      </c>
      <c r="N163" s="346">
        <v>29</v>
      </c>
      <c r="O163" s="346">
        <v>29</v>
      </c>
      <c r="P163" s="346">
        <v>1</v>
      </c>
      <c r="Q163" s="346">
        <v>28</v>
      </c>
      <c r="R163" s="346" t="s">
        <v>449</v>
      </c>
      <c r="S163" s="346" t="s">
        <v>449</v>
      </c>
      <c r="T163" s="346" t="s">
        <v>449</v>
      </c>
      <c r="U163" s="346">
        <v>29</v>
      </c>
      <c r="V163" s="346" t="s">
        <v>449</v>
      </c>
      <c r="W163" s="346">
        <f t="shared" si="5"/>
        <v>29</v>
      </c>
    </row>
    <row r="164" spans="1:23" ht="16.5" customHeight="1" x14ac:dyDescent="0.2">
      <c r="A164" s="145" t="s">
        <v>571</v>
      </c>
      <c r="B164" s="145" t="s">
        <v>931</v>
      </c>
      <c r="C164" s="151" t="s">
        <v>1071</v>
      </c>
      <c r="D164" s="346">
        <v>1</v>
      </c>
      <c r="E164" s="346">
        <v>1</v>
      </c>
      <c r="F164" s="346" t="s">
        <v>449</v>
      </c>
      <c r="G164" s="346">
        <v>1</v>
      </c>
      <c r="H164" s="346" t="s">
        <v>449</v>
      </c>
      <c r="I164" s="346" t="s">
        <v>449</v>
      </c>
      <c r="J164" s="346" t="s">
        <v>449</v>
      </c>
      <c r="K164" s="346" t="s">
        <v>449</v>
      </c>
      <c r="L164" s="346">
        <v>1</v>
      </c>
      <c r="M164" s="346">
        <f t="shared" si="3"/>
        <v>1</v>
      </c>
      <c r="N164" s="346">
        <v>96</v>
      </c>
      <c r="O164" s="346">
        <v>96</v>
      </c>
      <c r="P164" s="346">
        <v>1</v>
      </c>
      <c r="Q164" s="346">
        <v>95</v>
      </c>
      <c r="R164" s="346" t="s">
        <v>449</v>
      </c>
      <c r="S164" s="346" t="s">
        <v>449</v>
      </c>
      <c r="T164" s="346">
        <v>1</v>
      </c>
      <c r="U164" s="346" t="s">
        <v>449</v>
      </c>
      <c r="V164" s="346">
        <v>95</v>
      </c>
      <c r="W164" s="346">
        <f t="shared" si="5"/>
        <v>96</v>
      </c>
    </row>
    <row r="165" spans="1:23" ht="16.5" customHeight="1" x14ac:dyDescent="0.2">
      <c r="A165" s="145" t="s">
        <v>571</v>
      </c>
      <c r="B165" s="145" t="s">
        <v>931</v>
      </c>
      <c r="C165" s="151" t="s">
        <v>1072</v>
      </c>
      <c r="D165" s="346">
        <v>2</v>
      </c>
      <c r="E165" s="346">
        <v>2</v>
      </c>
      <c r="F165" s="346" t="s">
        <v>449</v>
      </c>
      <c r="G165" s="346">
        <v>2</v>
      </c>
      <c r="H165" s="346" t="s">
        <v>449</v>
      </c>
      <c r="I165" s="346" t="s">
        <v>449</v>
      </c>
      <c r="J165" s="346" t="s">
        <v>449</v>
      </c>
      <c r="K165" s="346">
        <v>1</v>
      </c>
      <c r="L165" s="346">
        <v>1</v>
      </c>
      <c r="M165" s="346">
        <f t="shared" si="3"/>
        <v>2</v>
      </c>
      <c r="N165" s="346">
        <v>45</v>
      </c>
      <c r="O165" s="346">
        <v>45</v>
      </c>
      <c r="P165" s="346" t="s">
        <v>449</v>
      </c>
      <c r="Q165" s="346">
        <v>45</v>
      </c>
      <c r="R165" s="346" t="s">
        <v>449</v>
      </c>
      <c r="S165" s="346" t="s">
        <v>449</v>
      </c>
      <c r="T165" s="346">
        <v>1</v>
      </c>
      <c r="U165" s="346">
        <v>20</v>
      </c>
      <c r="V165" s="346">
        <v>24</v>
      </c>
      <c r="W165" s="346">
        <f t="shared" si="5"/>
        <v>45</v>
      </c>
    </row>
    <row r="166" spans="1:23" ht="16.5" customHeight="1" x14ac:dyDescent="0.2">
      <c r="A166" s="145" t="s">
        <v>571</v>
      </c>
      <c r="B166" s="145" t="s">
        <v>931</v>
      </c>
      <c r="C166" s="151" t="s">
        <v>1073</v>
      </c>
      <c r="D166" s="346">
        <v>6</v>
      </c>
      <c r="E166" s="346">
        <v>6</v>
      </c>
      <c r="F166" s="346" t="s">
        <v>449</v>
      </c>
      <c r="G166" s="346">
        <v>6</v>
      </c>
      <c r="H166" s="346" t="s">
        <v>449</v>
      </c>
      <c r="I166" s="346" t="s">
        <v>449</v>
      </c>
      <c r="J166" s="346" t="s">
        <v>449</v>
      </c>
      <c r="K166" s="346" t="s">
        <v>449</v>
      </c>
      <c r="L166" s="346">
        <v>6</v>
      </c>
      <c r="M166" s="346">
        <f t="shared" si="3"/>
        <v>6</v>
      </c>
      <c r="N166" s="346">
        <v>12</v>
      </c>
      <c r="O166" s="346">
        <v>12</v>
      </c>
      <c r="P166" s="346" t="s">
        <v>449</v>
      </c>
      <c r="Q166" s="346">
        <v>12</v>
      </c>
      <c r="R166" s="346" t="s">
        <v>449</v>
      </c>
      <c r="S166" s="346" t="s">
        <v>449</v>
      </c>
      <c r="T166" s="346" t="s">
        <v>449</v>
      </c>
      <c r="U166" s="346" t="s">
        <v>449</v>
      </c>
      <c r="V166" s="346">
        <v>12</v>
      </c>
      <c r="W166" s="346">
        <f t="shared" si="5"/>
        <v>12</v>
      </c>
    </row>
    <row r="167" spans="1:23" ht="16.5" customHeight="1" x14ac:dyDescent="0.2">
      <c r="A167" s="145" t="s">
        <v>571</v>
      </c>
      <c r="B167" s="145" t="s">
        <v>931</v>
      </c>
      <c r="C167" s="151" t="s">
        <v>1074</v>
      </c>
      <c r="D167" s="346" t="s">
        <v>449</v>
      </c>
      <c r="E167" s="346" t="s">
        <v>449</v>
      </c>
      <c r="F167" s="346" t="s">
        <v>449</v>
      </c>
      <c r="G167" s="346" t="s">
        <v>449</v>
      </c>
      <c r="H167" s="346" t="s">
        <v>449</v>
      </c>
      <c r="I167" s="346" t="s">
        <v>449</v>
      </c>
      <c r="J167" s="346" t="s">
        <v>449</v>
      </c>
      <c r="K167" s="346" t="s">
        <v>449</v>
      </c>
      <c r="L167" s="346" t="s">
        <v>449</v>
      </c>
      <c r="M167" s="346">
        <f t="shared" si="3"/>
        <v>0</v>
      </c>
      <c r="N167" s="346">
        <v>1</v>
      </c>
      <c r="O167" s="346">
        <v>1</v>
      </c>
      <c r="P167" s="346" t="s">
        <v>449</v>
      </c>
      <c r="Q167" s="346">
        <v>1</v>
      </c>
      <c r="R167" s="346" t="s">
        <v>449</v>
      </c>
      <c r="S167" s="346" t="s">
        <v>449</v>
      </c>
      <c r="T167" s="346" t="s">
        <v>449</v>
      </c>
      <c r="U167" s="346" t="s">
        <v>449</v>
      </c>
      <c r="V167" s="346">
        <v>1</v>
      </c>
      <c r="W167" s="346">
        <f t="shared" si="5"/>
        <v>1</v>
      </c>
    </row>
    <row r="168" spans="1:23" ht="16.5" customHeight="1" x14ac:dyDescent="0.2">
      <c r="A168" s="145" t="s">
        <v>571</v>
      </c>
      <c r="B168" s="145" t="s">
        <v>931</v>
      </c>
      <c r="C168" s="151" t="s">
        <v>1075</v>
      </c>
      <c r="D168" s="346" t="s">
        <v>449</v>
      </c>
      <c r="E168" s="346" t="s">
        <v>449</v>
      </c>
      <c r="F168" s="346" t="s">
        <v>449</v>
      </c>
      <c r="G168" s="346" t="s">
        <v>449</v>
      </c>
      <c r="H168" s="346" t="s">
        <v>449</v>
      </c>
      <c r="I168" s="346" t="s">
        <v>449</v>
      </c>
      <c r="J168" s="346" t="s">
        <v>449</v>
      </c>
      <c r="K168" s="346" t="s">
        <v>449</v>
      </c>
      <c r="L168" s="346" t="s">
        <v>449</v>
      </c>
      <c r="M168" s="346">
        <f t="shared" si="3"/>
        <v>0</v>
      </c>
      <c r="N168" s="346">
        <v>10</v>
      </c>
      <c r="O168" s="346">
        <v>10</v>
      </c>
      <c r="P168" s="346" t="s">
        <v>449</v>
      </c>
      <c r="Q168" s="346">
        <v>10</v>
      </c>
      <c r="R168" s="346" t="s">
        <v>449</v>
      </c>
      <c r="S168" s="346" t="s">
        <v>449</v>
      </c>
      <c r="T168" s="346" t="s">
        <v>449</v>
      </c>
      <c r="U168" s="346">
        <v>10</v>
      </c>
      <c r="V168" s="346" t="s">
        <v>449</v>
      </c>
      <c r="W168" s="346">
        <f t="shared" si="5"/>
        <v>10</v>
      </c>
    </row>
    <row r="169" spans="1:23" ht="16.5" customHeight="1" x14ac:dyDescent="0.2">
      <c r="A169" s="145" t="s">
        <v>571</v>
      </c>
      <c r="B169" s="145" t="s">
        <v>931</v>
      </c>
      <c r="C169" s="151" t="s">
        <v>1076</v>
      </c>
      <c r="D169" s="346">
        <v>4</v>
      </c>
      <c r="E169" s="346">
        <v>4</v>
      </c>
      <c r="F169" s="346" t="s">
        <v>449</v>
      </c>
      <c r="G169" s="346">
        <v>4</v>
      </c>
      <c r="H169" s="346" t="s">
        <v>449</v>
      </c>
      <c r="I169" s="346" t="s">
        <v>449</v>
      </c>
      <c r="J169" s="346" t="s">
        <v>449</v>
      </c>
      <c r="K169" s="346" t="s">
        <v>449</v>
      </c>
      <c r="L169" s="346">
        <v>4</v>
      </c>
      <c r="M169" s="346">
        <f t="shared" si="3"/>
        <v>4</v>
      </c>
      <c r="N169" s="346">
        <v>41</v>
      </c>
      <c r="O169" s="346">
        <v>41</v>
      </c>
      <c r="P169" s="346" t="s">
        <v>449</v>
      </c>
      <c r="Q169" s="346">
        <v>41</v>
      </c>
      <c r="R169" s="346" t="s">
        <v>449</v>
      </c>
      <c r="S169" s="346" t="s">
        <v>449</v>
      </c>
      <c r="T169" s="346" t="s">
        <v>449</v>
      </c>
      <c r="U169" s="346" t="s">
        <v>449</v>
      </c>
      <c r="V169" s="346">
        <v>41</v>
      </c>
      <c r="W169" s="346">
        <f t="shared" si="5"/>
        <v>41</v>
      </c>
    </row>
    <row r="170" spans="1:23" ht="16.5" customHeight="1" x14ac:dyDescent="0.2">
      <c r="A170" s="145" t="s">
        <v>571</v>
      </c>
      <c r="B170" s="145" t="s">
        <v>931</v>
      </c>
      <c r="C170" s="151" t="s">
        <v>1077</v>
      </c>
      <c r="D170" s="346">
        <v>2</v>
      </c>
      <c r="E170" s="346">
        <v>2</v>
      </c>
      <c r="F170" s="346" t="s">
        <v>449</v>
      </c>
      <c r="G170" s="346">
        <v>2</v>
      </c>
      <c r="H170" s="346" t="s">
        <v>449</v>
      </c>
      <c r="I170" s="346" t="s">
        <v>449</v>
      </c>
      <c r="J170" s="346" t="s">
        <v>449</v>
      </c>
      <c r="K170" s="346" t="s">
        <v>449</v>
      </c>
      <c r="L170" s="346">
        <v>2</v>
      </c>
      <c r="M170" s="346">
        <f t="shared" si="3"/>
        <v>2</v>
      </c>
      <c r="N170" s="346">
        <v>19</v>
      </c>
      <c r="O170" s="346">
        <v>19</v>
      </c>
      <c r="P170" s="346">
        <v>1</v>
      </c>
      <c r="Q170" s="346">
        <v>18</v>
      </c>
      <c r="R170" s="346" t="s">
        <v>449</v>
      </c>
      <c r="S170" s="346" t="s">
        <v>449</v>
      </c>
      <c r="T170" s="346" t="s">
        <v>449</v>
      </c>
      <c r="U170" s="346" t="s">
        <v>449</v>
      </c>
      <c r="V170" s="346">
        <v>19</v>
      </c>
      <c r="W170" s="346">
        <f t="shared" si="5"/>
        <v>19</v>
      </c>
    </row>
    <row r="171" spans="1:23" ht="16.5" customHeight="1" x14ac:dyDescent="0.2">
      <c r="A171" s="145" t="s">
        <v>571</v>
      </c>
      <c r="B171" s="145" t="s">
        <v>931</v>
      </c>
      <c r="C171" s="151" t="s">
        <v>1078</v>
      </c>
      <c r="D171" s="346" t="s">
        <v>449</v>
      </c>
      <c r="E171" s="346" t="s">
        <v>449</v>
      </c>
      <c r="F171" s="346" t="s">
        <v>449</v>
      </c>
      <c r="G171" s="346" t="s">
        <v>449</v>
      </c>
      <c r="H171" s="346" t="s">
        <v>449</v>
      </c>
      <c r="I171" s="346" t="s">
        <v>449</v>
      </c>
      <c r="J171" s="346" t="s">
        <v>449</v>
      </c>
      <c r="K171" s="346" t="s">
        <v>449</v>
      </c>
      <c r="L171" s="346" t="s">
        <v>449</v>
      </c>
      <c r="M171" s="346">
        <f t="shared" si="3"/>
        <v>0</v>
      </c>
      <c r="N171" s="346">
        <v>111</v>
      </c>
      <c r="O171" s="346">
        <v>109</v>
      </c>
      <c r="P171" s="346" t="s">
        <v>449</v>
      </c>
      <c r="Q171" s="346">
        <v>111</v>
      </c>
      <c r="R171" s="346" t="s">
        <v>449</v>
      </c>
      <c r="S171" s="346" t="s">
        <v>449</v>
      </c>
      <c r="T171" s="346">
        <v>109</v>
      </c>
      <c r="U171" s="346" t="s">
        <v>449</v>
      </c>
      <c r="V171" s="346" t="s">
        <v>449</v>
      </c>
      <c r="W171" s="346">
        <f t="shared" si="5"/>
        <v>109</v>
      </c>
    </row>
    <row r="172" spans="1:23" ht="16.5" customHeight="1" x14ac:dyDescent="0.2">
      <c r="A172" s="145" t="s">
        <v>571</v>
      </c>
      <c r="B172" s="145" t="s">
        <v>931</v>
      </c>
      <c r="C172" s="151" t="s">
        <v>1079</v>
      </c>
      <c r="D172" s="346">
        <v>1</v>
      </c>
      <c r="E172" s="346">
        <v>1</v>
      </c>
      <c r="F172" s="346" t="s">
        <v>449</v>
      </c>
      <c r="G172" s="346">
        <v>1</v>
      </c>
      <c r="H172" s="346" t="s">
        <v>449</v>
      </c>
      <c r="I172" s="346" t="s">
        <v>449</v>
      </c>
      <c r="J172" s="346" t="s">
        <v>449</v>
      </c>
      <c r="K172" s="346" t="s">
        <v>449</v>
      </c>
      <c r="L172" s="346">
        <v>1</v>
      </c>
      <c r="M172" s="346">
        <f t="shared" si="3"/>
        <v>1</v>
      </c>
      <c r="N172" s="346">
        <v>18</v>
      </c>
      <c r="O172" s="346">
        <v>18</v>
      </c>
      <c r="P172" s="346" t="s">
        <v>449</v>
      </c>
      <c r="Q172" s="346">
        <v>18</v>
      </c>
      <c r="R172" s="346" t="s">
        <v>449</v>
      </c>
      <c r="S172" s="346" t="s">
        <v>449</v>
      </c>
      <c r="T172" s="346" t="s">
        <v>449</v>
      </c>
      <c r="U172" s="346" t="s">
        <v>449</v>
      </c>
      <c r="V172" s="346">
        <v>18</v>
      </c>
      <c r="W172" s="346">
        <f t="shared" si="5"/>
        <v>18</v>
      </c>
    </row>
    <row r="173" spans="1:23" ht="16.5" customHeight="1" x14ac:dyDescent="0.2">
      <c r="A173" s="145" t="s">
        <v>571</v>
      </c>
      <c r="B173" s="145" t="s">
        <v>931</v>
      </c>
      <c r="C173" s="151" t="s">
        <v>1080</v>
      </c>
      <c r="D173" s="346">
        <v>8</v>
      </c>
      <c r="E173" s="346">
        <v>8</v>
      </c>
      <c r="F173" s="346" t="s">
        <v>449</v>
      </c>
      <c r="G173" s="346">
        <v>8</v>
      </c>
      <c r="H173" s="346" t="s">
        <v>449</v>
      </c>
      <c r="I173" s="346" t="s">
        <v>449</v>
      </c>
      <c r="J173" s="346" t="s">
        <v>449</v>
      </c>
      <c r="K173" s="346" t="s">
        <v>449</v>
      </c>
      <c r="L173" s="346">
        <v>8</v>
      </c>
      <c r="M173" s="346">
        <f t="shared" si="3"/>
        <v>8</v>
      </c>
      <c r="N173" s="346">
        <v>47</v>
      </c>
      <c r="O173" s="346">
        <v>48</v>
      </c>
      <c r="P173" s="346" t="s">
        <v>449</v>
      </c>
      <c r="Q173" s="346">
        <v>47</v>
      </c>
      <c r="R173" s="346" t="s">
        <v>449</v>
      </c>
      <c r="S173" s="346" t="s">
        <v>449</v>
      </c>
      <c r="T173" s="346" t="s">
        <v>449</v>
      </c>
      <c r="U173" s="346" t="s">
        <v>449</v>
      </c>
      <c r="V173" s="346">
        <v>48</v>
      </c>
      <c r="W173" s="346">
        <f t="shared" si="5"/>
        <v>48</v>
      </c>
    </row>
    <row r="174" spans="1:23" ht="16.5" customHeight="1" x14ac:dyDescent="0.2">
      <c r="A174" s="145" t="s">
        <v>571</v>
      </c>
      <c r="B174" s="145" t="s">
        <v>931</v>
      </c>
      <c r="C174" s="151" t="s">
        <v>1081</v>
      </c>
      <c r="D174" s="346" t="s">
        <v>449</v>
      </c>
      <c r="E174" s="346" t="s">
        <v>449</v>
      </c>
      <c r="F174" s="346" t="s">
        <v>449</v>
      </c>
      <c r="G174" s="346" t="s">
        <v>449</v>
      </c>
      <c r="H174" s="346" t="s">
        <v>449</v>
      </c>
      <c r="I174" s="346" t="s">
        <v>449</v>
      </c>
      <c r="J174" s="346" t="s">
        <v>449</v>
      </c>
      <c r="K174" s="346" t="s">
        <v>449</v>
      </c>
      <c r="L174" s="346" t="s">
        <v>449</v>
      </c>
      <c r="M174" s="346">
        <f t="shared" si="3"/>
        <v>0</v>
      </c>
      <c r="N174" s="346">
        <v>7</v>
      </c>
      <c r="O174" s="346">
        <v>7</v>
      </c>
      <c r="P174" s="346" t="s">
        <v>449</v>
      </c>
      <c r="Q174" s="346">
        <v>7</v>
      </c>
      <c r="R174" s="346" t="s">
        <v>449</v>
      </c>
      <c r="S174" s="346" t="s">
        <v>449</v>
      </c>
      <c r="T174" s="346" t="s">
        <v>449</v>
      </c>
      <c r="U174" s="346">
        <v>6</v>
      </c>
      <c r="V174" s="346">
        <v>1</v>
      </c>
      <c r="W174" s="346">
        <f t="shared" si="5"/>
        <v>7</v>
      </c>
    </row>
    <row r="175" spans="1:23" ht="16.5" customHeight="1" x14ac:dyDescent="0.2">
      <c r="A175" s="145" t="s">
        <v>571</v>
      </c>
      <c r="B175" s="145" t="s">
        <v>931</v>
      </c>
      <c r="C175" s="151" t="s">
        <v>1082</v>
      </c>
      <c r="D175" s="346">
        <v>5</v>
      </c>
      <c r="E175" s="346">
        <v>5</v>
      </c>
      <c r="F175" s="346" t="s">
        <v>449</v>
      </c>
      <c r="G175" s="346">
        <v>5</v>
      </c>
      <c r="H175" s="346" t="s">
        <v>449</v>
      </c>
      <c r="I175" s="346" t="s">
        <v>449</v>
      </c>
      <c r="J175" s="346" t="s">
        <v>449</v>
      </c>
      <c r="K175" s="346" t="s">
        <v>449</v>
      </c>
      <c r="L175" s="346">
        <v>5</v>
      </c>
      <c r="M175" s="346">
        <f t="shared" si="3"/>
        <v>5</v>
      </c>
      <c r="N175" s="346">
        <v>13</v>
      </c>
      <c r="O175" s="346">
        <v>13</v>
      </c>
      <c r="P175" s="346" t="s">
        <v>449</v>
      </c>
      <c r="Q175" s="346">
        <v>13</v>
      </c>
      <c r="R175" s="346" t="s">
        <v>449</v>
      </c>
      <c r="S175" s="346" t="s">
        <v>449</v>
      </c>
      <c r="T175" s="346" t="s">
        <v>449</v>
      </c>
      <c r="U175" s="346">
        <v>7</v>
      </c>
      <c r="V175" s="346">
        <v>6</v>
      </c>
      <c r="W175" s="346">
        <f t="shared" si="5"/>
        <v>13</v>
      </c>
    </row>
    <row r="176" spans="1:23" ht="16.5" customHeight="1" x14ac:dyDescent="0.2">
      <c r="A176" s="145" t="s">
        <v>576</v>
      </c>
      <c r="B176" s="145" t="s">
        <v>930</v>
      </c>
      <c r="C176" s="151" t="s">
        <v>1083</v>
      </c>
      <c r="D176" s="346">
        <v>4</v>
      </c>
      <c r="E176" s="346">
        <v>4</v>
      </c>
      <c r="F176" s="346" t="s">
        <v>449</v>
      </c>
      <c r="G176" s="346">
        <v>4</v>
      </c>
      <c r="H176" s="346" t="s">
        <v>449</v>
      </c>
      <c r="I176" s="346" t="s">
        <v>449</v>
      </c>
      <c r="J176" s="346" t="s">
        <v>449</v>
      </c>
      <c r="K176" s="346">
        <v>4</v>
      </c>
      <c r="L176" s="346" t="s">
        <v>449</v>
      </c>
      <c r="M176" s="346">
        <f t="shared" si="3"/>
        <v>4</v>
      </c>
      <c r="N176" s="346">
        <v>33</v>
      </c>
      <c r="O176" s="346">
        <v>33</v>
      </c>
      <c r="P176" s="346" t="s">
        <v>449</v>
      </c>
      <c r="Q176" s="346">
        <v>33</v>
      </c>
      <c r="R176" s="346" t="s">
        <v>449</v>
      </c>
      <c r="S176" s="346" t="s">
        <v>449</v>
      </c>
      <c r="T176" s="346" t="s">
        <v>449</v>
      </c>
      <c r="U176" s="346">
        <v>33</v>
      </c>
      <c r="V176" s="346" t="s">
        <v>449</v>
      </c>
      <c r="W176" s="346">
        <f t="shared" si="5"/>
        <v>33</v>
      </c>
    </row>
    <row r="177" spans="1:23" ht="16.5" customHeight="1" x14ac:dyDescent="0.2">
      <c r="A177" s="145" t="s">
        <v>576</v>
      </c>
      <c r="B177" s="145" t="s">
        <v>930</v>
      </c>
      <c r="C177" s="151" t="s">
        <v>1084</v>
      </c>
      <c r="D177" s="346" t="s">
        <v>449</v>
      </c>
      <c r="E177" s="346" t="s">
        <v>449</v>
      </c>
      <c r="F177" s="346" t="s">
        <v>449</v>
      </c>
      <c r="G177" s="346" t="s">
        <v>449</v>
      </c>
      <c r="H177" s="346" t="s">
        <v>449</v>
      </c>
      <c r="I177" s="346" t="s">
        <v>449</v>
      </c>
      <c r="J177" s="346" t="s">
        <v>449</v>
      </c>
      <c r="K177" s="346" t="s">
        <v>449</v>
      </c>
      <c r="L177" s="346" t="s">
        <v>449</v>
      </c>
      <c r="M177" s="346">
        <f t="shared" si="3"/>
        <v>0</v>
      </c>
      <c r="N177" s="346">
        <v>86</v>
      </c>
      <c r="O177" s="346">
        <v>86</v>
      </c>
      <c r="P177" s="346" t="s">
        <v>449</v>
      </c>
      <c r="Q177" s="346">
        <v>86</v>
      </c>
      <c r="R177" s="346" t="s">
        <v>449</v>
      </c>
      <c r="S177" s="346" t="s">
        <v>449</v>
      </c>
      <c r="T177" s="346">
        <v>1</v>
      </c>
      <c r="U177" s="346">
        <v>77</v>
      </c>
      <c r="V177" s="346">
        <v>8</v>
      </c>
      <c r="W177" s="346">
        <f t="shared" si="5"/>
        <v>86</v>
      </c>
    </row>
    <row r="178" spans="1:23" ht="16.5" customHeight="1" x14ac:dyDescent="0.2">
      <c r="A178" s="145" t="s">
        <v>576</v>
      </c>
      <c r="B178" s="145" t="s">
        <v>930</v>
      </c>
      <c r="C178" s="151" t="s">
        <v>1085</v>
      </c>
      <c r="D178" s="346">
        <v>8</v>
      </c>
      <c r="E178" s="346">
        <v>8</v>
      </c>
      <c r="F178" s="346" t="s">
        <v>449</v>
      </c>
      <c r="G178" s="346">
        <v>8</v>
      </c>
      <c r="H178" s="346" t="s">
        <v>449</v>
      </c>
      <c r="I178" s="346" t="s">
        <v>449</v>
      </c>
      <c r="J178" s="346" t="s">
        <v>449</v>
      </c>
      <c r="K178" s="346">
        <v>8</v>
      </c>
      <c r="L178" s="346" t="s">
        <v>449</v>
      </c>
      <c r="M178" s="346">
        <f t="shared" si="3"/>
        <v>8</v>
      </c>
      <c r="N178" s="346">
        <v>71</v>
      </c>
      <c r="O178" s="346">
        <v>71</v>
      </c>
      <c r="P178" s="346">
        <v>4</v>
      </c>
      <c r="Q178" s="346">
        <v>67</v>
      </c>
      <c r="R178" s="346" t="s">
        <v>449</v>
      </c>
      <c r="S178" s="346" t="s">
        <v>449</v>
      </c>
      <c r="T178" s="346" t="s">
        <v>449</v>
      </c>
      <c r="U178" s="346">
        <v>71</v>
      </c>
      <c r="V178" s="346" t="s">
        <v>449</v>
      </c>
      <c r="W178" s="346">
        <f t="shared" si="5"/>
        <v>71</v>
      </c>
    </row>
    <row r="179" spans="1:23" ht="16.5" customHeight="1" x14ac:dyDescent="0.2">
      <c r="A179" s="145" t="s">
        <v>576</v>
      </c>
      <c r="B179" s="145" t="s">
        <v>930</v>
      </c>
      <c r="C179" s="151" t="s">
        <v>1086</v>
      </c>
      <c r="D179" s="346">
        <v>8</v>
      </c>
      <c r="E179" s="346">
        <v>8</v>
      </c>
      <c r="F179" s="346" t="s">
        <v>449</v>
      </c>
      <c r="G179" s="346">
        <v>8</v>
      </c>
      <c r="H179" s="346" t="s">
        <v>449</v>
      </c>
      <c r="I179" s="346" t="s">
        <v>449</v>
      </c>
      <c r="J179" s="346" t="s">
        <v>449</v>
      </c>
      <c r="K179" s="346">
        <v>8</v>
      </c>
      <c r="L179" s="346" t="s">
        <v>449</v>
      </c>
      <c r="M179" s="346">
        <f t="shared" si="3"/>
        <v>8</v>
      </c>
      <c r="N179" s="346">
        <v>37</v>
      </c>
      <c r="O179" s="346">
        <v>37</v>
      </c>
      <c r="P179" s="346">
        <v>1</v>
      </c>
      <c r="Q179" s="346">
        <v>36</v>
      </c>
      <c r="R179" s="346">
        <v>1</v>
      </c>
      <c r="S179" s="346" t="s">
        <v>449</v>
      </c>
      <c r="T179" s="346" t="s">
        <v>449</v>
      </c>
      <c r="U179" s="346">
        <v>31</v>
      </c>
      <c r="V179" s="346">
        <v>5</v>
      </c>
      <c r="W179" s="346">
        <f t="shared" si="5"/>
        <v>37</v>
      </c>
    </row>
    <row r="180" spans="1:23" ht="16.5" customHeight="1" x14ac:dyDescent="0.2">
      <c r="A180" s="145" t="s">
        <v>576</v>
      </c>
      <c r="B180" s="145" t="s">
        <v>930</v>
      </c>
      <c r="C180" s="151" t="s">
        <v>1087</v>
      </c>
      <c r="D180" s="346">
        <v>18</v>
      </c>
      <c r="E180" s="346">
        <v>18</v>
      </c>
      <c r="F180" s="346" t="s">
        <v>449</v>
      </c>
      <c r="G180" s="346">
        <v>18</v>
      </c>
      <c r="H180" s="346" t="s">
        <v>449</v>
      </c>
      <c r="I180" s="346" t="s">
        <v>449</v>
      </c>
      <c r="J180" s="346" t="s">
        <v>449</v>
      </c>
      <c r="K180" s="346" t="s">
        <v>449</v>
      </c>
      <c r="L180" s="346">
        <v>18</v>
      </c>
      <c r="M180" s="346">
        <f t="shared" si="3"/>
        <v>18</v>
      </c>
      <c r="N180" s="346">
        <v>22</v>
      </c>
      <c r="O180" s="346">
        <v>23</v>
      </c>
      <c r="P180" s="346">
        <v>1</v>
      </c>
      <c r="Q180" s="346">
        <v>21</v>
      </c>
      <c r="R180" s="346" t="s">
        <v>449</v>
      </c>
      <c r="S180" s="346" t="s">
        <v>449</v>
      </c>
      <c r="T180" s="346" t="s">
        <v>449</v>
      </c>
      <c r="U180" s="346">
        <v>1</v>
      </c>
      <c r="V180" s="346">
        <v>22</v>
      </c>
      <c r="W180" s="346">
        <f t="shared" si="5"/>
        <v>23</v>
      </c>
    </row>
    <row r="181" spans="1:23" ht="16.5" customHeight="1" x14ac:dyDescent="0.2">
      <c r="A181" s="145" t="s">
        <v>576</v>
      </c>
      <c r="B181" s="145" t="s">
        <v>930</v>
      </c>
      <c r="C181" s="151" t="s">
        <v>1088</v>
      </c>
      <c r="D181" s="346">
        <v>7</v>
      </c>
      <c r="E181" s="346">
        <v>7</v>
      </c>
      <c r="F181" s="346" t="s">
        <v>449</v>
      </c>
      <c r="G181" s="346">
        <v>7</v>
      </c>
      <c r="H181" s="346" t="s">
        <v>449</v>
      </c>
      <c r="I181" s="346" t="s">
        <v>449</v>
      </c>
      <c r="J181" s="346" t="s">
        <v>449</v>
      </c>
      <c r="K181" s="346">
        <v>7</v>
      </c>
      <c r="L181" s="346" t="s">
        <v>449</v>
      </c>
      <c r="M181" s="346">
        <f t="shared" si="3"/>
        <v>7</v>
      </c>
      <c r="N181" s="346">
        <v>32</v>
      </c>
      <c r="O181" s="346">
        <v>32</v>
      </c>
      <c r="P181" s="346" t="s">
        <v>449</v>
      </c>
      <c r="Q181" s="346">
        <v>32</v>
      </c>
      <c r="R181" s="346" t="s">
        <v>449</v>
      </c>
      <c r="S181" s="346" t="s">
        <v>449</v>
      </c>
      <c r="T181" s="346" t="s">
        <v>449</v>
      </c>
      <c r="U181" s="346">
        <v>32</v>
      </c>
      <c r="V181" s="346" t="s">
        <v>449</v>
      </c>
      <c r="W181" s="346">
        <f t="shared" si="5"/>
        <v>32</v>
      </c>
    </row>
    <row r="182" spans="1:23" ht="16.5" customHeight="1" x14ac:dyDescent="0.2">
      <c r="A182" s="145" t="s">
        <v>576</v>
      </c>
      <c r="B182" s="145" t="s">
        <v>930</v>
      </c>
      <c r="C182" s="151" t="s">
        <v>1089</v>
      </c>
      <c r="D182" s="346">
        <v>1</v>
      </c>
      <c r="E182" s="346">
        <v>1</v>
      </c>
      <c r="F182" s="346" t="s">
        <v>449</v>
      </c>
      <c r="G182" s="346">
        <v>1</v>
      </c>
      <c r="H182" s="346" t="s">
        <v>449</v>
      </c>
      <c r="I182" s="346" t="s">
        <v>449</v>
      </c>
      <c r="J182" s="346" t="s">
        <v>449</v>
      </c>
      <c r="K182" s="346">
        <v>1</v>
      </c>
      <c r="L182" s="346" t="s">
        <v>449</v>
      </c>
      <c r="M182" s="346">
        <f t="shared" si="3"/>
        <v>1</v>
      </c>
      <c r="N182" s="346">
        <v>19</v>
      </c>
      <c r="O182" s="346">
        <v>19</v>
      </c>
      <c r="P182" s="346" t="s">
        <v>449</v>
      </c>
      <c r="Q182" s="346">
        <v>19</v>
      </c>
      <c r="R182" s="346" t="s">
        <v>449</v>
      </c>
      <c r="S182" s="346" t="s">
        <v>449</v>
      </c>
      <c r="T182" s="346" t="s">
        <v>449</v>
      </c>
      <c r="U182" s="346">
        <v>19</v>
      </c>
      <c r="V182" s="346" t="s">
        <v>449</v>
      </c>
      <c r="W182" s="346">
        <f t="shared" si="5"/>
        <v>19</v>
      </c>
    </row>
    <row r="183" spans="1:23" ht="16.5" customHeight="1" x14ac:dyDescent="0.2">
      <c r="A183" s="145" t="s">
        <v>581</v>
      </c>
      <c r="B183" s="145" t="s">
        <v>949</v>
      </c>
      <c r="C183" s="151" t="s">
        <v>1090</v>
      </c>
      <c r="D183" s="346">
        <v>22</v>
      </c>
      <c r="E183" s="346">
        <v>23</v>
      </c>
      <c r="F183" s="346" t="s">
        <v>449</v>
      </c>
      <c r="G183" s="346">
        <v>22</v>
      </c>
      <c r="H183" s="346" t="s">
        <v>449</v>
      </c>
      <c r="I183" s="346" t="s">
        <v>449</v>
      </c>
      <c r="J183" s="346" t="s">
        <v>449</v>
      </c>
      <c r="K183" s="346">
        <v>16</v>
      </c>
      <c r="L183" s="346">
        <v>7</v>
      </c>
      <c r="M183" s="346">
        <f t="shared" si="3"/>
        <v>23</v>
      </c>
      <c r="N183" s="346">
        <v>79</v>
      </c>
      <c r="O183" s="346">
        <v>79</v>
      </c>
      <c r="P183" s="346">
        <v>1</v>
      </c>
      <c r="Q183" s="346">
        <v>78</v>
      </c>
      <c r="R183" s="346" t="s">
        <v>449</v>
      </c>
      <c r="S183" s="346" t="s">
        <v>449</v>
      </c>
      <c r="T183" s="346" t="s">
        <v>449</v>
      </c>
      <c r="U183" s="346">
        <v>62</v>
      </c>
      <c r="V183" s="346">
        <v>17</v>
      </c>
      <c r="W183" s="346">
        <f t="shared" si="5"/>
        <v>79</v>
      </c>
    </row>
    <row r="184" spans="1:23" ht="16.5" customHeight="1" x14ac:dyDescent="0.2">
      <c r="A184" s="145" t="s">
        <v>581</v>
      </c>
      <c r="B184" s="145" t="s">
        <v>949</v>
      </c>
      <c r="C184" s="151" t="s">
        <v>1091</v>
      </c>
      <c r="D184" s="346" t="s">
        <v>449</v>
      </c>
      <c r="E184" s="346" t="s">
        <v>449</v>
      </c>
      <c r="F184" s="346" t="s">
        <v>449</v>
      </c>
      <c r="G184" s="346" t="s">
        <v>449</v>
      </c>
      <c r="H184" s="346" t="s">
        <v>449</v>
      </c>
      <c r="I184" s="346" t="s">
        <v>449</v>
      </c>
      <c r="J184" s="346" t="s">
        <v>449</v>
      </c>
      <c r="K184" s="346" t="s">
        <v>449</v>
      </c>
      <c r="L184" s="346" t="s">
        <v>449</v>
      </c>
      <c r="M184" s="346">
        <f t="shared" si="3"/>
        <v>0</v>
      </c>
      <c r="N184" s="346">
        <v>135</v>
      </c>
      <c r="O184" s="346">
        <v>135</v>
      </c>
      <c r="P184" s="346">
        <v>1</v>
      </c>
      <c r="Q184" s="346">
        <v>134</v>
      </c>
      <c r="R184" s="346" t="s">
        <v>449</v>
      </c>
      <c r="S184" s="346" t="s">
        <v>449</v>
      </c>
      <c r="T184" s="346" t="s">
        <v>449</v>
      </c>
      <c r="U184" s="346">
        <v>6</v>
      </c>
      <c r="V184" s="346">
        <v>129</v>
      </c>
      <c r="W184" s="346">
        <f>SUM(R184:V184)</f>
        <v>135</v>
      </c>
    </row>
    <row r="185" spans="1:23" ht="16.5" customHeight="1" x14ac:dyDescent="0.2">
      <c r="A185" s="145" t="s">
        <v>581</v>
      </c>
      <c r="B185" s="145" t="s">
        <v>949</v>
      </c>
      <c r="C185" s="151" t="s">
        <v>1092</v>
      </c>
      <c r="D185" s="346">
        <v>9</v>
      </c>
      <c r="E185" s="346">
        <v>9</v>
      </c>
      <c r="F185" s="346" t="s">
        <v>449</v>
      </c>
      <c r="G185" s="346">
        <v>9</v>
      </c>
      <c r="H185" s="346" t="s">
        <v>449</v>
      </c>
      <c r="I185" s="346" t="s">
        <v>449</v>
      </c>
      <c r="J185" s="346" t="s">
        <v>449</v>
      </c>
      <c r="K185" s="346">
        <v>1</v>
      </c>
      <c r="L185" s="346">
        <v>8</v>
      </c>
      <c r="M185" s="346">
        <f t="shared" si="3"/>
        <v>9</v>
      </c>
      <c r="N185" s="346">
        <v>12</v>
      </c>
      <c r="O185" s="346">
        <v>12</v>
      </c>
      <c r="P185" s="346" t="s">
        <v>449</v>
      </c>
      <c r="Q185" s="346">
        <v>12</v>
      </c>
      <c r="R185" s="346" t="s">
        <v>449</v>
      </c>
      <c r="S185" s="346" t="s">
        <v>449</v>
      </c>
      <c r="T185" s="346" t="s">
        <v>449</v>
      </c>
      <c r="U185" s="346">
        <v>3</v>
      </c>
      <c r="V185" s="346">
        <v>9</v>
      </c>
      <c r="W185" s="346">
        <f>SUM(R185:V185)</f>
        <v>12</v>
      </c>
    </row>
    <row r="186" spans="1:23" ht="16.5" customHeight="1" x14ac:dyDescent="0.2">
      <c r="A186" s="145" t="s">
        <v>581</v>
      </c>
      <c r="B186" s="145" t="s">
        <v>949</v>
      </c>
      <c r="C186" s="160" t="s">
        <v>1093</v>
      </c>
      <c r="D186" s="343" t="s">
        <v>449</v>
      </c>
      <c r="E186" s="343" t="s">
        <v>449</v>
      </c>
      <c r="F186" s="343" t="s">
        <v>449</v>
      </c>
      <c r="G186" s="343" t="s">
        <v>449</v>
      </c>
      <c r="H186" s="343" t="s">
        <v>449</v>
      </c>
      <c r="I186" s="343" t="s">
        <v>449</v>
      </c>
      <c r="J186" s="343" t="s">
        <v>449</v>
      </c>
      <c r="K186" s="343" t="s">
        <v>449</v>
      </c>
      <c r="L186" s="343" t="s">
        <v>449</v>
      </c>
      <c r="M186" s="343">
        <f t="shared" si="3"/>
        <v>0</v>
      </c>
      <c r="N186" s="343">
        <v>13</v>
      </c>
      <c r="O186" s="343">
        <v>13</v>
      </c>
      <c r="P186" s="343" t="s">
        <v>449</v>
      </c>
      <c r="Q186" s="343">
        <v>13</v>
      </c>
      <c r="R186" s="343" t="s">
        <v>449</v>
      </c>
      <c r="S186" s="343" t="s">
        <v>449</v>
      </c>
      <c r="T186" s="343" t="s">
        <v>449</v>
      </c>
      <c r="U186" s="343">
        <v>5</v>
      </c>
      <c r="V186" s="343">
        <v>8</v>
      </c>
      <c r="W186" s="343">
        <f>SUM(R186:V186)</f>
        <v>13</v>
      </c>
    </row>
    <row r="187" spans="1:23" ht="13.8" customHeight="1" x14ac:dyDescent="0.2">
      <c r="C187" s="151"/>
      <c r="D187" s="450"/>
      <c r="E187" s="198"/>
      <c r="F187" s="198"/>
      <c r="G187" s="198"/>
      <c r="H187" s="198"/>
      <c r="I187" s="198"/>
      <c r="J187" s="198"/>
      <c r="K187" s="198"/>
      <c r="L187" s="198"/>
      <c r="M187" s="198"/>
      <c r="N187" s="198"/>
      <c r="O187" s="198"/>
      <c r="P187" s="198"/>
      <c r="Q187" s="198"/>
      <c r="R187" s="198"/>
      <c r="S187" s="198"/>
      <c r="T187" s="198"/>
      <c r="U187" s="198"/>
      <c r="V187" s="198"/>
      <c r="W187" s="198"/>
    </row>
    <row r="188" spans="1:23" x14ac:dyDescent="0.2">
      <c r="C188" s="151" t="s">
        <v>1198</v>
      </c>
      <c r="D188" s="445"/>
      <c r="E188" s="205"/>
      <c r="F188" s="193"/>
      <c r="G188" s="193"/>
      <c r="H188" s="193"/>
      <c r="I188" s="193"/>
    </row>
    <row r="189" spans="1:23" ht="16.2" customHeight="1" x14ac:dyDescent="0.2"/>
    <row r="197" spans="1:14" s="191" customFormat="1" x14ac:dyDescent="0.2">
      <c r="A197" s="145"/>
      <c r="B197" s="145"/>
      <c r="C197" s="153"/>
      <c r="N197" s="193"/>
    </row>
    <row r="198" spans="1:14" s="191" customFormat="1" x14ac:dyDescent="0.2">
      <c r="A198" s="145"/>
      <c r="B198" s="145"/>
      <c r="C198" s="153"/>
      <c r="I198" s="193"/>
      <c r="J198" s="193"/>
      <c r="K198" s="193"/>
      <c r="L198" s="193"/>
      <c r="N198" s="193"/>
    </row>
    <row r="199" spans="1:14" s="191" customFormat="1" x14ac:dyDescent="0.2">
      <c r="A199" s="145"/>
      <c r="B199" s="145"/>
      <c r="C199" s="153"/>
      <c r="J199" s="193"/>
      <c r="K199" s="193"/>
      <c r="L199" s="193"/>
    </row>
  </sheetData>
  <autoFilter ref="A4:C186"/>
  <mergeCells count="9">
    <mergeCell ref="T1:W1"/>
    <mergeCell ref="D2:M2"/>
    <mergeCell ref="N2:W2"/>
    <mergeCell ref="D3:E3"/>
    <mergeCell ref="F3:G3"/>
    <mergeCell ref="H3:M3"/>
    <mergeCell ref="N3:O3"/>
    <mergeCell ref="P3:Q3"/>
    <mergeCell ref="R3:W3"/>
  </mergeCells>
  <phoneticPr fontId="3"/>
  <pageMargins left="0.78740157480314965" right="0.54" top="0.79" bottom="0.78740157480314965" header="0" footer="0"/>
  <pageSetup paperSize="9" scale="76" fitToHeight="0"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C6</xm:sqref>
        </x14:dataValidation>
        <x14:dataValidation type="list" allowBlank="1" showInputMessage="1" showErrorMessage="1">
          <x14:formula1>
            <xm:f>Sheet1!$G$2:$G$31</xm:f>
          </x14:formula1>
          <xm:sqref>C7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87"/>
  <sheetViews>
    <sheetView showGridLines="0" view="pageBreakPreview" zoomScale="90" zoomScaleNormal="75" zoomScaleSheetLayoutView="90" workbookViewId="0">
      <pane xSplit="3" ySplit="6" topLeftCell="D7" activePane="bottomRight" state="frozen"/>
      <selection activeCell="Q206" sqref="Q206"/>
      <selection pane="topRight" activeCell="Q206" sqref="Q206"/>
      <selection pane="bottomLeft" activeCell="Q206" sqref="Q206"/>
      <selection pane="bottomRight" activeCell="F14" sqref="F14"/>
    </sheetView>
  </sheetViews>
  <sheetFormatPr defaultColWidth="9" defaultRowHeight="18" x14ac:dyDescent="0.2"/>
  <cols>
    <col min="1" max="1" width="5.109375" style="145" customWidth="1"/>
    <col min="2" max="2" width="6.109375" style="145" customWidth="1"/>
    <col min="3" max="3" width="11.88671875" style="153" customWidth="1"/>
    <col min="4" max="4" width="15.77734375" style="145" customWidth="1"/>
    <col min="5" max="5" width="15.77734375" style="144" customWidth="1"/>
    <col min="6" max="6" width="15.77734375" style="145" customWidth="1"/>
    <col min="7" max="7" width="15.77734375" style="144" customWidth="1"/>
    <col min="8" max="16384" width="9" style="145"/>
  </cols>
  <sheetData>
    <row r="1" spans="1:7" ht="18" customHeight="1" x14ac:dyDescent="0.2">
      <c r="C1" s="90" t="s">
        <v>430</v>
      </c>
      <c r="D1" s="142"/>
      <c r="G1" s="146" t="s">
        <v>1185</v>
      </c>
    </row>
    <row r="2" spans="1:7" s="130" customFormat="1" ht="16.5" customHeight="1" x14ac:dyDescent="0.2">
      <c r="C2" s="692"/>
      <c r="D2" s="895" t="s">
        <v>293</v>
      </c>
      <c r="E2" s="896"/>
      <c r="F2" s="897" t="s">
        <v>295</v>
      </c>
      <c r="G2" s="898"/>
    </row>
    <row r="3" spans="1:7" ht="13.5" customHeight="1" x14ac:dyDescent="0.2">
      <c r="C3" s="693"/>
      <c r="D3" s="147" t="s">
        <v>211</v>
      </c>
      <c r="E3" s="148" t="s">
        <v>294</v>
      </c>
      <c r="F3" s="148" t="s">
        <v>211</v>
      </c>
      <c r="G3" s="149" t="s">
        <v>294</v>
      </c>
    </row>
    <row r="4" spans="1:7" ht="17.25" customHeight="1" x14ac:dyDescent="0.2">
      <c r="A4" s="145" t="s">
        <v>178</v>
      </c>
      <c r="B4" s="145" t="s">
        <v>178</v>
      </c>
      <c r="C4" s="150" t="s">
        <v>178</v>
      </c>
      <c r="D4" s="141">
        <v>69</v>
      </c>
      <c r="E4" s="141">
        <v>727</v>
      </c>
      <c r="F4" s="141">
        <v>55</v>
      </c>
      <c r="G4" s="141">
        <v>158</v>
      </c>
    </row>
    <row r="5" spans="1:7" ht="17.25" customHeight="1" x14ac:dyDescent="0.2">
      <c r="B5" s="332" t="s">
        <v>1100</v>
      </c>
      <c r="C5" s="612" t="s">
        <v>509</v>
      </c>
      <c r="D5" s="318">
        <f>SUMIF($A$7:$A$185,$C$5,D7:D185)</f>
        <v>0</v>
      </c>
      <c r="E5" s="318">
        <f>SUMIF($A$7:$A$185,$C$5,E7:E185)</f>
        <v>0</v>
      </c>
      <c r="F5" s="318">
        <f>SUMIF($A$7:$A$185,$C$5,F7:F185)</f>
        <v>0</v>
      </c>
      <c r="G5" s="318">
        <f>SUMIF($A$7:$A$185,$C$5,G7:G185)</f>
        <v>0</v>
      </c>
    </row>
    <row r="6" spans="1:7" ht="17.25" customHeight="1" x14ac:dyDescent="0.2">
      <c r="B6" s="332" t="s">
        <v>1100</v>
      </c>
      <c r="C6" s="613" t="s">
        <v>512</v>
      </c>
      <c r="D6" s="318">
        <f>SUMIF($B$7:$B$185,$C$6,D7:D185)</f>
        <v>0</v>
      </c>
      <c r="E6" s="318">
        <f>SUMIF($B$7:$B$185,$C$6,E7:E185)</f>
        <v>0</v>
      </c>
      <c r="F6" s="318">
        <f>SUMIF($B$7:$B$185,$C$6,F7:F185)</f>
        <v>0</v>
      </c>
      <c r="G6" s="318">
        <f>SUMIF($B$7:$B$185,$C$6,G7:G185)</f>
        <v>0</v>
      </c>
    </row>
    <row r="7" spans="1:7" ht="17.25" customHeight="1" x14ac:dyDescent="0.2">
      <c r="A7" s="145" t="s">
        <v>498</v>
      </c>
      <c r="B7" s="145" t="s">
        <v>482</v>
      </c>
      <c r="C7" s="143" t="s">
        <v>482</v>
      </c>
      <c r="D7" s="351" t="s">
        <v>449</v>
      </c>
      <c r="E7" s="351" t="s">
        <v>449</v>
      </c>
      <c r="F7" s="351" t="s">
        <v>449</v>
      </c>
      <c r="G7" s="351" t="s">
        <v>449</v>
      </c>
    </row>
    <row r="8" spans="1:7" ht="17.25" customHeight="1" x14ac:dyDescent="0.2">
      <c r="A8" s="145" t="s">
        <v>484</v>
      </c>
      <c r="B8" s="145" t="s">
        <v>928</v>
      </c>
      <c r="C8" s="151" t="s">
        <v>536</v>
      </c>
      <c r="D8" s="346" t="s">
        <v>449</v>
      </c>
      <c r="E8" s="346" t="s">
        <v>449</v>
      </c>
      <c r="F8" s="346" t="s">
        <v>449</v>
      </c>
      <c r="G8" s="346" t="s">
        <v>449</v>
      </c>
    </row>
    <row r="9" spans="1:7" ht="17.25" customHeight="1" x14ac:dyDescent="0.2">
      <c r="A9" s="145" t="s">
        <v>503</v>
      </c>
      <c r="B9" s="145" t="s">
        <v>541</v>
      </c>
      <c r="C9" s="151" t="s">
        <v>541</v>
      </c>
      <c r="D9" s="346" t="s">
        <v>449</v>
      </c>
      <c r="E9" s="346" t="s">
        <v>449</v>
      </c>
      <c r="F9" s="346" t="s">
        <v>449</v>
      </c>
      <c r="G9" s="346" t="s">
        <v>449</v>
      </c>
    </row>
    <row r="10" spans="1:7" ht="17.25" customHeight="1" x14ac:dyDescent="0.2">
      <c r="A10" s="145" t="s">
        <v>538</v>
      </c>
      <c r="B10" s="145" t="s">
        <v>546</v>
      </c>
      <c r="C10" s="151" t="s">
        <v>546</v>
      </c>
      <c r="D10" s="346" t="s">
        <v>449</v>
      </c>
      <c r="E10" s="346" t="s">
        <v>449</v>
      </c>
      <c r="F10" s="346" t="s">
        <v>449</v>
      </c>
      <c r="G10" s="346" t="s">
        <v>449</v>
      </c>
    </row>
    <row r="11" spans="1:7" ht="17.25" customHeight="1" x14ac:dyDescent="0.2">
      <c r="A11" s="145" t="s">
        <v>1094</v>
      </c>
      <c r="B11" s="145" t="s">
        <v>929</v>
      </c>
      <c r="C11" s="151" t="s">
        <v>549</v>
      </c>
      <c r="D11" s="346" t="s">
        <v>449</v>
      </c>
      <c r="E11" s="346" t="s">
        <v>449</v>
      </c>
      <c r="F11" s="346">
        <v>13</v>
      </c>
      <c r="G11" s="346">
        <v>13</v>
      </c>
    </row>
    <row r="12" spans="1:7" ht="17.25" customHeight="1" x14ac:dyDescent="0.2">
      <c r="A12" s="145" t="s">
        <v>576</v>
      </c>
      <c r="B12" s="145" t="s">
        <v>930</v>
      </c>
      <c r="C12" s="151" t="s">
        <v>554</v>
      </c>
      <c r="D12" s="346" t="s">
        <v>449</v>
      </c>
      <c r="E12" s="346" t="s">
        <v>449</v>
      </c>
      <c r="F12" s="346" t="s">
        <v>449</v>
      </c>
      <c r="G12" s="346" t="s">
        <v>449</v>
      </c>
    </row>
    <row r="13" spans="1:7" ht="17.25" customHeight="1" x14ac:dyDescent="0.2">
      <c r="A13" s="145" t="s">
        <v>571</v>
      </c>
      <c r="B13" s="145" t="s">
        <v>931</v>
      </c>
      <c r="C13" s="151" t="s">
        <v>559</v>
      </c>
      <c r="D13" s="346" t="s">
        <v>449</v>
      </c>
      <c r="E13" s="346" t="s">
        <v>449</v>
      </c>
      <c r="F13" s="346">
        <v>4</v>
      </c>
      <c r="G13" s="346">
        <v>4</v>
      </c>
    </row>
    <row r="14" spans="1:7" ht="17.25" customHeight="1" x14ac:dyDescent="0.2">
      <c r="A14" s="145" t="s">
        <v>561</v>
      </c>
      <c r="B14" s="145" t="s">
        <v>932</v>
      </c>
      <c r="C14" s="151" t="s">
        <v>564</v>
      </c>
      <c r="D14" s="346" t="s">
        <v>449</v>
      </c>
      <c r="E14" s="346" t="s">
        <v>449</v>
      </c>
      <c r="F14" s="346" t="s">
        <v>449</v>
      </c>
      <c r="G14" s="346" t="s">
        <v>449</v>
      </c>
    </row>
    <row r="15" spans="1:7" ht="17.25" customHeight="1" x14ac:dyDescent="0.2">
      <c r="A15" s="145" t="s">
        <v>1095</v>
      </c>
      <c r="B15" s="145" t="s">
        <v>512</v>
      </c>
      <c r="C15" s="151" t="s">
        <v>569</v>
      </c>
      <c r="D15" s="346" t="s">
        <v>449</v>
      </c>
      <c r="E15" s="346" t="s">
        <v>449</v>
      </c>
      <c r="F15" s="346" t="s">
        <v>449</v>
      </c>
      <c r="G15" s="346" t="s">
        <v>449</v>
      </c>
    </row>
    <row r="16" spans="1:7" ht="17.25" customHeight="1" x14ac:dyDescent="0.2">
      <c r="A16" s="145" t="s">
        <v>1095</v>
      </c>
      <c r="B16" s="145" t="s">
        <v>512</v>
      </c>
      <c r="C16" s="151" t="s">
        <v>574</v>
      </c>
      <c r="D16" s="346" t="s">
        <v>449</v>
      </c>
      <c r="E16" s="346" t="s">
        <v>449</v>
      </c>
      <c r="F16" s="346" t="s">
        <v>449</v>
      </c>
      <c r="G16" s="346" t="s">
        <v>449</v>
      </c>
    </row>
    <row r="17" spans="1:7" ht="17.25" customHeight="1" x14ac:dyDescent="0.2">
      <c r="A17" s="145" t="s">
        <v>1096</v>
      </c>
      <c r="B17" s="145" t="s">
        <v>593</v>
      </c>
      <c r="C17" s="151" t="s">
        <v>579</v>
      </c>
      <c r="D17" s="346" t="s">
        <v>449</v>
      </c>
      <c r="E17" s="346" t="s">
        <v>449</v>
      </c>
      <c r="F17" s="346" t="s">
        <v>449</v>
      </c>
      <c r="G17" s="346" t="s">
        <v>449</v>
      </c>
    </row>
    <row r="18" spans="1:7" ht="17.25" customHeight="1" x14ac:dyDescent="0.2">
      <c r="A18" s="145" t="s">
        <v>551</v>
      </c>
      <c r="B18" s="145" t="s">
        <v>605</v>
      </c>
      <c r="C18" s="151" t="s">
        <v>584</v>
      </c>
      <c r="D18" s="346" t="s">
        <v>449</v>
      </c>
      <c r="E18" s="346" t="s">
        <v>449</v>
      </c>
      <c r="F18" s="346" t="s">
        <v>449</v>
      </c>
      <c r="G18" s="346" t="s">
        <v>449</v>
      </c>
    </row>
    <row r="19" spans="1:7" ht="17.25" customHeight="1" x14ac:dyDescent="0.2">
      <c r="A19" s="145" t="s">
        <v>528</v>
      </c>
      <c r="B19" s="145" t="s">
        <v>565</v>
      </c>
      <c r="C19" s="151" t="s">
        <v>587</v>
      </c>
      <c r="D19" s="346" t="s">
        <v>449</v>
      </c>
      <c r="E19" s="346" t="s">
        <v>449</v>
      </c>
      <c r="F19" s="346" t="s">
        <v>449</v>
      </c>
      <c r="G19" s="346" t="s">
        <v>449</v>
      </c>
    </row>
    <row r="20" spans="1:7" ht="17.25" customHeight="1" x14ac:dyDescent="0.2">
      <c r="A20" s="145" t="s">
        <v>556</v>
      </c>
      <c r="B20" s="145" t="s">
        <v>602</v>
      </c>
      <c r="C20" s="151" t="s">
        <v>589</v>
      </c>
      <c r="D20" s="346" t="s">
        <v>449</v>
      </c>
      <c r="E20" s="346" t="s">
        <v>449</v>
      </c>
      <c r="F20" s="346" t="s">
        <v>449</v>
      </c>
      <c r="G20" s="346" t="s">
        <v>449</v>
      </c>
    </row>
    <row r="21" spans="1:7" ht="17.25" customHeight="1" x14ac:dyDescent="0.2">
      <c r="A21" s="145" t="s">
        <v>1095</v>
      </c>
      <c r="B21" s="145" t="s">
        <v>512</v>
      </c>
      <c r="C21" s="151" t="s">
        <v>592</v>
      </c>
      <c r="D21" s="346" t="s">
        <v>449</v>
      </c>
      <c r="E21" s="346" t="s">
        <v>449</v>
      </c>
      <c r="F21" s="346" t="s">
        <v>449</v>
      </c>
      <c r="G21" s="346" t="s">
        <v>449</v>
      </c>
    </row>
    <row r="22" spans="1:7" ht="17.25" customHeight="1" x14ac:dyDescent="0.2">
      <c r="A22" s="145" t="s">
        <v>513</v>
      </c>
      <c r="B22" s="145" t="s">
        <v>933</v>
      </c>
      <c r="C22" s="151" t="s">
        <v>595</v>
      </c>
      <c r="D22" s="346" t="s">
        <v>449</v>
      </c>
      <c r="E22" s="346" t="s">
        <v>449</v>
      </c>
      <c r="F22" s="346" t="s">
        <v>449</v>
      </c>
      <c r="G22" s="346" t="s">
        <v>449</v>
      </c>
    </row>
    <row r="23" spans="1:7" ht="17.25" customHeight="1" x14ac:dyDescent="0.2">
      <c r="A23" s="145" t="s">
        <v>498</v>
      </c>
      <c r="B23" s="145" t="s">
        <v>934</v>
      </c>
      <c r="C23" s="151" t="s">
        <v>598</v>
      </c>
      <c r="D23" s="346" t="s">
        <v>449</v>
      </c>
      <c r="E23" s="346" t="s">
        <v>449</v>
      </c>
      <c r="F23" s="346" t="s">
        <v>449</v>
      </c>
      <c r="G23" s="346" t="s">
        <v>449</v>
      </c>
    </row>
    <row r="24" spans="1:7" ht="17.25" customHeight="1" x14ac:dyDescent="0.2">
      <c r="A24" s="145" t="s">
        <v>513</v>
      </c>
      <c r="B24" s="145" t="s">
        <v>933</v>
      </c>
      <c r="C24" s="151" t="s">
        <v>601</v>
      </c>
      <c r="D24" s="346">
        <v>8</v>
      </c>
      <c r="E24" s="346">
        <v>12</v>
      </c>
      <c r="F24" s="346">
        <v>8</v>
      </c>
      <c r="G24" s="346">
        <v>12</v>
      </c>
    </row>
    <row r="25" spans="1:7" ht="17.25" customHeight="1" x14ac:dyDescent="0.2">
      <c r="A25" s="145" t="s">
        <v>566</v>
      </c>
      <c r="B25" s="145" t="s">
        <v>935</v>
      </c>
      <c r="C25" s="151" t="s">
        <v>604</v>
      </c>
      <c r="D25" s="346" t="s">
        <v>449</v>
      </c>
      <c r="E25" s="346" t="s">
        <v>449</v>
      </c>
      <c r="F25" s="346" t="s">
        <v>449</v>
      </c>
      <c r="G25" s="346" t="s">
        <v>449</v>
      </c>
    </row>
    <row r="26" spans="1:7" ht="17.25" customHeight="1" x14ac:dyDescent="0.2">
      <c r="A26" s="145" t="s">
        <v>543</v>
      </c>
      <c r="B26" s="145" t="s">
        <v>936</v>
      </c>
      <c r="C26" s="151" t="s">
        <v>607</v>
      </c>
      <c r="D26" s="346" t="s">
        <v>449</v>
      </c>
      <c r="E26" s="346" t="s">
        <v>449</v>
      </c>
      <c r="F26" s="346" t="s">
        <v>449</v>
      </c>
      <c r="G26" s="346" t="s">
        <v>449</v>
      </c>
    </row>
    <row r="27" spans="1:7" ht="17.25" customHeight="1" x14ac:dyDescent="0.2">
      <c r="A27" s="145" t="s">
        <v>543</v>
      </c>
      <c r="B27" s="145" t="s">
        <v>936</v>
      </c>
      <c r="C27" s="151" t="s">
        <v>610</v>
      </c>
      <c r="D27" s="346" t="s">
        <v>449</v>
      </c>
      <c r="E27" s="346" t="s">
        <v>449</v>
      </c>
      <c r="F27" s="346" t="s">
        <v>449</v>
      </c>
      <c r="G27" s="346" t="s">
        <v>449</v>
      </c>
    </row>
    <row r="28" spans="1:7" ht="17.25" customHeight="1" x14ac:dyDescent="0.2">
      <c r="A28" s="145" t="s">
        <v>1095</v>
      </c>
      <c r="B28" s="145" t="s">
        <v>512</v>
      </c>
      <c r="C28" s="151" t="s">
        <v>612</v>
      </c>
      <c r="D28" s="346" t="s">
        <v>449</v>
      </c>
      <c r="E28" s="346" t="s">
        <v>449</v>
      </c>
      <c r="F28" s="346" t="s">
        <v>449</v>
      </c>
      <c r="G28" s="346" t="s">
        <v>449</v>
      </c>
    </row>
    <row r="29" spans="1:7" ht="17.25" customHeight="1" x14ac:dyDescent="0.2">
      <c r="A29" s="145" t="s">
        <v>1097</v>
      </c>
      <c r="B29" s="145" t="s">
        <v>937</v>
      </c>
      <c r="C29" s="151" t="s">
        <v>614</v>
      </c>
      <c r="D29" s="346" t="s">
        <v>449</v>
      </c>
      <c r="E29" s="346" t="s">
        <v>449</v>
      </c>
      <c r="F29" s="346" t="s">
        <v>449</v>
      </c>
      <c r="G29" s="346" t="s">
        <v>449</v>
      </c>
    </row>
    <row r="30" spans="1:7" ht="17.25" customHeight="1" x14ac:dyDescent="0.2">
      <c r="A30" s="145" t="s">
        <v>498</v>
      </c>
      <c r="B30" s="145" t="s">
        <v>938</v>
      </c>
      <c r="C30" s="151" t="s">
        <v>616</v>
      </c>
      <c r="D30" s="346" t="s">
        <v>449</v>
      </c>
      <c r="E30" s="346" t="s">
        <v>449</v>
      </c>
      <c r="F30" s="346" t="s">
        <v>449</v>
      </c>
      <c r="G30" s="346" t="s">
        <v>449</v>
      </c>
    </row>
    <row r="31" spans="1:7" ht="17.25" customHeight="1" x14ac:dyDescent="0.2">
      <c r="A31" s="145" t="s">
        <v>513</v>
      </c>
      <c r="B31" s="145" t="s">
        <v>933</v>
      </c>
      <c r="C31" s="151" t="s">
        <v>618</v>
      </c>
      <c r="D31" s="346" t="s">
        <v>449</v>
      </c>
      <c r="E31" s="346" t="s">
        <v>449</v>
      </c>
      <c r="F31" s="346" t="s">
        <v>449</v>
      </c>
      <c r="G31" s="346" t="s">
        <v>449</v>
      </c>
    </row>
    <row r="32" spans="1:7" ht="17.25" customHeight="1" x14ac:dyDescent="0.2">
      <c r="A32" s="145" t="s">
        <v>513</v>
      </c>
      <c r="B32" s="145" t="s">
        <v>933</v>
      </c>
      <c r="C32" s="151" t="s">
        <v>620</v>
      </c>
      <c r="D32" s="346" t="s">
        <v>449</v>
      </c>
      <c r="E32" s="346" t="s">
        <v>449</v>
      </c>
      <c r="F32" s="346" t="s">
        <v>449</v>
      </c>
      <c r="G32" s="346" t="s">
        <v>449</v>
      </c>
    </row>
    <row r="33" spans="1:7" ht="17.25" customHeight="1" x14ac:dyDescent="0.2">
      <c r="A33" s="145" t="s">
        <v>513</v>
      </c>
      <c r="B33" s="145" t="s">
        <v>933</v>
      </c>
      <c r="C33" s="151" t="s">
        <v>622</v>
      </c>
      <c r="D33" s="346" t="s">
        <v>449</v>
      </c>
      <c r="E33" s="346" t="s">
        <v>449</v>
      </c>
      <c r="F33" s="346" t="s">
        <v>449</v>
      </c>
      <c r="G33" s="346" t="s">
        <v>449</v>
      </c>
    </row>
    <row r="34" spans="1:7" ht="17.25" customHeight="1" x14ac:dyDescent="0.2">
      <c r="A34" s="145" t="s">
        <v>518</v>
      </c>
      <c r="B34" s="145" t="s">
        <v>939</v>
      </c>
      <c r="C34" s="151" t="s">
        <v>624</v>
      </c>
      <c r="D34" s="346">
        <v>42</v>
      </c>
      <c r="E34" s="346">
        <v>613</v>
      </c>
      <c r="F34" s="346" t="s">
        <v>449</v>
      </c>
      <c r="G34" s="346" t="s">
        <v>449</v>
      </c>
    </row>
    <row r="35" spans="1:7" ht="17.25" customHeight="1" x14ac:dyDescent="0.2">
      <c r="A35" s="145" t="s">
        <v>526</v>
      </c>
      <c r="B35" s="145" t="s">
        <v>940</v>
      </c>
      <c r="C35" s="151" t="s">
        <v>626</v>
      </c>
      <c r="D35" s="346" t="s">
        <v>449</v>
      </c>
      <c r="E35" s="346" t="s">
        <v>449</v>
      </c>
      <c r="F35" s="346" t="s">
        <v>449</v>
      </c>
      <c r="G35" s="346" t="s">
        <v>449</v>
      </c>
    </row>
    <row r="36" spans="1:7" ht="17.25" customHeight="1" x14ac:dyDescent="0.2">
      <c r="A36" s="145" t="s">
        <v>1094</v>
      </c>
      <c r="B36" s="145" t="s">
        <v>929</v>
      </c>
      <c r="C36" s="151" t="s">
        <v>628</v>
      </c>
      <c r="D36" s="346" t="s">
        <v>449</v>
      </c>
      <c r="E36" s="346" t="s">
        <v>449</v>
      </c>
      <c r="F36" s="346" t="s">
        <v>449</v>
      </c>
      <c r="G36" s="346" t="s">
        <v>449</v>
      </c>
    </row>
    <row r="37" spans="1:7" ht="17.25" customHeight="1" x14ac:dyDescent="0.2">
      <c r="A37" s="145" t="s">
        <v>498</v>
      </c>
      <c r="B37" s="145" t="s">
        <v>938</v>
      </c>
      <c r="C37" s="151" t="s">
        <v>630</v>
      </c>
      <c r="D37" s="346" t="s">
        <v>449</v>
      </c>
      <c r="E37" s="346" t="s">
        <v>449</v>
      </c>
      <c r="F37" s="346" t="s">
        <v>449</v>
      </c>
      <c r="G37" s="346" t="s">
        <v>449</v>
      </c>
    </row>
    <row r="38" spans="1:7" ht="17.25" customHeight="1" x14ac:dyDescent="0.2">
      <c r="A38" s="145" t="s">
        <v>1094</v>
      </c>
      <c r="B38" s="145" t="s">
        <v>929</v>
      </c>
      <c r="C38" s="151" t="s">
        <v>632</v>
      </c>
      <c r="D38" s="346" t="s">
        <v>449</v>
      </c>
      <c r="E38" s="346" t="s">
        <v>449</v>
      </c>
      <c r="F38" s="346" t="s">
        <v>449</v>
      </c>
      <c r="G38" s="346" t="s">
        <v>449</v>
      </c>
    </row>
    <row r="39" spans="1:7" ht="17.25" customHeight="1" x14ac:dyDescent="0.2">
      <c r="A39" s="145" t="s">
        <v>498</v>
      </c>
      <c r="B39" s="145" t="s">
        <v>938</v>
      </c>
      <c r="C39" s="151" t="s">
        <v>634</v>
      </c>
      <c r="D39" s="346" t="s">
        <v>449</v>
      </c>
      <c r="E39" s="346" t="s">
        <v>449</v>
      </c>
      <c r="F39" s="346" t="s">
        <v>449</v>
      </c>
      <c r="G39" s="346" t="s">
        <v>449</v>
      </c>
    </row>
    <row r="40" spans="1:7" ht="17.25" customHeight="1" x14ac:dyDescent="0.2">
      <c r="A40" s="145" t="s">
        <v>498</v>
      </c>
      <c r="B40" s="145" t="s">
        <v>934</v>
      </c>
      <c r="C40" s="151" t="s">
        <v>636</v>
      </c>
      <c r="D40" s="346" t="s">
        <v>449</v>
      </c>
      <c r="E40" s="346" t="s">
        <v>449</v>
      </c>
      <c r="F40" s="346" t="s">
        <v>449</v>
      </c>
      <c r="G40" s="346" t="s">
        <v>449</v>
      </c>
    </row>
    <row r="41" spans="1:7" ht="17.25" customHeight="1" x14ac:dyDescent="0.2">
      <c r="A41" s="145" t="s">
        <v>1098</v>
      </c>
      <c r="B41" s="145" t="s">
        <v>941</v>
      </c>
      <c r="C41" s="151" t="s">
        <v>638</v>
      </c>
      <c r="D41" s="346" t="s">
        <v>449</v>
      </c>
      <c r="E41" s="346" t="s">
        <v>449</v>
      </c>
      <c r="F41" s="346" t="s">
        <v>449</v>
      </c>
      <c r="G41" s="346" t="s">
        <v>449</v>
      </c>
    </row>
    <row r="42" spans="1:7" ht="17.25" customHeight="1" x14ac:dyDescent="0.2">
      <c r="A42" s="145" t="s">
        <v>498</v>
      </c>
      <c r="B42" s="145" t="s">
        <v>934</v>
      </c>
      <c r="C42" s="151" t="s">
        <v>950</v>
      </c>
      <c r="D42" s="346" t="s">
        <v>449</v>
      </c>
      <c r="E42" s="346" t="s">
        <v>449</v>
      </c>
      <c r="F42" s="346" t="s">
        <v>449</v>
      </c>
      <c r="G42" s="346" t="s">
        <v>449</v>
      </c>
    </row>
    <row r="43" spans="1:7" ht="17.25" customHeight="1" x14ac:dyDescent="0.2">
      <c r="A43" s="145" t="s">
        <v>498</v>
      </c>
      <c r="B43" s="145" t="s">
        <v>934</v>
      </c>
      <c r="C43" s="151" t="s">
        <v>951</v>
      </c>
      <c r="D43" s="346" t="s">
        <v>449</v>
      </c>
      <c r="E43" s="346" t="s">
        <v>449</v>
      </c>
      <c r="F43" s="346" t="s">
        <v>449</v>
      </c>
      <c r="G43" s="346" t="s">
        <v>449</v>
      </c>
    </row>
    <row r="44" spans="1:7" ht="17.25" customHeight="1" x14ac:dyDescent="0.2">
      <c r="A44" s="145" t="s">
        <v>1098</v>
      </c>
      <c r="B44" s="145" t="s">
        <v>941</v>
      </c>
      <c r="C44" s="151" t="s">
        <v>952</v>
      </c>
      <c r="D44" s="346" t="s">
        <v>449</v>
      </c>
      <c r="E44" s="346" t="s">
        <v>449</v>
      </c>
      <c r="F44" s="346" t="s">
        <v>449</v>
      </c>
      <c r="G44" s="346" t="s">
        <v>449</v>
      </c>
    </row>
    <row r="45" spans="1:7" ht="17.25" customHeight="1" x14ac:dyDescent="0.2">
      <c r="A45" s="145" t="s">
        <v>1098</v>
      </c>
      <c r="B45" s="145" t="s">
        <v>941</v>
      </c>
      <c r="C45" s="151" t="s">
        <v>953</v>
      </c>
      <c r="D45" s="346" t="s">
        <v>449</v>
      </c>
      <c r="E45" s="346" t="s">
        <v>449</v>
      </c>
      <c r="F45" s="346" t="s">
        <v>449</v>
      </c>
      <c r="G45" s="346" t="s">
        <v>449</v>
      </c>
    </row>
    <row r="46" spans="1:7" ht="17.25" customHeight="1" x14ac:dyDescent="0.2">
      <c r="A46" s="145" t="s">
        <v>1098</v>
      </c>
      <c r="B46" s="145" t="s">
        <v>941</v>
      </c>
      <c r="C46" s="151" t="s">
        <v>954</v>
      </c>
      <c r="D46" s="346" t="s">
        <v>449</v>
      </c>
      <c r="E46" s="346" t="s">
        <v>449</v>
      </c>
      <c r="F46" s="346" t="s">
        <v>449</v>
      </c>
      <c r="G46" s="346" t="s">
        <v>449</v>
      </c>
    </row>
    <row r="47" spans="1:7" ht="17.25" customHeight="1" x14ac:dyDescent="0.2">
      <c r="A47" s="145" t="s">
        <v>1098</v>
      </c>
      <c r="B47" s="145" t="s">
        <v>941</v>
      </c>
      <c r="C47" s="151" t="s">
        <v>955</v>
      </c>
      <c r="D47" s="346" t="s">
        <v>449</v>
      </c>
      <c r="E47" s="346" t="s">
        <v>449</v>
      </c>
      <c r="F47" s="346" t="s">
        <v>449</v>
      </c>
      <c r="G47" s="346" t="s">
        <v>449</v>
      </c>
    </row>
    <row r="48" spans="1:7" ht="17.25" customHeight="1" x14ac:dyDescent="0.2">
      <c r="A48" s="145" t="s">
        <v>1098</v>
      </c>
      <c r="B48" s="145" t="s">
        <v>941</v>
      </c>
      <c r="C48" s="151" t="s">
        <v>956</v>
      </c>
      <c r="D48" s="346" t="s">
        <v>449</v>
      </c>
      <c r="E48" s="346" t="s">
        <v>449</v>
      </c>
      <c r="F48" s="346" t="s">
        <v>449</v>
      </c>
      <c r="G48" s="346" t="s">
        <v>449</v>
      </c>
    </row>
    <row r="49" spans="1:7" ht="17.25" customHeight="1" x14ac:dyDescent="0.2">
      <c r="A49" s="145" t="s">
        <v>1098</v>
      </c>
      <c r="B49" s="145" t="s">
        <v>941</v>
      </c>
      <c r="C49" s="151" t="s">
        <v>957</v>
      </c>
      <c r="D49" s="346" t="s">
        <v>449</v>
      </c>
      <c r="E49" s="346" t="s">
        <v>449</v>
      </c>
      <c r="F49" s="346" t="s">
        <v>449</v>
      </c>
      <c r="G49" s="346" t="s">
        <v>449</v>
      </c>
    </row>
    <row r="50" spans="1:7" ht="17.25" customHeight="1" x14ac:dyDescent="0.2">
      <c r="A50" s="145" t="s">
        <v>1098</v>
      </c>
      <c r="B50" s="145" t="s">
        <v>941</v>
      </c>
      <c r="C50" s="151" t="s">
        <v>958</v>
      </c>
      <c r="D50" s="346" t="s">
        <v>449</v>
      </c>
      <c r="E50" s="346" t="s">
        <v>449</v>
      </c>
      <c r="F50" s="346" t="s">
        <v>449</v>
      </c>
      <c r="G50" s="346" t="s">
        <v>449</v>
      </c>
    </row>
    <row r="51" spans="1:7" ht="17.25" customHeight="1" x14ac:dyDescent="0.2">
      <c r="A51" s="145" t="s">
        <v>1099</v>
      </c>
      <c r="B51" s="145" t="s">
        <v>942</v>
      </c>
      <c r="C51" s="151" t="s">
        <v>959</v>
      </c>
      <c r="D51" s="346" t="s">
        <v>449</v>
      </c>
      <c r="E51" s="346" t="s">
        <v>449</v>
      </c>
      <c r="F51" s="346" t="s">
        <v>449</v>
      </c>
      <c r="G51" s="346" t="s">
        <v>449</v>
      </c>
    </row>
    <row r="52" spans="1:7" ht="17.25" customHeight="1" x14ac:dyDescent="0.2">
      <c r="A52" s="145" t="s">
        <v>1099</v>
      </c>
      <c r="B52" s="145" t="s">
        <v>942</v>
      </c>
      <c r="C52" s="151" t="s">
        <v>960</v>
      </c>
      <c r="D52" s="346" t="s">
        <v>449</v>
      </c>
      <c r="E52" s="346" t="s">
        <v>449</v>
      </c>
      <c r="F52" s="346" t="s">
        <v>449</v>
      </c>
      <c r="G52" s="346" t="s">
        <v>449</v>
      </c>
    </row>
    <row r="53" spans="1:7" ht="17.25" customHeight="1" x14ac:dyDescent="0.2">
      <c r="A53" s="145" t="s">
        <v>489</v>
      </c>
      <c r="B53" s="145" t="s">
        <v>943</v>
      </c>
      <c r="C53" s="151" t="s">
        <v>961</v>
      </c>
      <c r="D53" s="346" t="s">
        <v>449</v>
      </c>
      <c r="E53" s="346" t="s">
        <v>449</v>
      </c>
      <c r="F53" s="346" t="s">
        <v>449</v>
      </c>
      <c r="G53" s="346" t="s">
        <v>449</v>
      </c>
    </row>
    <row r="54" spans="1:7" ht="17.25" customHeight="1" x14ac:dyDescent="0.2">
      <c r="A54" s="145" t="s">
        <v>489</v>
      </c>
      <c r="B54" s="145" t="s">
        <v>943</v>
      </c>
      <c r="C54" s="151" t="s">
        <v>962</v>
      </c>
      <c r="D54" s="346" t="s">
        <v>449</v>
      </c>
      <c r="E54" s="346" t="s">
        <v>449</v>
      </c>
      <c r="F54" s="346" t="s">
        <v>449</v>
      </c>
      <c r="G54" s="346" t="s">
        <v>449</v>
      </c>
    </row>
    <row r="55" spans="1:7" ht="17.25" customHeight="1" x14ac:dyDescent="0.2">
      <c r="A55" s="145" t="s">
        <v>489</v>
      </c>
      <c r="B55" s="145" t="s">
        <v>943</v>
      </c>
      <c r="C55" s="151" t="s">
        <v>963</v>
      </c>
      <c r="D55" s="346" t="s">
        <v>449</v>
      </c>
      <c r="E55" s="346" t="s">
        <v>449</v>
      </c>
      <c r="F55" s="346" t="s">
        <v>449</v>
      </c>
      <c r="G55" s="346" t="s">
        <v>449</v>
      </c>
    </row>
    <row r="56" spans="1:7" ht="17.25" customHeight="1" x14ac:dyDescent="0.2">
      <c r="A56" s="145" t="s">
        <v>489</v>
      </c>
      <c r="B56" s="145" t="s">
        <v>943</v>
      </c>
      <c r="C56" s="151" t="s">
        <v>964</v>
      </c>
      <c r="D56" s="346" t="s">
        <v>449</v>
      </c>
      <c r="E56" s="346" t="s">
        <v>449</v>
      </c>
      <c r="F56" s="346" t="s">
        <v>449</v>
      </c>
      <c r="G56" s="346" t="s">
        <v>449</v>
      </c>
    </row>
    <row r="57" spans="1:7" ht="17.25" customHeight="1" x14ac:dyDescent="0.2">
      <c r="A57" s="145" t="s">
        <v>489</v>
      </c>
      <c r="B57" s="145" t="s">
        <v>943</v>
      </c>
      <c r="C57" s="151" t="s">
        <v>965</v>
      </c>
      <c r="D57" s="346" t="s">
        <v>449</v>
      </c>
      <c r="E57" s="346" t="s">
        <v>449</v>
      </c>
      <c r="F57" s="346" t="s">
        <v>449</v>
      </c>
      <c r="G57" s="346" t="s">
        <v>449</v>
      </c>
    </row>
    <row r="58" spans="1:7" ht="17.25" customHeight="1" x14ac:dyDescent="0.2">
      <c r="A58" s="145" t="s">
        <v>1099</v>
      </c>
      <c r="B58" s="145" t="s">
        <v>942</v>
      </c>
      <c r="C58" s="151" t="s">
        <v>966</v>
      </c>
      <c r="D58" s="346" t="s">
        <v>449</v>
      </c>
      <c r="E58" s="346" t="s">
        <v>449</v>
      </c>
      <c r="F58" s="346" t="s">
        <v>449</v>
      </c>
      <c r="G58" s="346" t="s">
        <v>449</v>
      </c>
    </row>
    <row r="59" spans="1:7" ht="17.25" customHeight="1" x14ac:dyDescent="0.2">
      <c r="A59" s="145" t="s">
        <v>1099</v>
      </c>
      <c r="B59" s="145" t="s">
        <v>942</v>
      </c>
      <c r="C59" s="151" t="s">
        <v>967</v>
      </c>
      <c r="D59" s="346" t="s">
        <v>449</v>
      </c>
      <c r="E59" s="346" t="s">
        <v>449</v>
      </c>
      <c r="F59" s="346" t="s">
        <v>449</v>
      </c>
      <c r="G59" s="346" t="s">
        <v>449</v>
      </c>
    </row>
    <row r="60" spans="1:7" ht="17.25" customHeight="1" x14ac:dyDescent="0.2">
      <c r="A60" s="145" t="s">
        <v>503</v>
      </c>
      <c r="B60" s="145" t="s">
        <v>944</v>
      </c>
      <c r="C60" s="151" t="s">
        <v>968</v>
      </c>
      <c r="D60" s="346" t="s">
        <v>449</v>
      </c>
      <c r="E60" s="346" t="s">
        <v>449</v>
      </c>
      <c r="F60" s="346" t="s">
        <v>449</v>
      </c>
      <c r="G60" s="346" t="s">
        <v>449</v>
      </c>
    </row>
    <row r="61" spans="1:7" ht="17.25" customHeight="1" x14ac:dyDescent="0.2">
      <c r="A61" s="145" t="s">
        <v>503</v>
      </c>
      <c r="B61" s="145" t="s">
        <v>944</v>
      </c>
      <c r="C61" s="151" t="s">
        <v>969</v>
      </c>
      <c r="D61" s="346" t="s">
        <v>449</v>
      </c>
      <c r="E61" s="346" t="s">
        <v>449</v>
      </c>
      <c r="F61" s="346" t="s">
        <v>449</v>
      </c>
      <c r="G61" s="346" t="s">
        <v>449</v>
      </c>
    </row>
    <row r="62" spans="1:7" ht="17.25" customHeight="1" x14ac:dyDescent="0.2">
      <c r="A62" s="145" t="s">
        <v>503</v>
      </c>
      <c r="B62" s="145" t="s">
        <v>944</v>
      </c>
      <c r="C62" s="151" t="s">
        <v>970</v>
      </c>
      <c r="D62" s="346" t="s">
        <v>449</v>
      </c>
      <c r="E62" s="346" t="s">
        <v>449</v>
      </c>
      <c r="F62" s="346" t="s">
        <v>449</v>
      </c>
      <c r="G62" s="346" t="s">
        <v>449</v>
      </c>
    </row>
    <row r="63" spans="1:7" ht="17.25" customHeight="1" x14ac:dyDescent="0.2">
      <c r="A63" s="145" t="s">
        <v>503</v>
      </c>
      <c r="B63" s="145" t="s">
        <v>944</v>
      </c>
      <c r="C63" s="151" t="s">
        <v>971</v>
      </c>
      <c r="D63" s="346" t="s">
        <v>449</v>
      </c>
      <c r="E63" s="346" t="s">
        <v>449</v>
      </c>
      <c r="F63" s="346" t="s">
        <v>449</v>
      </c>
      <c r="G63" s="346" t="s">
        <v>449</v>
      </c>
    </row>
    <row r="64" spans="1:7" ht="17.25" customHeight="1" x14ac:dyDescent="0.2">
      <c r="A64" s="145" t="s">
        <v>503</v>
      </c>
      <c r="B64" s="145" t="s">
        <v>944</v>
      </c>
      <c r="C64" s="151" t="s">
        <v>972</v>
      </c>
      <c r="D64" s="346" t="s">
        <v>449</v>
      </c>
      <c r="E64" s="346" t="s">
        <v>449</v>
      </c>
      <c r="F64" s="346" t="s">
        <v>449</v>
      </c>
      <c r="G64" s="346" t="s">
        <v>449</v>
      </c>
    </row>
    <row r="65" spans="1:7" ht="17.25" customHeight="1" x14ac:dyDescent="0.2">
      <c r="A65" s="145" t="s">
        <v>503</v>
      </c>
      <c r="B65" s="145" t="s">
        <v>944</v>
      </c>
      <c r="C65" s="151" t="s">
        <v>973</v>
      </c>
      <c r="D65" s="346" t="s">
        <v>449</v>
      </c>
      <c r="E65" s="346" t="s">
        <v>449</v>
      </c>
      <c r="F65" s="346" t="s">
        <v>449</v>
      </c>
      <c r="G65" s="346" t="s">
        <v>449</v>
      </c>
    </row>
    <row r="66" spans="1:7" ht="17.25" customHeight="1" x14ac:dyDescent="0.2">
      <c r="A66" s="145" t="s">
        <v>503</v>
      </c>
      <c r="B66" s="145" t="s">
        <v>944</v>
      </c>
      <c r="C66" s="151" t="s">
        <v>974</v>
      </c>
      <c r="D66" s="346" t="s">
        <v>449</v>
      </c>
      <c r="E66" s="346" t="s">
        <v>449</v>
      </c>
      <c r="F66" s="346" t="s">
        <v>449</v>
      </c>
      <c r="G66" s="346" t="s">
        <v>449</v>
      </c>
    </row>
    <row r="67" spans="1:7" ht="17.25" customHeight="1" x14ac:dyDescent="0.2">
      <c r="A67" s="145" t="s">
        <v>503</v>
      </c>
      <c r="B67" s="145" t="s">
        <v>944</v>
      </c>
      <c r="C67" s="151" t="s">
        <v>975</v>
      </c>
      <c r="D67" s="346" t="s">
        <v>449</v>
      </c>
      <c r="E67" s="346" t="s">
        <v>449</v>
      </c>
      <c r="F67" s="346" t="s">
        <v>449</v>
      </c>
      <c r="G67" s="346" t="s">
        <v>449</v>
      </c>
    </row>
    <row r="68" spans="1:7" ht="17.25" customHeight="1" x14ac:dyDescent="0.2">
      <c r="A68" s="145" t="s">
        <v>503</v>
      </c>
      <c r="B68" s="145" t="s">
        <v>944</v>
      </c>
      <c r="C68" s="151" t="s">
        <v>976</v>
      </c>
      <c r="D68" s="346" t="s">
        <v>449</v>
      </c>
      <c r="E68" s="346" t="s">
        <v>449</v>
      </c>
      <c r="F68" s="346" t="s">
        <v>449</v>
      </c>
      <c r="G68" s="346" t="s">
        <v>449</v>
      </c>
    </row>
    <row r="69" spans="1:7" ht="17.25" customHeight="1" x14ac:dyDescent="0.2">
      <c r="A69" s="145" t="s">
        <v>503</v>
      </c>
      <c r="B69" s="145" t="s">
        <v>944</v>
      </c>
      <c r="C69" s="151" t="s">
        <v>977</v>
      </c>
      <c r="D69" s="346" t="s">
        <v>449</v>
      </c>
      <c r="E69" s="346" t="s">
        <v>449</v>
      </c>
      <c r="F69" s="346" t="s">
        <v>449</v>
      </c>
      <c r="G69" s="346" t="s">
        <v>449</v>
      </c>
    </row>
    <row r="70" spans="1:7" ht="17.25" customHeight="1" x14ac:dyDescent="0.2">
      <c r="A70" s="145" t="s">
        <v>503</v>
      </c>
      <c r="B70" s="145" t="s">
        <v>945</v>
      </c>
      <c r="C70" s="151" t="s">
        <v>978</v>
      </c>
      <c r="D70" s="346">
        <v>7</v>
      </c>
      <c r="E70" s="346">
        <v>36</v>
      </c>
      <c r="F70" s="346" t="s">
        <v>449</v>
      </c>
      <c r="G70" s="346" t="s">
        <v>449</v>
      </c>
    </row>
    <row r="71" spans="1:7" ht="17.25" customHeight="1" x14ac:dyDescent="0.2">
      <c r="A71" s="145" t="s">
        <v>503</v>
      </c>
      <c r="B71" s="145" t="s">
        <v>945</v>
      </c>
      <c r="C71" s="151" t="s">
        <v>979</v>
      </c>
      <c r="D71" s="346" t="s">
        <v>449</v>
      </c>
      <c r="E71" s="346" t="s">
        <v>449</v>
      </c>
      <c r="F71" s="346" t="s">
        <v>449</v>
      </c>
      <c r="G71" s="346" t="s">
        <v>449</v>
      </c>
    </row>
    <row r="72" spans="1:7" ht="17.25" customHeight="1" x14ac:dyDescent="0.2">
      <c r="A72" s="145" t="s">
        <v>503</v>
      </c>
      <c r="B72" s="145" t="s">
        <v>945</v>
      </c>
      <c r="C72" s="151" t="s">
        <v>980</v>
      </c>
      <c r="D72" s="346" t="s">
        <v>449</v>
      </c>
      <c r="E72" s="346" t="s">
        <v>449</v>
      </c>
      <c r="F72" s="346" t="s">
        <v>449</v>
      </c>
      <c r="G72" s="346" t="s">
        <v>449</v>
      </c>
    </row>
    <row r="73" spans="1:7" ht="17.25" customHeight="1" x14ac:dyDescent="0.2">
      <c r="A73" s="145" t="s">
        <v>503</v>
      </c>
      <c r="B73" s="145" t="s">
        <v>945</v>
      </c>
      <c r="C73" s="151" t="s">
        <v>981</v>
      </c>
      <c r="D73" s="346" t="s">
        <v>449</v>
      </c>
      <c r="E73" s="346" t="s">
        <v>449</v>
      </c>
      <c r="F73" s="346" t="s">
        <v>449</v>
      </c>
      <c r="G73" s="346" t="s">
        <v>449</v>
      </c>
    </row>
    <row r="74" spans="1:7" ht="17.25" customHeight="1" x14ac:dyDescent="0.2">
      <c r="A74" s="145" t="s">
        <v>503</v>
      </c>
      <c r="B74" s="145" t="s">
        <v>944</v>
      </c>
      <c r="C74" s="151" t="s">
        <v>982</v>
      </c>
      <c r="D74" s="346" t="s">
        <v>449</v>
      </c>
      <c r="E74" s="346" t="s">
        <v>449</v>
      </c>
      <c r="F74" s="346" t="s">
        <v>449</v>
      </c>
      <c r="G74" s="346" t="s">
        <v>449</v>
      </c>
    </row>
    <row r="75" spans="1:7" ht="17.25" customHeight="1" x14ac:dyDescent="0.2">
      <c r="A75" s="145" t="s">
        <v>503</v>
      </c>
      <c r="B75" s="145" t="s">
        <v>944</v>
      </c>
      <c r="C75" s="151" t="s">
        <v>983</v>
      </c>
      <c r="D75" s="346" t="s">
        <v>449</v>
      </c>
      <c r="E75" s="346" t="s">
        <v>449</v>
      </c>
      <c r="F75" s="346" t="s">
        <v>449</v>
      </c>
      <c r="G75" s="346" t="s">
        <v>449</v>
      </c>
    </row>
    <row r="76" spans="1:7" ht="17.25" customHeight="1" x14ac:dyDescent="0.2">
      <c r="A76" s="145" t="s">
        <v>503</v>
      </c>
      <c r="B76" s="145" t="s">
        <v>944</v>
      </c>
      <c r="C76" s="151" t="s">
        <v>984</v>
      </c>
      <c r="D76" s="346" t="s">
        <v>449</v>
      </c>
      <c r="E76" s="346" t="s">
        <v>449</v>
      </c>
      <c r="F76" s="346" t="s">
        <v>449</v>
      </c>
      <c r="G76" s="346" t="s">
        <v>449</v>
      </c>
    </row>
    <row r="77" spans="1:7" ht="17.25" customHeight="1" x14ac:dyDescent="0.2">
      <c r="A77" s="145" t="s">
        <v>503</v>
      </c>
      <c r="B77" s="145" t="s">
        <v>944</v>
      </c>
      <c r="C77" s="151" t="s">
        <v>985</v>
      </c>
      <c r="D77" s="346" t="s">
        <v>449</v>
      </c>
      <c r="E77" s="346" t="s">
        <v>449</v>
      </c>
      <c r="F77" s="346" t="s">
        <v>449</v>
      </c>
      <c r="G77" s="346" t="s">
        <v>449</v>
      </c>
    </row>
    <row r="78" spans="1:7" ht="17.25" customHeight="1" x14ac:dyDescent="0.2">
      <c r="A78" s="145" t="s">
        <v>503</v>
      </c>
      <c r="B78" s="145" t="s">
        <v>944</v>
      </c>
      <c r="C78" s="151" t="s">
        <v>986</v>
      </c>
      <c r="D78" s="346" t="s">
        <v>449</v>
      </c>
      <c r="E78" s="346" t="s">
        <v>449</v>
      </c>
      <c r="F78" s="346" t="s">
        <v>449</v>
      </c>
      <c r="G78" s="346" t="s">
        <v>449</v>
      </c>
    </row>
    <row r="79" spans="1:7" ht="17.25" customHeight="1" x14ac:dyDescent="0.2">
      <c r="A79" s="145" t="s">
        <v>508</v>
      </c>
      <c r="B79" s="145" t="s">
        <v>512</v>
      </c>
      <c r="C79" s="151" t="s">
        <v>987</v>
      </c>
      <c r="D79" s="346" t="s">
        <v>449</v>
      </c>
      <c r="E79" s="346" t="s">
        <v>449</v>
      </c>
      <c r="F79" s="346" t="s">
        <v>449</v>
      </c>
      <c r="G79" s="346" t="s">
        <v>449</v>
      </c>
    </row>
    <row r="80" spans="1:7" ht="17.25" customHeight="1" x14ac:dyDescent="0.2">
      <c r="A80" s="145" t="s">
        <v>513</v>
      </c>
      <c r="B80" s="145" t="s">
        <v>933</v>
      </c>
      <c r="C80" s="151" t="s">
        <v>988</v>
      </c>
      <c r="D80" s="346" t="s">
        <v>449</v>
      </c>
      <c r="E80" s="346" t="s">
        <v>449</v>
      </c>
      <c r="F80" s="346" t="s">
        <v>449</v>
      </c>
      <c r="G80" s="346" t="s">
        <v>449</v>
      </c>
    </row>
    <row r="81" spans="1:7" ht="17.25" customHeight="1" x14ac:dyDescent="0.2">
      <c r="A81" s="145" t="s">
        <v>513</v>
      </c>
      <c r="B81" s="145" t="s">
        <v>933</v>
      </c>
      <c r="C81" s="151" t="s">
        <v>989</v>
      </c>
      <c r="D81" s="346">
        <v>5</v>
      </c>
      <c r="E81" s="346">
        <v>22</v>
      </c>
      <c r="F81" s="346" t="s">
        <v>449</v>
      </c>
      <c r="G81" s="346" t="s">
        <v>449</v>
      </c>
    </row>
    <row r="82" spans="1:7" ht="17.25" customHeight="1" x14ac:dyDescent="0.2">
      <c r="A82" s="145" t="s">
        <v>508</v>
      </c>
      <c r="B82" s="145" t="s">
        <v>512</v>
      </c>
      <c r="C82" s="151" t="s">
        <v>990</v>
      </c>
      <c r="D82" s="346" t="s">
        <v>449</v>
      </c>
      <c r="E82" s="346" t="s">
        <v>449</v>
      </c>
      <c r="F82" s="346" t="s">
        <v>449</v>
      </c>
      <c r="G82" s="346" t="s">
        <v>449</v>
      </c>
    </row>
    <row r="83" spans="1:7" ht="17.25" customHeight="1" x14ac:dyDescent="0.2">
      <c r="A83" s="145" t="s">
        <v>508</v>
      </c>
      <c r="B83" s="145" t="s">
        <v>512</v>
      </c>
      <c r="C83" s="151" t="s">
        <v>991</v>
      </c>
      <c r="D83" s="346" t="s">
        <v>449</v>
      </c>
      <c r="E83" s="346" t="s">
        <v>449</v>
      </c>
      <c r="F83" s="346" t="s">
        <v>449</v>
      </c>
      <c r="G83" s="346" t="s">
        <v>449</v>
      </c>
    </row>
    <row r="84" spans="1:7" ht="17.25" customHeight="1" x14ac:dyDescent="0.2">
      <c r="A84" s="145" t="s">
        <v>508</v>
      </c>
      <c r="B84" s="145" t="s">
        <v>512</v>
      </c>
      <c r="C84" s="151" t="s">
        <v>992</v>
      </c>
      <c r="D84" s="346" t="s">
        <v>449</v>
      </c>
      <c r="E84" s="346" t="s">
        <v>449</v>
      </c>
      <c r="F84" s="346" t="s">
        <v>449</v>
      </c>
      <c r="G84" s="346" t="s">
        <v>449</v>
      </c>
    </row>
    <row r="85" spans="1:7" ht="17.25" customHeight="1" x14ac:dyDescent="0.2">
      <c r="A85" s="145" t="s">
        <v>508</v>
      </c>
      <c r="B85" s="145" t="s">
        <v>512</v>
      </c>
      <c r="C85" s="151" t="s">
        <v>993</v>
      </c>
      <c r="D85" s="346" t="s">
        <v>449</v>
      </c>
      <c r="E85" s="346" t="s">
        <v>449</v>
      </c>
      <c r="F85" s="346" t="s">
        <v>449</v>
      </c>
      <c r="G85" s="346" t="s">
        <v>449</v>
      </c>
    </row>
    <row r="86" spans="1:7" ht="17.25" customHeight="1" x14ac:dyDescent="0.2">
      <c r="A86" s="145" t="s">
        <v>513</v>
      </c>
      <c r="B86" s="145" t="s">
        <v>933</v>
      </c>
      <c r="C86" s="151" t="s">
        <v>994</v>
      </c>
      <c r="D86" s="346" t="s">
        <v>449</v>
      </c>
      <c r="E86" s="346" t="s">
        <v>449</v>
      </c>
      <c r="F86" s="346" t="s">
        <v>449</v>
      </c>
      <c r="G86" s="346" t="s">
        <v>449</v>
      </c>
    </row>
    <row r="87" spans="1:7" ht="17.25" customHeight="1" x14ac:dyDescent="0.2">
      <c r="A87" s="145" t="s">
        <v>513</v>
      </c>
      <c r="B87" s="145" t="s">
        <v>933</v>
      </c>
      <c r="C87" s="151" t="s">
        <v>995</v>
      </c>
      <c r="D87" s="346" t="s">
        <v>449</v>
      </c>
      <c r="E87" s="346" t="s">
        <v>449</v>
      </c>
      <c r="F87" s="346" t="s">
        <v>449</v>
      </c>
      <c r="G87" s="346" t="s">
        <v>449</v>
      </c>
    </row>
    <row r="88" spans="1:7" ht="17.25" customHeight="1" x14ac:dyDescent="0.2">
      <c r="A88" s="145" t="s">
        <v>518</v>
      </c>
      <c r="B88" s="145" t="s">
        <v>939</v>
      </c>
      <c r="C88" s="151" t="s">
        <v>996</v>
      </c>
      <c r="D88" s="346" t="s">
        <v>449</v>
      </c>
      <c r="E88" s="346" t="s">
        <v>449</v>
      </c>
      <c r="F88" s="346" t="s">
        <v>449</v>
      </c>
      <c r="G88" s="346" t="s">
        <v>449</v>
      </c>
    </row>
    <row r="89" spans="1:7" ht="17.25" customHeight="1" x14ac:dyDescent="0.2">
      <c r="A89" s="145" t="s">
        <v>518</v>
      </c>
      <c r="B89" s="145" t="s">
        <v>939</v>
      </c>
      <c r="C89" s="151" t="s">
        <v>997</v>
      </c>
      <c r="D89" s="346" t="s">
        <v>449</v>
      </c>
      <c r="E89" s="346" t="s">
        <v>449</v>
      </c>
      <c r="F89" s="346" t="s">
        <v>449</v>
      </c>
      <c r="G89" s="346" t="s">
        <v>449</v>
      </c>
    </row>
    <row r="90" spans="1:7" ht="17.25" customHeight="1" x14ac:dyDescent="0.2">
      <c r="A90" s="145" t="s">
        <v>1159</v>
      </c>
      <c r="B90" s="145" t="s">
        <v>933</v>
      </c>
      <c r="C90" s="151" t="s">
        <v>998</v>
      </c>
      <c r="D90" s="346" t="s">
        <v>449</v>
      </c>
      <c r="E90" s="346" t="s">
        <v>449</v>
      </c>
      <c r="F90" s="346" t="s">
        <v>449</v>
      </c>
      <c r="G90" s="346" t="s">
        <v>449</v>
      </c>
    </row>
    <row r="91" spans="1:7" ht="17.25" customHeight="1" x14ac:dyDescent="0.2">
      <c r="A91" s="145" t="s">
        <v>518</v>
      </c>
      <c r="B91" s="145" t="s">
        <v>939</v>
      </c>
      <c r="C91" s="151" t="s">
        <v>999</v>
      </c>
      <c r="D91" s="346" t="s">
        <v>449</v>
      </c>
      <c r="E91" s="346" t="s">
        <v>449</v>
      </c>
      <c r="F91" s="346" t="s">
        <v>449</v>
      </c>
      <c r="G91" s="346" t="s">
        <v>449</v>
      </c>
    </row>
    <row r="92" spans="1:7" ht="17.25" customHeight="1" x14ac:dyDescent="0.2">
      <c r="A92" s="145" t="s">
        <v>518</v>
      </c>
      <c r="B92" s="145" t="s">
        <v>939</v>
      </c>
      <c r="C92" s="151" t="s">
        <v>1000</v>
      </c>
      <c r="D92" s="346" t="s">
        <v>449</v>
      </c>
      <c r="E92" s="346" t="s">
        <v>449</v>
      </c>
      <c r="F92" s="346" t="s">
        <v>449</v>
      </c>
      <c r="G92" s="346" t="s">
        <v>449</v>
      </c>
    </row>
    <row r="93" spans="1:7" ht="17.25" customHeight="1" x14ac:dyDescent="0.2">
      <c r="A93" s="145" t="s">
        <v>538</v>
      </c>
      <c r="B93" s="145" t="s">
        <v>946</v>
      </c>
      <c r="C93" s="151" t="s">
        <v>1001</v>
      </c>
      <c r="D93" s="346" t="s">
        <v>449</v>
      </c>
      <c r="E93" s="346" t="s">
        <v>449</v>
      </c>
      <c r="F93" s="346" t="s">
        <v>449</v>
      </c>
      <c r="G93" s="346" t="s">
        <v>449</v>
      </c>
    </row>
    <row r="94" spans="1:7" ht="17.25" customHeight="1" x14ac:dyDescent="0.2">
      <c r="A94" s="145" t="s">
        <v>538</v>
      </c>
      <c r="B94" s="145" t="s">
        <v>946</v>
      </c>
      <c r="C94" s="151" t="s">
        <v>1002</v>
      </c>
      <c r="D94" s="346" t="s">
        <v>449</v>
      </c>
      <c r="E94" s="346" t="s">
        <v>449</v>
      </c>
      <c r="F94" s="346" t="s">
        <v>449</v>
      </c>
      <c r="G94" s="346" t="s">
        <v>449</v>
      </c>
    </row>
    <row r="95" spans="1:7" ht="17.25" customHeight="1" x14ac:dyDescent="0.2">
      <c r="A95" s="145" t="s">
        <v>538</v>
      </c>
      <c r="B95" s="145" t="s">
        <v>946</v>
      </c>
      <c r="C95" s="151" t="s">
        <v>1003</v>
      </c>
      <c r="D95" s="346" t="s">
        <v>449</v>
      </c>
      <c r="E95" s="346" t="s">
        <v>449</v>
      </c>
      <c r="F95" s="346" t="s">
        <v>449</v>
      </c>
      <c r="G95" s="346" t="s">
        <v>449</v>
      </c>
    </row>
    <row r="96" spans="1:7" ht="17.25" customHeight="1" x14ac:dyDescent="0.2">
      <c r="A96" s="145" t="s">
        <v>538</v>
      </c>
      <c r="B96" s="145" t="s">
        <v>946</v>
      </c>
      <c r="C96" s="151" t="s">
        <v>1004</v>
      </c>
      <c r="D96" s="346" t="s">
        <v>449</v>
      </c>
      <c r="E96" s="346" t="s">
        <v>449</v>
      </c>
      <c r="F96" s="346" t="s">
        <v>449</v>
      </c>
      <c r="G96" s="346" t="s">
        <v>449</v>
      </c>
    </row>
    <row r="97" spans="1:7" ht="17.25" customHeight="1" x14ac:dyDescent="0.2">
      <c r="A97" s="145" t="s">
        <v>538</v>
      </c>
      <c r="B97" s="145" t="s">
        <v>946</v>
      </c>
      <c r="C97" s="151" t="s">
        <v>1005</v>
      </c>
      <c r="D97" s="346" t="s">
        <v>449</v>
      </c>
      <c r="E97" s="346" t="s">
        <v>449</v>
      </c>
      <c r="F97" s="346" t="s">
        <v>449</v>
      </c>
      <c r="G97" s="346" t="s">
        <v>449</v>
      </c>
    </row>
    <row r="98" spans="1:7" ht="17.25" customHeight="1" x14ac:dyDescent="0.2">
      <c r="A98" s="145" t="s">
        <v>538</v>
      </c>
      <c r="B98" s="145" t="s">
        <v>946</v>
      </c>
      <c r="C98" s="151" t="s">
        <v>1006</v>
      </c>
      <c r="D98" s="346" t="s">
        <v>449</v>
      </c>
      <c r="E98" s="346" t="s">
        <v>449</v>
      </c>
      <c r="F98" s="346" t="s">
        <v>449</v>
      </c>
      <c r="G98" s="346" t="s">
        <v>449</v>
      </c>
    </row>
    <row r="99" spans="1:7" ht="17.25" customHeight="1" x14ac:dyDescent="0.2">
      <c r="A99" s="145" t="s">
        <v>538</v>
      </c>
      <c r="B99" s="145" t="s">
        <v>946</v>
      </c>
      <c r="C99" s="151" t="s">
        <v>1007</v>
      </c>
      <c r="D99" s="346" t="s">
        <v>449</v>
      </c>
      <c r="E99" s="346" t="s">
        <v>449</v>
      </c>
      <c r="F99" s="346" t="s">
        <v>449</v>
      </c>
      <c r="G99" s="346" t="s">
        <v>449</v>
      </c>
    </row>
    <row r="100" spans="1:7" ht="17.25" customHeight="1" x14ac:dyDescent="0.2">
      <c r="A100" s="145" t="s">
        <v>538</v>
      </c>
      <c r="B100" s="145" t="s">
        <v>946</v>
      </c>
      <c r="C100" s="151" t="s">
        <v>1008</v>
      </c>
      <c r="D100" s="346" t="s">
        <v>449</v>
      </c>
      <c r="E100" s="346" t="s">
        <v>449</v>
      </c>
      <c r="F100" s="346" t="s">
        <v>449</v>
      </c>
      <c r="G100" s="346" t="s">
        <v>449</v>
      </c>
    </row>
    <row r="101" spans="1:7" ht="17.25" customHeight="1" x14ac:dyDescent="0.2">
      <c r="A101" s="145" t="s">
        <v>526</v>
      </c>
      <c r="B101" s="145" t="s">
        <v>940</v>
      </c>
      <c r="C101" s="151" t="s">
        <v>1009</v>
      </c>
      <c r="D101" s="346" t="s">
        <v>449</v>
      </c>
      <c r="E101" s="346" t="s">
        <v>449</v>
      </c>
      <c r="F101" s="346" t="s">
        <v>449</v>
      </c>
      <c r="G101" s="346" t="s">
        <v>449</v>
      </c>
    </row>
    <row r="102" spans="1:7" ht="17.25" customHeight="1" x14ac:dyDescent="0.2">
      <c r="A102" s="145" t="s">
        <v>526</v>
      </c>
      <c r="B102" s="145" t="s">
        <v>940</v>
      </c>
      <c r="C102" s="151" t="s">
        <v>1010</v>
      </c>
      <c r="D102" s="346" t="s">
        <v>449</v>
      </c>
      <c r="E102" s="346" t="s">
        <v>449</v>
      </c>
      <c r="F102" s="346" t="s">
        <v>449</v>
      </c>
      <c r="G102" s="346" t="s">
        <v>449</v>
      </c>
    </row>
    <row r="103" spans="1:7" ht="17.25" customHeight="1" x14ac:dyDescent="0.2">
      <c r="A103" s="145" t="s">
        <v>526</v>
      </c>
      <c r="B103" s="145" t="s">
        <v>940</v>
      </c>
      <c r="C103" s="151" t="s">
        <v>1011</v>
      </c>
      <c r="D103" s="346" t="s">
        <v>449</v>
      </c>
      <c r="E103" s="346" t="s">
        <v>449</v>
      </c>
      <c r="F103" s="346" t="s">
        <v>449</v>
      </c>
      <c r="G103" s="346" t="s">
        <v>449</v>
      </c>
    </row>
    <row r="104" spans="1:7" ht="17.25" customHeight="1" x14ac:dyDescent="0.2">
      <c r="A104" s="145" t="s">
        <v>526</v>
      </c>
      <c r="B104" s="145" t="s">
        <v>940</v>
      </c>
      <c r="C104" s="151" t="s">
        <v>1012</v>
      </c>
      <c r="D104" s="346" t="s">
        <v>449</v>
      </c>
      <c r="E104" s="346" t="s">
        <v>449</v>
      </c>
      <c r="F104" s="346" t="s">
        <v>449</v>
      </c>
      <c r="G104" s="346" t="s">
        <v>449</v>
      </c>
    </row>
    <row r="105" spans="1:7" ht="17.25" customHeight="1" x14ac:dyDescent="0.2">
      <c r="A105" s="145" t="s">
        <v>543</v>
      </c>
      <c r="B105" s="145" t="s">
        <v>936</v>
      </c>
      <c r="C105" s="151" t="s">
        <v>1013</v>
      </c>
      <c r="D105" s="346" t="s">
        <v>449</v>
      </c>
      <c r="E105" s="346" t="s">
        <v>449</v>
      </c>
      <c r="F105" s="346" t="s">
        <v>449</v>
      </c>
      <c r="G105" s="346" t="s">
        <v>449</v>
      </c>
    </row>
    <row r="106" spans="1:7" ht="17.25" customHeight="1" x14ac:dyDescent="0.2">
      <c r="A106" s="145" t="s">
        <v>543</v>
      </c>
      <c r="B106" s="145" t="s">
        <v>936</v>
      </c>
      <c r="C106" s="151" t="s">
        <v>1014</v>
      </c>
      <c r="D106" s="346" t="s">
        <v>449</v>
      </c>
      <c r="E106" s="346" t="s">
        <v>449</v>
      </c>
      <c r="F106" s="346" t="s">
        <v>449</v>
      </c>
      <c r="G106" s="346" t="s">
        <v>449</v>
      </c>
    </row>
    <row r="107" spans="1:7" ht="17.25" customHeight="1" x14ac:dyDescent="0.2">
      <c r="A107" s="145" t="s">
        <v>543</v>
      </c>
      <c r="B107" s="145" t="s">
        <v>936</v>
      </c>
      <c r="C107" s="151" t="s">
        <v>1015</v>
      </c>
      <c r="D107" s="346" t="s">
        <v>449</v>
      </c>
      <c r="E107" s="346" t="s">
        <v>449</v>
      </c>
      <c r="F107" s="346" t="s">
        <v>449</v>
      </c>
      <c r="G107" s="346" t="s">
        <v>449</v>
      </c>
    </row>
    <row r="108" spans="1:7" ht="17.25" customHeight="1" x14ac:dyDescent="0.2">
      <c r="A108" s="145" t="s">
        <v>543</v>
      </c>
      <c r="B108" s="145" t="s">
        <v>936</v>
      </c>
      <c r="C108" s="151" t="s">
        <v>1016</v>
      </c>
      <c r="D108" s="346" t="s">
        <v>449</v>
      </c>
      <c r="E108" s="346" t="s">
        <v>449</v>
      </c>
      <c r="F108" s="346" t="s">
        <v>449</v>
      </c>
      <c r="G108" s="346" t="s">
        <v>449</v>
      </c>
    </row>
    <row r="109" spans="1:7" ht="17.25" customHeight="1" x14ac:dyDescent="0.2">
      <c r="A109" s="145" t="s">
        <v>543</v>
      </c>
      <c r="B109" s="145" t="s">
        <v>936</v>
      </c>
      <c r="C109" s="151" t="s">
        <v>1017</v>
      </c>
      <c r="D109" s="346" t="s">
        <v>449</v>
      </c>
      <c r="E109" s="346" t="s">
        <v>449</v>
      </c>
      <c r="F109" s="346" t="s">
        <v>449</v>
      </c>
      <c r="G109" s="346" t="s">
        <v>449</v>
      </c>
    </row>
    <row r="110" spans="1:7" ht="17.25" customHeight="1" x14ac:dyDescent="0.2">
      <c r="A110" s="145" t="s">
        <v>543</v>
      </c>
      <c r="B110" s="145" t="s">
        <v>936</v>
      </c>
      <c r="C110" s="151" t="s">
        <v>1018</v>
      </c>
      <c r="D110" s="346" t="s">
        <v>449</v>
      </c>
      <c r="E110" s="346" t="s">
        <v>449</v>
      </c>
      <c r="F110" s="346" t="s">
        <v>449</v>
      </c>
      <c r="G110" s="346" t="s">
        <v>449</v>
      </c>
    </row>
    <row r="111" spans="1:7" ht="17.25" customHeight="1" x14ac:dyDescent="0.2">
      <c r="A111" s="145" t="s">
        <v>538</v>
      </c>
      <c r="B111" s="145" t="s">
        <v>946</v>
      </c>
      <c r="C111" s="151" t="s">
        <v>1019</v>
      </c>
      <c r="D111" s="346" t="s">
        <v>449</v>
      </c>
      <c r="E111" s="346" t="s">
        <v>449</v>
      </c>
      <c r="F111" s="346" t="s">
        <v>449</v>
      </c>
      <c r="G111" s="346" t="s">
        <v>449</v>
      </c>
    </row>
    <row r="112" spans="1:7" ht="17.25" customHeight="1" x14ac:dyDescent="0.2">
      <c r="A112" s="145" t="s">
        <v>551</v>
      </c>
      <c r="B112" s="145" t="s">
        <v>605</v>
      </c>
      <c r="C112" s="151" t="s">
        <v>1020</v>
      </c>
      <c r="D112" s="346" t="s">
        <v>449</v>
      </c>
      <c r="E112" s="346" t="s">
        <v>449</v>
      </c>
      <c r="F112" s="346" t="s">
        <v>449</v>
      </c>
      <c r="G112" s="346" t="s">
        <v>449</v>
      </c>
    </row>
    <row r="113" spans="1:7" ht="17.25" customHeight="1" x14ac:dyDescent="0.2">
      <c r="A113" s="145" t="s">
        <v>551</v>
      </c>
      <c r="B113" s="145" t="s">
        <v>605</v>
      </c>
      <c r="C113" s="151" t="s">
        <v>1021</v>
      </c>
      <c r="D113" s="346" t="s">
        <v>449</v>
      </c>
      <c r="E113" s="346" t="s">
        <v>449</v>
      </c>
      <c r="F113" s="346" t="s">
        <v>449</v>
      </c>
      <c r="G113" s="346" t="s">
        <v>449</v>
      </c>
    </row>
    <row r="114" spans="1:7" ht="17.25" customHeight="1" x14ac:dyDescent="0.2">
      <c r="A114" s="145" t="s">
        <v>551</v>
      </c>
      <c r="B114" s="145" t="s">
        <v>605</v>
      </c>
      <c r="C114" s="151" t="s">
        <v>1022</v>
      </c>
      <c r="D114" s="346" t="s">
        <v>449</v>
      </c>
      <c r="E114" s="346" t="s">
        <v>449</v>
      </c>
      <c r="F114" s="346" t="s">
        <v>449</v>
      </c>
      <c r="G114" s="346" t="s">
        <v>449</v>
      </c>
    </row>
    <row r="115" spans="1:7" ht="17.25" customHeight="1" x14ac:dyDescent="0.2">
      <c r="A115" s="145" t="s">
        <v>551</v>
      </c>
      <c r="B115" s="145" t="s">
        <v>605</v>
      </c>
      <c r="C115" s="151" t="s">
        <v>1023</v>
      </c>
      <c r="D115" s="346" t="s">
        <v>449</v>
      </c>
      <c r="E115" s="346" t="s">
        <v>449</v>
      </c>
      <c r="F115" s="346" t="s">
        <v>449</v>
      </c>
      <c r="G115" s="346" t="s">
        <v>449</v>
      </c>
    </row>
    <row r="116" spans="1:7" ht="17.25" customHeight="1" x14ac:dyDescent="0.2">
      <c r="A116" s="145" t="s">
        <v>551</v>
      </c>
      <c r="B116" s="145" t="s">
        <v>605</v>
      </c>
      <c r="C116" s="151" t="s">
        <v>1024</v>
      </c>
      <c r="D116" s="346" t="s">
        <v>449</v>
      </c>
      <c r="E116" s="346" t="s">
        <v>449</v>
      </c>
      <c r="F116" s="346" t="s">
        <v>449</v>
      </c>
      <c r="G116" s="346" t="s">
        <v>449</v>
      </c>
    </row>
    <row r="117" spans="1:7" ht="17.25" customHeight="1" x14ac:dyDescent="0.2">
      <c r="A117" s="145" t="s">
        <v>551</v>
      </c>
      <c r="B117" s="145" t="s">
        <v>605</v>
      </c>
      <c r="C117" s="151" t="s">
        <v>1025</v>
      </c>
      <c r="D117" s="346" t="s">
        <v>449</v>
      </c>
      <c r="E117" s="346" t="s">
        <v>449</v>
      </c>
      <c r="F117" s="346" t="s">
        <v>449</v>
      </c>
      <c r="G117" s="346" t="s">
        <v>449</v>
      </c>
    </row>
    <row r="118" spans="1:7" ht="17.25" customHeight="1" x14ac:dyDescent="0.2">
      <c r="A118" s="145" t="s">
        <v>551</v>
      </c>
      <c r="B118" s="145" t="s">
        <v>605</v>
      </c>
      <c r="C118" s="151" t="s">
        <v>1026</v>
      </c>
      <c r="D118" s="346" t="s">
        <v>449</v>
      </c>
      <c r="E118" s="346" t="s">
        <v>449</v>
      </c>
      <c r="F118" s="346" t="s">
        <v>449</v>
      </c>
      <c r="G118" s="346" t="s">
        <v>449</v>
      </c>
    </row>
    <row r="119" spans="1:7" ht="17.25" customHeight="1" x14ac:dyDescent="0.2">
      <c r="A119" s="145" t="s">
        <v>556</v>
      </c>
      <c r="B119" s="145" t="s">
        <v>602</v>
      </c>
      <c r="C119" s="151" t="s">
        <v>1027</v>
      </c>
      <c r="D119" s="346" t="s">
        <v>449</v>
      </c>
      <c r="E119" s="346" t="s">
        <v>449</v>
      </c>
      <c r="F119" s="346" t="s">
        <v>449</v>
      </c>
      <c r="G119" s="346" t="s">
        <v>449</v>
      </c>
    </row>
    <row r="120" spans="1:7" ht="17.25" customHeight="1" x14ac:dyDescent="0.2">
      <c r="A120" s="145" t="s">
        <v>556</v>
      </c>
      <c r="B120" s="145" t="s">
        <v>602</v>
      </c>
      <c r="C120" s="151" t="s">
        <v>1028</v>
      </c>
      <c r="D120" s="346" t="s">
        <v>449</v>
      </c>
      <c r="E120" s="346" t="s">
        <v>449</v>
      </c>
      <c r="F120" s="346" t="s">
        <v>449</v>
      </c>
      <c r="G120" s="346" t="s">
        <v>449</v>
      </c>
    </row>
    <row r="121" spans="1:7" ht="17.25" customHeight="1" x14ac:dyDescent="0.2">
      <c r="A121" s="145" t="s">
        <v>556</v>
      </c>
      <c r="B121" s="145" t="s">
        <v>602</v>
      </c>
      <c r="C121" s="151" t="s">
        <v>1029</v>
      </c>
      <c r="D121" s="346" t="s">
        <v>449</v>
      </c>
      <c r="E121" s="346" t="s">
        <v>449</v>
      </c>
      <c r="F121" s="346" t="s">
        <v>449</v>
      </c>
      <c r="G121" s="346" t="s">
        <v>449</v>
      </c>
    </row>
    <row r="122" spans="1:7" ht="17.25" customHeight="1" x14ac:dyDescent="0.2">
      <c r="A122" s="145" t="s">
        <v>556</v>
      </c>
      <c r="B122" s="145" t="s">
        <v>602</v>
      </c>
      <c r="C122" s="151" t="s">
        <v>1030</v>
      </c>
      <c r="D122" s="346" t="s">
        <v>449</v>
      </c>
      <c r="E122" s="346" t="s">
        <v>449</v>
      </c>
      <c r="F122" s="346" t="s">
        <v>449</v>
      </c>
      <c r="G122" s="346" t="s">
        <v>449</v>
      </c>
    </row>
    <row r="123" spans="1:7" ht="17.25" customHeight="1" x14ac:dyDescent="0.2">
      <c r="A123" s="145" t="s">
        <v>556</v>
      </c>
      <c r="B123" s="145" t="s">
        <v>602</v>
      </c>
      <c r="C123" s="151" t="s">
        <v>1031</v>
      </c>
      <c r="D123" s="346" t="s">
        <v>449</v>
      </c>
      <c r="E123" s="346" t="s">
        <v>449</v>
      </c>
      <c r="F123" s="346" t="s">
        <v>449</v>
      </c>
      <c r="G123" s="346" t="s">
        <v>449</v>
      </c>
    </row>
    <row r="124" spans="1:7" ht="17.25" customHeight="1" x14ac:dyDescent="0.2">
      <c r="A124" s="145" t="s">
        <v>556</v>
      </c>
      <c r="B124" s="145" t="s">
        <v>602</v>
      </c>
      <c r="C124" s="151" t="s">
        <v>1032</v>
      </c>
      <c r="D124" s="346" t="s">
        <v>449</v>
      </c>
      <c r="E124" s="346" t="s">
        <v>449</v>
      </c>
      <c r="F124" s="346" t="s">
        <v>449</v>
      </c>
      <c r="G124" s="346" t="s">
        <v>449</v>
      </c>
    </row>
    <row r="125" spans="1:7" ht="17.25" customHeight="1" x14ac:dyDescent="0.2">
      <c r="A125" s="145" t="s">
        <v>556</v>
      </c>
      <c r="B125" s="145" t="s">
        <v>602</v>
      </c>
      <c r="C125" s="151" t="s">
        <v>1033</v>
      </c>
      <c r="D125" s="346" t="s">
        <v>449</v>
      </c>
      <c r="E125" s="346" t="s">
        <v>449</v>
      </c>
      <c r="F125" s="346" t="s">
        <v>449</v>
      </c>
      <c r="G125" s="346" t="s">
        <v>449</v>
      </c>
    </row>
    <row r="126" spans="1:7" ht="17.25" customHeight="1" x14ac:dyDescent="0.2">
      <c r="A126" s="145" t="s">
        <v>556</v>
      </c>
      <c r="B126" s="145" t="s">
        <v>602</v>
      </c>
      <c r="C126" s="151" t="s">
        <v>1034</v>
      </c>
      <c r="D126" s="346" t="s">
        <v>449</v>
      </c>
      <c r="E126" s="346" t="s">
        <v>449</v>
      </c>
      <c r="F126" s="346" t="s">
        <v>449</v>
      </c>
      <c r="G126" s="346" t="s">
        <v>449</v>
      </c>
    </row>
    <row r="127" spans="1:7" ht="17.25" customHeight="1" x14ac:dyDescent="0.2">
      <c r="A127" s="145" t="s">
        <v>556</v>
      </c>
      <c r="B127" s="145" t="s">
        <v>602</v>
      </c>
      <c r="C127" s="151" t="s">
        <v>1035</v>
      </c>
      <c r="D127" s="346" t="s">
        <v>449</v>
      </c>
      <c r="E127" s="346" t="s">
        <v>449</v>
      </c>
      <c r="F127" s="346" t="s">
        <v>449</v>
      </c>
      <c r="G127" s="346" t="s">
        <v>449</v>
      </c>
    </row>
    <row r="128" spans="1:7" ht="17.25" customHeight="1" x14ac:dyDescent="0.2">
      <c r="A128" s="145" t="s">
        <v>1096</v>
      </c>
      <c r="B128" s="145" t="s">
        <v>932</v>
      </c>
      <c r="C128" s="151" t="s">
        <v>1036</v>
      </c>
      <c r="D128" s="346" t="s">
        <v>449</v>
      </c>
      <c r="E128" s="346" t="s">
        <v>449</v>
      </c>
      <c r="F128" s="346">
        <v>7</v>
      </c>
      <c r="G128" s="346">
        <v>63</v>
      </c>
    </row>
    <row r="129" spans="1:7" ht="17.25" customHeight="1" x14ac:dyDescent="0.2">
      <c r="A129" s="145" t="s">
        <v>1096</v>
      </c>
      <c r="B129" s="145" t="s">
        <v>932</v>
      </c>
      <c r="C129" s="151" t="s">
        <v>1037</v>
      </c>
      <c r="D129" s="346" t="s">
        <v>449</v>
      </c>
      <c r="E129" s="346" t="s">
        <v>449</v>
      </c>
      <c r="F129" s="346" t="s">
        <v>449</v>
      </c>
      <c r="G129" s="346" t="s">
        <v>449</v>
      </c>
    </row>
    <row r="130" spans="1:7" ht="17.25" customHeight="1" x14ac:dyDescent="0.2">
      <c r="A130" s="145" t="s">
        <v>1096</v>
      </c>
      <c r="B130" s="145" t="s">
        <v>593</v>
      </c>
      <c r="C130" s="151" t="s">
        <v>1038</v>
      </c>
      <c r="D130" s="346" t="s">
        <v>1128</v>
      </c>
      <c r="E130" s="346" t="s">
        <v>1128</v>
      </c>
      <c r="F130" s="346" t="s">
        <v>1128</v>
      </c>
      <c r="G130" s="346" t="s">
        <v>1128</v>
      </c>
    </row>
    <row r="131" spans="1:7" ht="17.25" customHeight="1" x14ac:dyDescent="0.2">
      <c r="A131" s="145" t="s">
        <v>1096</v>
      </c>
      <c r="B131" s="145" t="s">
        <v>593</v>
      </c>
      <c r="C131" s="151" t="s">
        <v>1039</v>
      </c>
      <c r="D131" s="346" t="s">
        <v>449</v>
      </c>
      <c r="E131" s="346" t="s">
        <v>449</v>
      </c>
      <c r="F131" s="346" t="s">
        <v>449</v>
      </c>
      <c r="G131" s="346" t="s">
        <v>449</v>
      </c>
    </row>
    <row r="132" spans="1:7" ht="17.25" customHeight="1" x14ac:dyDescent="0.2">
      <c r="A132" s="145" t="s">
        <v>1096</v>
      </c>
      <c r="B132" s="145" t="s">
        <v>593</v>
      </c>
      <c r="C132" s="151" t="s">
        <v>1040</v>
      </c>
      <c r="D132" s="346" t="s">
        <v>449</v>
      </c>
      <c r="E132" s="346" t="s">
        <v>449</v>
      </c>
      <c r="F132" s="346" t="s">
        <v>449</v>
      </c>
      <c r="G132" s="346" t="s">
        <v>449</v>
      </c>
    </row>
    <row r="133" spans="1:7" ht="17.25" customHeight="1" x14ac:dyDescent="0.2">
      <c r="A133" s="145" t="s">
        <v>1096</v>
      </c>
      <c r="B133" s="145" t="s">
        <v>932</v>
      </c>
      <c r="C133" s="151" t="s">
        <v>1041</v>
      </c>
      <c r="D133" s="346" t="s">
        <v>449</v>
      </c>
      <c r="E133" s="346" t="s">
        <v>449</v>
      </c>
      <c r="F133" s="346" t="s">
        <v>449</v>
      </c>
      <c r="G133" s="346" t="s">
        <v>449</v>
      </c>
    </row>
    <row r="134" spans="1:7" ht="17.25" customHeight="1" x14ac:dyDescent="0.2">
      <c r="A134" s="145" t="s">
        <v>1096</v>
      </c>
      <c r="B134" s="145" t="s">
        <v>932</v>
      </c>
      <c r="C134" s="151" t="s">
        <v>1042</v>
      </c>
      <c r="D134" s="346" t="s">
        <v>449</v>
      </c>
      <c r="E134" s="346" t="s">
        <v>449</v>
      </c>
      <c r="F134" s="346" t="s">
        <v>449</v>
      </c>
      <c r="G134" s="346" t="s">
        <v>449</v>
      </c>
    </row>
    <row r="135" spans="1:7" ht="17.25" customHeight="1" x14ac:dyDescent="0.2">
      <c r="A135" s="145" t="s">
        <v>566</v>
      </c>
      <c r="B135" s="145" t="s">
        <v>935</v>
      </c>
      <c r="C135" s="151" t="s">
        <v>1043</v>
      </c>
      <c r="D135" s="346" t="s">
        <v>449</v>
      </c>
      <c r="E135" s="346" t="s">
        <v>449</v>
      </c>
      <c r="F135" s="346" t="s">
        <v>449</v>
      </c>
      <c r="G135" s="346" t="s">
        <v>449</v>
      </c>
    </row>
    <row r="136" spans="1:7" ht="17.25" customHeight="1" x14ac:dyDescent="0.2">
      <c r="A136" s="145" t="s">
        <v>566</v>
      </c>
      <c r="B136" s="145" t="s">
        <v>935</v>
      </c>
      <c r="C136" s="151" t="s">
        <v>1044</v>
      </c>
      <c r="D136" s="346" t="s">
        <v>449</v>
      </c>
      <c r="E136" s="346" t="s">
        <v>449</v>
      </c>
      <c r="F136" s="346" t="s">
        <v>449</v>
      </c>
      <c r="G136" s="346" t="s">
        <v>449</v>
      </c>
    </row>
    <row r="137" spans="1:7" ht="17.25" customHeight="1" x14ac:dyDescent="0.2">
      <c r="A137" s="145" t="s">
        <v>566</v>
      </c>
      <c r="B137" s="145" t="s">
        <v>935</v>
      </c>
      <c r="C137" s="151" t="s">
        <v>1045</v>
      </c>
      <c r="D137" s="346" t="s">
        <v>449</v>
      </c>
      <c r="E137" s="346" t="s">
        <v>449</v>
      </c>
      <c r="F137" s="346" t="s">
        <v>449</v>
      </c>
      <c r="G137" s="346" t="s">
        <v>449</v>
      </c>
    </row>
    <row r="138" spans="1:7" ht="17.25" customHeight="1" x14ac:dyDescent="0.2">
      <c r="A138" s="145" t="s">
        <v>566</v>
      </c>
      <c r="B138" s="145" t="s">
        <v>935</v>
      </c>
      <c r="C138" s="151" t="s">
        <v>1046</v>
      </c>
      <c r="D138" s="346" t="s">
        <v>449</v>
      </c>
      <c r="E138" s="346" t="s">
        <v>449</v>
      </c>
      <c r="F138" s="346" t="s">
        <v>449</v>
      </c>
      <c r="G138" s="346" t="s">
        <v>449</v>
      </c>
    </row>
    <row r="139" spans="1:7" ht="17.25" customHeight="1" x14ac:dyDescent="0.2">
      <c r="A139" s="145" t="s">
        <v>566</v>
      </c>
      <c r="B139" s="145" t="s">
        <v>935</v>
      </c>
      <c r="C139" s="151" t="s">
        <v>1047</v>
      </c>
      <c r="D139" s="346" t="s">
        <v>449</v>
      </c>
      <c r="E139" s="346" t="s">
        <v>449</v>
      </c>
      <c r="F139" s="346" t="s">
        <v>449</v>
      </c>
      <c r="G139" s="346" t="s">
        <v>449</v>
      </c>
    </row>
    <row r="140" spans="1:7" ht="17.25" customHeight="1" x14ac:dyDescent="0.2">
      <c r="A140" s="145" t="s">
        <v>566</v>
      </c>
      <c r="B140" s="145" t="s">
        <v>935</v>
      </c>
      <c r="C140" s="151" t="s">
        <v>1048</v>
      </c>
      <c r="D140" s="346" t="s">
        <v>449</v>
      </c>
      <c r="E140" s="346" t="s">
        <v>449</v>
      </c>
      <c r="F140" s="346" t="s">
        <v>449</v>
      </c>
      <c r="G140" s="346" t="s">
        <v>449</v>
      </c>
    </row>
    <row r="141" spans="1:7" ht="17.25" customHeight="1" x14ac:dyDescent="0.2">
      <c r="A141" s="145" t="s">
        <v>566</v>
      </c>
      <c r="B141" s="145" t="s">
        <v>935</v>
      </c>
      <c r="C141" s="151" t="s">
        <v>1049</v>
      </c>
      <c r="D141" s="346" t="s">
        <v>449</v>
      </c>
      <c r="E141" s="346" t="s">
        <v>449</v>
      </c>
      <c r="F141" s="346" t="s">
        <v>449</v>
      </c>
      <c r="G141" s="346" t="s">
        <v>449</v>
      </c>
    </row>
    <row r="142" spans="1:7" ht="17.25" customHeight="1" x14ac:dyDescent="0.2">
      <c r="A142" s="145" t="s">
        <v>1096</v>
      </c>
      <c r="B142" s="145" t="s">
        <v>593</v>
      </c>
      <c r="C142" s="151" t="s">
        <v>1050</v>
      </c>
      <c r="D142" s="346" t="s">
        <v>449</v>
      </c>
      <c r="E142" s="346" t="s">
        <v>449</v>
      </c>
      <c r="F142" s="346">
        <v>7</v>
      </c>
      <c r="G142" s="346">
        <v>8</v>
      </c>
    </row>
    <row r="143" spans="1:7" ht="17.25" customHeight="1" x14ac:dyDescent="0.2">
      <c r="A143" s="145" t="s">
        <v>1094</v>
      </c>
      <c r="B143" s="145" t="s">
        <v>929</v>
      </c>
      <c r="C143" s="151" t="s">
        <v>1051</v>
      </c>
      <c r="D143" s="346" t="s">
        <v>449</v>
      </c>
      <c r="E143" s="346" t="s">
        <v>449</v>
      </c>
      <c r="F143" s="346" t="s">
        <v>449</v>
      </c>
      <c r="G143" s="346" t="s">
        <v>449</v>
      </c>
    </row>
    <row r="144" spans="1:7" ht="17.25" customHeight="1" x14ac:dyDescent="0.2">
      <c r="A144" s="145" t="s">
        <v>1094</v>
      </c>
      <c r="B144" s="145" t="s">
        <v>929</v>
      </c>
      <c r="C144" s="151" t="s">
        <v>1052</v>
      </c>
      <c r="D144" s="346" t="s">
        <v>449</v>
      </c>
      <c r="E144" s="346" t="s">
        <v>449</v>
      </c>
      <c r="F144" s="346" t="s">
        <v>449</v>
      </c>
      <c r="G144" s="346" t="s">
        <v>449</v>
      </c>
    </row>
    <row r="145" spans="1:7" ht="17.25" customHeight="1" x14ac:dyDescent="0.2">
      <c r="A145" s="145" t="s">
        <v>528</v>
      </c>
      <c r="B145" s="145" t="s">
        <v>565</v>
      </c>
      <c r="C145" s="151" t="s">
        <v>1053</v>
      </c>
      <c r="D145" s="346" t="s">
        <v>449</v>
      </c>
      <c r="E145" s="346" t="s">
        <v>449</v>
      </c>
      <c r="F145" s="346" t="s">
        <v>449</v>
      </c>
      <c r="G145" s="346" t="s">
        <v>449</v>
      </c>
    </row>
    <row r="146" spans="1:7" ht="17.25" customHeight="1" x14ac:dyDescent="0.2">
      <c r="A146" s="145" t="s">
        <v>528</v>
      </c>
      <c r="B146" s="145" t="s">
        <v>565</v>
      </c>
      <c r="C146" s="151" t="s">
        <v>1054</v>
      </c>
      <c r="D146" s="346" t="s">
        <v>449</v>
      </c>
      <c r="E146" s="346" t="s">
        <v>449</v>
      </c>
      <c r="F146" s="346" t="s">
        <v>449</v>
      </c>
      <c r="G146" s="346" t="s">
        <v>449</v>
      </c>
    </row>
    <row r="147" spans="1:7" ht="17.25" customHeight="1" x14ac:dyDescent="0.2">
      <c r="A147" s="145" t="s">
        <v>1094</v>
      </c>
      <c r="B147" s="145" t="s">
        <v>929</v>
      </c>
      <c r="C147" s="151" t="s">
        <v>1055</v>
      </c>
      <c r="D147" s="346" t="s">
        <v>449</v>
      </c>
      <c r="E147" s="346" t="s">
        <v>449</v>
      </c>
      <c r="F147" s="346" t="s">
        <v>449</v>
      </c>
      <c r="G147" s="346" t="s">
        <v>449</v>
      </c>
    </row>
    <row r="148" spans="1:7" ht="17.25" customHeight="1" x14ac:dyDescent="0.2">
      <c r="A148" s="145" t="s">
        <v>528</v>
      </c>
      <c r="B148" s="145" t="s">
        <v>565</v>
      </c>
      <c r="C148" s="151" t="s">
        <v>1056</v>
      </c>
      <c r="D148" s="346" t="s">
        <v>449</v>
      </c>
      <c r="E148" s="346" t="s">
        <v>449</v>
      </c>
      <c r="F148" s="346" t="s">
        <v>449</v>
      </c>
      <c r="G148" s="346" t="s">
        <v>449</v>
      </c>
    </row>
    <row r="149" spans="1:7" ht="17.25" customHeight="1" x14ac:dyDescent="0.2">
      <c r="A149" s="145" t="s">
        <v>528</v>
      </c>
      <c r="B149" s="145" t="s">
        <v>565</v>
      </c>
      <c r="C149" s="151" t="s">
        <v>1057</v>
      </c>
      <c r="D149" s="346" t="s">
        <v>449</v>
      </c>
      <c r="E149" s="346" t="s">
        <v>449</v>
      </c>
      <c r="F149" s="346" t="s">
        <v>449</v>
      </c>
      <c r="G149" s="346" t="s">
        <v>449</v>
      </c>
    </row>
    <row r="150" spans="1:7" ht="17.25" customHeight="1" x14ac:dyDescent="0.2">
      <c r="A150" s="145" t="s">
        <v>533</v>
      </c>
      <c r="B150" s="145" t="s">
        <v>947</v>
      </c>
      <c r="C150" s="151" t="s">
        <v>1058</v>
      </c>
      <c r="D150" s="346" t="s">
        <v>449</v>
      </c>
      <c r="E150" s="346" t="s">
        <v>449</v>
      </c>
      <c r="F150" s="346" t="s">
        <v>449</v>
      </c>
      <c r="G150" s="346" t="s">
        <v>449</v>
      </c>
    </row>
    <row r="151" spans="1:7" ht="17.25" customHeight="1" x14ac:dyDescent="0.2">
      <c r="A151" s="145" t="s">
        <v>533</v>
      </c>
      <c r="B151" s="145" t="s">
        <v>947</v>
      </c>
      <c r="C151" s="151" t="s">
        <v>1059</v>
      </c>
      <c r="D151" s="346" t="s">
        <v>449</v>
      </c>
      <c r="E151" s="346" t="s">
        <v>449</v>
      </c>
      <c r="F151" s="346" t="s">
        <v>449</v>
      </c>
      <c r="G151" s="346" t="s">
        <v>449</v>
      </c>
    </row>
    <row r="152" spans="1:7" ht="17.25" customHeight="1" x14ac:dyDescent="0.2">
      <c r="A152" s="145" t="s">
        <v>533</v>
      </c>
      <c r="B152" s="145" t="s">
        <v>947</v>
      </c>
      <c r="C152" s="151" t="s">
        <v>1060</v>
      </c>
      <c r="D152" s="346" t="s">
        <v>449</v>
      </c>
      <c r="E152" s="346" t="s">
        <v>449</v>
      </c>
      <c r="F152" s="346" t="s">
        <v>449</v>
      </c>
      <c r="G152" s="346" t="s">
        <v>449</v>
      </c>
    </row>
    <row r="153" spans="1:7" ht="17.25" customHeight="1" x14ac:dyDescent="0.2">
      <c r="A153" s="145" t="s">
        <v>533</v>
      </c>
      <c r="B153" s="145" t="s">
        <v>948</v>
      </c>
      <c r="C153" s="151" t="s">
        <v>1061</v>
      </c>
      <c r="D153" s="346" t="s">
        <v>449</v>
      </c>
      <c r="E153" s="346" t="s">
        <v>449</v>
      </c>
      <c r="F153" s="346" t="s">
        <v>449</v>
      </c>
      <c r="G153" s="346" t="s">
        <v>449</v>
      </c>
    </row>
    <row r="154" spans="1:7" ht="17.25" customHeight="1" x14ac:dyDescent="0.2">
      <c r="A154" s="145" t="s">
        <v>533</v>
      </c>
      <c r="B154" s="145" t="s">
        <v>948</v>
      </c>
      <c r="C154" s="151" t="s">
        <v>1062</v>
      </c>
      <c r="D154" s="346" t="s">
        <v>449</v>
      </c>
      <c r="E154" s="346" t="s">
        <v>449</v>
      </c>
      <c r="F154" s="346" t="s">
        <v>449</v>
      </c>
      <c r="G154" s="346" t="s">
        <v>449</v>
      </c>
    </row>
    <row r="155" spans="1:7" ht="17.25" customHeight="1" x14ac:dyDescent="0.2">
      <c r="A155" s="145" t="s">
        <v>533</v>
      </c>
      <c r="B155" s="145" t="s">
        <v>948</v>
      </c>
      <c r="C155" s="151" t="s">
        <v>1063</v>
      </c>
      <c r="D155" s="346" t="s">
        <v>449</v>
      </c>
      <c r="E155" s="346" t="s">
        <v>449</v>
      </c>
      <c r="F155" s="346" t="s">
        <v>449</v>
      </c>
      <c r="G155" s="346" t="s">
        <v>449</v>
      </c>
    </row>
    <row r="156" spans="1:7" ht="17.25" customHeight="1" x14ac:dyDescent="0.2">
      <c r="A156" s="145" t="s">
        <v>533</v>
      </c>
      <c r="B156" s="145" t="s">
        <v>947</v>
      </c>
      <c r="C156" s="151" t="s">
        <v>1064</v>
      </c>
      <c r="D156" s="346" t="s">
        <v>449</v>
      </c>
      <c r="E156" s="346" t="s">
        <v>449</v>
      </c>
      <c r="F156" s="346" t="s">
        <v>449</v>
      </c>
      <c r="G156" s="346" t="s">
        <v>449</v>
      </c>
    </row>
    <row r="157" spans="1:7" ht="17.25" customHeight="1" x14ac:dyDescent="0.2">
      <c r="A157" s="145" t="s">
        <v>571</v>
      </c>
      <c r="B157" s="145" t="s">
        <v>931</v>
      </c>
      <c r="C157" s="151" t="s">
        <v>1065</v>
      </c>
      <c r="D157" s="346" t="s">
        <v>449</v>
      </c>
      <c r="E157" s="346" t="s">
        <v>449</v>
      </c>
      <c r="F157" s="346" t="s">
        <v>449</v>
      </c>
      <c r="G157" s="346" t="s">
        <v>449</v>
      </c>
    </row>
    <row r="158" spans="1:7" ht="17.25" customHeight="1" x14ac:dyDescent="0.2">
      <c r="A158" s="145" t="s">
        <v>571</v>
      </c>
      <c r="B158" s="145" t="s">
        <v>931</v>
      </c>
      <c r="C158" s="151" t="s">
        <v>1066</v>
      </c>
      <c r="D158" s="346" t="s">
        <v>449</v>
      </c>
      <c r="E158" s="346" t="s">
        <v>449</v>
      </c>
      <c r="F158" s="346" t="s">
        <v>449</v>
      </c>
      <c r="G158" s="346" t="s">
        <v>449</v>
      </c>
    </row>
    <row r="159" spans="1:7" ht="17.25" customHeight="1" x14ac:dyDescent="0.2">
      <c r="A159" s="145" t="s">
        <v>571</v>
      </c>
      <c r="B159" s="145" t="s">
        <v>931</v>
      </c>
      <c r="C159" s="151" t="s">
        <v>1067</v>
      </c>
      <c r="D159" s="346" t="s">
        <v>449</v>
      </c>
      <c r="E159" s="346" t="s">
        <v>449</v>
      </c>
      <c r="F159" s="346" t="s">
        <v>449</v>
      </c>
      <c r="G159" s="346" t="s">
        <v>449</v>
      </c>
    </row>
    <row r="160" spans="1:7" ht="17.25" customHeight="1" x14ac:dyDescent="0.2">
      <c r="A160" s="145" t="s">
        <v>571</v>
      </c>
      <c r="B160" s="145" t="s">
        <v>931</v>
      </c>
      <c r="C160" s="151" t="s">
        <v>1068</v>
      </c>
      <c r="D160" s="346" t="s">
        <v>449</v>
      </c>
      <c r="E160" s="346" t="s">
        <v>449</v>
      </c>
      <c r="F160" s="346" t="s">
        <v>449</v>
      </c>
      <c r="G160" s="346" t="s">
        <v>449</v>
      </c>
    </row>
    <row r="161" spans="1:7" ht="17.25" customHeight="1" x14ac:dyDescent="0.2">
      <c r="A161" s="145" t="s">
        <v>571</v>
      </c>
      <c r="B161" s="145" t="s">
        <v>931</v>
      </c>
      <c r="C161" s="151" t="s">
        <v>1069</v>
      </c>
      <c r="D161" s="346" t="s">
        <v>449</v>
      </c>
      <c r="E161" s="346" t="s">
        <v>449</v>
      </c>
      <c r="F161" s="346" t="s">
        <v>449</v>
      </c>
      <c r="G161" s="346" t="s">
        <v>449</v>
      </c>
    </row>
    <row r="162" spans="1:7" ht="17.25" customHeight="1" x14ac:dyDescent="0.2">
      <c r="A162" s="145" t="s">
        <v>571</v>
      </c>
      <c r="B162" s="145" t="s">
        <v>931</v>
      </c>
      <c r="C162" s="151" t="s">
        <v>1070</v>
      </c>
      <c r="D162" s="346" t="s">
        <v>449</v>
      </c>
      <c r="E162" s="346" t="s">
        <v>449</v>
      </c>
      <c r="F162" s="346" t="s">
        <v>449</v>
      </c>
      <c r="G162" s="346" t="s">
        <v>449</v>
      </c>
    </row>
    <row r="163" spans="1:7" ht="17.25" customHeight="1" x14ac:dyDescent="0.2">
      <c r="A163" s="145" t="s">
        <v>571</v>
      </c>
      <c r="B163" s="145" t="s">
        <v>931</v>
      </c>
      <c r="C163" s="151" t="s">
        <v>1071</v>
      </c>
      <c r="D163" s="346" t="s">
        <v>449</v>
      </c>
      <c r="E163" s="346" t="s">
        <v>449</v>
      </c>
      <c r="F163" s="346" t="s">
        <v>449</v>
      </c>
      <c r="G163" s="346" t="s">
        <v>449</v>
      </c>
    </row>
    <row r="164" spans="1:7" ht="17.25" customHeight="1" x14ac:dyDescent="0.2">
      <c r="A164" s="145" t="s">
        <v>571</v>
      </c>
      <c r="B164" s="145" t="s">
        <v>931</v>
      </c>
      <c r="C164" s="151" t="s">
        <v>1072</v>
      </c>
      <c r="D164" s="346" t="s">
        <v>449</v>
      </c>
      <c r="E164" s="346" t="s">
        <v>449</v>
      </c>
      <c r="F164" s="346" t="s">
        <v>449</v>
      </c>
      <c r="G164" s="346" t="s">
        <v>449</v>
      </c>
    </row>
    <row r="165" spans="1:7" ht="17.25" customHeight="1" x14ac:dyDescent="0.2">
      <c r="A165" s="145" t="s">
        <v>571</v>
      </c>
      <c r="B165" s="145" t="s">
        <v>931</v>
      </c>
      <c r="C165" s="151" t="s">
        <v>1073</v>
      </c>
      <c r="D165" s="346" t="s">
        <v>449</v>
      </c>
      <c r="E165" s="346" t="s">
        <v>449</v>
      </c>
      <c r="F165" s="346" t="s">
        <v>449</v>
      </c>
      <c r="G165" s="346" t="s">
        <v>449</v>
      </c>
    </row>
    <row r="166" spans="1:7" ht="17.25" customHeight="1" x14ac:dyDescent="0.2">
      <c r="A166" s="145" t="s">
        <v>571</v>
      </c>
      <c r="B166" s="145" t="s">
        <v>931</v>
      </c>
      <c r="C166" s="151" t="s">
        <v>1074</v>
      </c>
      <c r="D166" s="346" t="s">
        <v>449</v>
      </c>
      <c r="E166" s="346" t="s">
        <v>449</v>
      </c>
      <c r="F166" s="346" t="s">
        <v>449</v>
      </c>
      <c r="G166" s="346" t="s">
        <v>449</v>
      </c>
    </row>
    <row r="167" spans="1:7" ht="17.25" customHeight="1" x14ac:dyDescent="0.2">
      <c r="A167" s="145" t="s">
        <v>571</v>
      </c>
      <c r="B167" s="145" t="s">
        <v>931</v>
      </c>
      <c r="C167" s="151" t="s">
        <v>1075</v>
      </c>
      <c r="D167" s="346" t="s">
        <v>449</v>
      </c>
      <c r="E167" s="346" t="s">
        <v>449</v>
      </c>
      <c r="F167" s="346" t="s">
        <v>449</v>
      </c>
      <c r="G167" s="346" t="s">
        <v>449</v>
      </c>
    </row>
    <row r="168" spans="1:7" ht="17.25" customHeight="1" x14ac:dyDescent="0.2">
      <c r="A168" s="145" t="s">
        <v>571</v>
      </c>
      <c r="B168" s="145" t="s">
        <v>931</v>
      </c>
      <c r="C168" s="151" t="s">
        <v>1076</v>
      </c>
      <c r="D168" s="346" t="s">
        <v>449</v>
      </c>
      <c r="E168" s="346" t="s">
        <v>449</v>
      </c>
      <c r="F168" s="346" t="s">
        <v>449</v>
      </c>
      <c r="G168" s="346" t="s">
        <v>449</v>
      </c>
    </row>
    <row r="169" spans="1:7" ht="17.25" customHeight="1" x14ac:dyDescent="0.2">
      <c r="A169" s="145" t="s">
        <v>571</v>
      </c>
      <c r="B169" s="145" t="s">
        <v>931</v>
      </c>
      <c r="C169" s="151" t="s">
        <v>1077</v>
      </c>
      <c r="D169" s="346" t="s">
        <v>449</v>
      </c>
      <c r="E169" s="346" t="s">
        <v>449</v>
      </c>
      <c r="F169" s="346" t="s">
        <v>449</v>
      </c>
      <c r="G169" s="346" t="s">
        <v>449</v>
      </c>
    </row>
    <row r="170" spans="1:7" ht="17.25" customHeight="1" x14ac:dyDescent="0.2">
      <c r="A170" s="145" t="s">
        <v>571</v>
      </c>
      <c r="B170" s="145" t="s">
        <v>931</v>
      </c>
      <c r="C170" s="151" t="s">
        <v>1078</v>
      </c>
      <c r="D170" s="346" t="s">
        <v>449</v>
      </c>
      <c r="E170" s="346" t="s">
        <v>449</v>
      </c>
      <c r="F170" s="346" t="s">
        <v>449</v>
      </c>
      <c r="G170" s="346" t="s">
        <v>449</v>
      </c>
    </row>
    <row r="171" spans="1:7" ht="17.25" customHeight="1" x14ac:dyDescent="0.2">
      <c r="A171" s="145" t="s">
        <v>571</v>
      </c>
      <c r="B171" s="145" t="s">
        <v>931</v>
      </c>
      <c r="C171" s="151" t="s">
        <v>1079</v>
      </c>
      <c r="D171" s="346" t="s">
        <v>449</v>
      </c>
      <c r="E171" s="346" t="s">
        <v>449</v>
      </c>
      <c r="F171" s="346" t="s">
        <v>449</v>
      </c>
      <c r="G171" s="346" t="s">
        <v>449</v>
      </c>
    </row>
    <row r="172" spans="1:7" ht="17.25" customHeight="1" x14ac:dyDescent="0.2">
      <c r="A172" s="145" t="s">
        <v>571</v>
      </c>
      <c r="B172" s="145" t="s">
        <v>931</v>
      </c>
      <c r="C172" s="151" t="s">
        <v>1080</v>
      </c>
      <c r="D172" s="346" t="s">
        <v>449</v>
      </c>
      <c r="E172" s="346" t="s">
        <v>449</v>
      </c>
      <c r="F172" s="346" t="s">
        <v>449</v>
      </c>
      <c r="G172" s="346" t="s">
        <v>449</v>
      </c>
    </row>
    <row r="173" spans="1:7" ht="17.25" customHeight="1" x14ac:dyDescent="0.2">
      <c r="A173" s="145" t="s">
        <v>571</v>
      </c>
      <c r="B173" s="145" t="s">
        <v>931</v>
      </c>
      <c r="C173" s="151" t="s">
        <v>1081</v>
      </c>
      <c r="D173" s="346">
        <v>3</v>
      </c>
      <c r="E173" s="346">
        <v>7</v>
      </c>
      <c r="F173" s="346" t="s">
        <v>449</v>
      </c>
      <c r="G173" s="346" t="s">
        <v>449</v>
      </c>
    </row>
    <row r="174" spans="1:7" ht="17.25" customHeight="1" x14ac:dyDescent="0.2">
      <c r="A174" s="145" t="s">
        <v>571</v>
      </c>
      <c r="B174" s="145" t="s">
        <v>931</v>
      </c>
      <c r="C174" s="151" t="s">
        <v>1082</v>
      </c>
      <c r="D174" s="346" t="s">
        <v>449</v>
      </c>
      <c r="E174" s="346" t="s">
        <v>449</v>
      </c>
      <c r="F174" s="346">
        <v>9</v>
      </c>
      <c r="G174" s="346">
        <v>18</v>
      </c>
    </row>
    <row r="175" spans="1:7" ht="17.25" customHeight="1" x14ac:dyDescent="0.2">
      <c r="A175" s="145" t="s">
        <v>576</v>
      </c>
      <c r="B175" s="145" t="s">
        <v>930</v>
      </c>
      <c r="C175" s="151" t="s">
        <v>1083</v>
      </c>
      <c r="D175" s="346" t="s">
        <v>449</v>
      </c>
      <c r="E175" s="346" t="s">
        <v>449</v>
      </c>
      <c r="F175" s="346" t="s">
        <v>449</v>
      </c>
      <c r="G175" s="346" t="s">
        <v>449</v>
      </c>
    </row>
    <row r="176" spans="1:7" ht="17.25" customHeight="1" x14ac:dyDescent="0.2">
      <c r="A176" s="145" t="s">
        <v>576</v>
      </c>
      <c r="B176" s="145" t="s">
        <v>930</v>
      </c>
      <c r="C176" s="151" t="s">
        <v>1084</v>
      </c>
      <c r="D176" s="346">
        <v>4</v>
      </c>
      <c r="E176" s="346">
        <v>37</v>
      </c>
      <c r="F176" s="346">
        <v>4</v>
      </c>
      <c r="G176" s="346">
        <v>37</v>
      </c>
    </row>
    <row r="177" spans="1:11" ht="17.25" customHeight="1" x14ac:dyDescent="0.2">
      <c r="A177" s="145" t="s">
        <v>576</v>
      </c>
      <c r="B177" s="145" t="s">
        <v>930</v>
      </c>
      <c r="C177" s="151" t="s">
        <v>1085</v>
      </c>
      <c r="D177" s="346" t="s">
        <v>449</v>
      </c>
      <c r="E177" s="346" t="s">
        <v>449</v>
      </c>
      <c r="F177" s="346" t="s">
        <v>449</v>
      </c>
      <c r="G177" s="346" t="s">
        <v>449</v>
      </c>
    </row>
    <row r="178" spans="1:11" ht="17.25" customHeight="1" x14ac:dyDescent="0.2">
      <c r="A178" s="145" t="s">
        <v>576</v>
      </c>
      <c r="B178" s="145" t="s">
        <v>930</v>
      </c>
      <c r="C178" s="151" t="s">
        <v>1086</v>
      </c>
      <c r="D178" s="346" t="s">
        <v>449</v>
      </c>
      <c r="E178" s="346" t="s">
        <v>449</v>
      </c>
      <c r="F178" s="346" t="s">
        <v>449</v>
      </c>
      <c r="G178" s="346" t="s">
        <v>449</v>
      </c>
    </row>
    <row r="179" spans="1:11" ht="17.25" customHeight="1" x14ac:dyDescent="0.2">
      <c r="A179" s="145" t="s">
        <v>576</v>
      </c>
      <c r="B179" s="145" t="s">
        <v>930</v>
      </c>
      <c r="C179" s="151" t="s">
        <v>1087</v>
      </c>
      <c r="D179" s="346" t="s">
        <v>449</v>
      </c>
      <c r="E179" s="346" t="s">
        <v>449</v>
      </c>
      <c r="F179" s="346" t="s">
        <v>449</v>
      </c>
      <c r="G179" s="346" t="s">
        <v>449</v>
      </c>
    </row>
    <row r="180" spans="1:11" ht="17.25" customHeight="1" x14ac:dyDescent="0.2">
      <c r="A180" s="145" t="s">
        <v>576</v>
      </c>
      <c r="B180" s="145" t="s">
        <v>930</v>
      </c>
      <c r="C180" s="451" t="s">
        <v>1088</v>
      </c>
      <c r="D180" s="346" t="s">
        <v>449</v>
      </c>
      <c r="E180" s="346" t="s">
        <v>449</v>
      </c>
      <c r="F180" s="346" t="s">
        <v>449</v>
      </c>
      <c r="G180" s="346" t="s">
        <v>449</v>
      </c>
      <c r="H180" s="142"/>
      <c r="I180" s="142"/>
      <c r="J180" s="142"/>
      <c r="K180" s="142"/>
    </row>
    <row r="181" spans="1:11" ht="17.25" customHeight="1" x14ac:dyDescent="0.2">
      <c r="A181" s="145" t="s">
        <v>576</v>
      </c>
      <c r="B181" s="145" t="s">
        <v>930</v>
      </c>
      <c r="C181" s="373" t="s">
        <v>1089</v>
      </c>
      <c r="D181" s="346" t="s">
        <v>449</v>
      </c>
      <c r="E181" s="346" t="s">
        <v>449</v>
      </c>
      <c r="F181" s="346" t="s">
        <v>449</v>
      </c>
      <c r="G181" s="346" t="s">
        <v>449</v>
      </c>
      <c r="H181" s="142"/>
      <c r="I181" s="142"/>
      <c r="J181" s="142"/>
      <c r="K181" s="142"/>
    </row>
    <row r="182" spans="1:11" ht="17.25" customHeight="1" x14ac:dyDescent="0.2">
      <c r="A182" s="145" t="s">
        <v>581</v>
      </c>
      <c r="B182" s="145" t="s">
        <v>949</v>
      </c>
      <c r="C182" s="151" t="s">
        <v>1090</v>
      </c>
      <c r="D182" s="346" t="s">
        <v>449</v>
      </c>
      <c r="E182" s="346" t="s">
        <v>449</v>
      </c>
      <c r="F182" s="346">
        <v>1</v>
      </c>
      <c r="G182" s="346">
        <v>1</v>
      </c>
      <c r="H182" s="142"/>
      <c r="I182" s="142"/>
      <c r="J182" s="142"/>
      <c r="K182" s="142"/>
    </row>
    <row r="183" spans="1:11" ht="17.25" customHeight="1" x14ac:dyDescent="0.2">
      <c r="A183" s="145" t="s">
        <v>581</v>
      </c>
      <c r="B183" s="145" t="s">
        <v>949</v>
      </c>
      <c r="C183" s="151" t="s">
        <v>1091</v>
      </c>
      <c r="D183" s="346" t="s">
        <v>449</v>
      </c>
      <c r="E183" s="346" t="s">
        <v>449</v>
      </c>
      <c r="F183" s="346" t="s">
        <v>449</v>
      </c>
      <c r="G183" s="346" t="s">
        <v>449</v>
      </c>
    </row>
    <row r="184" spans="1:11" ht="17.25" customHeight="1" x14ac:dyDescent="0.2">
      <c r="A184" s="145" t="s">
        <v>581</v>
      </c>
      <c r="B184" s="145" t="s">
        <v>949</v>
      </c>
      <c r="C184" s="151" t="s">
        <v>1092</v>
      </c>
      <c r="D184" s="346" t="s">
        <v>449</v>
      </c>
      <c r="E184" s="346" t="s">
        <v>449</v>
      </c>
      <c r="F184" s="346" t="s">
        <v>449</v>
      </c>
      <c r="G184" s="346" t="s">
        <v>449</v>
      </c>
    </row>
    <row r="185" spans="1:11" ht="17.25" customHeight="1" x14ac:dyDescent="0.2">
      <c r="A185" s="145" t="s">
        <v>581</v>
      </c>
      <c r="B185" s="145" t="s">
        <v>949</v>
      </c>
      <c r="C185" s="160" t="s">
        <v>1093</v>
      </c>
      <c r="D185" s="343" t="s">
        <v>449</v>
      </c>
      <c r="E185" s="343" t="s">
        <v>449</v>
      </c>
      <c r="F185" s="343">
        <v>2</v>
      </c>
      <c r="G185" s="343">
        <v>2</v>
      </c>
    </row>
    <row r="186" spans="1:11" ht="13.2" customHeight="1" x14ac:dyDescent="0.2"/>
    <row r="187" spans="1:11" x14ac:dyDescent="0.2">
      <c r="C187" s="153" t="s">
        <v>1199</v>
      </c>
    </row>
  </sheetData>
  <mergeCells count="3">
    <mergeCell ref="C2:C3"/>
    <mergeCell ref="D2:E2"/>
    <mergeCell ref="F2:G2"/>
  </mergeCells>
  <phoneticPr fontId="3"/>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C5</xm:sqref>
        </x14:dataValidation>
        <x14:dataValidation type="list" allowBlank="1" showInputMessage="1" showErrorMessage="1">
          <x14:formula1>
            <xm:f>Sheet1!$G$2:$G$31</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03"/>
  <sheetViews>
    <sheetView showGridLines="0" view="pageBreakPreview" zoomScale="90" zoomScaleNormal="25" zoomScaleSheetLayoutView="90" workbookViewId="0">
      <pane xSplit="3" ySplit="5" topLeftCell="D6" activePane="bottomRight" state="frozen"/>
      <selection pane="topRight" activeCell="D1" sqref="D1"/>
      <selection pane="bottomLeft" activeCell="A6" sqref="A6"/>
      <selection pane="bottomRight" activeCell="I16" sqref="I16"/>
    </sheetView>
  </sheetViews>
  <sheetFormatPr defaultColWidth="9" defaultRowHeight="18" x14ac:dyDescent="0.2"/>
  <cols>
    <col min="1" max="1" width="4.33203125" style="191" customWidth="1"/>
    <col min="2" max="2" width="6.77734375" style="191" customWidth="1"/>
    <col min="3" max="3" width="13.109375" style="202" customWidth="1"/>
    <col min="4" max="13" width="8.6640625" style="191" customWidth="1"/>
    <col min="14" max="14" width="7.109375" style="195" bestFit="1" customWidth="1"/>
    <col min="15" max="16384" width="9" style="191"/>
  </cols>
  <sheetData>
    <row r="1" spans="1:16" s="195" customFormat="1" ht="18" customHeight="1" x14ac:dyDescent="0.2">
      <c r="C1" s="201" t="s">
        <v>215</v>
      </c>
      <c r="M1" s="334" t="s">
        <v>1185</v>
      </c>
    </row>
    <row r="2" spans="1:16" ht="12.75" customHeight="1" x14ac:dyDescent="0.2">
      <c r="C2" s="335"/>
      <c r="D2" s="644" t="s">
        <v>216</v>
      </c>
      <c r="E2" s="645"/>
      <c r="F2" s="645"/>
      <c r="G2" s="645"/>
      <c r="H2" s="646" t="s">
        <v>217</v>
      </c>
      <c r="I2" s="647"/>
      <c r="J2" s="647"/>
      <c r="K2" s="647"/>
      <c r="L2" s="648"/>
      <c r="M2" s="649"/>
    </row>
    <row r="3" spans="1:16" ht="37.5" customHeight="1" x14ac:dyDescent="0.2">
      <c r="C3" s="336"/>
      <c r="D3" s="650" t="s">
        <v>473</v>
      </c>
      <c r="E3" s="651"/>
      <c r="F3" s="651"/>
      <c r="G3" s="652"/>
      <c r="H3" s="650" t="s">
        <v>473</v>
      </c>
      <c r="I3" s="651"/>
      <c r="J3" s="651"/>
      <c r="K3" s="652"/>
      <c r="L3" s="650" t="s">
        <v>218</v>
      </c>
      <c r="M3" s="653"/>
    </row>
    <row r="4" spans="1:16" x14ac:dyDescent="0.2">
      <c r="C4" s="337"/>
      <c r="D4" s="510" t="s">
        <v>179</v>
      </c>
      <c r="E4" s="510" t="s">
        <v>219</v>
      </c>
      <c r="F4" s="511" t="s">
        <v>220</v>
      </c>
      <c r="G4" s="511" t="s">
        <v>214</v>
      </c>
      <c r="H4" s="510" t="s">
        <v>179</v>
      </c>
      <c r="I4" s="510" t="s">
        <v>219</v>
      </c>
      <c r="J4" s="511" t="s">
        <v>220</v>
      </c>
      <c r="K4" s="511" t="s">
        <v>214</v>
      </c>
      <c r="L4" s="512" t="s">
        <v>221</v>
      </c>
      <c r="M4" s="513" t="s">
        <v>222</v>
      </c>
      <c r="O4" s="193"/>
    </row>
    <row r="5" spans="1:16" ht="14.25" customHeight="1" x14ac:dyDescent="0.2">
      <c r="A5" s="191" t="s">
        <v>1163</v>
      </c>
      <c r="B5" s="191" t="s">
        <v>1163</v>
      </c>
      <c r="C5" s="619" t="s">
        <v>1163</v>
      </c>
      <c r="D5" s="141">
        <f>SUM(D6:D35)</f>
        <v>2026</v>
      </c>
      <c r="E5" s="141">
        <f t="shared" ref="E5:M5" si="0">SUM(E6:E35)</f>
        <v>0</v>
      </c>
      <c r="F5" s="141">
        <f t="shared" si="0"/>
        <v>2001</v>
      </c>
      <c r="G5" s="141">
        <f t="shared" si="0"/>
        <v>25</v>
      </c>
      <c r="H5" s="141">
        <f t="shared" si="0"/>
        <v>568</v>
      </c>
      <c r="I5" s="141">
        <f t="shared" si="0"/>
        <v>285</v>
      </c>
      <c r="J5" s="141">
        <f t="shared" si="0"/>
        <v>271</v>
      </c>
      <c r="K5" s="141">
        <f t="shared" si="0"/>
        <v>12</v>
      </c>
      <c r="L5" s="141">
        <f t="shared" si="0"/>
        <v>96</v>
      </c>
      <c r="M5" s="141">
        <f t="shared" si="0"/>
        <v>121</v>
      </c>
      <c r="N5" s="303"/>
      <c r="O5" s="193"/>
      <c r="P5" s="193"/>
    </row>
    <row r="6" spans="1:16" s="195" customFormat="1" ht="14.25" customHeight="1" x14ac:dyDescent="0.2">
      <c r="C6" s="344" t="s">
        <v>483</v>
      </c>
      <c r="D6" s="352" t="s">
        <v>449</v>
      </c>
      <c r="E6" s="352" t="s">
        <v>449</v>
      </c>
      <c r="F6" s="352" t="s">
        <v>449</v>
      </c>
      <c r="G6" s="352" t="s">
        <v>449</v>
      </c>
      <c r="H6" s="352" t="s">
        <v>449</v>
      </c>
      <c r="I6" s="352" t="s">
        <v>449</v>
      </c>
      <c r="J6" s="352" t="s">
        <v>449</v>
      </c>
      <c r="K6" s="352" t="s">
        <v>449</v>
      </c>
      <c r="L6" s="352" t="s">
        <v>449</v>
      </c>
      <c r="M6" s="352" t="s">
        <v>449</v>
      </c>
      <c r="O6" s="204"/>
    </row>
    <row r="7" spans="1:16" s="195" customFormat="1" ht="14.25" customHeight="1" x14ac:dyDescent="0.2">
      <c r="C7" s="338" t="s">
        <v>541</v>
      </c>
      <c r="D7" s="340">
        <v>2001</v>
      </c>
      <c r="E7" s="340" t="s">
        <v>449</v>
      </c>
      <c r="F7" s="340">
        <v>2001</v>
      </c>
      <c r="G7" s="340" t="s">
        <v>449</v>
      </c>
      <c r="H7" s="340">
        <v>272</v>
      </c>
      <c r="I7" s="340" t="s">
        <v>449</v>
      </c>
      <c r="J7" s="340">
        <v>265</v>
      </c>
      <c r="K7" s="340">
        <v>7</v>
      </c>
      <c r="L7" s="340">
        <v>36</v>
      </c>
      <c r="M7" s="340">
        <v>59</v>
      </c>
      <c r="O7" s="204"/>
    </row>
    <row r="8" spans="1:16" s="195" customFormat="1" ht="14.25" customHeight="1" x14ac:dyDescent="0.2">
      <c r="C8" s="338" t="s">
        <v>928</v>
      </c>
      <c r="D8" s="340" t="s">
        <v>449</v>
      </c>
      <c r="E8" s="340" t="s">
        <v>449</v>
      </c>
      <c r="F8" s="340" t="s">
        <v>449</v>
      </c>
      <c r="G8" s="340" t="s">
        <v>449</v>
      </c>
      <c r="H8" s="340" t="s">
        <v>449</v>
      </c>
      <c r="I8" s="340" t="s">
        <v>449</v>
      </c>
      <c r="J8" s="340" t="s">
        <v>449</v>
      </c>
      <c r="K8" s="340" t="s">
        <v>449</v>
      </c>
      <c r="L8" s="340" t="s">
        <v>449</v>
      </c>
      <c r="M8" s="340" t="s">
        <v>449</v>
      </c>
      <c r="O8" s="204"/>
    </row>
    <row r="9" spans="1:16" s="195" customFormat="1" ht="14.25" customHeight="1" x14ac:dyDescent="0.2">
      <c r="C9" s="338" t="s">
        <v>546</v>
      </c>
      <c r="D9" s="340" t="s">
        <v>449</v>
      </c>
      <c r="E9" s="340" t="s">
        <v>449</v>
      </c>
      <c r="F9" s="340" t="s">
        <v>449</v>
      </c>
      <c r="G9" s="340" t="s">
        <v>449</v>
      </c>
      <c r="H9" s="340">
        <v>290</v>
      </c>
      <c r="I9" s="340">
        <v>285</v>
      </c>
      <c r="J9" s="340" t="s">
        <v>449</v>
      </c>
      <c r="K9" s="340">
        <v>5</v>
      </c>
      <c r="L9" s="340" t="s">
        <v>449</v>
      </c>
      <c r="M9" s="340" t="s">
        <v>449</v>
      </c>
      <c r="O9" s="204"/>
    </row>
    <row r="10" spans="1:16" s="195" customFormat="1" ht="14.25" customHeight="1" x14ac:dyDescent="0.2">
      <c r="C10" s="338" t="s">
        <v>502</v>
      </c>
      <c r="D10" s="340" t="s">
        <v>449</v>
      </c>
      <c r="E10" s="340" t="s">
        <v>449</v>
      </c>
      <c r="F10" s="340" t="s">
        <v>449</v>
      </c>
      <c r="G10" s="340" t="s">
        <v>449</v>
      </c>
      <c r="H10" s="340" t="s">
        <v>449</v>
      </c>
      <c r="I10" s="340" t="s">
        <v>449</v>
      </c>
      <c r="J10" s="340" t="s">
        <v>449</v>
      </c>
      <c r="K10" s="340" t="s">
        <v>449</v>
      </c>
      <c r="L10" s="340" t="s">
        <v>449</v>
      </c>
      <c r="M10" s="340" t="s">
        <v>449</v>
      </c>
      <c r="O10" s="204"/>
    </row>
    <row r="11" spans="1:16" s="195" customFormat="1" ht="14.25" customHeight="1" x14ac:dyDescent="0.2">
      <c r="C11" s="338" t="s">
        <v>507</v>
      </c>
      <c r="D11" s="340" t="s">
        <v>449</v>
      </c>
      <c r="E11" s="340" t="s">
        <v>449</v>
      </c>
      <c r="F11" s="340" t="s">
        <v>449</v>
      </c>
      <c r="G11" s="340" t="s">
        <v>449</v>
      </c>
      <c r="H11" s="340" t="s">
        <v>449</v>
      </c>
      <c r="I11" s="340" t="s">
        <v>449</v>
      </c>
      <c r="J11" s="340" t="s">
        <v>449</v>
      </c>
      <c r="K11" s="340" t="s">
        <v>449</v>
      </c>
      <c r="L11" s="340" t="s">
        <v>449</v>
      </c>
      <c r="M11" s="340" t="s">
        <v>449</v>
      </c>
      <c r="O11" s="204"/>
    </row>
    <row r="12" spans="1:16" s="195" customFormat="1" ht="14.25" customHeight="1" x14ac:dyDescent="0.2">
      <c r="C12" s="338" t="s">
        <v>512</v>
      </c>
      <c r="D12" s="340">
        <v>18</v>
      </c>
      <c r="E12" s="340" t="s">
        <v>449</v>
      </c>
      <c r="F12" s="340" t="s">
        <v>449</v>
      </c>
      <c r="G12" s="340">
        <v>18</v>
      </c>
      <c r="H12" s="340" t="s">
        <v>449</v>
      </c>
      <c r="I12" s="340" t="s">
        <v>449</v>
      </c>
      <c r="J12" s="340" t="s">
        <v>449</v>
      </c>
      <c r="K12" s="340" t="s">
        <v>449</v>
      </c>
      <c r="L12" s="340" t="s">
        <v>449</v>
      </c>
      <c r="M12" s="340" t="s">
        <v>449</v>
      </c>
      <c r="O12" s="204"/>
    </row>
    <row r="13" spans="1:16" s="195" customFormat="1" ht="14.25" customHeight="1" x14ac:dyDescent="0.2">
      <c r="C13" s="338" t="s">
        <v>517</v>
      </c>
      <c r="D13" s="340" t="s">
        <v>449</v>
      </c>
      <c r="E13" s="340" t="s">
        <v>449</v>
      </c>
      <c r="F13" s="340" t="s">
        <v>449</v>
      </c>
      <c r="G13" s="340" t="s">
        <v>449</v>
      </c>
      <c r="H13" s="340" t="s">
        <v>449</v>
      </c>
      <c r="I13" s="340" t="s">
        <v>449</v>
      </c>
      <c r="J13" s="340" t="s">
        <v>449</v>
      </c>
      <c r="K13" s="340" t="s">
        <v>449</v>
      </c>
      <c r="L13" s="340" t="s">
        <v>449</v>
      </c>
      <c r="M13" s="340" t="s">
        <v>449</v>
      </c>
      <c r="O13" s="204"/>
    </row>
    <row r="14" spans="1:16" s="195" customFormat="1" ht="14.25" customHeight="1" x14ac:dyDescent="0.2">
      <c r="C14" s="338" t="s">
        <v>522</v>
      </c>
      <c r="D14" s="340" t="s">
        <v>449</v>
      </c>
      <c r="E14" s="340" t="s">
        <v>449</v>
      </c>
      <c r="F14" s="340" t="s">
        <v>449</v>
      </c>
      <c r="G14" s="340" t="s">
        <v>449</v>
      </c>
      <c r="H14" s="340" t="s">
        <v>449</v>
      </c>
      <c r="I14" s="340" t="s">
        <v>449</v>
      </c>
      <c r="J14" s="340" t="s">
        <v>449</v>
      </c>
      <c r="K14" s="340" t="s">
        <v>449</v>
      </c>
      <c r="L14" s="340" t="s">
        <v>449</v>
      </c>
      <c r="M14" s="340" t="s">
        <v>449</v>
      </c>
      <c r="O14" s="204"/>
    </row>
    <row r="15" spans="1:16" s="195" customFormat="1" ht="14.25" customHeight="1" x14ac:dyDescent="0.2">
      <c r="C15" s="338" t="s">
        <v>527</v>
      </c>
      <c r="D15" s="340" t="s">
        <v>449</v>
      </c>
      <c r="E15" s="340" t="s">
        <v>449</v>
      </c>
      <c r="F15" s="340" t="s">
        <v>449</v>
      </c>
      <c r="G15" s="340" t="s">
        <v>449</v>
      </c>
      <c r="H15" s="340" t="s">
        <v>449</v>
      </c>
      <c r="I15" s="340" t="s">
        <v>449</v>
      </c>
      <c r="J15" s="340" t="s">
        <v>449</v>
      </c>
      <c r="K15" s="340" t="s">
        <v>449</v>
      </c>
      <c r="L15" s="340" t="s">
        <v>449</v>
      </c>
      <c r="M15" s="340" t="s">
        <v>449</v>
      </c>
      <c r="O15" s="204"/>
    </row>
    <row r="16" spans="1:16" s="195" customFormat="1" ht="14.25" customHeight="1" x14ac:dyDescent="0.2">
      <c r="C16" s="338" t="s">
        <v>532</v>
      </c>
      <c r="D16" s="340" t="s">
        <v>449</v>
      </c>
      <c r="E16" s="340" t="s">
        <v>449</v>
      </c>
      <c r="F16" s="340" t="s">
        <v>449</v>
      </c>
      <c r="G16" s="340" t="s">
        <v>449</v>
      </c>
      <c r="H16" s="340" t="s">
        <v>449</v>
      </c>
      <c r="I16" s="340" t="s">
        <v>449</v>
      </c>
      <c r="J16" s="340" t="s">
        <v>449</v>
      </c>
      <c r="K16" s="340" t="s">
        <v>449</v>
      </c>
      <c r="L16" s="340">
        <v>24</v>
      </c>
      <c r="M16" s="340">
        <v>24</v>
      </c>
      <c r="O16" s="204"/>
    </row>
    <row r="17" spans="3:15" s="195" customFormat="1" ht="14.25" customHeight="1" x14ac:dyDescent="0.2">
      <c r="C17" s="338" t="s">
        <v>537</v>
      </c>
      <c r="D17" s="340" t="s">
        <v>449</v>
      </c>
      <c r="E17" s="340" t="s">
        <v>449</v>
      </c>
      <c r="F17" s="340" t="s">
        <v>449</v>
      </c>
      <c r="G17" s="340" t="s">
        <v>449</v>
      </c>
      <c r="H17" s="340" t="s">
        <v>449</v>
      </c>
      <c r="I17" s="340" t="s">
        <v>449</v>
      </c>
      <c r="J17" s="340" t="s">
        <v>449</v>
      </c>
      <c r="K17" s="340" t="s">
        <v>449</v>
      </c>
      <c r="L17" s="340" t="s">
        <v>449</v>
      </c>
      <c r="M17" s="340" t="s">
        <v>449</v>
      </c>
      <c r="O17" s="204"/>
    </row>
    <row r="18" spans="3:15" s="195" customFormat="1" ht="14.25" customHeight="1" x14ac:dyDescent="0.2">
      <c r="C18" s="338" t="s">
        <v>542</v>
      </c>
      <c r="D18" s="340" t="s">
        <v>449</v>
      </c>
      <c r="E18" s="340" t="s">
        <v>449</v>
      </c>
      <c r="F18" s="340" t="s">
        <v>449</v>
      </c>
      <c r="G18" s="340" t="s">
        <v>449</v>
      </c>
      <c r="H18" s="340" t="s">
        <v>449</v>
      </c>
      <c r="I18" s="340" t="s">
        <v>449</v>
      </c>
      <c r="J18" s="340" t="s">
        <v>449</v>
      </c>
      <c r="K18" s="340" t="s">
        <v>449</v>
      </c>
      <c r="L18" s="340" t="s">
        <v>449</v>
      </c>
      <c r="M18" s="340" t="s">
        <v>449</v>
      </c>
      <c r="O18" s="204"/>
    </row>
    <row r="19" spans="3:15" s="195" customFormat="1" ht="14.25" customHeight="1" x14ac:dyDescent="0.2">
      <c r="C19" s="338" t="s">
        <v>547</v>
      </c>
      <c r="D19" s="340" t="s">
        <v>449</v>
      </c>
      <c r="E19" s="340" t="s">
        <v>449</v>
      </c>
      <c r="F19" s="340" t="s">
        <v>449</v>
      </c>
      <c r="G19" s="340" t="s">
        <v>449</v>
      </c>
      <c r="H19" s="340" t="s">
        <v>449</v>
      </c>
      <c r="I19" s="340" t="s">
        <v>449</v>
      </c>
      <c r="J19" s="340" t="s">
        <v>449</v>
      </c>
      <c r="K19" s="340" t="s">
        <v>449</v>
      </c>
      <c r="L19" s="340" t="s">
        <v>449</v>
      </c>
      <c r="M19" s="340" t="s">
        <v>449</v>
      </c>
      <c r="O19" s="204"/>
    </row>
    <row r="20" spans="3:15" s="195" customFormat="1" ht="14.25" customHeight="1" x14ac:dyDescent="0.2">
      <c r="C20" s="338" t="s">
        <v>550</v>
      </c>
      <c r="D20" s="340" t="s">
        <v>449</v>
      </c>
      <c r="E20" s="340" t="s">
        <v>449</v>
      </c>
      <c r="F20" s="340" t="s">
        <v>449</v>
      </c>
      <c r="G20" s="340" t="s">
        <v>449</v>
      </c>
      <c r="H20" s="340" t="s">
        <v>449</v>
      </c>
      <c r="I20" s="340" t="s">
        <v>449</v>
      </c>
      <c r="J20" s="340" t="s">
        <v>449</v>
      </c>
      <c r="K20" s="340" t="s">
        <v>449</v>
      </c>
      <c r="L20" s="340" t="s">
        <v>449</v>
      </c>
      <c r="M20" s="340" t="s">
        <v>449</v>
      </c>
      <c r="O20" s="204"/>
    </row>
    <row r="21" spans="3:15" s="195" customFormat="1" ht="14.25" customHeight="1" x14ac:dyDescent="0.2">
      <c r="C21" s="338" t="s">
        <v>555</v>
      </c>
      <c r="D21" s="340" t="s">
        <v>449</v>
      </c>
      <c r="E21" s="340" t="s">
        <v>449</v>
      </c>
      <c r="F21" s="340" t="s">
        <v>449</v>
      </c>
      <c r="G21" s="340" t="s">
        <v>449</v>
      </c>
      <c r="H21" s="340" t="s">
        <v>449</v>
      </c>
      <c r="I21" s="340" t="s">
        <v>449</v>
      </c>
      <c r="J21" s="340" t="s">
        <v>449</v>
      </c>
      <c r="K21" s="340" t="s">
        <v>449</v>
      </c>
      <c r="L21" s="340" t="s">
        <v>449</v>
      </c>
      <c r="M21" s="340" t="s">
        <v>449</v>
      </c>
      <c r="O21" s="204"/>
    </row>
    <row r="22" spans="3:15" s="195" customFormat="1" ht="14.25" customHeight="1" x14ac:dyDescent="0.2">
      <c r="C22" s="338" t="s">
        <v>929</v>
      </c>
      <c r="D22" s="340" t="s">
        <v>449</v>
      </c>
      <c r="E22" s="340" t="s">
        <v>449</v>
      </c>
      <c r="F22" s="340" t="s">
        <v>449</v>
      </c>
      <c r="G22" s="340" t="s">
        <v>449</v>
      </c>
      <c r="H22" s="340" t="s">
        <v>449</v>
      </c>
      <c r="I22" s="340" t="s">
        <v>449</v>
      </c>
      <c r="J22" s="340" t="s">
        <v>449</v>
      </c>
      <c r="K22" s="340" t="s">
        <v>449</v>
      </c>
      <c r="L22" s="340" t="s">
        <v>449</v>
      </c>
      <c r="M22" s="340" t="s">
        <v>449</v>
      </c>
      <c r="O22" s="204"/>
    </row>
    <row r="23" spans="3:15" s="195" customFormat="1" ht="14.25" customHeight="1" x14ac:dyDescent="0.2">
      <c r="C23" s="338" t="s">
        <v>565</v>
      </c>
      <c r="D23" s="340" t="s">
        <v>449</v>
      </c>
      <c r="E23" s="340" t="s">
        <v>449</v>
      </c>
      <c r="F23" s="340" t="s">
        <v>449</v>
      </c>
      <c r="G23" s="340" t="s">
        <v>449</v>
      </c>
      <c r="H23" s="340" t="s">
        <v>449</v>
      </c>
      <c r="I23" s="340" t="s">
        <v>449</v>
      </c>
      <c r="J23" s="340" t="s">
        <v>449</v>
      </c>
      <c r="K23" s="340" t="s">
        <v>449</v>
      </c>
      <c r="L23" s="340">
        <v>1</v>
      </c>
      <c r="M23" s="340">
        <v>1</v>
      </c>
      <c r="O23" s="204"/>
    </row>
    <row r="24" spans="3:15" s="195" customFormat="1" ht="14.25" customHeight="1" x14ac:dyDescent="0.2">
      <c r="C24" s="338" t="s">
        <v>570</v>
      </c>
      <c r="D24" s="340" t="s">
        <v>449</v>
      </c>
      <c r="E24" s="340" t="s">
        <v>449</v>
      </c>
      <c r="F24" s="340" t="s">
        <v>449</v>
      </c>
      <c r="G24" s="340" t="s">
        <v>449</v>
      </c>
      <c r="H24" s="340" t="s">
        <v>449</v>
      </c>
      <c r="I24" s="340" t="s">
        <v>449</v>
      </c>
      <c r="J24" s="340" t="s">
        <v>449</v>
      </c>
      <c r="K24" s="340" t="s">
        <v>449</v>
      </c>
      <c r="L24" s="340" t="s">
        <v>449</v>
      </c>
      <c r="M24" s="340" t="s">
        <v>449</v>
      </c>
      <c r="O24" s="204"/>
    </row>
    <row r="25" spans="3:15" s="195" customFormat="1" ht="14.25" customHeight="1" x14ac:dyDescent="0.2">
      <c r="C25" s="338" t="s">
        <v>575</v>
      </c>
      <c r="D25" s="340" t="s">
        <v>449</v>
      </c>
      <c r="E25" s="340" t="s">
        <v>449</v>
      </c>
      <c r="F25" s="340" t="s">
        <v>449</v>
      </c>
      <c r="G25" s="340" t="s">
        <v>449</v>
      </c>
      <c r="H25" s="340" t="s">
        <v>449</v>
      </c>
      <c r="I25" s="340" t="s">
        <v>449</v>
      </c>
      <c r="J25" s="340" t="s">
        <v>449</v>
      </c>
      <c r="K25" s="340" t="s">
        <v>449</v>
      </c>
      <c r="L25" s="340" t="s">
        <v>449</v>
      </c>
      <c r="M25" s="340" t="s">
        <v>449</v>
      </c>
      <c r="O25" s="204"/>
    </row>
    <row r="26" spans="3:15" s="195" customFormat="1" ht="14.25" customHeight="1" x14ac:dyDescent="0.2">
      <c r="C26" s="338" t="s">
        <v>931</v>
      </c>
      <c r="D26" s="340" t="s">
        <v>449</v>
      </c>
      <c r="E26" s="340" t="s">
        <v>449</v>
      </c>
      <c r="F26" s="340" t="s">
        <v>449</v>
      </c>
      <c r="G26" s="340" t="s">
        <v>449</v>
      </c>
      <c r="H26" s="340" t="s">
        <v>449</v>
      </c>
      <c r="I26" s="340" t="s">
        <v>449</v>
      </c>
      <c r="J26" s="340" t="s">
        <v>449</v>
      </c>
      <c r="K26" s="340" t="s">
        <v>449</v>
      </c>
      <c r="L26" s="340" t="s">
        <v>449</v>
      </c>
      <c r="M26" s="340" t="s">
        <v>449</v>
      </c>
      <c r="O26" s="204"/>
    </row>
    <row r="27" spans="3:15" s="195" customFormat="1" ht="14.25" customHeight="1" x14ac:dyDescent="0.2">
      <c r="C27" s="338" t="s">
        <v>930</v>
      </c>
      <c r="D27" s="340">
        <v>7</v>
      </c>
      <c r="E27" s="340" t="s">
        <v>449</v>
      </c>
      <c r="F27" s="340" t="s">
        <v>449</v>
      </c>
      <c r="G27" s="340">
        <v>7</v>
      </c>
      <c r="H27" s="340" t="s">
        <v>449</v>
      </c>
      <c r="I27" s="340" t="s">
        <v>449</v>
      </c>
      <c r="J27" s="340" t="s">
        <v>449</v>
      </c>
      <c r="K27" s="340" t="s">
        <v>449</v>
      </c>
      <c r="L27" s="340">
        <v>5</v>
      </c>
      <c r="M27" s="340">
        <v>7</v>
      </c>
      <c r="O27" s="204"/>
    </row>
    <row r="28" spans="3:15" s="195" customFormat="1" ht="14.25" customHeight="1" x14ac:dyDescent="0.2">
      <c r="C28" s="338" t="s">
        <v>582</v>
      </c>
      <c r="D28" s="340" t="s">
        <v>449</v>
      </c>
      <c r="E28" s="340" t="s">
        <v>449</v>
      </c>
      <c r="F28" s="340" t="s">
        <v>449</v>
      </c>
      <c r="G28" s="340" t="s">
        <v>449</v>
      </c>
      <c r="H28" s="340" t="s">
        <v>449</v>
      </c>
      <c r="I28" s="340" t="s">
        <v>449</v>
      </c>
      <c r="J28" s="340" t="s">
        <v>449</v>
      </c>
      <c r="K28" s="340" t="s">
        <v>449</v>
      </c>
      <c r="L28" s="340" t="s">
        <v>449</v>
      </c>
      <c r="M28" s="340" t="s">
        <v>449</v>
      </c>
      <c r="O28" s="204"/>
    </row>
    <row r="29" spans="3:15" s="195" customFormat="1" ht="14.25" customHeight="1" x14ac:dyDescent="0.2">
      <c r="C29" s="338" t="s">
        <v>590</v>
      </c>
      <c r="D29" s="340" t="s">
        <v>449</v>
      </c>
      <c r="E29" s="340" t="s">
        <v>449</v>
      </c>
      <c r="F29" s="340" t="s">
        <v>449</v>
      </c>
      <c r="G29" s="340" t="s">
        <v>449</v>
      </c>
      <c r="H29" s="340" t="s">
        <v>449</v>
      </c>
      <c r="I29" s="340" t="s">
        <v>449</v>
      </c>
      <c r="J29" s="340" t="s">
        <v>449</v>
      </c>
      <c r="K29" s="340" t="s">
        <v>449</v>
      </c>
      <c r="L29" s="340">
        <v>14</v>
      </c>
      <c r="M29" s="340">
        <v>14</v>
      </c>
      <c r="O29" s="204"/>
    </row>
    <row r="30" spans="3:15" s="195" customFormat="1" ht="14.25" customHeight="1" x14ac:dyDescent="0.2">
      <c r="C30" s="338" t="s">
        <v>593</v>
      </c>
      <c r="D30" s="340" t="s">
        <v>449</v>
      </c>
      <c r="E30" s="340" t="s">
        <v>449</v>
      </c>
      <c r="F30" s="340" t="s">
        <v>449</v>
      </c>
      <c r="G30" s="340" t="s">
        <v>449</v>
      </c>
      <c r="H30" s="340" t="s">
        <v>449</v>
      </c>
      <c r="I30" s="340" t="s">
        <v>449</v>
      </c>
      <c r="J30" s="340" t="s">
        <v>449</v>
      </c>
      <c r="K30" s="340" t="s">
        <v>449</v>
      </c>
      <c r="L30" s="340" t="s">
        <v>449</v>
      </c>
      <c r="M30" s="340" t="s">
        <v>449</v>
      </c>
      <c r="O30" s="204"/>
    </row>
    <row r="31" spans="3:15" s="195" customFormat="1" ht="14.25" customHeight="1" x14ac:dyDescent="0.2">
      <c r="C31" s="338" t="s">
        <v>932</v>
      </c>
      <c r="D31" s="340" t="s">
        <v>449</v>
      </c>
      <c r="E31" s="340" t="s">
        <v>449</v>
      </c>
      <c r="F31" s="340" t="s">
        <v>449</v>
      </c>
      <c r="G31" s="340" t="s">
        <v>449</v>
      </c>
      <c r="H31" s="340">
        <v>6</v>
      </c>
      <c r="I31" s="340" t="s">
        <v>449</v>
      </c>
      <c r="J31" s="340">
        <v>6</v>
      </c>
      <c r="K31" s="340" t="s">
        <v>449</v>
      </c>
      <c r="L31" s="340">
        <v>1</v>
      </c>
      <c r="M31" s="340">
        <v>1</v>
      </c>
      <c r="O31" s="204"/>
    </row>
    <row r="32" spans="3:15" s="195" customFormat="1" ht="14.25" customHeight="1" x14ac:dyDescent="0.2">
      <c r="C32" s="338" t="s">
        <v>599</v>
      </c>
      <c r="D32" s="340" t="s">
        <v>449</v>
      </c>
      <c r="E32" s="340" t="s">
        <v>449</v>
      </c>
      <c r="F32" s="340" t="s">
        <v>449</v>
      </c>
      <c r="G32" s="340" t="s">
        <v>449</v>
      </c>
      <c r="H32" s="340" t="s">
        <v>449</v>
      </c>
      <c r="I32" s="340" t="s">
        <v>449</v>
      </c>
      <c r="J32" s="340" t="s">
        <v>449</v>
      </c>
      <c r="K32" s="340" t="s">
        <v>449</v>
      </c>
      <c r="L32" s="340" t="s">
        <v>449</v>
      </c>
      <c r="M32" s="340" t="s">
        <v>449</v>
      </c>
      <c r="O32" s="204"/>
    </row>
    <row r="33" spans="1:15" s="195" customFormat="1" ht="14.25" customHeight="1" x14ac:dyDescent="0.2">
      <c r="C33" s="338" t="s">
        <v>602</v>
      </c>
      <c r="D33" s="340" t="s">
        <v>449</v>
      </c>
      <c r="E33" s="340" t="s">
        <v>449</v>
      </c>
      <c r="F33" s="340" t="s">
        <v>449</v>
      </c>
      <c r="G33" s="340" t="s">
        <v>449</v>
      </c>
      <c r="H33" s="340" t="s">
        <v>449</v>
      </c>
      <c r="I33" s="340" t="s">
        <v>449</v>
      </c>
      <c r="J33" s="340" t="s">
        <v>449</v>
      </c>
      <c r="K33" s="340" t="s">
        <v>449</v>
      </c>
      <c r="L33" s="340" t="s">
        <v>449</v>
      </c>
      <c r="M33" s="340" t="s">
        <v>449</v>
      </c>
      <c r="O33" s="204"/>
    </row>
    <row r="34" spans="1:15" s="195" customFormat="1" ht="14.25" customHeight="1" x14ac:dyDescent="0.2">
      <c r="C34" s="338" t="s">
        <v>605</v>
      </c>
      <c r="D34" s="340" t="s">
        <v>449</v>
      </c>
      <c r="E34" s="340" t="s">
        <v>449</v>
      </c>
      <c r="F34" s="340" t="s">
        <v>449</v>
      </c>
      <c r="G34" s="340" t="s">
        <v>449</v>
      </c>
      <c r="H34" s="340" t="s">
        <v>449</v>
      </c>
      <c r="I34" s="340" t="s">
        <v>449</v>
      </c>
      <c r="J34" s="340" t="s">
        <v>449</v>
      </c>
      <c r="K34" s="340" t="s">
        <v>449</v>
      </c>
      <c r="L34" s="340">
        <v>15</v>
      </c>
      <c r="M34" s="340">
        <v>15</v>
      </c>
    </row>
    <row r="35" spans="1:15" ht="14.25" customHeight="1" x14ac:dyDescent="0.2">
      <c r="C35" s="353" t="s">
        <v>608</v>
      </c>
      <c r="D35" s="346" t="s">
        <v>449</v>
      </c>
      <c r="E35" s="346" t="s">
        <v>449</v>
      </c>
      <c r="F35" s="346" t="s">
        <v>449</v>
      </c>
      <c r="G35" s="340" t="s">
        <v>449</v>
      </c>
      <c r="H35" s="346" t="s">
        <v>449</v>
      </c>
      <c r="I35" s="346" t="s">
        <v>449</v>
      </c>
      <c r="J35" s="346" t="s">
        <v>449</v>
      </c>
      <c r="K35" s="340" t="s">
        <v>449</v>
      </c>
      <c r="L35" s="346" t="s">
        <v>449</v>
      </c>
      <c r="M35" s="346" t="s">
        <v>449</v>
      </c>
    </row>
    <row r="36" spans="1:15" ht="14.25" customHeight="1" x14ac:dyDescent="0.2">
      <c r="A36" s="191" t="s">
        <v>1161</v>
      </c>
      <c r="B36" s="191" t="s">
        <v>1161</v>
      </c>
      <c r="C36" s="333" t="s">
        <v>1161</v>
      </c>
      <c r="D36" s="141">
        <v>67462</v>
      </c>
      <c r="E36" s="141">
        <v>816</v>
      </c>
      <c r="F36" s="141">
        <v>64569</v>
      </c>
      <c r="G36" s="141">
        <v>2077</v>
      </c>
      <c r="H36" s="141">
        <v>21175</v>
      </c>
      <c r="I36" s="141">
        <v>980</v>
      </c>
      <c r="J36" s="141">
        <v>16270</v>
      </c>
      <c r="K36" s="141">
        <v>3925</v>
      </c>
      <c r="L36" s="141">
        <v>428</v>
      </c>
      <c r="M36" s="141">
        <v>451</v>
      </c>
    </row>
    <row r="37" spans="1:15" ht="14.25" customHeight="1" x14ac:dyDescent="0.2">
      <c r="B37" s="347" t="s">
        <v>1100</v>
      </c>
      <c r="C37" s="617" t="s">
        <v>514</v>
      </c>
      <c r="D37" s="318">
        <f>SUMIF($A39:$A217,$C$37,D39:D217)</f>
        <v>2034</v>
      </c>
      <c r="E37" s="318">
        <f t="shared" ref="E37:M37" si="1">SUMIF($A$39:$A$217,$C$37,E39:E217)</f>
        <v>67</v>
      </c>
      <c r="F37" s="318">
        <f t="shared" si="1"/>
        <v>1870</v>
      </c>
      <c r="G37" s="318">
        <f t="shared" si="1"/>
        <v>97</v>
      </c>
      <c r="H37" s="318">
        <f t="shared" si="1"/>
        <v>178</v>
      </c>
      <c r="I37" s="318">
        <f t="shared" si="1"/>
        <v>93</v>
      </c>
      <c r="J37" s="318">
        <f t="shared" si="1"/>
        <v>58</v>
      </c>
      <c r="K37" s="318">
        <f t="shared" si="1"/>
        <v>27</v>
      </c>
      <c r="L37" s="318">
        <f t="shared" si="1"/>
        <v>0</v>
      </c>
      <c r="M37" s="318">
        <f t="shared" si="1"/>
        <v>0</v>
      </c>
    </row>
    <row r="38" spans="1:15" ht="14.25" customHeight="1" x14ac:dyDescent="0.2">
      <c r="B38" s="347" t="s">
        <v>1100</v>
      </c>
      <c r="C38" s="618" t="s">
        <v>517</v>
      </c>
      <c r="D38" s="318">
        <f t="shared" ref="D38:M38" si="2">SUMIF($B$39:$B$217,$C$38,D39:D217)</f>
        <v>2034</v>
      </c>
      <c r="E38" s="318">
        <f t="shared" si="2"/>
        <v>67</v>
      </c>
      <c r="F38" s="318">
        <f t="shared" si="2"/>
        <v>1870</v>
      </c>
      <c r="G38" s="318">
        <f t="shared" si="2"/>
        <v>97</v>
      </c>
      <c r="H38" s="318">
        <f t="shared" si="2"/>
        <v>178</v>
      </c>
      <c r="I38" s="318">
        <f t="shared" si="2"/>
        <v>93</v>
      </c>
      <c r="J38" s="318">
        <f t="shared" si="2"/>
        <v>58</v>
      </c>
      <c r="K38" s="318">
        <f t="shared" si="2"/>
        <v>27</v>
      </c>
      <c r="L38" s="318">
        <f t="shared" si="2"/>
        <v>0</v>
      </c>
      <c r="M38" s="318">
        <f t="shared" si="2"/>
        <v>0</v>
      </c>
    </row>
    <row r="39" spans="1:15" ht="14.25" customHeight="1" x14ac:dyDescent="0.2">
      <c r="A39" s="191" t="s">
        <v>498</v>
      </c>
      <c r="B39" s="191" t="s">
        <v>482</v>
      </c>
      <c r="C39" s="344" t="s">
        <v>482</v>
      </c>
      <c r="D39" s="346">
        <v>25632</v>
      </c>
      <c r="E39" s="346">
        <v>643</v>
      </c>
      <c r="F39" s="346">
        <v>24989</v>
      </c>
      <c r="G39" s="340" t="s">
        <v>449</v>
      </c>
      <c r="H39" s="340" t="s">
        <v>449</v>
      </c>
      <c r="I39" s="340" t="s">
        <v>449</v>
      </c>
      <c r="J39" s="340" t="s">
        <v>449</v>
      </c>
      <c r="K39" s="340" t="s">
        <v>449</v>
      </c>
      <c r="L39" s="346">
        <v>330</v>
      </c>
      <c r="M39" s="346">
        <v>330</v>
      </c>
    </row>
    <row r="40" spans="1:15" ht="14.25" customHeight="1" x14ac:dyDescent="0.2">
      <c r="A40" s="191" t="s">
        <v>484</v>
      </c>
      <c r="B40" s="191" t="s">
        <v>928</v>
      </c>
      <c r="C40" s="338" t="s">
        <v>536</v>
      </c>
      <c r="D40" s="346" t="s">
        <v>449</v>
      </c>
      <c r="E40" s="346" t="s">
        <v>449</v>
      </c>
      <c r="F40" s="346" t="s">
        <v>449</v>
      </c>
      <c r="G40" s="340" t="s">
        <v>449</v>
      </c>
      <c r="H40" s="340">
        <v>3662</v>
      </c>
      <c r="I40" s="340">
        <v>79</v>
      </c>
      <c r="J40" s="340">
        <v>3552</v>
      </c>
      <c r="K40" s="340">
        <v>31</v>
      </c>
      <c r="L40" s="346" t="s">
        <v>449</v>
      </c>
      <c r="M40" s="346" t="s">
        <v>449</v>
      </c>
    </row>
    <row r="41" spans="1:15" ht="14.25" customHeight="1" x14ac:dyDescent="0.2">
      <c r="A41" s="191" t="s">
        <v>503</v>
      </c>
      <c r="B41" s="191" t="s">
        <v>541</v>
      </c>
      <c r="C41" s="338" t="s">
        <v>541</v>
      </c>
      <c r="D41" s="346">
        <v>2001</v>
      </c>
      <c r="E41" s="346" t="s">
        <v>449</v>
      </c>
      <c r="F41" s="346">
        <v>2001</v>
      </c>
      <c r="G41" s="340" t="s">
        <v>449</v>
      </c>
      <c r="H41" s="340">
        <v>272</v>
      </c>
      <c r="I41" s="340" t="s">
        <v>449</v>
      </c>
      <c r="J41" s="340">
        <v>265</v>
      </c>
      <c r="K41" s="340">
        <v>7</v>
      </c>
      <c r="L41" s="346">
        <v>36</v>
      </c>
      <c r="M41" s="346">
        <v>59</v>
      </c>
    </row>
    <row r="42" spans="1:15" ht="14.25" customHeight="1" x14ac:dyDescent="0.2">
      <c r="A42" s="191" t="s">
        <v>538</v>
      </c>
      <c r="B42" s="191" t="s">
        <v>546</v>
      </c>
      <c r="C42" s="338" t="s">
        <v>546</v>
      </c>
      <c r="D42" s="346">
        <v>3600</v>
      </c>
      <c r="E42" s="346" t="s">
        <v>449</v>
      </c>
      <c r="F42" s="346">
        <v>3600</v>
      </c>
      <c r="G42" s="340" t="s">
        <v>449</v>
      </c>
      <c r="H42" s="340">
        <v>290</v>
      </c>
      <c r="I42" s="340">
        <v>285</v>
      </c>
      <c r="J42" s="340" t="s">
        <v>449</v>
      </c>
      <c r="K42" s="340">
        <v>5</v>
      </c>
      <c r="L42" s="346" t="s">
        <v>449</v>
      </c>
      <c r="M42" s="346" t="s">
        <v>449</v>
      </c>
    </row>
    <row r="43" spans="1:15" ht="14.25" customHeight="1" x14ac:dyDescent="0.2">
      <c r="A43" s="191" t="s">
        <v>1094</v>
      </c>
      <c r="B43" s="191" t="s">
        <v>929</v>
      </c>
      <c r="C43" s="338" t="s">
        <v>549</v>
      </c>
      <c r="D43" s="346">
        <v>1044</v>
      </c>
      <c r="E43" s="346" t="s">
        <v>449</v>
      </c>
      <c r="F43" s="346">
        <v>1044</v>
      </c>
      <c r="G43" s="340" t="s">
        <v>449</v>
      </c>
      <c r="H43" s="340" t="s">
        <v>449</v>
      </c>
      <c r="I43" s="340" t="s">
        <v>449</v>
      </c>
      <c r="J43" s="340" t="s">
        <v>449</v>
      </c>
      <c r="K43" s="340" t="s">
        <v>449</v>
      </c>
      <c r="L43" s="346" t="s">
        <v>449</v>
      </c>
      <c r="M43" s="346" t="s">
        <v>449</v>
      </c>
    </row>
    <row r="44" spans="1:15" ht="14.25" customHeight="1" x14ac:dyDescent="0.2">
      <c r="A44" s="191" t="s">
        <v>576</v>
      </c>
      <c r="B44" s="191" t="s">
        <v>930</v>
      </c>
      <c r="C44" s="338" t="s">
        <v>554</v>
      </c>
      <c r="D44" s="346">
        <v>1838</v>
      </c>
      <c r="E44" s="346" t="s">
        <v>449</v>
      </c>
      <c r="F44" s="346">
        <v>1838</v>
      </c>
      <c r="G44" s="340" t="s">
        <v>449</v>
      </c>
      <c r="H44" s="340" t="s">
        <v>449</v>
      </c>
      <c r="I44" s="340" t="s">
        <v>449</v>
      </c>
      <c r="J44" s="340" t="s">
        <v>449</v>
      </c>
      <c r="K44" s="340" t="s">
        <v>449</v>
      </c>
      <c r="L44" s="346" t="s">
        <v>449</v>
      </c>
      <c r="M44" s="346" t="s">
        <v>449</v>
      </c>
    </row>
    <row r="45" spans="1:15" ht="14.25" customHeight="1" x14ac:dyDescent="0.2">
      <c r="A45" s="191" t="s">
        <v>571</v>
      </c>
      <c r="B45" s="191" t="s">
        <v>931</v>
      </c>
      <c r="C45" s="338" t="s">
        <v>559</v>
      </c>
      <c r="D45" s="346">
        <v>2410</v>
      </c>
      <c r="E45" s="346" t="s">
        <v>449</v>
      </c>
      <c r="F45" s="346">
        <v>2410</v>
      </c>
      <c r="G45" s="340" t="s">
        <v>449</v>
      </c>
      <c r="H45" s="340">
        <v>4561</v>
      </c>
      <c r="I45" s="340" t="s">
        <v>449</v>
      </c>
      <c r="J45" s="340">
        <v>3805</v>
      </c>
      <c r="K45" s="340">
        <v>756</v>
      </c>
      <c r="L45" s="346" t="s">
        <v>449</v>
      </c>
      <c r="M45" s="346" t="s">
        <v>449</v>
      </c>
    </row>
    <row r="46" spans="1:15" ht="14.25" customHeight="1" x14ac:dyDescent="0.2">
      <c r="A46" s="191" t="s">
        <v>561</v>
      </c>
      <c r="B46" s="191" t="s">
        <v>932</v>
      </c>
      <c r="C46" s="338" t="s">
        <v>564</v>
      </c>
      <c r="D46" s="346">
        <v>941</v>
      </c>
      <c r="E46" s="346" t="s">
        <v>449</v>
      </c>
      <c r="F46" s="346">
        <v>941</v>
      </c>
      <c r="G46" s="340" t="s">
        <v>449</v>
      </c>
      <c r="H46" s="340">
        <v>114</v>
      </c>
      <c r="I46" s="340" t="s">
        <v>449</v>
      </c>
      <c r="J46" s="340" t="s">
        <v>449</v>
      </c>
      <c r="K46" s="340">
        <v>114</v>
      </c>
      <c r="L46" s="346" t="s">
        <v>449</v>
      </c>
      <c r="M46" s="346" t="s">
        <v>449</v>
      </c>
    </row>
    <row r="47" spans="1:15" ht="14.25" customHeight="1" x14ac:dyDescent="0.2">
      <c r="A47" s="191" t="s">
        <v>1095</v>
      </c>
      <c r="B47" s="191" t="s">
        <v>512</v>
      </c>
      <c r="C47" s="338" t="s">
        <v>569</v>
      </c>
      <c r="D47" s="346">
        <v>85</v>
      </c>
      <c r="E47" s="346" t="s">
        <v>449</v>
      </c>
      <c r="F47" s="346">
        <v>85</v>
      </c>
      <c r="G47" s="340" t="s">
        <v>449</v>
      </c>
      <c r="H47" s="340" t="s">
        <v>449</v>
      </c>
      <c r="I47" s="340" t="s">
        <v>449</v>
      </c>
      <c r="J47" s="340" t="s">
        <v>449</v>
      </c>
      <c r="K47" s="340" t="s">
        <v>449</v>
      </c>
      <c r="L47" s="346" t="s">
        <v>449</v>
      </c>
      <c r="M47" s="346" t="s">
        <v>449</v>
      </c>
    </row>
    <row r="48" spans="1:15" ht="14.25" customHeight="1" x14ac:dyDescent="0.2">
      <c r="A48" s="191" t="s">
        <v>1095</v>
      </c>
      <c r="B48" s="191" t="s">
        <v>512</v>
      </c>
      <c r="C48" s="338" t="s">
        <v>574</v>
      </c>
      <c r="D48" s="346">
        <v>786</v>
      </c>
      <c r="E48" s="346" t="s">
        <v>449</v>
      </c>
      <c r="F48" s="346">
        <v>725</v>
      </c>
      <c r="G48" s="340">
        <v>61</v>
      </c>
      <c r="H48" s="340">
        <v>17</v>
      </c>
      <c r="I48" s="340" t="s">
        <v>449</v>
      </c>
      <c r="J48" s="340" t="s">
        <v>449</v>
      </c>
      <c r="K48" s="340">
        <v>17</v>
      </c>
      <c r="L48" s="346" t="s">
        <v>449</v>
      </c>
      <c r="M48" s="346" t="s">
        <v>449</v>
      </c>
    </row>
    <row r="49" spans="1:13" ht="14.25" customHeight="1" x14ac:dyDescent="0.2">
      <c r="A49" s="191" t="s">
        <v>1096</v>
      </c>
      <c r="B49" s="191" t="s">
        <v>593</v>
      </c>
      <c r="C49" s="338" t="s">
        <v>579</v>
      </c>
      <c r="D49" s="346">
        <v>446</v>
      </c>
      <c r="E49" s="346">
        <v>12</v>
      </c>
      <c r="F49" s="346">
        <v>434</v>
      </c>
      <c r="G49" s="340" t="s">
        <v>449</v>
      </c>
      <c r="H49" s="340">
        <v>418</v>
      </c>
      <c r="I49" s="340" t="s">
        <v>449</v>
      </c>
      <c r="J49" s="340">
        <v>418</v>
      </c>
      <c r="K49" s="340" t="s">
        <v>449</v>
      </c>
      <c r="L49" s="346" t="s">
        <v>449</v>
      </c>
      <c r="M49" s="346" t="s">
        <v>449</v>
      </c>
    </row>
    <row r="50" spans="1:13" ht="14.25" customHeight="1" x14ac:dyDescent="0.2">
      <c r="A50" s="191" t="s">
        <v>551</v>
      </c>
      <c r="B50" s="191" t="s">
        <v>605</v>
      </c>
      <c r="C50" s="338" t="s">
        <v>584</v>
      </c>
      <c r="D50" s="346">
        <v>148</v>
      </c>
      <c r="E50" s="346" t="s">
        <v>449</v>
      </c>
      <c r="F50" s="346">
        <v>148</v>
      </c>
      <c r="G50" s="340" t="s">
        <v>449</v>
      </c>
      <c r="H50" s="340" t="s">
        <v>449</v>
      </c>
      <c r="I50" s="340" t="s">
        <v>449</v>
      </c>
      <c r="J50" s="340" t="s">
        <v>449</v>
      </c>
      <c r="K50" s="340" t="s">
        <v>449</v>
      </c>
      <c r="L50" s="346" t="s">
        <v>449</v>
      </c>
      <c r="M50" s="346" t="s">
        <v>449</v>
      </c>
    </row>
    <row r="51" spans="1:13" ht="14.25" customHeight="1" x14ac:dyDescent="0.2">
      <c r="A51" s="191" t="s">
        <v>528</v>
      </c>
      <c r="B51" s="191" t="s">
        <v>565</v>
      </c>
      <c r="C51" s="338" t="s">
        <v>587</v>
      </c>
      <c r="D51" s="346">
        <v>2311</v>
      </c>
      <c r="E51" s="346" t="s">
        <v>449</v>
      </c>
      <c r="F51" s="346">
        <v>2311</v>
      </c>
      <c r="G51" s="340" t="s">
        <v>449</v>
      </c>
      <c r="H51" s="340">
        <v>1694</v>
      </c>
      <c r="I51" s="340" t="s">
        <v>449</v>
      </c>
      <c r="J51" s="340" t="s">
        <v>449</v>
      </c>
      <c r="K51" s="340">
        <v>1694</v>
      </c>
      <c r="L51" s="346" t="s">
        <v>449</v>
      </c>
      <c r="M51" s="346" t="s">
        <v>449</v>
      </c>
    </row>
    <row r="52" spans="1:13" ht="14.25" customHeight="1" x14ac:dyDescent="0.2">
      <c r="A52" s="191" t="s">
        <v>556</v>
      </c>
      <c r="B52" s="191" t="s">
        <v>602</v>
      </c>
      <c r="C52" s="338" t="s">
        <v>589</v>
      </c>
      <c r="D52" s="346">
        <v>795</v>
      </c>
      <c r="E52" s="346" t="s">
        <v>449</v>
      </c>
      <c r="F52" s="346">
        <v>795</v>
      </c>
      <c r="G52" s="340" t="s">
        <v>449</v>
      </c>
      <c r="H52" s="340" t="s">
        <v>449</v>
      </c>
      <c r="I52" s="340" t="s">
        <v>449</v>
      </c>
      <c r="J52" s="340" t="s">
        <v>449</v>
      </c>
      <c r="K52" s="340" t="s">
        <v>449</v>
      </c>
      <c r="L52" s="346" t="s">
        <v>449</v>
      </c>
      <c r="M52" s="346" t="s">
        <v>449</v>
      </c>
    </row>
    <row r="53" spans="1:13" ht="14.25" customHeight="1" x14ac:dyDescent="0.2">
      <c r="A53" s="191" t="s">
        <v>1095</v>
      </c>
      <c r="B53" s="191" t="s">
        <v>512</v>
      </c>
      <c r="C53" s="338" t="s">
        <v>592</v>
      </c>
      <c r="D53" s="346">
        <v>165</v>
      </c>
      <c r="E53" s="346" t="s">
        <v>449</v>
      </c>
      <c r="F53" s="346">
        <v>165</v>
      </c>
      <c r="G53" s="340" t="s">
        <v>449</v>
      </c>
      <c r="H53" s="340" t="s">
        <v>449</v>
      </c>
      <c r="I53" s="340" t="s">
        <v>449</v>
      </c>
      <c r="J53" s="340" t="s">
        <v>449</v>
      </c>
      <c r="K53" s="340" t="s">
        <v>449</v>
      </c>
      <c r="L53" s="346" t="s">
        <v>449</v>
      </c>
      <c r="M53" s="346" t="s">
        <v>449</v>
      </c>
    </row>
    <row r="54" spans="1:13" ht="14.25" customHeight="1" x14ac:dyDescent="0.2">
      <c r="A54" s="191" t="s">
        <v>513</v>
      </c>
      <c r="B54" s="191" t="s">
        <v>933</v>
      </c>
      <c r="C54" s="338" t="s">
        <v>595</v>
      </c>
      <c r="D54" s="346">
        <v>117</v>
      </c>
      <c r="E54" s="346" t="s">
        <v>449</v>
      </c>
      <c r="F54" s="346">
        <v>90</v>
      </c>
      <c r="G54" s="340">
        <v>27</v>
      </c>
      <c r="H54" s="340" t="s">
        <v>449</v>
      </c>
      <c r="I54" s="340" t="s">
        <v>449</v>
      </c>
      <c r="J54" s="340" t="s">
        <v>449</v>
      </c>
      <c r="K54" s="340" t="s">
        <v>449</v>
      </c>
      <c r="L54" s="346" t="s">
        <v>449</v>
      </c>
      <c r="M54" s="346" t="s">
        <v>449</v>
      </c>
    </row>
    <row r="55" spans="1:13" ht="14.25" customHeight="1" x14ac:dyDescent="0.2">
      <c r="A55" s="191" t="s">
        <v>498</v>
      </c>
      <c r="B55" s="191" t="s">
        <v>934</v>
      </c>
      <c r="C55" s="338" t="s">
        <v>598</v>
      </c>
      <c r="D55" s="346">
        <v>49</v>
      </c>
      <c r="E55" s="346">
        <v>49</v>
      </c>
      <c r="F55" s="346" t="s">
        <v>449</v>
      </c>
      <c r="G55" s="340" t="s">
        <v>449</v>
      </c>
      <c r="H55" s="340">
        <v>1811</v>
      </c>
      <c r="I55" s="340" t="s">
        <v>449</v>
      </c>
      <c r="J55" s="340">
        <v>1811</v>
      </c>
      <c r="K55" s="340" t="s">
        <v>449</v>
      </c>
      <c r="L55" s="346" t="s">
        <v>449</v>
      </c>
      <c r="M55" s="346" t="s">
        <v>449</v>
      </c>
    </row>
    <row r="56" spans="1:13" ht="14.25" customHeight="1" x14ac:dyDescent="0.2">
      <c r="A56" s="191" t="s">
        <v>513</v>
      </c>
      <c r="B56" s="191" t="s">
        <v>933</v>
      </c>
      <c r="C56" s="338" t="s">
        <v>601</v>
      </c>
      <c r="D56" s="346" t="s">
        <v>449</v>
      </c>
      <c r="E56" s="346" t="s">
        <v>449</v>
      </c>
      <c r="F56" s="346" t="s">
        <v>449</v>
      </c>
      <c r="G56" s="340" t="s">
        <v>449</v>
      </c>
      <c r="H56" s="340">
        <v>58</v>
      </c>
      <c r="I56" s="340" t="s">
        <v>449</v>
      </c>
      <c r="J56" s="340">
        <v>58</v>
      </c>
      <c r="K56" s="340" t="s">
        <v>449</v>
      </c>
      <c r="L56" s="346" t="s">
        <v>449</v>
      </c>
      <c r="M56" s="346" t="s">
        <v>449</v>
      </c>
    </row>
    <row r="57" spans="1:13" ht="14.25" customHeight="1" x14ac:dyDescent="0.2">
      <c r="A57" s="191" t="s">
        <v>566</v>
      </c>
      <c r="B57" s="191" t="s">
        <v>935</v>
      </c>
      <c r="C57" s="338" t="s">
        <v>604</v>
      </c>
      <c r="D57" s="346">
        <v>263</v>
      </c>
      <c r="E57" s="346" t="s">
        <v>449</v>
      </c>
      <c r="F57" s="346">
        <v>263</v>
      </c>
      <c r="G57" s="340" t="s">
        <v>449</v>
      </c>
      <c r="H57" s="340" t="s">
        <v>449</v>
      </c>
      <c r="I57" s="340" t="s">
        <v>449</v>
      </c>
      <c r="J57" s="340" t="s">
        <v>449</v>
      </c>
      <c r="K57" s="340" t="s">
        <v>449</v>
      </c>
      <c r="L57" s="346" t="s">
        <v>449</v>
      </c>
      <c r="M57" s="346" t="s">
        <v>449</v>
      </c>
    </row>
    <row r="58" spans="1:13" ht="14.25" customHeight="1" x14ac:dyDescent="0.2">
      <c r="A58" s="191" t="s">
        <v>543</v>
      </c>
      <c r="B58" s="191" t="s">
        <v>936</v>
      </c>
      <c r="C58" s="338" t="s">
        <v>607</v>
      </c>
      <c r="D58" s="346">
        <v>171</v>
      </c>
      <c r="E58" s="346">
        <v>11</v>
      </c>
      <c r="F58" s="346">
        <v>160</v>
      </c>
      <c r="G58" s="340" t="s">
        <v>449</v>
      </c>
      <c r="H58" s="340">
        <v>12</v>
      </c>
      <c r="I58" s="340" t="s">
        <v>449</v>
      </c>
      <c r="J58" s="340" t="s">
        <v>449</v>
      </c>
      <c r="K58" s="340">
        <v>12</v>
      </c>
      <c r="L58" s="346" t="s">
        <v>449</v>
      </c>
      <c r="M58" s="346" t="s">
        <v>449</v>
      </c>
    </row>
    <row r="59" spans="1:13" ht="14.25" customHeight="1" x14ac:dyDescent="0.2">
      <c r="A59" s="191" t="s">
        <v>543</v>
      </c>
      <c r="B59" s="191" t="s">
        <v>936</v>
      </c>
      <c r="C59" s="338" t="s">
        <v>610</v>
      </c>
      <c r="D59" s="346">
        <v>351</v>
      </c>
      <c r="E59" s="346" t="s">
        <v>449</v>
      </c>
      <c r="F59" s="346">
        <v>351</v>
      </c>
      <c r="G59" s="340" t="s">
        <v>449</v>
      </c>
      <c r="H59" s="340" t="s">
        <v>449</v>
      </c>
      <c r="I59" s="340" t="s">
        <v>449</v>
      </c>
      <c r="J59" s="340" t="s">
        <v>449</v>
      </c>
      <c r="K59" s="340" t="s">
        <v>449</v>
      </c>
      <c r="L59" s="346" t="s">
        <v>449</v>
      </c>
      <c r="M59" s="346" t="s">
        <v>449</v>
      </c>
    </row>
    <row r="60" spans="1:13" ht="14.25" customHeight="1" x14ac:dyDescent="0.2">
      <c r="A60" s="191" t="s">
        <v>1095</v>
      </c>
      <c r="B60" s="191" t="s">
        <v>512</v>
      </c>
      <c r="C60" s="338" t="s">
        <v>612</v>
      </c>
      <c r="D60" s="346">
        <v>73</v>
      </c>
      <c r="E60" s="346" t="s">
        <v>449</v>
      </c>
      <c r="F60" s="346">
        <v>73</v>
      </c>
      <c r="G60" s="340" t="s">
        <v>449</v>
      </c>
      <c r="H60" s="340">
        <v>42</v>
      </c>
      <c r="I60" s="340" t="s">
        <v>449</v>
      </c>
      <c r="J60" s="340">
        <v>42</v>
      </c>
      <c r="K60" s="340" t="s">
        <v>449</v>
      </c>
      <c r="L60" s="346" t="s">
        <v>449</v>
      </c>
      <c r="M60" s="346" t="s">
        <v>449</v>
      </c>
    </row>
    <row r="61" spans="1:13" ht="14.25" customHeight="1" x14ac:dyDescent="0.2">
      <c r="A61" s="191" t="s">
        <v>1097</v>
      </c>
      <c r="B61" s="191" t="s">
        <v>937</v>
      </c>
      <c r="C61" s="338" t="s">
        <v>614</v>
      </c>
      <c r="D61" s="346">
        <v>203</v>
      </c>
      <c r="E61" s="346" t="s">
        <v>449</v>
      </c>
      <c r="F61" s="346">
        <v>203</v>
      </c>
      <c r="G61" s="340" t="s">
        <v>449</v>
      </c>
      <c r="H61" s="340" t="s">
        <v>449</v>
      </c>
      <c r="I61" s="340" t="s">
        <v>449</v>
      </c>
      <c r="J61" s="340" t="s">
        <v>449</v>
      </c>
      <c r="K61" s="340" t="s">
        <v>449</v>
      </c>
      <c r="L61" s="346" t="s">
        <v>449</v>
      </c>
      <c r="M61" s="346" t="s">
        <v>449</v>
      </c>
    </row>
    <row r="62" spans="1:13" ht="14.25" customHeight="1" x14ac:dyDescent="0.2">
      <c r="A62" s="191" t="s">
        <v>498</v>
      </c>
      <c r="B62" s="191" t="s">
        <v>938</v>
      </c>
      <c r="C62" s="338" t="s">
        <v>616</v>
      </c>
      <c r="D62" s="346">
        <v>1023</v>
      </c>
      <c r="E62" s="346" t="s">
        <v>449</v>
      </c>
      <c r="F62" s="346">
        <v>1023</v>
      </c>
      <c r="G62" s="340" t="s">
        <v>449</v>
      </c>
      <c r="H62" s="340">
        <v>168</v>
      </c>
      <c r="I62" s="340" t="s">
        <v>449</v>
      </c>
      <c r="J62" s="340">
        <v>166</v>
      </c>
      <c r="K62" s="340">
        <v>2</v>
      </c>
      <c r="L62" s="346" t="s">
        <v>449</v>
      </c>
      <c r="M62" s="346" t="s">
        <v>449</v>
      </c>
    </row>
    <row r="63" spans="1:13" ht="14.25" customHeight="1" x14ac:dyDescent="0.2">
      <c r="A63" s="191" t="s">
        <v>513</v>
      </c>
      <c r="B63" s="191" t="s">
        <v>933</v>
      </c>
      <c r="C63" s="338" t="s">
        <v>618</v>
      </c>
      <c r="D63" s="346">
        <v>1301</v>
      </c>
      <c r="E63" s="346">
        <v>51</v>
      </c>
      <c r="F63" s="346">
        <v>1193</v>
      </c>
      <c r="G63" s="340">
        <v>57</v>
      </c>
      <c r="H63" s="340" t="s">
        <v>449</v>
      </c>
      <c r="I63" s="340" t="s">
        <v>449</v>
      </c>
      <c r="J63" s="340" t="s">
        <v>449</v>
      </c>
      <c r="K63" s="340" t="s">
        <v>449</v>
      </c>
      <c r="L63" s="346" t="s">
        <v>449</v>
      </c>
      <c r="M63" s="346" t="s">
        <v>449</v>
      </c>
    </row>
    <row r="64" spans="1:13" ht="14.25" customHeight="1" x14ac:dyDescent="0.2">
      <c r="A64" s="191" t="s">
        <v>513</v>
      </c>
      <c r="B64" s="191" t="s">
        <v>933</v>
      </c>
      <c r="C64" s="338" t="s">
        <v>620</v>
      </c>
      <c r="D64" s="346">
        <v>243</v>
      </c>
      <c r="E64" s="346" t="s">
        <v>449</v>
      </c>
      <c r="F64" s="346">
        <v>243</v>
      </c>
      <c r="G64" s="340" t="s">
        <v>449</v>
      </c>
      <c r="H64" s="340">
        <v>90</v>
      </c>
      <c r="I64" s="340">
        <v>90</v>
      </c>
      <c r="J64" s="340" t="s">
        <v>449</v>
      </c>
      <c r="K64" s="340" t="s">
        <v>449</v>
      </c>
      <c r="L64" s="346" t="s">
        <v>449</v>
      </c>
      <c r="M64" s="346" t="s">
        <v>449</v>
      </c>
    </row>
    <row r="65" spans="1:13" ht="14.25" customHeight="1" x14ac:dyDescent="0.2">
      <c r="A65" s="191" t="s">
        <v>513</v>
      </c>
      <c r="B65" s="191" t="s">
        <v>933</v>
      </c>
      <c r="C65" s="338" t="s">
        <v>622</v>
      </c>
      <c r="D65" s="346">
        <v>17</v>
      </c>
      <c r="E65" s="346" t="s">
        <v>449</v>
      </c>
      <c r="F65" s="346">
        <v>17</v>
      </c>
      <c r="G65" s="340" t="s">
        <v>449</v>
      </c>
      <c r="H65" s="340" t="s">
        <v>449</v>
      </c>
      <c r="I65" s="340" t="s">
        <v>449</v>
      </c>
      <c r="J65" s="340" t="s">
        <v>449</v>
      </c>
      <c r="K65" s="340" t="s">
        <v>449</v>
      </c>
      <c r="L65" s="346" t="s">
        <v>449</v>
      </c>
      <c r="M65" s="346" t="s">
        <v>449</v>
      </c>
    </row>
    <row r="66" spans="1:13" ht="14.25" customHeight="1" x14ac:dyDescent="0.2">
      <c r="A66" s="191" t="s">
        <v>518</v>
      </c>
      <c r="B66" s="191" t="s">
        <v>939</v>
      </c>
      <c r="C66" s="338" t="s">
        <v>624</v>
      </c>
      <c r="D66" s="346">
        <v>161</v>
      </c>
      <c r="E66" s="346" t="s">
        <v>449</v>
      </c>
      <c r="F66" s="346">
        <v>161</v>
      </c>
      <c r="G66" s="340" t="s">
        <v>449</v>
      </c>
      <c r="H66" s="340" t="s">
        <v>449</v>
      </c>
      <c r="I66" s="340" t="s">
        <v>449</v>
      </c>
      <c r="J66" s="340" t="s">
        <v>449</v>
      </c>
      <c r="K66" s="340" t="s">
        <v>449</v>
      </c>
      <c r="L66" s="346" t="s">
        <v>449</v>
      </c>
      <c r="M66" s="346" t="s">
        <v>449</v>
      </c>
    </row>
    <row r="67" spans="1:13" ht="14.25" customHeight="1" x14ac:dyDescent="0.2">
      <c r="A67" s="191" t="s">
        <v>526</v>
      </c>
      <c r="B67" s="191" t="s">
        <v>940</v>
      </c>
      <c r="C67" s="338" t="s">
        <v>626</v>
      </c>
      <c r="D67" s="346">
        <v>254</v>
      </c>
      <c r="E67" s="346" t="s">
        <v>449</v>
      </c>
      <c r="F67" s="346">
        <v>254</v>
      </c>
      <c r="G67" s="340" t="s">
        <v>449</v>
      </c>
      <c r="H67" s="340" t="s">
        <v>449</v>
      </c>
      <c r="I67" s="340" t="s">
        <v>449</v>
      </c>
      <c r="J67" s="340" t="s">
        <v>449</v>
      </c>
      <c r="K67" s="340" t="s">
        <v>449</v>
      </c>
      <c r="L67" s="346" t="s">
        <v>449</v>
      </c>
      <c r="M67" s="346" t="s">
        <v>449</v>
      </c>
    </row>
    <row r="68" spans="1:13" ht="14.25" customHeight="1" x14ac:dyDescent="0.2">
      <c r="A68" s="191" t="s">
        <v>1094</v>
      </c>
      <c r="B68" s="191" t="s">
        <v>929</v>
      </c>
      <c r="C68" s="338" t="s">
        <v>628</v>
      </c>
      <c r="D68" s="346">
        <v>745</v>
      </c>
      <c r="E68" s="346" t="s">
        <v>449</v>
      </c>
      <c r="F68" s="346">
        <v>745</v>
      </c>
      <c r="G68" s="340" t="s">
        <v>449</v>
      </c>
      <c r="H68" s="340" t="s">
        <v>449</v>
      </c>
      <c r="I68" s="340" t="s">
        <v>449</v>
      </c>
      <c r="J68" s="340" t="s">
        <v>449</v>
      </c>
      <c r="K68" s="340" t="s">
        <v>449</v>
      </c>
      <c r="L68" s="346" t="s">
        <v>449</v>
      </c>
      <c r="M68" s="346" t="s">
        <v>449</v>
      </c>
    </row>
    <row r="69" spans="1:13" ht="14.25" customHeight="1" x14ac:dyDescent="0.2">
      <c r="A69" s="191" t="s">
        <v>498</v>
      </c>
      <c r="B69" s="191" t="s">
        <v>938</v>
      </c>
      <c r="C69" s="338" t="s">
        <v>630</v>
      </c>
      <c r="D69" s="346">
        <v>780</v>
      </c>
      <c r="E69" s="346" t="s">
        <v>449</v>
      </c>
      <c r="F69" s="346">
        <v>780</v>
      </c>
      <c r="G69" s="340" t="s">
        <v>449</v>
      </c>
      <c r="H69" s="340">
        <v>70</v>
      </c>
      <c r="I69" s="340">
        <v>70</v>
      </c>
      <c r="J69" s="340" t="s">
        <v>449</v>
      </c>
      <c r="K69" s="340" t="s">
        <v>449</v>
      </c>
      <c r="L69" s="346" t="s">
        <v>449</v>
      </c>
      <c r="M69" s="346" t="s">
        <v>449</v>
      </c>
    </row>
    <row r="70" spans="1:13" ht="14.25" customHeight="1" x14ac:dyDescent="0.2">
      <c r="A70" s="191" t="s">
        <v>1094</v>
      </c>
      <c r="B70" s="191" t="s">
        <v>929</v>
      </c>
      <c r="C70" s="338" t="s">
        <v>632</v>
      </c>
      <c r="D70" s="346">
        <v>343</v>
      </c>
      <c r="E70" s="346">
        <v>8</v>
      </c>
      <c r="F70" s="346">
        <v>335</v>
      </c>
      <c r="G70" s="340" t="s">
        <v>449</v>
      </c>
      <c r="H70" s="340" t="s">
        <v>449</v>
      </c>
      <c r="I70" s="340" t="s">
        <v>449</v>
      </c>
      <c r="J70" s="340" t="s">
        <v>449</v>
      </c>
      <c r="K70" s="340" t="s">
        <v>449</v>
      </c>
      <c r="L70" s="346" t="s">
        <v>449</v>
      </c>
      <c r="M70" s="346" t="s">
        <v>449</v>
      </c>
    </row>
    <row r="71" spans="1:13" ht="14.25" customHeight="1" x14ac:dyDescent="0.2">
      <c r="A71" s="191" t="s">
        <v>498</v>
      </c>
      <c r="B71" s="191" t="s">
        <v>938</v>
      </c>
      <c r="C71" s="338" t="s">
        <v>634</v>
      </c>
      <c r="D71" s="346">
        <v>676</v>
      </c>
      <c r="E71" s="346" t="s">
        <v>449</v>
      </c>
      <c r="F71" s="346">
        <v>676</v>
      </c>
      <c r="G71" s="340" t="s">
        <v>449</v>
      </c>
      <c r="H71" s="340" t="s">
        <v>449</v>
      </c>
      <c r="I71" s="340" t="s">
        <v>449</v>
      </c>
      <c r="J71" s="340" t="s">
        <v>449</v>
      </c>
      <c r="K71" s="340" t="s">
        <v>449</v>
      </c>
      <c r="L71" s="346" t="s">
        <v>449</v>
      </c>
      <c r="M71" s="346" t="s">
        <v>449</v>
      </c>
    </row>
    <row r="72" spans="1:13" ht="14.25" customHeight="1" x14ac:dyDescent="0.2">
      <c r="A72" s="191" t="s">
        <v>498</v>
      </c>
      <c r="B72" s="191" t="s">
        <v>934</v>
      </c>
      <c r="C72" s="338" t="s">
        <v>636</v>
      </c>
      <c r="D72" s="346">
        <v>809</v>
      </c>
      <c r="E72" s="346" t="s">
        <v>449</v>
      </c>
      <c r="F72" s="346">
        <v>809</v>
      </c>
      <c r="G72" s="340" t="s">
        <v>449</v>
      </c>
      <c r="H72" s="340">
        <v>66</v>
      </c>
      <c r="I72" s="340">
        <v>40</v>
      </c>
      <c r="J72" s="340" t="s">
        <v>449</v>
      </c>
      <c r="K72" s="340">
        <v>26</v>
      </c>
      <c r="L72" s="346" t="s">
        <v>449</v>
      </c>
      <c r="M72" s="346" t="s">
        <v>449</v>
      </c>
    </row>
    <row r="73" spans="1:13" ht="14.25" customHeight="1" x14ac:dyDescent="0.2">
      <c r="A73" s="191" t="s">
        <v>1098</v>
      </c>
      <c r="B73" s="191" t="s">
        <v>941</v>
      </c>
      <c r="C73" s="338" t="s">
        <v>638</v>
      </c>
      <c r="D73" s="346" t="s">
        <v>449</v>
      </c>
      <c r="E73" s="346" t="s">
        <v>449</v>
      </c>
      <c r="F73" s="346" t="s">
        <v>449</v>
      </c>
      <c r="G73" s="340" t="s">
        <v>449</v>
      </c>
      <c r="H73" s="340">
        <v>326</v>
      </c>
      <c r="I73" s="340" t="s">
        <v>449</v>
      </c>
      <c r="J73" s="340">
        <v>326</v>
      </c>
      <c r="K73" s="340" t="s">
        <v>449</v>
      </c>
      <c r="L73" s="346" t="s">
        <v>449</v>
      </c>
      <c r="M73" s="346" t="s">
        <v>449</v>
      </c>
    </row>
    <row r="74" spans="1:13" ht="14.25" customHeight="1" x14ac:dyDescent="0.2">
      <c r="A74" s="191" t="s">
        <v>498</v>
      </c>
      <c r="B74" s="191" t="s">
        <v>934</v>
      </c>
      <c r="C74" s="338" t="s">
        <v>950</v>
      </c>
      <c r="D74" s="346">
        <v>156</v>
      </c>
      <c r="E74" s="346" t="s">
        <v>449</v>
      </c>
      <c r="F74" s="346">
        <v>156</v>
      </c>
      <c r="G74" s="340" t="s">
        <v>449</v>
      </c>
      <c r="H74" s="340" t="s">
        <v>449</v>
      </c>
      <c r="I74" s="340" t="s">
        <v>449</v>
      </c>
      <c r="J74" s="340" t="s">
        <v>449</v>
      </c>
      <c r="K74" s="340" t="s">
        <v>449</v>
      </c>
      <c r="L74" s="346" t="s">
        <v>449</v>
      </c>
      <c r="M74" s="346" t="s">
        <v>449</v>
      </c>
    </row>
    <row r="75" spans="1:13" ht="14.25" customHeight="1" x14ac:dyDescent="0.2">
      <c r="A75" s="191" t="s">
        <v>498</v>
      </c>
      <c r="B75" s="191" t="s">
        <v>934</v>
      </c>
      <c r="C75" s="338" t="s">
        <v>951</v>
      </c>
      <c r="D75" s="346" t="s">
        <v>449</v>
      </c>
      <c r="E75" s="346" t="s">
        <v>449</v>
      </c>
      <c r="F75" s="346" t="s">
        <v>449</v>
      </c>
      <c r="G75" s="340" t="s">
        <v>449</v>
      </c>
      <c r="H75" s="340">
        <v>81</v>
      </c>
      <c r="I75" s="340">
        <v>3</v>
      </c>
      <c r="J75" s="340">
        <v>78</v>
      </c>
      <c r="K75" s="340" t="s">
        <v>449</v>
      </c>
      <c r="L75" s="346" t="s">
        <v>449</v>
      </c>
      <c r="M75" s="346" t="s">
        <v>449</v>
      </c>
    </row>
    <row r="76" spans="1:13" ht="14.25" customHeight="1" x14ac:dyDescent="0.2">
      <c r="A76" s="191" t="s">
        <v>1098</v>
      </c>
      <c r="B76" s="191" t="s">
        <v>941</v>
      </c>
      <c r="C76" s="338" t="s">
        <v>952</v>
      </c>
      <c r="D76" s="346">
        <v>65</v>
      </c>
      <c r="E76" s="346" t="s">
        <v>449</v>
      </c>
      <c r="F76" s="346">
        <v>65</v>
      </c>
      <c r="G76" s="340" t="s">
        <v>449</v>
      </c>
      <c r="H76" s="340" t="s">
        <v>449</v>
      </c>
      <c r="I76" s="340" t="s">
        <v>449</v>
      </c>
      <c r="J76" s="340" t="s">
        <v>449</v>
      </c>
      <c r="K76" s="340" t="s">
        <v>449</v>
      </c>
      <c r="L76" s="346" t="s">
        <v>449</v>
      </c>
      <c r="M76" s="346" t="s">
        <v>449</v>
      </c>
    </row>
    <row r="77" spans="1:13" ht="14.25" customHeight="1" x14ac:dyDescent="0.2">
      <c r="A77" s="191" t="s">
        <v>1098</v>
      </c>
      <c r="B77" s="191" t="s">
        <v>941</v>
      </c>
      <c r="C77" s="338" t="s">
        <v>953</v>
      </c>
      <c r="D77" s="346">
        <v>36</v>
      </c>
      <c r="E77" s="346" t="s">
        <v>449</v>
      </c>
      <c r="F77" s="346">
        <v>36</v>
      </c>
      <c r="G77" s="340" t="s">
        <v>449</v>
      </c>
      <c r="H77" s="340" t="s">
        <v>449</v>
      </c>
      <c r="I77" s="340" t="s">
        <v>449</v>
      </c>
      <c r="J77" s="340" t="s">
        <v>449</v>
      </c>
      <c r="K77" s="340" t="s">
        <v>449</v>
      </c>
      <c r="L77" s="346" t="s">
        <v>449</v>
      </c>
      <c r="M77" s="346" t="s">
        <v>449</v>
      </c>
    </row>
    <row r="78" spans="1:13" ht="14.25" customHeight="1" x14ac:dyDescent="0.2">
      <c r="A78" s="191" t="s">
        <v>1098</v>
      </c>
      <c r="B78" s="191" t="s">
        <v>941</v>
      </c>
      <c r="C78" s="338" t="s">
        <v>954</v>
      </c>
      <c r="D78" s="346">
        <v>76</v>
      </c>
      <c r="E78" s="346" t="s">
        <v>449</v>
      </c>
      <c r="F78" s="346">
        <v>76</v>
      </c>
      <c r="G78" s="340" t="s">
        <v>449</v>
      </c>
      <c r="H78" s="340" t="s">
        <v>449</v>
      </c>
      <c r="I78" s="340" t="s">
        <v>449</v>
      </c>
      <c r="J78" s="340" t="s">
        <v>449</v>
      </c>
      <c r="K78" s="340" t="s">
        <v>449</v>
      </c>
      <c r="L78" s="346" t="s">
        <v>449</v>
      </c>
      <c r="M78" s="346" t="s">
        <v>449</v>
      </c>
    </row>
    <row r="79" spans="1:13" ht="14.25" customHeight="1" x14ac:dyDescent="0.2">
      <c r="A79" s="191" t="s">
        <v>1098</v>
      </c>
      <c r="B79" s="191" t="s">
        <v>941</v>
      </c>
      <c r="C79" s="338" t="s">
        <v>955</v>
      </c>
      <c r="D79" s="346">
        <v>97</v>
      </c>
      <c r="E79" s="346" t="s">
        <v>449</v>
      </c>
      <c r="F79" s="346">
        <v>97</v>
      </c>
      <c r="G79" s="340" t="s">
        <v>449</v>
      </c>
      <c r="H79" s="340" t="s">
        <v>449</v>
      </c>
      <c r="I79" s="340" t="s">
        <v>449</v>
      </c>
      <c r="J79" s="340" t="s">
        <v>449</v>
      </c>
      <c r="K79" s="340" t="s">
        <v>449</v>
      </c>
      <c r="L79" s="346" t="s">
        <v>449</v>
      </c>
      <c r="M79" s="346" t="s">
        <v>449</v>
      </c>
    </row>
    <row r="80" spans="1:13" ht="14.25" customHeight="1" x14ac:dyDescent="0.2">
      <c r="A80" s="191" t="s">
        <v>1098</v>
      </c>
      <c r="B80" s="191" t="s">
        <v>941</v>
      </c>
      <c r="C80" s="338" t="s">
        <v>956</v>
      </c>
      <c r="D80" s="346">
        <v>346</v>
      </c>
      <c r="E80" s="346" t="s">
        <v>449</v>
      </c>
      <c r="F80" s="346">
        <v>346</v>
      </c>
      <c r="G80" s="340" t="s">
        <v>449</v>
      </c>
      <c r="H80" s="340">
        <v>130</v>
      </c>
      <c r="I80" s="340" t="s">
        <v>449</v>
      </c>
      <c r="J80" s="340">
        <v>130</v>
      </c>
      <c r="K80" s="340" t="s">
        <v>449</v>
      </c>
      <c r="L80" s="346" t="s">
        <v>449</v>
      </c>
      <c r="M80" s="346" t="s">
        <v>449</v>
      </c>
    </row>
    <row r="81" spans="1:13" ht="14.25" customHeight="1" x14ac:dyDescent="0.2">
      <c r="A81" s="191" t="s">
        <v>1098</v>
      </c>
      <c r="B81" s="191" t="s">
        <v>941</v>
      </c>
      <c r="C81" s="338" t="s">
        <v>957</v>
      </c>
      <c r="D81" s="346">
        <v>32</v>
      </c>
      <c r="E81" s="346" t="s">
        <v>449</v>
      </c>
      <c r="F81" s="346">
        <v>32</v>
      </c>
      <c r="G81" s="340" t="s">
        <v>449</v>
      </c>
      <c r="H81" s="340">
        <v>9</v>
      </c>
      <c r="I81" s="340" t="s">
        <v>449</v>
      </c>
      <c r="J81" s="340" t="s">
        <v>449</v>
      </c>
      <c r="K81" s="340">
        <v>9</v>
      </c>
      <c r="L81" s="346" t="s">
        <v>449</v>
      </c>
      <c r="M81" s="346" t="s">
        <v>449</v>
      </c>
    </row>
    <row r="82" spans="1:13" ht="14.25" customHeight="1" x14ac:dyDescent="0.2">
      <c r="A82" s="191" t="s">
        <v>1098</v>
      </c>
      <c r="B82" s="191" t="s">
        <v>941</v>
      </c>
      <c r="C82" s="338" t="s">
        <v>958</v>
      </c>
      <c r="D82" s="346">
        <v>185</v>
      </c>
      <c r="E82" s="346" t="s">
        <v>449</v>
      </c>
      <c r="F82" s="346">
        <v>185</v>
      </c>
      <c r="G82" s="340" t="s">
        <v>449</v>
      </c>
      <c r="H82" s="340" t="s">
        <v>449</v>
      </c>
      <c r="I82" s="340" t="s">
        <v>449</v>
      </c>
      <c r="J82" s="340" t="s">
        <v>449</v>
      </c>
      <c r="K82" s="340" t="s">
        <v>449</v>
      </c>
      <c r="L82" s="346" t="s">
        <v>449</v>
      </c>
      <c r="M82" s="346" t="s">
        <v>449</v>
      </c>
    </row>
    <row r="83" spans="1:13" ht="14.25" customHeight="1" x14ac:dyDescent="0.2">
      <c r="A83" s="191" t="s">
        <v>1099</v>
      </c>
      <c r="B83" s="191" t="s">
        <v>942</v>
      </c>
      <c r="C83" s="338" t="s">
        <v>959</v>
      </c>
      <c r="D83" s="346">
        <v>481</v>
      </c>
      <c r="E83" s="346" t="s">
        <v>449</v>
      </c>
      <c r="F83" s="346">
        <v>481</v>
      </c>
      <c r="G83" s="340" t="s">
        <v>449</v>
      </c>
      <c r="H83" s="340" t="s">
        <v>449</v>
      </c>
      <c r="I83" s="340" t="s">
        <v>449</v>
      </c>
      <c r="J83" s="340" t="s">
        <v>449</v>
      </c>
      <c r="K83" s="340" t="s">
        <v>449</v>
      </c>
      <c r="L83" s="346" t="s">
        <v>449</v>
      </c>
      <c r="M83" s="346" t="s">
        <v>449</v>
      </c>
    </row>
    <row r="84" spans="1:13" ht="14.25" customHeight="1" x14ac:dyDescent="0.2">
      <c r="A84" s="191" t="s">
        <v>1099</v>
      </c>
      <c r="B84" s="191" t="s">
        <v>942</v>
      </c>
      <c r="C84" s="338" t="s">
        <v>960</v>
      </c>
      <c r="D84" s="346">
        <v>105</v>
      </c>
      <c r="E84" s="346" t="s">
        <v>449</v>
      </c>
      <c r="F84" s="346">
        <v>105</v>
      </c>
      <c r="G84" s="340" t="s">
        <v>449</v>
      </c>
      <c r="H84" s="340">
        <v>22</v>
      </c>
      <c r="I84" s="340">
        <v>22</v>
      </c>
      <c r="J84" s="340" t="s">
        <v>449</v>
      </c>
      <c r="K84" s="340" t="s">
        <v>449</v>
      </c>
      <c r="L84" s="346" t="s">
        <v>449</v>
      </c>
      <c r="M84" s="346" t="s">
        <v>449</v>
      </c>
    </row>
    <row r="85" spans="1:13" ht="14.25" customHeight="1" x14ac:dyDescent="0.2">
      <c r="A85" s="191" t="s">
        <v>489</v>
      </c>
      <c r="B85" s="191" t="s">
        <v>943</v>
      </c>
      <c r="C85" s="338" t="s">
        <v>961</v>
      </c>
      <c r="D85" s="346">
        <v>37</v>
      </c>
      <c r="E85" s="346" t="s">
        <v>449</v>
      </c>
      <c r="F85" s="346">
        <v>37</v>
      </c>
      <c r="G85" s="340" t="s">
        <v>449</v>
      </c>
      <c r="H85" s="340" t="s">
        <v>449</v>
      </c>
      <c r="I85" s="340" t="s">
        <v>449</v>
      </c>
      <c r="J85" s="340" t="s">
        <v>449</v>
      </c>
      <c r="K85" s="340" t="s">
        <v>449</v>
      </c>
      <c r="L85" s="346" t="s">
        <v>449</v>
      </c>
      <c r="M85" s="346" t="s">
        <v>449</v>
      </c>
    </row>
    <row r="86" spans="1:13" ht="14.25" customHeight="1" x14ac:dyDescent="0.2">
      <c r="A86" s="191" t="s">
        <v>489</v>
      </c>
      <c r="B86" s="191" t="s">
        <v>943</v>
      </c>
      <c r="C86" s="338" t="s">
        <v>962</v>
      </c>
      <c r="D86" s="346">
        <v>121</v>
      </c>
      <c r="E86" s="346" t="s">
        <v>449</v>
      </c>
      <c r="F86" s="346">
        <v>121</v>
      </c>
      <c r="G86" s="340" t="s">
        <v>449</v>
      </c>
      <c r="H86" s="340" t="s">
        <v>449</v>
      </c>
      <c r="I86" s="340" t="s">
        <v>449</v>
      </c>
      <c r="J86" s="340" t="s">
        <v>449</v>
      </c>
      <c r="K86" s="340" t="s">
        <v>449</v>
      </c>
      <c r="L86" s="346" t="s">
        <v>449</v>
      </c>
      <c r="M86" s="346" t="s">
        <v>449</v>
      </c>
    </row>
    <row r="87" spans="1:13" ht="14.25" customHeight="1" x14ac:dyDescent="0.2">
      <c r="A87" s="191" t="s">
        <v>489</v>
      </c>
      <c r="B87" s="191" t="s">
        <v>943</v>
      </c>
      <c r="C87" s="338" t="s">
        <v>963</v>
      </c>
      <c r="D87" s="346">
        <v>72</v>
      </c>
      <c r="E87" s="346" t="s">
        <v>449</v>
      </c>
      <c r="F87" s="346">
        <v>72</v>
      </c>
      <c r="G87" s="340" t="s">
        <v>449</v>
      </c>
      <c r="H87" s="340" t="s">
        <v>449</v>
      </c>
      <c r="I87" s="340" t="s">
        <v>449</v>
      </c>
      <c r="J87" s="340" t="s">
        <v>449</v>
      </c>
      <c r="K87" s="340" t="s">
        <v>449</v>
      </c>
      <c r="L87" s="346" t="s">
        <v>449</v>
      </c>
      <c r="M87" s="346" t="s">
        <v>449</v>
      </c>
    </row>
    <row r="88" spans="1:13" ht="14.25" customHeight="1" x14ac:dyDescent="0.2">
      <c r="A88" s="191" t="s">
        <v>489</v>
      </c>
      <c r="B88" s="191" t="s">
        <v>943</v>
      </c>
      <c r="C88" s="338" t="s">
        <v>964</v>
      </c>
      <c r="D88" s="346">
        <v>45</v>
      </c>
      <c r="E88" s="346" t="s">
        <v>449</v>
      </c>
      <c r="F88" s="346">
        <v>45</v>
      </c>
      <c r="G88" s="340" t="s">
        <v>449</v>
      </c>
      <c r="H88" s="340" t="s">
        <v>449</v>
      </c>
      <c r="I88" s="340" t="s">
        <v>449</v>
      </c>
      <c r="J88" s="340" t="s">
        <v>449</v>
      </c>
      <c r="K88" s="340" t="s">
        <v>449</v>
      </c>
      <c r="L88" s="346" t="s">
        <v>449</v>
      </c>
      <c r="M88" s="346" t="s">
        <v>449</v>
      </c>
    </row>
    <row r="89" spans="1:13" ht="14.25" customHeight="1" x14ac:dyDescent="0.2">
      <c r="A89" s="191" t="s">
        <v>489</v>
      </c>
      <c r="B89" s="191" t="s">
        <v>943</v>
      </c>
      <c r="C89" s="338" t="s">
        <v>965</v>
      </c>
      <c r="D89" s="346">
        <v>14</v>
      </c>
      <c r="E89" s="346" t="s">
        <v>449</v>
      </c>
      <c r="F89" s="346">
        <v>14</v>
      </c>
      <c r="G89" s="340" t="s">
        <v>449</v>
      </c>
      <c r="H89" s="340" t="s">
        <v>449</v>
      </c>
      <c r="I89" s="340" t="s">
        <v>449</v>
      </c>
      <c r="J89" s="340" t="s">
        <v>449</v>
      </c>
      <c r="K89" s="340" t="s">
        <v>449</v>
      </c>
      <c r="L89" s="346" t="s">
        <v>449</v>
      </c>
      <c r="M89" s="346" t="s">
        <v>449</v>
      </c>
    </row>
    <row r="90" spans="1:13" ht="14.25" customHeight="1" x14ac:dyDescent="0.2">
      <c r="A90" s="191" t="s">
        <v>1099</v>
      </c>
      <c r="B90" s="191" t="s">
        <v>942</v>
      </c>
      <c r="C90" s="338" t="s">
        <v>966</v>
      </c>
      <c r="D90" s="346">
        <v>204</v>
      </c>
      <c r="E90" s="346" t="s">
        <v>449</v>
      </c>
      <c r="F90" s="346">
        <v>204</v>
      </c>
      <c r="G90" s="340" t="s">
        <v>449</v>
      </c>
      <c r="H90" s="340" t="s">
        <v>449</v>
      </c>
      <c r="I90" s="340" t="s">
        <v>449</v>
      </c>
      <c r="J90" s="340" t="s">
        <v>449</v>
      </c>
      <c r="K90" s="340" t="s">
        <v>449</v>
      </c>
      <c r="L90" s="346" t="s">
        <v>449</v>
      </c>
      <c r="M90" s="346" t="s">
        <v>449</v>
      </c>
    </row>
    <row r="91" spans="1:13" ht="14.25" customHeight="1" x14ac:dyDescent="0.2">
      <c r="A91" s="191" t="s">
        <v>1099</v>
      </c>
      <c r="B91" s="191" t="s">
        <v>942</v>
      </c>
      <c r="C91" s="338" t="s">
        <v>967</v>
      </c>
      <c r="D91" s="346">
        <v>276</v>
      </c>
      <c r="E91" s="346" t="s">
        <v>449</v>
      </c>
      <c r="F91" s="346">
        <v>276</v>
      </c>
      <c r="G91" s="340" t="s">
        <v>449</v>
      </c>
      <c r="H91" s="340" t="s">
        <v>449</v>
      </c>
      <c r="I91" s="340" t="s">
        <v>449</v>
      </c>
      <c r="J91" s="340" t="s">
        <v>449</v>
      </c>
      <c r="K91" s="340" t="s">
        <v>449</v>
      </c>
      <c r="L91" s="346" t="s">
        <v>449</v>
      </c>
      <c r="M91" s="346" t="s">
        <v>449</v>
      </c>
    </row>
    <row r="92" spans="1:13" ht="14.25" customHeight="1" x14ac:dyDescent="0.2">
      <c r="A92" s="191" t="s">
        <v>503</v>
      </c>
      <c r="B92" s="191" t="s">
        <v>944</v>
      </c>
      <c r="C92" s="338" t="s">
        <v>968</v>
      </c>
      <c r="D92" s="346">
        <v>128</v>
      </c>
      <c r="E92" s="346" t="s">
        <v>449</v>
      </c>
      <c r="F92" s="346">
        <v>128</v>
      </c>
      <c r="G92" s="340" t="s">
        <v>449</v>
      </c>
      <c r="H92" s="340">
        <v>19</v>
      </c>
      <c r="I92" s="340" t="s">
        <v>449</v>
      </c>
      <c r="J92" s="340" t="s">
        <v>449</v>
      </c>
      <c r="K92" s="340">
        <v>19</v>
      </c>
      <c r="L92" s="346" t="s">
        <v>449</v>
      </c>
      <c r="M92" s="346" t="s">
        <v>449</v>
      </c>
    </row>
    <row r="93" spans="1:13" ht="14.25" customHeight="1" x14ac:dyDescent="0.2">
      <c r="A93" s="191" t="s">
        <v>503</v>
      </c>
      <c r="B93" s="191" t="s">
        <v>944</v>
      </c>
      <c r="C93" s="338" t="s">
        <v>969</v>
      </c>
      <c r="D93" s="346">
        <v>12</v>
      </c>
      <c r="E93" s="346" t="s">
        <v>449</v>
      </c>
      <c r="F93" s="346">
        <v>12</v>
      </c>
      <c r="G93" s="340" t="s">
        <v>449</v>
      </c>
      <c r="H93" s="340">
        <v>157</v>
      </c>
      <c r="I93" s="340">
        <v>10</v>
      </c>
      <c r="J93" s="340">
        <v>29</v>
      </c>
      <c r="K93" s="340">
        <v>118</v>
      </c>
      <c r="L93" s="346" t="s">
        <v>449</v>
      </c>
      <c r="M93" s="346" t="s">
        <v>449</v>
      </c>
    </row>
    <row r="94" spans="1:13" ht="14.25" customHeight="1" x14ac:dyDescent="0.2">
      <c r="A94" s="191" t="s">
        <v>503</v>
      </c>
      <c r="B94" s="191" t="s">
        <v>944</v>
      </c>
      <c r="C94" s="338" t="s">
        <v>970</v>
      </c>
      <c r="D94" s="346">
        <v>186</v>
      </c>
      <c r="E94" s="346" t="s">
        <v>449</v>
      </c>
      <c r="F94" s="346">
        <v>186</v>
      </c>
      <c r="G94" s="340" t="s">
        <v>449</v>
      </c>
      <c r="H94" s="340" t="s">
        <v>449</v>
      </c>
      <c r="I94" s="340" t="s">
        <v>449</v>
      </c>
      <c r="J94" s="340" t="s">
        <v>449</v>
      </c>
      <c r="K94" s="340" t="s">
        <v>449</v>
      </c>
      <c r="L94" s="346" t="s">
        <v>449</v>
      </c>
      <c r="M94" s="346" t="s">
        <v>449</v>
      </c>
    </row>
    <row r="95" spans="1:13" ht="14.25" customHeight="1" x14ac:dyDescent="0.2">
      <c r="A95" s="191" t="s">
        <v>503</v>
      </c>
      <c r="B95" s="191" t="s">
        <v>944</v>
      </c>
      <c r="C95" s="338" t="s">
        <v>971</v>
      </c>
      <c r="D95" s="346">
        <v>314</v>
      </c>
      <c r="E95" s="346" t="s">
        <v>449</v>
      </c>
      <c r="F95" s="346">
        <v>314</v>
      </c>
      <c r="G95" s="340" t="s">
        <v>449</v>
      </c>
      <c r="H95" s="340" t="s">
        <v>449</v>
      </c>
      <c r="I95" s="340" t="s">
        <v>449</v>
      </c>
      <c r="J95" s="340" t="s">
        <v>449</v>
      </c>
      <c r="K95" s="340" t="s">
        <v>449</v>
      </c>
      <c r="L95" s="346" t="s">
        <v>449</v>
      </c>
      <c r="M95" s="346" t="s">
        <v>449</v>
      </c>
    </row>
    <row r="96" spans="1:13" ht="14.25" customHeight="1" x14ac:dyDescent="0.2">
      <c r="A96" s="191" t="s">
        <v>503</v>
      </c>
      <c r="B96" s="191" t="s">
        <v>944</v>
      </c>
      <c r="C96" s="338" t="s">
        <v>972</v>
      </c>
      <c r="D96" s="346">
        <v>332</v>
      </c>
      <c r="E96" s="346" t="s">
        <v>449</v>
      </c>
      <c r="F96" s="346">
        <v>332</v>
      </c>
      <c r="G96" s="340" t="s">
        <v>449</v>
      </c>
      <c r="H96" s="340" t="s">
        <v>449</v>
      </c>
      <c r="I96" s="340" t="s">
        <v>449</v>
      </c>
      <c r="J96" s="340" t="s">
        <v>449</v>
      </c>
      <c r="K96" s="340" t="s">
        <v>449</v>
      </c>
      <c r="L96" s="346" t="s">
        <v>449</v>
      </c>
      <c r="M96" s="346" t="s">
        <v>449</v>
      </c>
    </row>
    <row r="97" spans="1:13" ht="14.25" customHeight="1" x14ac:dyDescent="0.2">
      <c r="A97" s="191" t="s">
        <v>503</v>
      </c>
      <c r="B97" s="191" t="s">
        <v>944</v>
      </c>
      <c r="C97" s="338" t="s">
        <v>973</v>
      </c>
      <c r="D97" s="346" t="s">
        <v>449</v>
      </c>
      <c r="E97" s="346" t="s">
        <v>449</v>
      </c>
      <c r="F97" s="346" t="s">
        <v>449</v>
      </c>
      <c r="G97" s="340" t="s">
        <v>449</v>
      </c>
      <c r="H97" s="340">
        <v>32</v>
      </c>
      <c r="I97" s="340" t="s">
        <v>449</v>
      </c>
      <c r="J97" s="340">
        <v>14</v>
      </c>
      <c r="K97" s="340">
        <v>18</v>
      </c>
      <c r="L97" s="346" t="s">
        <v>449</v>
      </c>
      <c r="M97" s="346" t="s">
        <v>449</v>
      </c>
    </row>
    <row r="98" spans="1:13" ht="14.25" customHeight="1" x14ac:dyDescent="0.2">
      <c r="A98" s="191" t="s">
        <v>503</v>
      </c>
      <c r="B98" s="191" t="s">
        <v>944</v>
      </c>
      <c r="C98" s="338" t="s">
        <v>974</v>
      </c>
      <c r="D98" s="346">
        <v>107</v>
      </c>
      <c r="E98" s="346" t="s">
        <v>449</v>
      </c>
      <c r="F98" s="346">
        <v>107</v>
      </c>
      <c r="G98" s="340" t="s">
        <v>449</v>
      </c>
      <c r="H98" s="340">
        <v>41</v>
      </c>
      <c r="I98" s="340">
        <v>1</v>
      </c>
      <c r="J98" s="340" t="s">
        <v>449</v>
      </c>
      <c r="K98" s="340">
        <v>40</v>
      </c>
      <c r="L98" s="346" t="s">
        <v>449</v>
      </c>
      <c r="M98" s="346" t="s">
        <v>449</v>
      </c>
    </row>
    <row r="99" spans="1:13" ht="14.25" customHeight="1" x14ac:dyDescent="0.2">
      <c r="A99" s="191" t="s">
        <v>503</v>
      </c>
      <c r="B99" s="191" t="s">
        <v>944</v>
      </c>
      <c r="C99" s="338" t="s">
        <v>975</v>
      </c>
      <c r="D99" s="346" t="s">
        <v>449</v>
      </c>
      <c r="E99" s="346" t="s">
        <v>449</v>
      </c>
      <c r="F99" s="346" t="s">
        <v>449</v>
      </c>
      <c r="G99" s="340" t="s">
        <v>449</v>
      </c>
      <c r="H99" s="340">
        <v>96</v>
      </c>
      <c r="I99" s="340" t="s">
        <v>449</v>
      </c>
      <c r="J99" s="340">
        <v>96</v>
      </c>
      <c r="K99" s="340" t="s">
        <v>449</v>
      </c>
      <c r="L99" s="346" t="s">
        <v>449</v>
      </c>
      <c r="M99" s="346" t="s">
        <v>449</v>
      </c>
    </row>
    <row r="100" spans="1:13" ht="14.25" customHeight="1" x14ac:dyDescent="0.2">
      <c r="A100" s="191" t="s">
        <v>503</v>
      </c>
      <c r="B100" s="191" t="s">
        <v>944</v>
      </c>
      <c r="C100" s="338" t="s">
        <v>976</v>
      </c>
      <c r="D100" s="346" t="s">
        <v>449</v>
      </c>
      <c r="E100" s="346" t="s">
        <v>449</v>
      </c>
      <c r="F100" s="346" t="s">
        <v>449</v>
      </c>
      <c r="G100" s="340" t="s">
        <v>449</v>
      </c>
      <c r="H100" s="340">
        <v>53</v>
      </c>
      <c r="I100" s="340">
        <v>4</v>
      </c>
      <c r="J100" s="340">
        <v>28</v>
      </c>
      <c r="K100" s="340">
        <v>21</v>
      </c>
      <c r="L100" s="346" t="s">
        <v>449</v>
      </c>
      <c r="M100" s="346" t="s">
        <v>449</v>
      </c>
    </row>
    <row r="101" spans="1:13" ht="14.25" customHeight="1" x14ac:dyDescent="0.2">
      <c r="A101" s="191" t="s">
        <v>503</v>
      </c>
      <c r="B101" s="191" t="s">
        <v>944</v>
      </c>
      <c r="C101" s="338" t="s">
        <v>977</v>
      </c>
      <c r="D101" s="346">
        <v>137</v>
      </c>
      <c r="E101" s="346" t="s">
        <v>449</v>
      </c>
      <c r="F101" s="346">
        <v>137</v>
      </c>
      <c r="G101" s="340" t="s">
        <v>449</v>
      </c>
      <c r="H101" s="340" t="s">
        <v>449</v>
      </c>
      <c r="I101" s="340" t="s">
        <v>449</v>
      </c>
      <c r="J101" s="340" t="s">
        <v>449</v>
      </c>
      <c r="K101" s="340" t="s">
        <v>449</v>
      </c>
      <c r="L101" s="346" t="s">
        <v>449</v>
      </c>
      <c r="M101" s="346" t="s">
        <v>449</v>
      </c>
    </row>
    <row r="102" spans="1:13" ht="14.25" customHeight="1" x14ac:dyDescent="0.2">
      <c r="A102" s="191" t="s">
        <v>503</v>
      </c>
      <c r="B102" s="191" t="s">
        <v>945</v>
      </c>
      <c r="C102" s="338" t="s">
        <v>978</v>
      </c>
      <c r="D102" s="346">
        <v>296</v>
      </c>
      <c r="E102" s="346" t="s">
        <v>449</v>
      </c>
      <c r="F102" s="346">
        <v>290</v>
      </c>
      <c r="G102" s="340">
        <v>6</v>
      </c>
      <c r="H102" s="340">
        <v>15</v>
      </c>
      <c r="I102" s="340">
        <v>15</v>
      </c>
      <c r="J102" s="340" t="s">
        <v>449</v>
      </c>
      <c r="K102" s="340" t="s">
        <v>449</v>
      </c>
      <c r="L102" s="346" t="s">
        <v>449</v>
      </c>
      <c r="M102" s="346" t="s">
        <v>449</v>
      </c>
    </row>
    <row r="103" spans="1:13" ht="14.25" customHeight="1" x14ac:dyDescent="0.2">
      <c r="A103" s="191" t="s">
        <v>503</v>
      </c>
      <c r="B103" s="191" t="s">
        <v>945</v>
      </c>
      <c r="C103" s="338" t="s">
        <v>979</v>
      </c>
      <c r="D103" s="346">
        <v>142</v>
      </c>
      <c r="E103" s="346" t="s">
        <v>449</v>
      </c>
      <c r="F103" s="346">
        <v>142</v>
      </c>
      <c r="G103" s="340" t="s">
        <v>449</v>
      </c>
      <c r="H103" s="340">
        <v>25</v>
      </c>
      <c r="I103" s="340">
        <v>25</v>
      </c>
      <c r="J103" s="340" t="s">
        <v>449</v>
      </c>
      <c r="K103" s="340" t="s">
        <v>449</v>
      </c>
      <c r="L103" s="346" t="s">
        <v>449</v>
      </c>
      <c r="M103" s="346" t="s">
        <v>449</v>
      </c>
    </row>
    <row r="104" spans="1:13" ht="14.25" customHeight="1" x14ac:dyDescent="0.2">
      <c r="A104" s="191" t="s">
        <v>503</v>
      </c>
      <c r="B104" s="191" t="s">
        <v>945</v>
      </c>
      <c r="C104" s="338" t="s">
        <v>980</v>
      </c>
      <c r="D104" s="346">
        <v>83</v>
      </c>
      <c r="E104" s="346" t="s">
        <v>449</v>
      </c>
      <c r="F104" s="346">
        <v>67</v>
      </c>
      <c r="G104" s="340">
        <v>16</v>
      </c>
      <c r="H104" s="340">
        <v>25</v>
      </c>
      <c r="I104" s="340" t="s">
        <v>449</v>
      </c>
      <c r="J104" s="340">
        <v>8</v>
      </c>
      <c r="K104" s="340">
        <v>17</v>
      </c>
      <c r="L104" s="346" t="s">
        <v>449</v>
      </c>
      <c r="M104" s="346" t="s">
        <v>449</v>
      </c>
    </row>
    <row r="105" spans="1:13" ht="14.25" customHeight="1" x14ac:dyDescent="0.2">
      <c r="A105" s="191" t="s">
        <v>503</v>
      </c>
      <c r="B105" s="191" t="s">
        <v>945</v>
      </c>
      <c r="C105" s="338" t="s">
        <v>981</v>
      </c>
      <c r="D105" s="346">
        <v>110</v>
      </c>
      <c r="E105" s="346" t="s">
        <v>449</v>
      </c>
      <c r="F105" s="346">
        <v>41</v>
      </c>
      <c r="G105" s="340">
        <v>69</v>
      </c>
      <c r="H105" s="340" t="s">
        <v>449</v>
      </c>
      <c r="I105" s="340" t="s">
        <v>449</v>
      </c>
      <c r="J105" s="340" t="s">
        <v>449</v>
      </c>
      <c r="K105" s="340" t="s">
        <v>449</v>
      </c>
      <c r="L105" s="346" t="s">
        <v>449</v>
      </c>
      <c r="M105" s="346" t="s">
        <v>449</v>
      </c>
    </row>
    <row r="106" spans="1:13" ht="14.25" customHeight="1" x14ac:dyDescent="0.2">
      <c r="A106" s="191" t="s">
        <v>503</v>
      </c>
      <c r="B106" s="191" t="s">
        <v>944</v>
      </c>
      <c r="C106" s="338" t="s">
        <v>982</v>
      </c>
      <c r="D106" s="346">
        <v>24</v>
      </c>
      <c r="E106" s="346" t="s">
        <v>449</v>
      </c>
      <c r="F106" s="346">
        <v>24</v>
      </c>
      <c r="G106" s="340" t="s">
        <v>449</v>
      </c>
      <c r="H106" s="340">
        <v>5</v>
      </c>
      <c r="I106" s="340" t="s">
        <v>449</v>
      </c>
      <c r="J106" s="340" t="s">
        <v>449</v>
      </c>
      <c r="K106" s="340">
        <v>5</v>
      </c>
      <c r="L106" s="346" t="s">
        <v>449</v>
      </c>
      <c r="M106" s="346" t="s">
        <v>449</v>
      </c>
    </row>
    <row r="107" spans="1:13" ht="14.25" customHeight="1" x14ac:dyDescent="0.2">
      <c r="A107" s="191" t="s">
        <v>503</v>
      </c>
      <c r="B107" s="191" t="s">
        <v>944</v>
      </c>
      <c r="C107" s="338" t="s">
        <v>983</v>
      </c>
      <c r="D107" s="346">
        <v>52</v>
      </c>
      <c r="E107" s="346" t="s">
        <v>449</v>
      </c>
      <c r="F107" s="346">
        <v>52</v>
      </c>
      <c r="G107" s="340" t="s">
        <v>449</v>
      </c>
      <c r="H107" s="340" t="s">
        <v>449</v>
      </c>
      <c r="I107" s="340" t="s">
        <v>449</v>
      </c>
      <c r="J107" s="340" t="s">
        <v>449</v>
      </c>
      <c r="K107" s="340" t="s">
        <v>449</v>
      </c>
      <c r="L107" s="346" t="s">
        <v>449</v>
      </c>
      <c r="M107" s="346" t="s">
        <v>449</v>
      </c>
    </row>
    <row r="108" spans="1:13" ht="14.25" customHeight="1" x14ac:dyDescent="0.2">
      <c r="A108" s="191" t="s">
        <v>503</v>
      </c>
      <c r="B108" s="191" t="s">
        <v>944</v>
      </c>
      <c r="C108" s="338" t="s">
        <v>984</v>
      </c>
      <c r="D108" s="346">
        <v>24</v>
      </c>
      <c r="E108" s="346" t="s">
        <v>449</v>
      </c>
      <c r="F108" s="346">
        <v>24</v>
      </c>
      <c r="G108" s="340" t="s">
        <v>449</v>
      </c>
      <c r="H108" s="340" t="s">
        <v>449</v>
      </c>
      <c r="I108" s="340" t="s">
        <v>449</v>
      </c>
      <c r="J108" s="340" t="s">
        <v>449</v>
      </c>
      <c r="K108" s="340" t="s">
        <v>449</v>
      </c>
      <c r="L108" s="346" t="s">
        <v>449</v>
      </c>
      <c r="M108" s="346" t="s">
        <v>449</v>
      </c>
    </row>
    <row r="109" spans="1:13" ht="14.25" customHeight="1" x14ac:dyDescent="0.2">
      <c r="A109" s="191" t="s">
        <v>503</v>
      </c>
      <c r="B109" s="191" t="s">
        <v>944</v>
      </c>
      <c r="C109" s="338" t="s">
        <v>985</v>
      </c>
      <c r="D109" s="346">
        <v>169</v>
      </c>
      <c r="E109" s="346" t="s">
        <v>449</v>
      </c>
      <c r="F109" s="346">
        <v>169</v>
      </c>
      <c r="G109" s="340" t="s">
        <v>449</v>
      </c>
      <c r="H109" s="340">
        <v>94</v>
      </c>
      <c r="I109" s="340" t="s">
        <v>449</v>
      </c>
      <c r="J109" s="340">
        <v>94</v>
      </c>
      <c r="K109" s="340" t="s">
        <v>449</v>
      </c>
      <c r="L109" s="346" t="s">
        <v>449</v>
      </c>
      <c r="M109" s="346" t="s">
        <v>449</v>
      </c>
    </row>
    <row r="110" spans="1:13" ht="14.25" customHeight="1" x14ac:dyDescent="0.2">
      <c r="A110" s="191" t="s">
        <v>503</v>
      </c>
      <c r="B110" s="191" t="s">
        <v>944</v>
      </c>
      <c r="C110" s="338" t="s">
        <v>986</v>
      </c>
      <c r="D110" s="346">
        <v>36</v>
      </c>
      <c r="E110" s="346" t="s">
        <v>449</v>
      </c>
      <c r="F110" s="346">
        <v>36</v>
      </c>
      <c r="G110" s="340" t="s">
        <v>449</v>
      </c>
      <c r="H110" s="340" t="s">
        <v>449</v>
      </c>
      <c r="I110" s="340" t="s">
        <v>449</v>
      </c>
      <c r="J110" s="340" t="s">
        <v>449</v>
      </c>
      <c r="K110" s="340" t="s">
        <v>449</v>
      </c>
      <c r="L110" s="346" t="s">
        <v>449</v>
      </c>
      <c r="M110" s="346" t="s">
        <v>449</v>
      </c>
    </row>
    <row r="111" spans="1:13" ht="14.25" customHeight="1" x14ac:dyDescent="0.2">
      <c r="A111" s="191" t="s">
        <v>508</v>
      </c>
      <c r="B111" s="191" t="s">
        <v>512</v>
      </c>
      <c r="C111" s="338" t="s">
        <v>987</v>
      </c>
      <c r="D111" s="346">
        <v>153</v>
      </c>
      <c r="E111" s="346" t="s">
        <v>449</v>
      </c>
      <c r="F111" s="346">
        <v>153</v>
      </c>
      <c r="G111" s="340" t="s">
        <v>449</v>
      </c>
      <c r="H111" s="340" t="s">
        <v>449</v>
      </c>
      <c r="I111" s="340" t="s">
        <v>449</v>
      </c>
      <c r="J111" s="340" t="s">
        <v>449</v>
      </c>
      <c r="K111" s="340" t="s">
        <v>449</v>
      </c>
      <c r="L111" s="346" t="s">
        <v>449</v>
      </c>
      <c r="M111" s="346" t="s">
        <v>449</v>
      </c>
    </row>
    <row r="112" spans="1:13" ht="14.25" customHeight="1" x14ac:dyDescent="0.2">
      <c r="A112" s="191" t="s">
        <v>513</v>
      </c>
      <c r="B112" s="191" t="s">
        <v>933</v>
      </c>
      <c r="C112" s="338" t="s">
        <v>988</v>
      </c>
      <c r="D112" s="346">
        <v>99</v>
      </c>
      <c r="E112" s="346" t="s">
        <v>449</v>
      </c>
      <c r="F112" s="346">
        <v>99</v>
      </c>
      <c r="G112" s="340" t="s">
        <v>449</v>
      </c>
      <c r="H112" s="340" t="s">
        <v>449</v>
      </c>
      <c r="I112" s="340" t="s">
        <v>449</v>
      </c>
      <c r="J112" s="340" t="s">
        <v>449</v>
      </c>
      <c r="K112" s="340" t="s">
        <v>449</v>
      </c>
      <c r="L112" s="346" t="s">
        <v>449</v>
      </c>
      <c r="M112" s="346" t="s">
        <v>449</v>
      </c>
    </row>
    <row r="113" spans="1:13" ht="14.25" customHeight="1" x14ac:dyDescent="0.2">
      <c r="A113" s="191" t="s">
        <v>513</v>
      </c>
      <c r="B113" s="191" t="s">
        <v>933</v>
      </c>
      <c r="C113" s="338" t="s">
        <v>989</v>
      </c>
      <c r="D113" s="346">
        <v>23</v>
      </c>
      <c r="E113" s="346" t="s">
        <v>449</v>
      </c>
      <c r="F113" s="346">
        <v>19</v>
      </c>
      <c r="G113" s="340">
        <v>4</v>
      </c>
      <c r="H113" s="340" t="s">
        <v>449</v>
      </c>
      <c r="I113" s="340" t="s">
        <v>449</v>
      </c>
      <c r="J113" s="340" t="s">
        <v>449</v>
      </c>
      <c r="K113" s="340" t="s">
        <v>449</v>
      </c>
      <c r="L113" s="346" t="s">
        <v>449</v>
      </c>
      <c r="M113" s="346" t="s">
        <v>449</v>
      </c>
    </row>
    <row r="114" spans="1:13" ht="14.25" customHeight="1" x14ac:dyDescent="0.2">
      <c r="A114" s="191" t="s">
        <v>508</v>
      </c>
      <c r="B114" s="191" t="s">
        <v>512</v>
      </c>
      <c r="C114" s="338" t="s">
        <v>990</v>
      </c>
      <c r="D114" s="346">
        <v>57</v>
      </c>
      <c r="E114" s="346" t="s">
        <v>449</v>
      </c>
      <c r="F114" s="346">
        <v>57</v>
      </c>
      <c r="G114" s="340" t="s">
        <v>449</v>
      </c>
      <c r="H114" s="340">
        <v>27</v>
      </c>
      <c r="I114" s="340" t="s">
        <v>449</v>
      </c>
      <c r="J114" s="340" t="s">
        <v>449</v>
      </c>
      <c r="K114" s="340">
        <v>27</v>
      </c>
      <c r="L114" s="346" t="s">
        <v>449</v>
      </c>
      <c r="M114" s="346" t="s">
        <v>449</v>
      </c>
    </row>
    <row r="115" spans="1:13" ht="14.25" customHeight="1" x14ac:dyDescent="0.2">
      <c r="A115" s="191" t="s">
        <v>508</v>
      </c>
      <c r="B115" s="191" t="s">
        <v>512</v>
      </c>
      <c r="C115" s="338" t="s">
        <v>991</v>
      </c>
      <c r="D115" s="346">
        <v>83</v>
      </c>
      <c r="E115" s="346" t="s">
        <v>449</v>
      </c>
      <c r="F115" s="346">
        <v>83</v>
      </c>
      <c r="G115" s="340" t="s">
        <v>449</v>
      </c>
      <c r="H115" s="340" t="s">
        <v>449</v>
      </c>
      <c r="I115" s="340" t="s">
        <v>449</v>
      </c>
      <c r="J115" s="340" t="s">
        <v>449</v>
      </c>
      <c r="K115" s="340" t="s">
        <v>449</v>
      </c>
      <c r="L115" s="346" t="s">
        <v>449</v>
      </c>
      <c r="M115" s="346" t="s">
        <v>449</v>
      </c>
    </row>
    <row r="116" spans="1:13" ht="14.25" customHeight="1" x14ac:dyDescent="0.2">
      <c r="A116" s="191" t="s">
        <v>508</v>
      </c>
      <c r="B116" s="191" t="s">
        <v>512</v>
      </c>
      <c r="C116" s="338" t="s">
        <v>992</v>
      </c>
      <c r="D116" s="346">
        <v>354</v>
      </c>
      <c r="E116" s="346">
        <v>9</v>
      </c>
      <c r="F116" s="346">
        <v>345</v>
      </c>
      <c r="G116" s="340" t="s">
        <v>449</v>
      </c>
      <c r="H116" s="340">
        <v>35</v>
      </c>
      <c r="I116" s="340" t="s">
        <v>449</v>
      </c>
      <c r="J116" s="340" t="s">
        <v>449</v>
      </c>
      <c r="K116" s="340">
        <v>35</v>
      </c>
      <c r="L116" s="346" t="s">
        <v>449</v>
      </c>
      <c r="M116" s="346" t="s">
        <v>449</v>
      </c>
    </row>
    <row r="117" spans="1:13" ht="14.25" customHeight="1" x14ac:dyDescent="0.2">
      <c r="A117" s="191" t="s">
        <v>508</v>
      </c>
      <c r="B117" s="191" t="s">
        <v>512</v>
      </c>
      <c r="C117" s="338" t="s">
        <v>993</v>
      </c>
      <c r="D117" s="346">
        <v>104</v>
      </c>
      <c r="E117" s="346" t="s">
        <v>449</v>
      </c>
      <c r="F117" s="346">
        <v>89</v>
      </c>
      <c r="G117" s="340">
        <v>15</v>
      </c>
      <c r="H117" s="340" t="s">
        <v>449</v>
      </c>
      <c r="I117" s="340" t="s">
        <v>449</v>
      </c>
      <c r="J117" s="340" t="s">
        <v>449</v>
      </c>
      <c r="K117" s="340" t="s">
        <v>449</v>
      </c>
      <c r="L117" s="346" t="s">
        <v>449</v>
      </c>
      <c r="M117" s="346" t="s">
        <v>449</v>
      </c>
    </row>
    <row r="118" spans="1:13" ht="14.25" customHeight="1" x14ac:dyDescent="0.2">
      <c r="A118" s="191" t="s">
        <v>513</v>
      </c>
      <c r="B118" s="191" t="s">
        <v>933</v>
      </c>
      <c r="C118" s="338" t="s">
        <v>994</v>
      </c>
      <c r="D118" s="346">
        <v>35</v>
      </c>
      <c r="E118" s="346">
        <v>4</v>
      </c>
      <c r="F118" s="346">
        <v>24</v>
      </c>
      <c r="G118" s="340">
        <v>7</v>
      </c>
      <c r="H118" s="340">
        <v>21</v>
      </c>
      <c r="I118" s="340">
        <v>2</v>
      </c>
      <c r="J118" s="340" t="s">
        <v>449</v>
      </c>
      <c r="K118" s="340">
        <v>19</v>
      </c>
      <c r="L118" s="346" t="s">
        <v>449</v>
      </c>
      <c r="M118" s="346" t="s">
        <v>449</v>
      </c>
    </row>
    <row r="119" spans="1:13" ht="14.25" customHeight="1" x14ac:dyDescent="0.2">
      <c r="A119" s="191" t="s">
        <v>513</v>
      </c>
      <c r="B119" s="191" t="s">
        <v>933</v>
      </c>
      <c r="C119" s="338" t="s">
        <v>995</v>
      </c>
      <c r="D119" s="346">
        <v>144</v>
      </c>
      <c r="E119" s="346">
        <v>12</v>
      </c>
      <c r="F119" s="346">
        <v>132</v>
      </c>
      <c r="G119" s="340" t="s">
        <v>449</v>
      </c>
      <c r="H119" s="340" t="s">
        <v>449</v>
      </c>
      <c r="I119" s="340" t="s">
        <v>449</v>
      </c>
      <c r="J119" s="340" t="s">
        <v>449</v>
      </c>
      <c r="K119" s="340" t="s">
        <v>449</v>
      </c>
      <c r="L119" s="346" t="s">
        <v>449</v>
      </c>
      <c r="M119" s="346" t="s">
        <v>449</v>
      </c>
    </row>
    <row r="120" spans="1:13" ht="14.25" customHeight="1" x14ac:dyDescent="0.2">
      <c r="A120" s="191" t="s">
        <v>518</v>
      </c>
      <c r="B120" s="191" t="s">
        <v>939</v>
      </c>
      <c r="C120" s="338" t="s">
        <v>996</v>
      </c>
      <c r="D120" s="346">
        <v>14</v>
      </c>
      <c r="E120" s="346">
        <v>1</v>
      </c>
      <c r="F120" s="346">
        <v>13</v>
      </c>
      <c r="G120" s="340" t="s">
        <v>449</v>
      </c>
      <c r="H120" s="340" t="s">
        <v>449</v>
      </c>
      <c r="I120" s="340" t="s">
        <v>449</v>
      </c>
      <c r="J120" s="340" t="s">
        <v>449</v>
      </c>
      <c r="K120" s="340" t="s">
        <v>449</v>
      </c>
      <c r="L120" s="346" t="s">
        <v>449</v>
      </c>
      <c r="M120" s="346" t="s">
        <v>449</v>
      </c>
    </row>
    <row r="121" spans="1:13" ht="14.25" customHeight="1" x14ac:dyDescent="0.2">
      <c r="A121" s="191" t="s">
        <v>518</v>
      </c>
      <c r="B121" s="191" t="s">
        <v>939</v>
      </c>
      <c r="C121" s="338" t="s">
        <v>997</v>
      </c>
      <c r="D121" s="346">
        <v>39</v>
      </c>
      <c r="E121" s="346">
        <v>2</v>
      </c>
      <c r="F121" s="346">
        <v>37</v>
      </c>
      <c r="G121" s="340" t="s">
        <v>449</v>
      </c>
      <c r="H121" s="340" t="s">
        <v>449</v>
      </c>
      <c r="I121" s="340" t="s">
        <v>449</v>
      </c>
      <c r="J121" s="340" t="s">
        <v>449</v>
      </c>
      <c r="K121" s="340" t="s">
        <v>449</v>
      </c>
      <c r="L121" s="346" t="s">
        <v>449</v>
      </c>
      <c r="M121" s="346" t="s">
        <v>449</v>
      </c>
    </row>
    <row r="122" spans="1:13" ht="14.25" customHeight="1" x14ac:dyDescent="0.2">
      <c r="A122" s="191" t="s">
        <v>1159</v>
      </c>
      <c r="B122" s="191" t="s">
        <v>933</v>
      </c>
      <c r="C122" s="338" t="s">
        <v>998</v>
      </c>
      <c r="D122" s="346">
        <v>55</v>
      </c>
      <c r="E122" s="346" t="s">
        <v>449</v>
      </c>
      <c r="F122" s="346">
        <v>53</v>
      </c>
      <c r="G122" s="340">
        <v>2</v>
      </c>
      <c r="H122" s="340">
        <v>9</v>
      </c>
      <c r="I122" s="340">
        <v>1</v>
      </c>
      <c r="J122" s="340" t="s">
        <v>449</v>
      </c>
      <c r="K122" s="340">
        <v>8</v>
      </c>
      <c r="L122" s="346" t="s">
        <v>449</v>
      </c>
      <c r="M122" s="346" t="s">
        <v>449</v>
      </c>
    </row>
    <row r="123" spans="1:13" ht="14.25" customHeight="1" x14ac:dyDescent="0.2">
      <c r="A123" s="191" t="s">
        <v>518</v>
      </c>
      <c r="B123" s="191" t="s">
        <v>939</v>
      </c>
      <c r="C123" s="338" t="s">
        <v>999</v>
      </c>
      <c r="D123" s="346">
        <v>36</v>
      </c>
      <c r="E123" s="346" t="s">
        <v>449</v>
      </c>
      <c r="F123" s="346">
        <v>36</v>
      </c>
      <c r="G123" s="340" t="s">
        <v>449</v>
      </c>
      <c r="H123" s="340">
        <v>36</v>
      </c>
      <c r="I123" s="340">
        <v>2</v>
      </c>
      <c r="J123" s="340">
        <v>31</v>
      </c>
      <c r="K123" s="340">
        <v>3</v>
      </c>
      <c r="L123" s="346" t="s">
        <v>449</v>
      </c>
      <c r="M123" s="346" t="s">
        <v>449</v>
      </c>
    </row>
    <row r="124" spans="1:13" ht="14.25" customHeight="1" x14ac:dyDescent="0.2">
      <c r="A124" s="191" t="s">
        <v>518</v>
      </c>
      <c r="B124" s="191" t="s">
        <v>939</v>
      </c>
      <c r="C124" s="338" t="s">
        <v>1000</v>
      </c>
      <c r="D124" s="346" t="s">
        <v>449</v>
      </c>
      <c r="E124" s="346" t="s">
        <v>449</v>
      </c>
      <c r="F124" s="346" t="s">
        <v>449</v>
      </c>
      <c r="G124" s="340" t="s">
        <v>449</v>
      </c>
      <c r="H124" s="340">
        <v>96</v>
      </c>
      <c r="I124" s="340" t="s">
        <v>449</v>
      </c>
      <c r="J124" s="340">
        <v>78</v>
      </c>
      <c r="K124" s="340">
        <v>18</v>
      </c>
      <c r="L124" s="346" t="s">
        <v>449</v>
      </c>
      <c r="M124" s="346" t="s">
        <v>449</v>
      </c>
    </row>
    <row r="125" spans="1:13" ht="14.25" customHeight="1" x14ac:dyDescent="0.2">
      <c r="A125" s="191" t="s">
        <v>538</v>
      </c>
      <c r="B125" s="191" t="s">
        <v>946</v>
      </c>
      <c r="C125" s="338" t="s">
        <v>1001</v>
      </c>
      <c r="D125" s="346" t="s">
        <v>449</v>
      </c>
      <c r="E125" s="346" t="s">
        <v>449</v>
      </c>
      <c r="F125" s="346" t="s">
        <v>449</v>
      </c>
      <c r="G125" s="340" t="s">
        <v>449</v>
      </c>
      <c r="H125" s="340">
        <v>95</v>
      </c>
      <c r="I125" s="340">
        <v>10</v>
      </c>
      <c r="J125" s="340">
        <v>85</v>
      </c>
      <c r="K125" s="340" t="s">
        <v>449</v>
      </c>
      <c r="L125" s="346" t="s">
        <v>449</v>
      </c>
      <c r="M125" s="346" t="s">
        <v>449</v>
      </c>
    </row>
    <row r="126" spans="1:13" ht="14.25" customHeight="1" x14ac:dyDescent="0.2">
      <c r="A126" s="191" t="s">
        <v>538</v>
      </c>
      <c r="B126" s="191" t="s">
        <v>946</v>
      </c>
      <c r="C126" s="338" t="s">
        <v>1002</v>
      </c>
      <c r="D126" s="346" t="s">
        <v>449</v>
      </c>
      <c r="E126" s="346" t="s">
        <v>449</v>
      </c>
      <c r="F126" s="346" t="s">
        <v>449</v>
      </c>
      <c r="G126" s="340" t="s">
        <v>449</v>
      </c>
      <c r="H126" s="340">
        <v>151</v>
      </c>
      <c r="I126" s="340" t="s">
        <v>449</v>
      </c>
      <c r="J126" s="340">
        <v>151</v>
      </c>
      <c r="K126" s="340" t="s">
        <v>449</v>
      </c>
      <c r="L126" s="346" t="s">
        <v>449</v>
      </c>
      <c r="M126" s="346" t="s">
        <v>449</v>
      </c>
    </row>
    <row r="127" spans="1:13" ht="14.25" customHeight="1" x14ac:dyDescent="0.2">
      <c r="A127" s="191" t="s">
        <v>538</v>
      </c>
      <c r="B127" s="191" t="s">
        <v>946</v>
      </c>
      <c r="C127" s="338" t="s">
        <v>1003</v>
      </c>
      <c r="D127" s="346" t="s">
        <v>449</v>
      </c>
      <c r="E127" s="346" t="s">
        <v>449</v>
      </c>
      <c r="F127" s="346" t="s">
        <v>449</v>
      </c>
      <c r="G127" s="340" t="s">
        <v>449</v>
      </c>
      <c r="H127" s="340">
        <v>28</v>
      </c>
      <c r="I127" s="340" t="s">
        <v>449</v>
      </c>
      <c r="J127" s="340">
        <v>28</v>
      </c>
      <c r="K127" s="340" t="s">
        <v>449</v>
      </c>
      <c r="L127" s="346" t="s">
        <v>449</v>
      </c>
      <c r="M127" s="346" t="s">
        <v>449</v>
      </c>
    </row>
    <row r="128" spans="1:13" ht="14.25" customHeight="1" x14ac:dyDescent="0.2">
      <c r="A128" s="191" t="s">
        <v>538</v>
      </c>
      <c r="B128" s="191" t="s">
        <v>946</v>
      </c>
      <c r="C128" s="338" t="s">
        <v>1004</v>
      </c>
      <c r="D128" s="346">
        <v>42</v>
      </c>
      <c r="E128" s="346" t="s">
        <v>449</v>
      </c>
      <c r="F128" s="346">
        <v>42</v>
      </c>
      <c r="G128" s="340" t="s">
        <v>449</v>
      </c>
      <c r="H128" s="340" t="s">
        <v>449</v>
      </c>
      <c r="I128" s="340" t="s">
        <v>449</v>
      </c>
      <c r="J128" s="340" t="s">
        <v>449</v>
      </c>
      <c r="K128" s="340" t="s">
        <v>449</v>
      </c>
      <c r="L128" s="346" t="s">
        <v>449</v>
      </c>
      <c r="M128" s="346" t="s">
        <v>449</v>
      </c>
    </row>
    <row r="129" spans="1:13" ht="14.25" customHeight="1" x14ac:dyDescent="0.2">
      <c r="A129" s="191" t="s">
        <v>538</v>
      </c>
      <c r="B129" s="191" t="s">
        <v>946</v>
      </c>
      <c r="C129" s="338" t="s">
        <v>1005</v>
      </c>
      <c r="D129" s="346">
        <v>102</v>
      </c>
      <c r="E129" s="346" t="s">
        <v>449</v>
      </c>
      <c r="F129" s="346">
        <v>102</v>
      </c>
      <c r="G129" s="340" t="s">
        <v>449</v>
      </c>
      <c r="H129" s="340">
        <v>11</v>
      </c>
      <c r="I129" s="340" t="s">
        <v>449</v>
      </c>
      <c r="J129" s="340" t="s">
        <v>449</v>
      </c>
      <c r="K129" s="340">
        <v>11</v>
      </c>
      <c r="L129" s="346" t="s">
        <v>449</v>
      </c>
      <c r="M129" s="346" t="s">
        <v>449</v>
      </c>
    </row>
    <row r="130" spans="1:13" ht="14.25" customHeight="1" x14ac:dyDescent="0.2">
      <c r="A130" s="191" t="s">
        <v>538</v>
      </c>
      <c r="B130" s="191" t="s">
        <v>946</v>
      </c>
      <c r="C130" s="338" t="s">
        <v>1006</v>
      </c>
      <c r="D130" s="346" t="s">
        <v>449</v>
      </c>
      <c r="E130" s="346" t="s">
        <v>449</v>
      </c>
      <c r="F130" s="346" t="s">
        <v>449</v>
      </c>
      <c r="G130" s="340" t="s">
        <v>449</v>
      </c>
      <c r="H130" s="340">
        <v>27</v>
      </c>
      <c r="I130" s="340" t="s">
        <v>449</v>
      </c>
      <c r="J130" s="340">
        <v>27</v>
      </c>
      <c r="K130" s="340" t="s">
        <v>449</v>
      </c>
      <c r="L130" s="346" t="s">
        <v>449</v>
      </c>
      <c r="M130" s="346" t="s">
        <v>449</v>
      </c>
    </row>
    <row r="131" spans="1:13" ht="14.25" customHeight="1" x14ac:dyDescent="0.2">
      <c r="A131" s="191" t="s">
        <v>538</v>
      </c>
      <c r="B131" s="191" t="s">
        <v>946</v>
      </c>
      <c r="C131" s="338" t="s">
        <v>1007</v>
      </c>
      <c r="D131" s="346">
        <v>112</v>
      </c>
      <c r="E131" s="346" t="s">
        <v>449</v>
      </c>
      <c r="F131" s="346">
        <v>112</v>
      </c>
      <c r="G131" s="340" t="s">
        <v>449</v>
      </c>
      <c r="H131" s="340">
        <v>3</v>
      </c>
      <c r="I131" s="340" t="s">
        <v>449</v>
      </c>
      <c r="J131" s="340" t="s">
        <v>449</v>
      </c>
      <c r="K131" s="340">
        <v>3</v>
      </c>
      <c r="L131" s="346" t="s">
        <v>449</v>
      </c>
      <c r="M131" s="346" t="s">
        <v>449</v>
      </c>
    </row>
    <row r="132" spans="1:13" ht="14.25" customHeight="1" x14ac:dyDescent="0.2">
      <c r="A132" s="191" t="s">
        <v>538</v>
      </c>
      <c r="B132" s="191" t="s">
        <v>946</v>
      </c>
      <c r="C132" s="338" t="s">
        <v>1008</v>
      </c>
      <c r="D132" s="346">
        <v>77</v>
      </c>
      <c r="E132" s="346" t="s">
        <v>449</v>
      </c>
      <c r="F132" s="346">
        <v>77</v>
      </c>
      <c r="G132" s="340" t="s">
        <v>449</v>
      </c>
      <c r="H132" s="340" t="s">
        <v>449</v>
      </c>
      <c r="I132" s="340" t="s">
        <v>449</v>
      </c>
      <c r="J132" s="340" t="s">
        <v>449</v>
      </c>
      <c r="K132" s="340" t="s">
        <v>449</v>
      </c>
      <c r="L132" s="346" t="s">
        <v>449</v>
      </c>
      <c r="M132" s="346" t="s">
        <v>449</v>
      </c>
    </row>
    <row r="133" spans="1:13" ht="14.25" customHeight="1" x14ac:dyDescent="0.2">
      <c r="A133" s="191" t="s">
        <v>526</v>
      </c>
      <c r="B133" s="191" t="s">
        <v>940</v>
      </c>
      <c r="C133" s="338" t="s">
        <v>1009</v>
      </c>
      <c r="D133" s="346">
        <v>130</v>
      </c>
      <c r="E133" s="346" t="s">
        <v>449</v>
      </c>
      <c r="F133" s="346">
        <v>130</v>
      </c>
      <c r="G133" s="340" t="s">
        <v>449</v>
      </c>
      <c r="H133" s="340">
        <v>148</v>
      </c>
      <c r="I133" s="340" t="s">
        <v>449</v>
      </c>
      <c r="J133" s="340">
        <v>100</v>
      </c>
      <c r="K133" s="340">
        <v>48</v>
      </c>
      <c r="L133" s="346" t="s">
        <v>449</v>
      </c>
      <c r="M133" s="346" t="s">
        <v>449</v>
      </c>
    </row>
    <row r="134" spans="1:13" ht="14.25" customHeight="1" x14ac:dyDescent="0.2">
      <c r="A134" s="191" t="s">
        <v>526</v>
      </c>
      <c r="B134" s="191" t="s">
        <v>940</v>
      </c>
      <c r="C134" s="338" t="s">
        <v>1010</v>
      </c>
      <c r="D134" s="346" t="s">
        <v>449</v>
      </c>
      <c r="E134" s="346" t="s">
        <v>449</v>
      </c>
      <c r="F134" s="346" t="s">
        <v>449</v>
      </c>
      <c r="G134" s="340" t="s">
        <v>449</v>
      </c>
      <c r="H134" s="340">
        <v>212</v>
      </c>
      <c r="I134" s="340">
        <v>17</v>
      </c>
      <c r="J134" s="340">
        <v>125</v>
      </c>
      <c r="K134" s="340">
        <v>70</v>
      </c>
      <c r="L134" s="346" t="s">
        <v>449</v>
      </c>
      <c r="M134" s="346" t="s">
        <v>449</v>
      </c>
    </row>
    <row r="135" spans="1:13" ht="14.25" customHeight="1" x14ac:dyDescent="0.2">
      <c r="A135" s="191" t="s">
        <v>526</v>
      </c>
      <c r="B135" s="191" t="s">
        <v>940</v>
      </c>
      <c r="C135" s="338" t="s">
        <v>1011</v>
      </c>
      <c r="D135" s="346">
        <v>90</v>
      </c>
      <c r="E135" s="346" t="s">
        <v>449</v>
      </c>
      <c r="F135" s="346">
        <v>90</v>
      </c>
      <c r="G135" s="340" t="s">
        <v>449</v>
      </c>
      <c r="H135" s="340">
        <v>1</v>
      </c>
      <c r="I135" s="340" t="s">
        <v>449</v>
      </c>
      <c r="J135" s="340" t="s">
        <v>449</v>
      </c>
      <c r="K135" s="340">
        <v>1</v>
      </c>
      <c r="L135" s="346" t="s">
        <v>449</v>
      </c>
      <c r="M135" s="346" t="s">
        <v>449</v>
      </c>
    </row>
    <row r="136" spans="1:13" ht="14.25" customHeight="1" x14ac:dyDescent="0.2">
      <c r="A136" s="191" t="s">
        <v>526</v>
      </c>
      <c r="B136" s="191" t="s">
        <v>940</v>
      </c>
      <c r="C136" s="338" t="s">
        <v>1012</v>
      </c>
      <c r="D136" s="346">
        <v>53</v>
      </c>
      <c r="E136" s="346" t="s">
        <v>449</v>
      </c>
      <c r="F136" s="346">
        <v>24</v>
      </c>
      <c r="G136" s="340">
        <v>29</v>
      </c>
      <c r="H136" s="340">
        <v>23</v>
      </c>
      <c r="I136" s="340">
        <v>8</v>
      </c>
      <c r="J136" s="340">
        <v>9</v>
      </c>
      <c r="K136" s="340">
        <v>6</v>
      </c>
      <c r="L136" s="346" t="s">
        <v>449</v>
      </c>
      <c r="M136" s="346" t="s">
        <v>449</v>
      </c>
    </row>
    <row r="137" spans="1:13" ht="14.25" customHeight="1" x14ac:dyDescent="0.2">
      <c r="A137" s="191" t="s">
        <v>543</v>
      </c>
      <c r="B137" s="191" t="s">
        <v>936</v>
      </c>
      <c r="C137" s="338" t="s">
        <v>1013</v>
      </c>
      <c r="D137" s="346" t="s">
        <v>449</v>
      </c>
      <c r="E137" s="346" t="s">
        <v>449</v>
      </c>
      <c r="F137" s="346" t="s">
        <v>449</v>
      </c>
      <c r="G137" s="340" t="s">
        <v>449</v>
      </c>
      <c r="H137" s="340" t="s">
        <v>449</v>
      </c>
      <c r="I137" s="340" t="s">
        <v>449</v>
      </c>
      <c r="J137" s="340" t="s">
        <v>449</v>
      </c>
      <c r="K137" s="340" t="s">
        <v>449</v>
      </c>
      <c r="L137" s="346" t="s">
        <v>449</v>
      </c>
      <c r="M137" s="346" t="s">
        <v>449</v>
      </c>
    </row>
    <row r="138" spans="1:13" ht="14.25" customHeight="1" x14ac:dyDescent="0.2">
      <c r="A138" s="191" t="s">
        <v>543</v>
      </c>
      <c r="B138" s="191" t="s">
        <v>936</v>
      </c>
      <c r="C138" s="338" t="s">
        <v>1014</v>
      </c>
      <c r="D138" s="346">
        <v>35</v>
      </c>
      <c r="E138" s="346" t="s">
        <v>449</v>
      </c>
      <c r="F138" s="346">
        <v>35</v>
      </c>
      <c r="G138" s="340" t="s">
        <v>449</v>
      </c>
      <c r="H138" s="340">
        <v>123</v>
      </c>
      <c r="I138" s="340" t="s">
        <v>449</v>
      </c>
      <c r="J138" s="340">
        <v>104</v>
      </c>
      <c r="K138" s="340">
        <v>19</v>
      </c>
      <c r="L138" s="346" t="s">
        <v>449</v>
      </c>
      <c r="M138" s="346" t="s">
        <v>449</v>
      </c>
    </row>
    <row r="139" spans="1:13" ht="14.25" customHeight="1" x14ac:dyDescent="0.2">
      <c r="A139" s="191" t="s">
        <v>543</v>
      </c>
      <c r="B139" s="191" t="s">
        <v>936</v>
      </c>
      <c r="C139" s="338" t="s">
        <v>1015</v>
      </c>
      <c r="D139" s="346">
        <v>48</v>
      </c>
      <c r="E139" s="346" t="s">
        <v>449</v>
      </c>
      <c r="F139" s="346">
        <v>48</v>
      </c>
      <c r="G139" s="340" t="s">
        <v>449</v>
      </c>
      <c r="H139" s="340" t="s">
        <v>449</v>
      </c>
      <c r="I139" s="340" t="s">
        <v>449</v>
      </c>
      <c r="J139" s="340" t="s">
        <v>449</v>
      </c>
      <c r="K139" s="340" t="s">
        <v>449</v>
      </c>
      <c r="L139" s="346" t="s">
        <v>449</v>
      </c>
      <c r="M139" s="346" t="s">
        <v>449</v>
      </c>
    </row>
    <row r="140" spans="1:13" ht="14.25" customHeight="1" x14ac:dyDescent="0.2">
      <c r="A140" s="191" t="s">
        <v>543</v>
      </c>
      <c r="B140" s="191" t="s">
        <v>936</v>
      </c>
      <c r="C140" s="338" t="s">
        <v>1016</v>
      </c>
      <c r="D140" s="346">
        <v>55</v>
      </c>
      <c r="E140" s="346" t="s">
        <v>449</v>
      </c>
      <c r="F140" s="346">
        <v>55</v>
      </c>
      <c r="G140" s="340" t="s">
        <v>449</v>
      </c>
      <c r="H140" s="340" t="s">
        <v>449</v>
      </c>
      <c r="I140" s="340" t="s">
        <v>449</v>
      </c>
      <c r="J140" s="340" t="s">
        <v>449</v>
      </c>
      <c r="K140" s="340" t="s">
        <v>449</v>
      </c>
      <c r="L140" s="346" t="s">
        <v>449</v>
      </c>
      <c r="M140" s="346" t="s">
        <v>449</v>
      </c>
    </row>
    <row r="141" spans="1:13" ht="14.25" customHeight="1" x14ac:dyDescent="0.2">
      <c r="A141" s="191" t="s">
        <v>543</v>
      </c>
      <c r="B141" s="191" t="s">
        <v>936</v>
      </c>
      <c r="C141" s="338" t="s">
        <v>1017</v>
      </c>
      <c r="D141" s="346">
        <v>51</v>
      </c>
      <c r="E141" s="346" t="s">
        <v>449</v>
      </c>
      <c r="F141" s="346">
        <v>51</v>
      </c>
      <c r="G141" s="340" t="s">
        <v>449</v>
      </c>
      <c r="H141" s="340" t="s">
        <v>449</v>
      </c>
      <c r="I141" s="340" t="s">
        <v>449</v>
      </c>
      <c r="J141" s="340" t="s">
        <v>449</v>
      </c>
      <c r="K141" s="340" t="s">
        <v>449</v>
      </c>
      <c r="L141" s="346" t="s">
        <v>449</v>
      </c>
      <c r="M141" s="346" t="s">
        <v>449</v>
      </c>
    </row>
    <row r="142" spans="1:13" ht="14.25" customHeight="1" x14ac:dyDescent="0.2">
      <c r="A142" s="191" t="s">
        <v>543</v>
      </c>
      <c r="B142" s="191" t="s">
        <v>936</v>
      </c>
      <c r="C142" s="338" t="s">
        <v>1018</v>
      </c>
      <c r="D142" s="346">
        <v>41</v>
      </c>
      <c r="E142" s="346" t="s">
        <v>449</v>
      </c>
      <c r="F142" s="346">
        <v>41</v>
      </c>
      <c r="G142" s="340" t="s">
        <v>449</v>
      </c>
      <c r="H142" s="340" t="s">
        <v>449</v>
      </c>
      <c r="I142" s="340" t="s">
        <v>449</v>
      </c>
      <c r="J142" s="340" t="s">
        <v>449</v>
      </c>
      <c r="K142" s="340" t="s">
        <v>449</v>
      </c>
      <c r="L142" s="346" t="s">
        <v>449</v>
      </c>
      <c r="M142" s="346" t="s">
        <v>449</v>
      </c>
    </row>
    <row r="143" spans="1:13" ht="14.25" customHeight="1" x14ac:dyDescent="0.2">
      <c r="A143" s="191" t="s">
        <v>538</v>
      </c>
      <c r="B143" s="191" t="s">
        <v>946</v>
      </c>
      <c r="C143" s="338" t="s">
        <v>1019</v>
      </c>
      <c r="D143" s="346">
        <v>6</v>
      </c>
      <c r="E143" s="346" t="s">
        <v>449</v>
      </c>
      <c r="F143" s="346">
        <v>6</v>
      </c>
      <c r="G143" s="340" t="s">
        <v>449</v>
      </c>
      <c r="H143" s="340" t="s">
        <v>449</v>
      </c>
      <c r="I143" s="340" t="s">
        <v>449</v>
      </c>
      <c r="J143" s="340" t="s">
        <v>449</v>
      </c>
      <c r="K143" s="340" t="s">
        <v>449</v>
      </c>
      <c r="L143" s="346" t="s">
        <v>449</v>
      </c>
      <c r="M143" s="346" t="s">
        <v>449</v>
      </c>
    </row>
    <row r="144" spans="1:13" ht="14.25" customHeight="1" x14ac:dyDescent="0.2">
      <c r="A144" s="191" t="s">
        <v>551</v>
      </c>
      <c r="B144" s="191" t="s">
        <v>605</v>
      </c>
      <c r="C144" s="338" t="s">
        <v>1020</v>
      </c>
      <c r="D144" s="346">
        <v>61</v>
      </c>
      <c r="E144" s="346" t="s">
        <v>449</v>
      </c>
      <c r="F144" s="346">
        <v>37</v>
      </c>
      <c r="G144" s="340">
        <v>24</v>
      </c>
      <c r="H144" s="340">
        <v>81</v>
      </c>
      <c r="I144" s="340" t="s">
        <v>449</v>
      </c>
      <c r="J144" s="340" t="s">
        <v>449</v>
      </c>
      <c r="K144" s="340">
        <v>81</v>
      </c>
      <c r="L144" s="346" t="s">
        <v>449</v>
      </c>
      <c r="M144" s="346" t="s">
        <v>449</v>
      </c>
    </row>
    <row r="145" spans="1:13" ht="14.25" customHeight="1" x14ac:dyDescent="0.2">
      <c r="A145" s="191" t="s">
        <v>551</v>
      </c>
      <c r="B145" s="191" t="s">
        <v>605</v>
      </c>
      <c r="C145" s="338" t="s">
        <v>1021</v>
      </c>
      <c r="D145" s="346">
        <v>35</v>
      </c>
      <c r="E145" s="346" t="s">
        <v>449</v>
      </c>
      <c r="F145" s="346">
        <v>35</v>
      </c>
      <c r="G145" s="340" t="s">
        <v>449</v>
      </c>
      <c r="H145" s="340" t="s">
        <v>449</v>
      </c>
      <c r="I145" s="340" t="s">
        <v>449</v>
      </c>
      <c r="J145" s="340" t="s">
        <v>449</v>
      </c>
      <c r="K145" s="340" t="s">
        <v>449</v>
      </c>
      <c r="L145" s="346" t="s">
        <v>449</v>
      </c>
      <c r="M145" s="346" t="s">
        <v>449</v>
      </c>
    </row>
    <row r="146" spans="1:13" ht="14.25" customHeight="1" x14ac:dyDescent="0.2">
      <c r="A146" s="191" t="s">
        <v>551</v>
      </c>
      <c r="B146" s="191" t="s">
        <v>605</v>
      </c>
      <c r="C146" s="338" t="s">
        <v>1022</v>
      </c>
      <c r="D146" s="346">
        <v>26</v>
      </c>
      <c r="E146" s="346" t="s">
        <v>449</v>
      </c>
      <c r="F146" s="346">
        <v>26</v>
      </c>
      <c r="G146" s="340" t="s">
        <v>449</v>
      </c>
      <c r="H146" s="340" t="s">
        <v>449</v>
      </c>
      <c r="I146" s="340" t="s">
        <v>449</v>
      </c>
      <c r="J146" s="340" t="s">
        <v>449</v>
      </c>
      <c r="K146" s="340" t="s">
        <v>449</v>
      </c>
      <c r="L146" s="346" t="s">
        <v>449</v>
      </c>
      <c r="M146" s="346" t="s">
        <v>449</v>
      </c>
    </row>
    <row r="147" spans="1:13" ht="14.25" customHeight="1" x14ac:dyDescent="0.2">
      <c r="A147" s="191" t="s">
        <v>551</v>
      </c>
      <c r="B147" s="191" t="s">
        <v>605</v>
      </c>
      <c r="C147" s="338" t="s">
        <v>1023</v>
      </c>
      <c r="D147" s="346" t="s">
        <v>449</v>
      </c>
      <c r="E147" s="346" t="s">
        <v>449</v>
      </c>
      <c r="F147" s="346" t="s">
        <v>449</v>
      </c>
      <c r="G147" s="340" t="s">
        <v>449</v>
      </c>
      <c r="H147" s="340">
        <v>7</v>
      </c>
      <c r="I147" s="340" t="s">
        <v>449</v>
      </c>
      <c r="J147" s="340">
        <v>7</v>
      </c>
      <c r="K147" s="340" t="s">
        <v>449</v>
      </c>
      <c r="L147" s="346" t="s">
        <v>449</v>
      </c>
      <c r="M147" s="346" t="s">
        <v>449</v>
      </c>
    </row>
    <row r="148" spans="1:13" ht="14.25" customHeight="1" x14ac:dyDescent="0.2">
      <c r="A148" s="191" t="s">
        <v>551</v>
      </c>
      <c r="B148" s="191" t="s">
        <v>605</v>
      </c>
      <c r="C148" s="338" t="s">
        <v>1024</v>
      </c>
      <c r="D148" s="346">
        <v>35</v>
      </c>
      <c r="E148" s="346" t="s">
        <v>449</v>
      </c>
      <c r="F148" s="346">
        <v>35</v>
      </c>
      <c r="G148" s="340" t="s">
        <v>449</v>
      </c>
      <c r="H148" s="340">
        <v>31</v>
      </c>
      <c r="I148" s="340">
        <v>2</v>
      </c>
      <c r="J148" s="340">
        <v>22</v>
      </c>
      <c r="K148" s="340">
        <v>7</v>
      </c>
      <c r="L148" s="346" t="s">
        <v>449</v>
      </c>
      <c r="M148" s="346" t="s">
        <v>449</v>
      </c>
    </row>
    <row r="149" spans="1:13" ht="14.25" customHeight="1" x14ac:dyDescent="0.2">
      <c r="A149" s="191" t="s">
        <v>551</v>
      </c>
      <c r="B149" s="191" t="s">
        <v>605</v>
      </c>
      <c r="C149" s="338" t="s">
        <v>1025</v>
      </c>
      <c r="D149" s="346">
        <v>20</v>
      </c>
      <c r="E149" s="346" t="s">
        <v>449</v>
      </c>
      <c r="F149" s="346">
        <v>20</v>
      </c>
      <c r="G149" s="340" t="s">
        <v>449</v>
      </c>
      <c r="H149" s="340" t="s">
        <v>449</v>
      </c>
      <c r="I149" s="340" t="s">
        <v>449</v>
      </c>
      <c r="J149" s="340" t="s">
        <v>449</v>
      </c>
      <c r="K149" s="340" t="s">
        <v>449</v>
      </c>
      <c r="L149" s="346" t="s">
        <v>449</v>
      </c>
      <c r="M149" s="346" t="s">
        <v>449</v>
      </c>
    </row>
    <row r="150" spans="1:13" ht="14.25" customHeight="1" x14ac:dyDescent="0.2">
      <c r="A150" s="191" t="s">
        <v>551</v>
      </c>
      <c r="B150" s="191" t="s">
        <v>605</v>
      </c>
      <c r="C150" s="338" t="s">
        <v>1026</v>
      </c>
      <c r="D150" s="346">
        <v>33</v>
      </c>
      <c r="E150" s="346" t="s">
        <v>449</v>
      </c>
      <c r="F150" s="346">
        <v>33</v>
      </c>
      <c r="G150" s="340" t="s">
        <v>449</v>
      </c>
      <c r="H150" s="340">
        <v>7</v>
      </c>
      <c r="I150" s="340" t="s">
        <v>449</v>
      </c>
      <c r="J150" s="340" t="s">
        <v>449</v>
      </c>
      <c r="K150" s="340">
        <v>7</v>
      </c>
      <c r="L150" s="346" t="s">
        <v>449</v>
      </c>
      <c r="M150" s="346" t="s">
        <v>449</v>
      </c>
    </row>
    <row r="151" spans="1:13" ht="14.25" customHeight="1" x14ac:dyDescent="0.2">
      <c r="A151" s="191" t="s">
        <v>556</v>
      </c>
      <c r="B151" s="191" t="s">
        <v>602</v>
      </c>
      <c r="C151" s="338" t="s">
        <v>1027</v>
      </c>
      <c r="D151" s="346">
        <v>124</v>
      </c>
      <c r="E151" s="346" t="s">
        <v>449</v>
      </c>
      <c r="F151" s="346">
        <v>124</v>
      </c>
      <c r="G151" s="340" t="s">
        <v>449</v>
      </c>
      <c r="H151" s="340">
        <v>70</v>
      </c>
      <c r="I151" s="340">
        <v>3</v>
      </c>
      <c r="J151" s="340" t="s">
        <v>449</v>
      </c>
      <c r="K151" s="340">
        <v>67</v>
      </c>
      <c r="L151" s="346" t="s">
        <v>449</v>
      </c>
      <c r="M151" s="346" t="s">
        <v>449</v>
      </c>
    </row>
    <row r="152" spans="1:13" ht="14.25" customHeight="1" x14ac:dyDescent="0.2">
      <c r="A152" s="191" t="s">
        <v>556</v>
      </c>
      <c r="B152" s="191" t="s">
        <v>602</v>
      </c>
      <c r="C152" s="338" t="s">
        <v>1028</v>
      </c>
      <c r="D152" s="346">
        <v>169</v>
      </c>
      <c r="E152" s="346" t="s">
        <v>449</v>
      </c>
      <c r="F152" s="346">
        <v>169</v>
      </c>
      <c r="G152" s="340" t="s">
        <v>449</v>
      </c>
      <c r="H152" s="340">
        <v>85</v>
      </c>
      <c r="I152" s="340" t="s">
        <v>449</v>
      </c>
      <c r="J152" s="340">
        <v>79</v>
      </c>
      <c r="K152" s="340">
        <v>6</v>
      </c>
      <c r="L152" s="346" t="s">
        <v>449</v>
      </c>
      <c r="M152" s="346" t="s">
        <v>449</v>
      </c>
    </row>
    <row r="153" spans="1:13" ht="14.25" customHeight="1" x14ac:dyDescent="0.2">
      <c r="A153" s="191" t="s">
        <v>556</v>
      </c>
      <c r="B153" s="191" t="s">
        <v>602</v>
      </c>
      <c r="C153" s="338" t="s">
        <v>1029</v>
      </c>
      <c r="D153" s="346">
        <v>171</v>
      </c>
      <c r="E153" s="346" t="s">
        <v>449</v>
      </c>
      <c r="F153" s="346">
        <v>93</v>
      </c>
      <c r="G153" s="340">
        <v>78</v>
      </c>
      <c r="H153" s="340" t="s">
        <v>449</v>
      </c>
      <c r="I153" s="340" t="s">
        <v>449</v>
      </c>
      <c r="J153" s="340" t="s">
        <v>449</v>
      </c>
      <c r="K153" s="340" t="s">
        <v>449</v>
      </c>
      <c r="L153" s="346" t="s">
        <v>449</v>
      </c>
      <c r="M153" s="346" t="s">
        <v>449</v>
      </c>
    </row>
    <row r="154" spans="1:13" ht="14.25" customHeight="1" x14ac:dyDescent="0.2">
      <c r="A154" s="191" t="s">
        <v>556</v>
      </c>
      <c r="B154" s="191" t="s">
        <v>602</v>
      </c>
      <c r="C154" s="338" t="s">
        <v>1030</v>
      </c>
      <c r="D154" s="346">
        <v>269</v>
      </c>
      <c r="E154" s="346" t="s">
        <v>449</v>
      </c>
      <c r="F154" s="346">
        <v>269</v>
      </c>
      <c r="G154" s="340" t="s">
        <v>449</v>
      </c>
      <c r="H154" s="340">
        <v>2</v>
      </c>
      <c r="I154" s="340" t="s">
        <v>449</v>
      </c>
      <c r="J154" s="340" t="s">
        <v>449</v>
      </c>
      <c r="K154" s="340">
        <v>2</v>
      </c>
      <c r="L154" s="346" t="s">
        <v>449</v>
      </c>
      <c r="M154" s="346" t="s">
        <v>449</v>
      </c>
    </row>
    <row r="155" spans="1:13" ht="14.25" customHeight="1" x14ac:dyDescent="0.2">
      <c r="A155" s="191" t="s">
        <v>556</v>
      </c>
      <c r="B155" s="191" t="s">
        <v>602</v>
      </c>
      <c r="C155" s="338" t="s">
        <v>1031</v>
      </c>
      <c r="D155" s="346">
        <v>144</v>
      </c>
      <c r="E155" s="346" t="s">
        <v>449</v>
      </c>
      <c r="F155" s="346">
        <v>144</v>
      </c>
      <c r="G155" s="340" t="s">
        <v>449</v>
      </c>
      <c r="H155" s="340" t="s">
        <v>449</v>
      </c>
      <c r="I155" s="340" t="s">
        <v>449</v>
      </c>
      <c r="J155" s="340" t="s">
        <v>449</v>
      </c>
      <c r="K155" s="340" t="s">
        <v>449</v>
      </c>
      <c r="L155" s="346" t="s">
        <v>449</v>
      </c>
      <c r="M155" s="346" t="s">
        <v>449</v>
      </c>
    </row>
    <row r="156" spans="1:13" ht="14.25" customHeight="1" x14ac:dyDescent="0.2">
      <c r="A156" s="191" t="s">
        <v>556</v>
      </c>
      <c r="B156" s="191" t="s">
        <v>602</v>
      </c>
      <c r="C156" s="338" t="s">
        <v>1032</v>
      </c>
      <c r="D156" s="346" t="s">
        <v>449</v>
      </c>
      <c r="E156" s="346" t="s">
        <v>449</v>
      </c>
      <c r="F156" s="346" t="s">
        <v>449</v>
      </c>
      <c r="G156" s="340" t="s">
        <v>449</v>
      </c>
      <c r="H156" s="340">
        <v>9</v>
      </c>
      <c r="I156" s="340" t="s">
        <v>449</v>
      </c>
      <c r="J156" s="340">
        <v>9</v>
      </c>
      <c r="K156" s="340" t="s">
        <v>449</v>
      </c>
      <c r="L156" s="346" t="s">
        <v>449</v>
      </c>
      <c r="M156" s="346" t="s">
        <v>449</v>
      </c>
    </row>
    <row r="157" spans="1:13" ht="14.25" customHeight="1" x14ac:dyDescent="0.2">
      <c r="A157" s="191" t="s">
        <v>556</v>
      </c>
      <c r="B157" s="191" t="s">
        <v>602</v>
      </c>
      <c r="C157" s="338" t="s">
        <v>1033</v>
      </c>
      <c r="D157" s="346">
        <v>217</v>
      </c>
      <c r="E157" s="346" t="s">
        <v>449</v>
      </c>
      <c r="F157" s="346">
        <v>50</v>
      </c>
      <c r="G157" s="340">
        <v>167</v>
      </c>
      <c r="H157" s="340">
        <v>64</v>
      </c>
      <c r="I157" s="340" t="s">
        <v>449</v>
      </c>
      <c r="J157" s="340">
        <v>63</v>
      </c>
      <c r="K157" s="340">
        <v>1</v>
      </c>
      <c r="L157" s="346" t="s">
        <v>449</v>
      </c>
      <c r="M157" s="346" t="s">
        <v>449</v>
      </c>
    </row>
    <row r="158" spans="1:13" ht="14.25" customHeight="1" x14ac:dyDescent="0.2">
      <c r="A158" s="191" t="s">
        <v>556</v>
      </c>
      <c r="B158" s="191" t="s">
        <v>602</v>
      </c>
      <c r="C158" s="338" t="s">
        <v>1034</v>
      </c>
      <c r="D158" s="346">
        <v>3</v>
      </c>
      <c r="E158" s="346" t="s">
        <v>449</v>
      </c>
      <c r="F158" s="346">
        <v>3</v>
      </c>
      <c r="G158" s="340" t="s">
        <v>449</v>
      </c>
      <c r="H158" s="340">
        <v>19</v>
      </c>
      <c r="I158" s="340" t="s">
        <v>449</v>
      </c>
      <c r="J158" s="340">
        <v>19</v>
      </c>
      <c r="K158" s="340" t="s">
        <v>449</v>
      </c>
      <c r="L158" s="346" t="s">
        <v>449</v>
      </c>
      <c r="M158" s="346" t="s">
        <v>449</v>
      </c>
    </row>
    <row r="159" spans="1:13" ht="14.25" customHeight="1" x14ac:dyDescent="0.2">
      <c r="A159" s="191" t="s">
        <v>556</v>
      </c>
      <c r="B159" s="191" t="s">
        <v>602</v>
      </c>
      <c r="C159" s="338" t="s">
        <v>1035</v>
      </c>
      <c r="D159" s="346" t="s">
        <v>449</v>
      </c>
      <c r="E159" s="346" t="s">
        <v>449</v>
      </c>
      <c r="F159" s="346" t="s">
        <v>449</v>
      </c>
      <c r="G159" s="340" t="s">
        <v>449</v>
      </c>
      <c r="H159" s="340">
        <v>71</v>
      </c>
      <c r="I159" s="340">
        <v>11</v>
      </c>
      <c r="J159" s="340">
        <v>30</v>
      </c>
      <c r="K159" s="340">
        <v>30</v>
      </c>
      <c r="L159" s="346" t="s">
        <v>449</v>
      </c>
      <c r="M159" s="346" t="s">
        <v>449</v>
      </c>
    </row>
    <row r="160" spans="1:13" ht="14.25" customHeight="1" x14ac:dyDescent="0.2">
      <c r="A160" s="191" t="s">
        <v>1096</v>
      </c>
      <c r="B160" s="191" t="s">
        <v>932</v>
      </c>
      <c r="C160" s="338" t="s">
        <v>1036</v>
      </c>
      <c r="D160" s="346">
        <v>164</v>
      </c>
      <c r="E160" s="346" t="s">
        <v>449</v>
      </c>
      <c r="F160" s="346">
        <v>164</v>
      </c>
      <c r="G160" s="340" t="s">
        <v>449</v>
      </c>
      <c r="H160" s="340" t="s">
        <v>449</v>
      </c>
      <c r="I160" s="340" t="s">
        <v>449</v>
      </c>
      <c r="J160" s="340" t="s">
        <v>449</v>
      </c>
      <c r="K160" s="340" t="s">
        <v>449</v>
      </c>
      <c r="L160" s="346" t="s">
        <v>449</v>
      </c>
      <c r="M160" s="346" t="s">
        <v>449</v>
      </c>
    </row>
    <row r="161" spans="1:13" ht="14.25" customHeight="1" x14ac:dyDescent="0.2">
      <c r="A161" s="191" t="s">
        <v>1096</v>
      </c>
      <c r="B161" s="191" t="s">
        <v>932</v>
      </c>
      <c r="C161" s="338" t="s">
        <v>1037</v>
      </c>
      <c r="D161" s="346">
        <v>45</v>
      </c>
      <c r="E161" s="346" t="s">
        <v>449</v>
      </c>
      <c r="F161" s="346">
        <v>45</v>
      </c>
      <c r="G161" s="340" t="s">
        <v>449</v>
      </c>
      <c r="H161" s="340">
        <v>49</v>
      </c>
      <c r="I161" s="340" t="s">
        <v>449</v>
      </c>
      <c r="J161" s="340">
        <v>49</v>
      </c>
      <c r="K161" s="340" t="s">
        <v>449</v>
      </c>
      <c r="L161" s="346" t="s">
        <v>449</v>
      </c>
      <c r="M161" s="346" t="s">
        <v>449</v>
      </c>
    </row>
    <row r="162" spans="1:13" ht="14.25" customHeight="1" x14ac:dyDescent="0.2">
      <c r="A162" s="191" t="s">
        <v>1096</v>
      </c>
      <c r="B162" s="191" t="s">
        <v>593</v>
      </c>
      <c r="C162" s="338" t="s">
        <v>1038</v>
      </c>
      <c r="D162" s="346" t="s">
        <v>449</v>
      </c>
      <c r="E162" s="346" t="s">
        <v>449</v>
      </c>
      <c r="F162" s="346" t="s">
        <v>449</v>
      </c>
      <c r="G162" s="340" t="s">
        <v>449</v>
      </c>
      <c r="H162" s="340">
        <v>142</v>
      </c>
      <c r="I162" s="340" t="s">
        <v>449</v>
      </c>
      <c r="J162" s="340">
        <v>142</v>
      </c>
      <c r="K162" s="340" t="s">
        <v>449</v>
      </c>
      <c r="L162" s="346" t="s">
        <v>449</v>
      </c>
      <c r="M162" s="346" t="s">
        <v>449</v>
      </c>
    </row>
    <row r="163" spans="1:13" ht="14.25" customHeight="1" x14ac:dyDescent="0.2">
      <c r="A163" s="191" t="s">
        <v>1096</v>
      </c>
      <c r="B163" s="191" t="s">
        <v>593</v>
      </c>
      <c r="C163" s="338" t="s">
        <v>1039</v>
      </c>
      <c r="D163" s="346" t="s">
        <v>449</v>
      </c>
      <c r="E163" s="346" t="s">
        <v>449</v>
      </c>
      <c r="F163" s="346" t="s">
        <v>449</v>
      </c>
      <c r="G163" s="340" t="s">
        <v>449</v>
      </c>
      <c r="H163" s="340">
        <v>84</v>
      </c>
      <c r="I163" s="340">
        <v>10</v>
      </c>
      <c r="J163" s="340">
        <v>74</v>
      </c>
      <c r="K163" s="340" t="s">
        <v>449</v>
      </c>
      <c r="L163" s="346" t="s">
        <v>449</v>
      </c>
      <c r="M163" s="346" t="s">
        <v>449</v>
      </c>
    </row>
    <row r="164" spans="1:13" ht="14.25" customHeight="1" x14ac:dyDescent="0.2">
      <c r="A164" s="191" t="s">
        <v>1096</v>
      </c>
      <c r="B164" s="191" t="s">
        <v>593</v>
      </c>
      <c r="C164" s="338" t="s">
        <v>1040</v>
      </c>
      <c r="D164" s="346">
        <v>232</v>
      </c>
      <c r="E164" s="346" t="s">
        <v>449</v>
      </c>
      <c r="F164" s="346">
        <v>209</v>
      </c>
      <c r="G164" s="340">
        <v>23</v>
      </c>
      <c r="H164" s="340">
        <v>51</v>
      </c>
      <c r="I164" s="340" t="s">
        <v>449</v>
      </c>
      <c r="J164" s="340">
        <v>51</v>
      </c>
      <c r="K164" s="340" t="s">
        <v>449</v>
      </c>
      <c r="L164" s="346" t="s">
        <v>449</v>
      </c>
      <c r="M164" s="346" t="s">
        <v>449</v>
      </c>
    </row>
    <row r="165" spans="1:13" ht="14.25" customHeight="1" x14ac:dyDescent="0.2">
      <c r="A165" s="191" t="s">
        <v>1096</v>
      </c>
      <c r="B165" s="191" t="s">
        <v>932</v>
      </c>
      <c r="C165" s="338" t="s">
        <v>1041</v>
      </c>
      <c r="D165" s="346">
        <v>62</v>
      </c>
      <c r="E165" s="346" t="s">
        <v>449</v>
      </c>
      <c r="F165" s="346">
        <v>62</v>
      </c>
      <c r="G165" s="340" t="s">
        <v>449</v>
      </c>
      <c r="H165" s="340" t="s">
        <v>449</v>
      </c>
      <c r="I165" s="340" t="s">
        <v>449</v>
      </c>
      <c r="J165" s="340" t="s">
        <v>449</v>
      </c>
      <c r="K165" s="340" t="s">
        <v>449</v>
      </c>
      <c r="L165" s="346" t="s">
        <v>449</v>
      </c>
      <c r="M165" s="346" t="s">
        <v>449</v>
      </c>
    </row>
    <row r="166" spans="1:13" ht="14.25" customHeight="1" x14ac:dyDescent="0.2">
      <c r="A166" s="191" t="s">
        <v>1096</v>
      </c>
      <c r="B166" s="191" t="s">
        <v>932</v>
      </c>
      <c r="C166" s="338" t="s">
        <v>1042</v>
      </c>
      <c r="D166" s="346">
        <v>28</v>
      </c>
      <c r="E166" s="346" t="s">
        <v>449</v>
      </c>
      <c r="F166" s="346">
        <v>28</v>
      </c>
      <c r="G166" s="340" t="s">
        <v>449</v>
      </c>
      <c r="H166" s="340">
        <v>28</v>
      </c>
      <c r="I166" s="340" t="s">
        <v>449</v>
      </c>
      <c r="J166" s="340">
        <v>28</v>
      </c>
      <c r="K166" s="340" t="s">
        <v>449</v>
      </c>
      <c r="L166" s="346" t="s">
        <v>449</v>
      </c>
      <c r="M166" s="346" t="s">
        <v>449</v>
      </c>
    </row>
    <row r="167" spans="1:13" ht="14.25" customHeight="1" x14ac:dyDescent="0.2">
      <c r="A167" s="191" t="s">
        <v>566</v>
      </c>
      <c r="B167" s="191" t="s">
        <v>935</v>
      </c>
      <c r="C167" s="338" t="s">
        <v>1043</v>
      </c>
      <c r="D167" s="346">
        <v>44</v>
      </c>
      <c r="E167" s="346" t="s">
        <v>449</v>
      </c>
      <c r="F167" s="346">
        <v>44</v>
      </c>
      <c r="G167" s="340" t="s">
        <v>449</v>
      </c>
      <c r="H167" s="340" t="s">
        <v>449</v>
      </c>
      <c r="I167" s="340" t="s">
        <v>449</v>
      </c>
      <c r="J167" s="340" t="s">
        <v>449</v>
      </c>
      <c r="K167" s="340" t="s">
        <v>449</v>
      </c>
      <c r="L167" s="346" t="s">
        <v>449</v>
      </c>
      <c r="M167" s="346" t="s">
        <v>449</v>
      </c>
    </row>
    <row r="168" spans="1:13" ht="14.25" customHeight="1" x14ac:dyDescent="0.2">
      <c r="A168" s="191" t="s">
        <v>566</v>
      </c>
      <c r="B168" s="191" t="s">
        <v>935</v>
      </c>
      <c r="C168" s="338" t="s">
        <v>1044</v>
      </c>
      <c r="D168" s="346">
        <v>209</v>
      </c>
      <c r="E168" s="346" t="s">
        <v>449</v>
      </c>
      <c r="F168" s="346">
        <v>209</v>
      </c>
      <c r="G168" s="340" t="s">
        <v>449</v>
      </c>
      <c r="H168" s="340" t="s">
        <v>449</v>
      </c>
      <c r="I168" s="340" t="s">
        <v>449</v>
      </c>
      <c r="J168" s="340" t="s">
        <v>449</v>
      </c>
      <c r="K168" s="340" t="s">
        <v>449</v>
      </c>
      <c r="L168" s="346" t="s">
        <v>449</v>
      </c>
      <c r="M168" s="346" t="s">
        <v>449</v>
      </c>
    </row>
    <row r="169" spans="1:13" ht="14.25" customHeight="1" x14ac:dyDescent="0.2">
      <c r="A169" s="191" t="s">
        <v>566</v>
      </c>
      <c r="B169" s="191" t="s">
        <v>935</v>
      </c>
      <c r="C169" s="338" t="s">
        <v>1045</v>
      </c>
      <c r="D169" s="346">
        <v>218</v>
      </c>
      <c r="E169" s="346" t="s">
        <v>449</v>
      </c>
      <c r="F169" s="346">
        <v>218</v>
      </c>
      <c r="G169" s="340" t="s">
        <v>449</v>
      </c>
      <c r="H169" s="340" t="s">
        <v>449</v>
      </c>
      <c r="I169" s="340" t="s">
        <v>449</v>
      </c>
      <c r="J169" s="340" t="s">
        <v>449</v>
      </c>
      <c r="K169" s="340" t="s">
        <v>449</v>
      </c>
      <c r="L169" s="346" t="s">
        <v>449</v>
      </c>
      <c r="M169" s="346" t="s">
        <v>449</v>
      </c>
    </row>
    <row r="170" spans="1:13" ht="14.25" customHeight="1" x14ac:dyDescent="0.2">
      <c r="A170" s="191" t="s">
        <v>566</v>
      </c>
      <c r="B170" s="191" t="s">
        <v>935</v>
      </c>
      <c r="C170" s="338" t="s">
        <v>1046</v>
      </c>
      <c r="D170" s="346">
        <v>24</v>
      </c>
      <c r="E170" s="346" t="s">
        <v>449</v>
      </c>
      <c r="F170" s="346">
        <v>24</v>
      </c>
      <c r="G170" s="340" t="s">
        <v>449</v>
      </c>
      <c r="H170" s="340">
        <v>5</v>
      </c>
      <c r="I170" s="340" t="s">
        <v>449</v>
      </c>
      <c r="J170" s="340" t="s">
        <v>449</v>
      </c>
      <c r="K170" s="340">
        <v>5</v>
      </c>
      <c r="L170" s="346" t="s">
        <v>449</v>
      </c>
      <c r="M170" s="346" t="s">
        <v>449</v>
      </c>
    </row>
    <row r="171" spans="1:13" ht="14.25" customHeight="1" x14ac:dyDescent="0.2">
      <c r="A171" s="191" t="s">
        <v>566</v>
      </c>
      <c r="B171" s="191" t="s">
        <v>935</v>
      </c>
      <c r="C171" s="338" t="s">
        <v>1047</v>
      </c>
      <c r="D171" s="346" t="s">
        <v>449</v>
      </c>
      <c r="E171" s="346" t="s">
        <v>449</v>
      </c>
      <c r="F171" s="346" t="s">
        <v>449</v>
      </c>
      <c r="G171" s="340" t="s">
        <v>449</v>
      </c>
      <c r="H171" s="340">
        <v>64</v>
      </c>
      <c r="I171" s="340" t="s">
        <v>449</v>
      </c>
      <c r="J171" s="340">
        <v>64</v>
      </c>
      <c r="K171" s="340" t="s">
        <v>449</v>
      </c>
      <c r="L171" s="346" t="s">
        <v>449</v>
      </c>
      <c r="M171" s="346" t="s">
        <v>449</v>
      </c>
    </row>
    <row r="172" spans="1:13" ht="14.25" customHeight="1" x14ac:dyDescent="0.2">
      <c r="A172" s="191" t="s">
        <v>566</v>
      </c>
      <c r="B172" s="191" t="s">
        <v>935</v>
      </c>
      <c r="C172" s="338" t="s">
        <v>1048</v>
      </c>
      <c r="D172" s="346">
        <v>167</v>
      </c>
      <c r="E172" s="346" t="s">
        <v>449</v>
      </c>
      <c r="F172" s="346">
        <v>123</v>
      </c>
      <c r="G172" s="340">
        <v>44</v>
      </c>
      <c r="H172" s="340" t="s">
        <v>449</v>
      </c>
      <c r="I172" s="340" t="s">
        <v>449</v>
      </c>
      <c r="J172" s="340" t="s">
        <v>449</v>
      </c>
      <c r="K172" s="340" t="s">
        <v>449</v>
      </c>
      <c r="L172" s="346" t="s">
        <v>449</v>
      </c>
      <c r="M172" s="346" t="s">
        <v>449</v>
      </c>
    </row>
    <row r="173" spans="1:13" ht="14.25" customHeight="1" x14ac:dyDescent="0.2">
      <c r="A173" s="191" t="s">
        <v>566</v>
      </c>
      <c r="B173" s="191" t="s">
        <v>935</v>
      </c>
      <c r="C173" s="338" t="s">
        <v>1049</v>
      </c>
      <c r="D173" s="346">
        <v>342</v>
      </c>
      <c r="E173" s="346" t="s">
        <v>449</v>
      </c>
      <c r="F173" s="346">
        <v>242</v>
      </c>
      <c r="G173" s="340">
        <v>100</v>
      </c>
      <c r="H173" s="340" t="s">
        <v>449</v>
      </c>
      <c r="I173" s="340" t="s">
        <v>449</v>
      </c>
      <c r="J173" s="340" t="s">
        <v>449</v>
      </c>
      <c r="K173" s="340" t="s">
        <v>449</v>
      </c>
      <c r="L173" s="346" t="s">
        <v>449</v>
      </c>
      <c r="M173" s="346" t="s">
        <v>449</v>
      </c>
    </row>
    <row r="174" spans="1:13" ht="14.25" customHeight="1" x14ac:dyDescent="0.2">
      <c r="A174" s="191" t="s">
        <v>1096</v>
      </c>
      <c r="B174" s="191" t="s">
        <v>593</v>
      </c>
      <c r="C174" s="338" t="s">
        <v>1050</v>
      </c>
      <c r="D174" s="346">
        <v>154</v>
      </c>
      <c r="E174" s="346" t="s">
        <v>449</v>
      </c>
      <c r="F174" s="346">
        <v>154</v>
      </c>
      <c r="G174" s="340" t="s">
        <v>449</v>
      </c>
      <c r="H174" s="340" t="s">
        <v>449</v>
      </c>
      <c r="I174" s="340" t="s">
        <v>449</v>
      </c>
      <c r="J174" s="340" t="s">
        <v>449</v>
      </c>
      <c r="K174" s="340" t="s">
        <v>449</v>
      </c>
      <c r="L174" s="346" t="s">
        <v>449</v>
      </c>
      <c r="M174" s="346" t="s">
        <v>449</v>
      </c>
    </row>
    <row r="175" spans="1:13" ht="14.25" customHeight="1" x14ac:dyDescent="0.2">
      <c r="A175" s="191" t="s">
        <v>1094</v>
      </c>
      <c r="B175" s="191" t="s">
        <v>929</v>
      </c>
      <c r="C175" s="338" t="s">
        <v>1051</v>
      </c>
      <c r="D175" s="346">
        <v>110</v>
      </c>
      <c r="E175" s="346" t="s">
        <v>449</v>
      </c>
      <c r="F175" s="346">
        <v>110</v>
      </c>
      <c r="G175" s="340" t="s">
        <v>449</v>
      </c>
      <c r="H175" s="340" t="s">
        <v>449</v>
      </c>
      <c r="I175" s="340" t="s">
        <v>449</v>
      </c>
      <c r="J175" s="340" t="s">
        <v>449</v>
      </c>
      <c r="K175" s="340" t="s">
        <v>449</v>
      </c>
      <c r="L175" s="346" t="s">
        <v>449</v>
      </c>
      <c r="M175" s="346" t="s">
        <v>449</v>
      </c>
    </row>
    <row r="176" spans="1:13" ht="14.25" customHeight="1" x14ac:dyDescent="0.2">
      <c r="A176" s="191" t="s">
        <v>1094</v>
      </c>
      <c r="B176" s="191" t="s">
        <v>929</v>
      </c>
      <c r="C176" s="338" t="s">
        <v>1052</v>
      </c>
      <c r="D176" s="346">
        <v>27</v>
      </c>
      <c r="E176" s="346" t="s">
        <v>449</v>
      </c>
      <c r="F176" s="346">
        <v>27</v>
      </c>
      <c r="G176" s="340" t="s">
        <v>449</v>
      </c>
      <c r="H176" s="340" t="s">
        <v>449</v>
      </c>
      <c r="I176" s="340" t="s">
        <v>449</v>
      </c>
      <c r="J176" s="340" t="s">
        <v>449</v>
      </c>
      <c r="K176" s="340" t="s">
        <v>449</v>
      </c>
      <c r="L176" s="346" t="s">
        <v>449</v>
      </c>
      <c r="M176" s="346" t="s">
        <v>449</v>
      </c>
    </row>
    <row r="177" spans="1:13" ht="14.25" customHeight="1" x14ac:dyDescent="0.2">
      <c r="A177" s="191" t="s">
        <v>528</v>
      </c>
      <c r="B177" s="191" t="s">
        <v>565</v>
      </c>
      <c r="C177" s="338" t="s">
        <v>1053</v>
      </c>
      <c r="D177" s="346">
        <v>97</v>
      </c>
      <c r="E177" s="346" t="s">
        <v>449</v>
      </c>
      <c r="F177" s="346">
        <v>97</v>
      </c>
      <c r="G177" s="340" t="s">
        <v>449</v>
      </c>
      <c r="H177" s="340" t="s">
        <v>449</v>
      </c>
      <c r="I177" s="340" t="s">
        <v>449</v>
      </c>
      <c r="J177" s="340" t="s">
        <v>449</v>
      </c>
      <c r="K177" s="340" t="s">
        <v>449</v>
      </c>
      <c r="L177" s="346" t="s">
        <v>449</v>
      </c>
      <c r="M177" s="346" t="s">
        <v>449</v>
      </c>
    </row>
    <row r="178" spans="1:13" ht="14.25" customHeight="1" x14ac:dyDescent="0.2">
      <c r="A178" s="191" t="s">
        <v>528</v>
      </c>
      <c r="B178" s="191" t="s">
        <v>565</v>
      </c>
      <c r="C178" s="338" t="s">
        <v>1054</v>
      </c>
      <c r="D178" s="346">
        <v>50</v>
      </c>
      <c r="E178" s="346" t="s">
        <v>449</v>
      </c>
      <c r="F178" s="346">
        <v>50</v>
      </c>
      <c r="G178" s="340" t="s">
        <v>449</v>
      </c>
      <c r="H178" s="340">
        <v>8</v>
      </c>
      <c r="I178" s="340">
        <v>8</v>
      </c>
      <c r="J178" s="340" t="s">
        <v>449</v>
      </c>
      <c r="K178" s="340" t="s">
        <v>449</v>
      </c>
      <c r="L178" s="346" t="s">
        <v>449</v>
      </c>
      <c r="M178" s="346" t="s">
        <v>449</v>
      </c>
    </row>
    <row r="179" spans="1:13" ht="14.25" customHeight="1" x14ac:dyDescent="0.2">
      <c r="A179" s="191" t="s">
        <v>1094</v>
      </c>
      <c r="B179" s="191" t="s">
        <v>929</v>
      </c>
      <c r="C179" s="338" t="s">
        <v>1055</v>
      </c>
      <c r="D179" s="346">
        <v>290</v>
      </c>
      <c r="E179" s="346" t="s">
        <v>449</v>
      </c>
      <c r="F179" s="346">
        <v>290</v>
      </c>
      <c r="G179" s="340" t="s">
        <v>449</v>
      </c>
      <c r="H179" s="340">
        <v>101</v>
      </c>
      <c r="I179" s="340">
        <v>10</v>
      </c>
      <c r="J179" s="340">
        <v>91</v>
      </c>
      <c r="K179" s="340" t="s">
        <v>449</v>
      </c>
      <c r="L179" s="346" t="s">
        <v>449</v>
      </c>
      <c r="M179" s="346" t="s">
        <v>449</v>
      </c>
    </row>
    <row r="180" spans="1:13" ht="14.25" customHeight="1" x14ac:dyDescent="0.2">
      <c r="A180" s="191" t="s">
        <v>528</v>
      </c>
      <c r="B180" s="191" t="s">
        <v>565</v>
      </c>
      <c r="C180" s="338" t="s">
        <v>1056</v>
      </c>
      <c r="D180" s="346">
        <v>323</v>
      </c>
      <c r="E180" s="346" t="s">
        <v>449</v>
      </c>
      <c r="F180" s="346">
        <v>114</v>
      </c>
      <c r="G180" s="340">
        <v>209</v>
      </c>
      <c r="H180" s="340" t="s">
        <v>449</v>
      </c>
      <c r="I180" s="340" t="s">
        <v>449</v>
      </c>
      <c r="J180" s="340" t="s">
        <v>449</v>
      </c>
      <c r="K180" s="340" t="s">
        <v>449</v>
      </c>
      <c r="L180" s="346" t="s">
        <v>449</v>
      </c>
      <c r="M180" s="346" t="s">
        <v>449</v>
      </c>
    </row>
    <row r="181" spans="1:13" ht="14.25" customHeight="1" x14ac:dyDescent="0.2">
      <c r="A181" s="191" t="s">
        <v>528</v>
      </c>
      <c r="B181" s="191" t="s">
        <v>565</v>
      </c>
      <c r="C181" s="338" t="s">
        <v>1057</v>
      </c>
      <c r="D181" s="346">
        <v>297</v>
      </c>
      <c r="E181" s="346" t="s">
        <v>449</v>
      </c>
      <c r="F181" s="346">
        <v>297</v>
      </c>
      <c r="G181" s="340" t="s">
        <v>449</v>
      </c>
      <c r="H181" s="340" t="s">
        <v>449</v>
      </c>
      <c r="I181" s="340" t="s">
        <v>449</v>
      </c>
      <c r="J181" s="340" t="s">
        <v>449</v>
      </c>
      <c r="K181" s="340" t="s">
        <v>449</v>
      </c>
      <c r="L181" s="346" t="s">
        <v>449</v>
      </c>
      <c r="M181" s="346" t="s">
        <v>449</v>
      </c>
    </row>
    <row r="182" spans="1:13" ht="14.25" customHeight="1" x14ac:dyDescent="0.2">
      <c r="A182" s="191" t="s">
        <v>533</v>
      </c>
      <c r="B182" s="191" t="s">
        <v>947</v>
      </c>
      <c r="C182" s="338" t="s">
        <v>1058</v>
      </c>
      <c r="D182" s="346">
        <v>258</v>
      </c>
      <c r="E182" s="346" t="s">
        <v>449</v>
      </c>
      <c r="F182" s="346">
        <v>230</v>
      </c>
      <c r="G182" s="340">
        <v>28</v>
      </c>
      <c r="H182" s="340">
        <v>102</v>
      </c>
      <c r="I182" s="340">
        <v>11</v>
      </c>
      <c r="J182" s="340" t="s">
        <v>449</v>
      </c>
      <c r="K182" s="340">
        <v>91</v>
      </c>
      <c r="L182" s="346" t="s">
        <v>449</v>
      </c>
      <c r="M182" s="346" t="s">
        <v>449</v>
      </c>
    </row>
    <row r="183" spans="1:13" ht="14.25" customHeight="1" x14ac:dyDescent="0.2">
      <c r="A183" s="191" t="s">
        <v>533</v>
      </c>
      <c r="B183" s="191" t="s">
        <v>947</v>
      </c>
      <c r="C183" s="338" t="s">
        <v>1059</v>
      </c>
      <c r="D183" s="346" t="s">
        <v>449</v>
      </c>
      <c r="E183" s="346" t="s">
        <v>449</v>
      </c>
      <c r="F183" s="346" t="s">
        <v>449</v>
      </c>
      <c r="G183" s="340" t="s">
        <v>449</v>
      </c>
      <c r="H183" s="340">
        <v>148</v>
      </c>
      <c r="I183" s="340">
        <v>5</v>
      </c>
      <c r="J183" s="340">
        <v>136</v>
      </c>
      <c r="K183" s="340">
        <v>7</v>
      </c>
      <c r="L183" s="346" t="s">
        <v>449</v>
      </c>
      <c r="M183" s="346" t="s">
        <v>449</v>
      </c>
    </row>
    <row r="184" spans="1:13" ht="14.25" customHeight="1" x14ac:dyDescent="0.2">
      <c r="A184" s="191" t="s">
        <v>533</v>
      </c>
      <c r="B184" s="191" t="s">
        <v>947</v>
      </c>
      <c r="C184" s="338" t="s">
        <v>1060</v>
      </c>
      <c r="D184" s="346">
        <v>57</v>
      </c>
      <c r="E184" s="346" t="s">
        <v>449</v>
      </c>
      <c r="F184" s="346">
        <v>57</v>
      </c>
      <c r="G184" s="340" t="s">
        <v>449</v>
      </c>
      <c r="H184" s="340" t="s">
        <v>449</v>
      </c>
      <c r="I184" s="340" t="s">
        <v>449</v>
      </c>
      <c r="J184" s="340" t="s">
        <v>449</v>
      </c>
      <c r="K184" s="340" t="s">
        <v>449</v>
      </c>
      <c r="L184" s="346" t="s">
        <v>449</v>
      </c>
      <c r="M184" s="346" t="s">
        <v>449</v>
      </c>
    </row>
    <row r="185" spans="1:13" ht="14.25" customHeight="1" x14ac:dyDescent="0.2">
      <c r="A185" s="191" t="s">
        <v>533</v>
      </c>
      <c r="B185" s="191" t="s">
        <v>948</v>
      </c>
      <c r="C185" s="338" t="s">
        <v>1061</v>
      </c>
      <c r="D185" s="346">
        <v>141</v>
      </c>
      <c r="E185" s="346" t="s">
        <v>449</v>
      </c>
      <c r="F185" s="346">
        <v>141</v>
      </c>
      <c r="G185" s="340" t="s">
        <v>449</v>
      </c>
      <c r="H185" s="340">
        <v>23</v>
      </c>
      <c r="I185" s="340">
        <v>23</v>
      </c>
      <c r="J185" s="340" t="s">
        <v>449</v>
      </c>
      <c r="K185" s="340" t="s">
        <v>449</v>
      </c>
      <c r="L185" s="346" t="s">
        <v>449</v>
      </c>
      <c r="M185" s="346" t="s">
        <v>449</v>
      </c>
    </row>
    <row r="186" spans="1:13" ht="14.25" customHeight="1" x14ac:dyDescent="0.2">
      <c r="A186" s="191" t="s">
        <v>533</v>
      </c>
      <c r="B186" s="191" t="s">
        <v>948</v>
      </c>
      <c r="C186" s="338" t="s">
        <v>1062</v>
      </c>
      <c r="D186" s="346">
        <v>30</v>
      </c>
      <c r="E186" s="346" t="s">
        <v>449</v>
      </c>
      <c r="F186" s="346">
        <v>30</v>
      </c>
      <c r="G186" s="340" t="s">
        <v>449</v>
      </c>
      <c r="H186" s="340" t="s">
        <v>449</v>
      </c>
      <c r="I186" s="340" t="s">
        <v>449</v>
      </c>
      <c r="J186" s="340" t="s">
        <v>449</v>
      </c>
      <c r="K186" s="340" t="s">
        <v>449</v>
      </c>
      <c r="L186" s="346" t="s">
        <v>449</v>
      </c>
      <c r="M186" s="346" t="s">
        <v>449</v>
      </c>
    </row>
    <row r="187" spans="1:13" ht="14.25" customHeight="1" x14ac:dyDescent="0.2">
      <c r="A187" s="191" t="s">
        <v>533</v>
      </c>
      <c r="B187" s="191" t="s">
        <v>948</v>
      </c>
      <c r="C187" s="338" t="s">
        <v>1063</v>
      </c>
      <c r="D187" s="346">
        <v>419</v>
      </c>
      <c r="E187" s="346" t="s">
        <v>449</v>
      </c>
      <c r="F187" s="346">
        <v>82</v>
      </c>
      <c r="G187" s="340">
        <v>337</v>
      </c>
      <c r="H187" s="340">
        <v>81</v>
      </c>
      <c r="I187" s="340">
        <v>4</v>
      </c>
      <c r="J187" s="340">
        <v>64</v>
      </c>
      <c r="K187" s="340">
        <v>13</v>
      </c>
      <c r="L187" s="346" t="s">
        <v>449</v>
      </c>
      <c r="M187" s="346" t="s">
        <v>449</v>
      </c>
    </row>
    <row r="188" spans="1:13" ht="14.25" customHeight="1" x14ac:dyDescent="0.2">
      <c r="A188" s="191" t="s">
        <v>533</v>
      </c>
      <c r="B188" s="191" t="s">
        <v>947</v>
      </c>
      <c r="C188" s="338" t="s">
        <v>1064</v>
      </c>
      <c r="D188" s="346">
        <v>253</v>
      </c>
      <c r="E188" s="346" t="s">
        <v>449</v>
      </c>
      <c r="F188" s="346">
        <v>253</v>
      </c>
      <c r="G188" s="340" t="s">
        <v>449</v>
      </c>
      <c r="H188" s="340" t="s">
        <v>449</v>
      </c>
      <c r="I188" s="340" t="s">
        <v>449</v>
      </c>
      <c r="J188" s="340" t="s">
        <v>449</v>
      </c>
      <c r="K188" s="340" t="s">
        <v>449</v>
      </c>
      <c r="L188" s="346" t="s">
        <v>449</v>
      </c>
      <c r="M188" s="346" t="s">
        <v>449</v>
      </c>
    </row>
    <row r="189" spans="1:13" ht="14.25" customHeight="1" x14ac:dyDescent="0.2">
      <c r="A189" s="191" t="s">
        <v>571</v>
      </c>
      <c r="B189" s="191" t="s">
        <v>931</v>
      </c>
      <c r="C189" s="338" t="s">
        <v>1065</v>
      </c>
      <c r="D189" s="346">
        <v>553</v>
      </c>
      <c r="E189" s="346" t="s">
        <v>449</v>
      </c>
      <c r="F189" s="346">
        <v>553</v>
      </c>
      <c r="G189" s="340" t="s">
        <v>449</v>
      </c>
      <c r="H189" s="340">
        <v>1625</v>
      </c>
      <c r="I189" s="340">
        <v>53</v>
      </c>
      <c r="J189" s="340">
        <v>1373</v>
      </c>
      <c r="K189" s="340">
        <v>199</v>
      </c>
      <c r="L189" s="346" t="s">
        <v>449</v>
      </c>
      <c r="M189" s="346" t="s">
        <v>449</v>
      </c>
    </row>
    <row r="190" spans="1:13" ht="14.25" customHeight="1" x14ac:dyDescent="0.2">
      <c r="A190" s="191" t="s">
        <v>571</v>
      </c>
      <c r="B190" s="191" t="s">
        <v>931</v>
      </c>
      <c r="C190" s="338" t="s">
        <v>1066</v>
      </c>
      <c r="D190" s="346">
        <v>73</v>
      </c>
      <c r="E190" s="346" t="s">
        <v>449</v>
      </c>
      <c r="F190" s="346">
        <v>73</v>
      </c>
      <c r="G190" s="340" t="s">
        <v>449</v>
      </c>
      <c r="H190" s="340">
        <v>68</v>
      </c>
      <c r="I190" s="340" t="s">
        <v>449</v>
      </c>
      <c r="J190" s="340">
        <v>64</v>
      </c>
      <c r="K190" s="340">
        <v>4</v>
      </c>
      <c r="L190" s="346" t="s">
        <v>449</v>
      </c>
      <c r="M190" s="346" t="s">
        <v>449</v>
      </c>
    </row>
    <row r="191" spans="1:13" ht="14.25" customHeight="1" x14ac:dyDescent="0.2">
      <c r="A191" s="191" t="s">
        <v>571</v>
      </c>
      <c r="B191" s="191" t="s">
        <v>931</v>
      </c>
      <c r="C191" s="338" t="s">
        <v>1067</v>
      </c>
      <c r="D191" s="346">
        <v>122</v>
      </c>
      <c r="E191" s="346" t="s">
        <v>449</v>
      </c>
      <c r="F191" s="346">
        <v>122</v>
      </c>
      <c r="G191" s="340" t="s">
        <v>449</v>
      </c>
      <c r="H191" s="340">
        <v>25</v>
      </c>
      <c r="I191" s="340">
        <v>11</v>
      </c>
      <c r="J191" s="340" t="s">
        <v>449</v>
      </c>
      <c r="K191" s="340">
        <v>14</v>
      </c>
      <c r="L191" s="346" t="s">
        <v>449</v>
      </c>
      <c r="M191" s="346" t="s">
        <v>449</v>
      </c>
    </row>
    <row r="192" spans="1:13" ht="14.25" customHeight="1" x14ac:dyDescent="0.2">
      <c r="A192" s="191" t="s">
        <v>571</v>
      </c>
      <c r="B192" s="191" t="s">
        <v>931</v>
      </c>
      <c r="C192" s="338" t="s">
        <v>1068</v>
      </c>
      <c r="D192" s="346">
        <v>197</v>
      </c>
      <c r="E192" s="346" t="s">
        <v>449</v>
      </c>
      <c r="F192" s="346">
        <v>197</v>
      </c>
      <c r="G192" s="340" t="s">
        <v>449</v>
      </c>
      <c r="H192" s="340">
        <v>11</v>
      </c>
      <c r="I192" s="340">
        <v>11</v>
      </c>
      <c r="J192" s="340" t="s">
        <v>449</v>
      </c>
      <c r="K192" s="340" t="s">
        <v>449</v>
      </c>
      <c r="L192" s="346" t="s">
        <v>449</v>
      </c>
      <c r="M192" s="346" t="s">
        <v>449</v>
      </c>
    </row>
    <row r="193" spans="1:13" ht="14.25" customHeight="1" x14ac:dyDescent="0.2">
      <c r="A193" s="191" t="s">
        <v>571</v>
      </c>
      <c r="B193" s="191" t="s">
        <v>931</v>
      </c>
      <c r="C193" s="338" t="s">
        <v>1069</v>
      </c>
      <c r="D193" s="346">
        <v>61</v>
      </c>
      <c r="E193" s="346" t="s">
        <v>449</v>
      </c>
      <c r="F193" s="346">
        <v>61</v>
      </c>
      <c r="G193" s="340" t="s">
        <v>449</v>
      </c>
      <c r="H193" s="340">
        <v>52</v>
      </c>
      <c r="I193" s="340">
        <v>3</v>
      </c>
      <c r="J193" s="340">
        <v>49</v>
      </c>
      <c r="K193" s="340" t="s">
        <v>449</v>
      </c>
      <c r="L193" s="346" t="s">
        <v>449</v>
      </c>
      <c r="M193" s="346" t="s">
        <v>449</v>
      </c>
    </row>
    <row r="194" spans="1:13" ht="14.25" customHeight="1" x14ac:dyDescent="0.2">
      <c r="A194" s="191" t="s">
        <v>571</v>
      </c>
      <c r="B194" s="191" t="s">
        <v>931</v>
      </c>
      <c r="C194" s="338" t="s">
        <v>1070</v>
      </c>
      <c r="D194" s="346" t="s">
        <v>449</v>
      </c>
      <c r="E194" s="346" t="s">
        <v>449</v>
      </c>
      <c r="F194" s="346" t="s">
        <v>449</v>
      </c>
      <c r="G194" s="340" t="s">
        <v>449</v>
      </c>
      <c r="H194" s="340">
        <v>229</v>
      </c>
      <c r="I194" s="340" t="s">
        <v>449</v>
      </c>
      <c r="J194" s="340">
        <v>229</v>
      </c>
      <c r="K194" s="340" t="s">
        <v>449</v>
      </c>
      <c r="L194" s="346" t="s">
        <v>449</v>
      </c>
      <c r="M194" s="346" t="s">
        <v>449</v>
      </c>
    </row>
    <row r="195" spans="1:13" ht="14.25" customHeight="1" x14ac:dyDescent="0.2">
      <c r="A195" s="191" t="s">
        <v>571</v>
      </c>
      <c r="B195" s="191" t="s">
        <v>931</v>
      </c>
      <c r="C195" s="338" t="s">
        <v>1071</v>
      </c>
      <c r="D195" s="346">
        <v>263</v>
      </c>
      <c r="E195" s="346">
        <v>3</v>
      </c>
      <c r="F195" s="346">
        <v>241</v>
      </c>
      <c r="G195" s="340">
        <v>19</v>
      </c>
      <c r="H195" s="340">
        <v>19</v>
      </c>
      <c r="I195" s="340">
        <v>19</v>
      </c>
      <c r="J195" s="340" t="s">
        <v>449</v>
      </c>
      <c r="K195" s="340" t="s">
        <v>449</v>
      </c>
      <c r="L195" s="346" t="s">
        <v>449</v>
      </c>
      <c r="M195" s="346" t="s">
        <v>449</v>
      </c>
    </row>
    <row r="196" spans="1:13" ht="14.25" customHeight="1" x14ac:dyDescent="0.2">
      <c r="A196" s="191" t="s">
        <v>571</v>
      </c>
      <c r="B196" s="191" t="s">
        <v>931</v>
      </c>
      <c r="C196" s="338" t="s">
        <v>1072</v>
      </c>
      <c r="D196" s="346" t="s">
        <v>449</v>
      </c>
      <c r="E196" s="346" t="s">
        <v>449</v>
      </c>
      <c r="F196" s="346" t="s">
        <v>449</v>
      </c>
      <c r="G196" s="340" t="s">
        <v>449</v>
      </c>
      <c r="H196" s="340">
        <v>63</v>
      </c>
      <c r="I196" s="340">
        <v>8</v>
      </c>
      <c r="J196" s="340">
        <v>49</v>
      </c>
      <c r="K196" s="340">
        <v>6</v>
      </c>
      <c r="L196" s="346" t="s">
        <v>449</v>
      </c>
      <c r="M196" s="346" t="s">
        <v>449</v>
      </c>
    </row>
    <row r="197" spans="1:13" ht="14.25" customHeight="1" x14ac:dyDescent="0.2">
      <c r="A197" s="191" t="s">
        <v>571</v>
      </c>
      <c r="B197" s="191" t="s">
        <v>931</v>
      </c>
      <c r="C197" s="338" t="s">
        <v>1073</v>
      </c>
      <c r="D197" s="346">
        <v>365</v>
      </c>
      <c r="E197" s="346" t="s">
        <v>449</v>
      </c>
      <c r="F197" s="346">
        <v>143</v>
      </c>
      <c r="G197" s="340">
        <v>222</v>
      </c>
      <c r="H197" s="340">
        <v>153</v>
      </c>
      <c r="I197" s="340" t="s">
        <v>449</v>
      </c>
      <c r="J197" s="340">
        <v>143</v>
      </c>
      <c r="K197" s="340">
        <v>10</v>
      </c>
      <c r="L197" s="346" t="s">
        <v>449</v>
      </c>
      <c r="M197" s="346" t="s">
        <v>449</v>
      </c>
    </row>
    <row r="198" spans="1:13" ht="14.25" customHeight="1" x14ac:dyDescent="0.2">
      <c r="A198" s="191" t="s">
        <v>571</v>
      </c>
      <c r="B198" s="191" t="s">
        <v>931</v>
      </c>
      <c r="C198" s="338" t="s">
        <v>1074</v>
      </c>
      <c r="D198" s="346">
        <v>293</v>
      </c>
      <c r="E198" s="346">
        <v>4</v>
      </c>
      <c r="F198" s="346">
        <v>73</v>
      </c>
      <c r="G198" s="340">
        <v>216</v>
      </c>
      <c r="H198" s="340" t="s">
        <v>449</v>
      </c>
      <c r="I198" s="340" t="s">
        <v>449</v>
      </c>
      <c r="J198" s="340" t="s">
        <v>449</v>
      </c>
      <c r="K198" s="340" t="s">
        <v>449</v>
      </c>
      <c r="L198" s="346" t="s">
        <v>449</v>
      </c>
      <c r="M198" s="346" t="s">
        <v>449</v>
      </c>
    </row>
    <row r="199" spans="1:13" ht="14.25" customHeight="1" x14ac:dyDescent="0.2">
      <c r="A199" s="191" t="s">
        <v>571</v>
      </c>
      <c r="B199" s="191" t="s">
        <v>931</v>
      </c>
      <c r="C199" s="338" t="s">
        <v>1075</v>
      </c>
      <c r="D199" s="346" t="s">
        <v>449</v>
      </c>
      <c r="E199" s="346" t="s">
        <v>449</v>
      </c>
      <c r="F199" s="346" t="s">
        <v>449</v>
      </c>
      <c r="G199" s="340" t="s">
        <v>449</v>
      </c>
      <c r="H199" s="340">
        <v>165</v>
      </c>
      <c r="I199" s="340">
        <v>5</v>
      </c>
      <c r="J199" s="340">
        <v>143</v>
      </c>
      <c r="K199" s="340">
        <v>17</v>
      </c>
      <c r="L199" s="346" t="s">
        <v>449</v>
      </c>
      <c r="M199" s="346" t="s">
        <v>449</v>
      </c>
    </row>
    <row r="200" spans="1:13" ht="14.25" customHeight="1" x14ac:dyDescent="0.2">
      <c r="A200" s="191" t="s">
        <v>571</v>
      </c>
      <c r="B200" s="191" t="s">
        <v>931</v>
      </c>
      <c r="C200" s="338" t="s">
        <v>1076</v>
      </c>
      <c r="D200" s="346">
        <v>347</v>
      </c>
      <c r="E200" s="346" t="s">
        <v>449</v>
      </c>
      <c r="F200" s="346">
        <v>347</v>
      </c>
      <c r="G200" s="340" t="s">
        <v>449</v>
      </c>
      <c r="H200" s="340">
        <v>34</v>
      </c>
      <c r="I200" s="340">
        <v>22</v>
      </c>
      <c r="J200" s="340" t="s">
        <v>449</v>
      </c>
      <c r="K200" s="340">
        <v>12</v>
      </c>
      <c r="L200" s="346" t="s">
        <v>449</v>
      </c>
      <c r="M200" s="346" t="s">
        <v>449</v>
      </c>
    </row>
    <row r="201" spans="1:13" ht="14.25" customHeight="1" x14ac:dyDescent="0.2">
      <c r="A201" s="191" t="s">
        <v>571</v>
      </c>
      <c r="B201" s="191" t="s">
        <v>931</v>
      </c>
      <c r="C201" s="338" t="s">
        <v>1077</v>
      </c>
      <c r="D201" s="346">
        <v>47</v>
      </c>
      <c r="E201" s="346" t="s">
        <v>449</v>
      </c>
      <c r="F201" s="346">
        <v>47</v>
      </c>
      <c r="G201" s="340" t="s">
        <v>449</v>
      </c>
      <c r="H201" s="340">
        <v>30</v>
      </c>
      <c r="I201" s="340">
        <v>4</v>
      </c>
      <c r="J201" s="340">
        <v>26</v>
      </c>
      <c r="K201" s="340" t="s">
        <v>449</v>
      </c>
      <c r="L201" s="346" t="s">
        <v>449</v>
      </c>
      <c r="M201" s="346" t="s">
        <v>449</v>
      </c>
    </row>
    <row r="202" spans="1:13" ht="14.25" customHeight="1" x14ac:dyDescent="0.2">
      <c r="A202" s="191" t="s">
        <v>571</v>
      </c>
      <c r="B202" s="191" t="s">
        <v>931</v>
      </c>
      <c r="C202" s="338" t="s">
        <v>1078</v>
      </c>
      <c r="D202" s="346">
        <v>72</v>
      </c>
      <c r="E202" s="346" t="s">
        <v>449</v>
      </c>
      <c r="F202" s="346">
        <v>72</v>
      </c>
      <c r="G202" s="340" t="s">
        <v>449</v>
      </c>
      <c r="H202" s="340">
        <v>219</v>
      </c>
      <c r="I202" s="340">
        <v>1</v>
      </c>
      <c r="J202" s="340">
        <v>128</v>
      </c>
      <c r="K202" s="340">
        <v>90</v>
      </c>
      <c r="L202" s="346">
        <v>62</v>
      </c>
      <c r="M202" s="346">
        <v>62</v>
      </c>
    </row>
    <row r="203" spans="1:13" ht="14.25" customHeight="1" x14ac:dyDescent="0.2">
      <c r="A203" s="191" t="s">
        <v>571</v>
      </c>
      <c r="B203" s="191" t="s">
        <v>931</v>
      </c>
      <c r="C203" s="338" t="s">
        <v>1079</v>
      </c>
      <c r="D203" s="346">
        <v>223</v>
      </c>
      <c r="E203" s="346" t="s">
        <v>449</v>
      </c>
      <c r="F203" s="346">
        <v>89</v>
      </c>
      <c r="G203" s="340">
        <v>134</v>
      </c>
      <c r="H203" s="340">
        <v>101</v>
      </c>
      <c r="I203" s="340">
        <v>14</v>
      </c>
      <c r="J203" s="340">
        <v>87</v>
      </c>
      <c r="K203" s="340" t="s">
        <v>449</v>
      </c>
      <c r="L203" s="346" t="s">
        <v>449</v>
      </c>
      <c r="M203" s="346" t="s">
        <v>449</v>
      </c>
    </row>
    <row r="204" spans="1:13" ht="14.25" customHeight="1" x14ac:dyDescent="0.2">
      <c r="A204" s="191" t="s">
        <v>571</v>
      </c>
      <c r="B204" s="191" t="s">
        <v>931</v>
      </c>
      <c r="C204" s="338" t="s">
        <v>1080</v>
      </c>
      <c r="D204" s="346">
        <v>71</v>
      </c>
      <c r="E204" s="346" t="s">
        <v>449</v>
      </c>
      <c r="F204" s="346">
        <v>71</v>
      </c>
      <c r="G204" s="340" t="s">
        <v>449</v>
      </c>
      <c r="H204" s="340">
        <v>13</v>
      </c>
      <c r="I204" s="340">
        <v>13</v>
      </c>
      <c r="J204" s="340" t="s">
        <v>449</v>
      </c>
      <c r="K204" s="340" t="s">
        <v>449</v>
      </c>
      <c r="L204" s="346" t="s">
        <v>449</v>
      </c>
      <c r="M204" s="346" t="s">
        <v>449</v>
      </c>
    </row>
    <row r="205" spans="1:13" ht="14.25" customHeight="1" x14ac:dyDescent="0.2">
      <c r="A205" s="191" t="s">
        <v>571</v>
      </c>
      <c r="B205" s="191" t="s">
        <v>931</v>
      </c>
      <c r="C205" s="338" t="s">
        <v>1081</v>
      </c>
      <c r="D205" s="346">
        <v>169</v>
      </c>
      <c r="E205" s="346" t="s">
        <v>449</v>
      </c>
      <c r="F205" s="346">
        <v>169</v>
      </c>
      <c r="G205" s="340" t="s">
        <v>449</v>
      </c>
      <c r="H205" s="340" t="s">
        <v>449</v>
      </c>
      <c r="I205" s="340" t="s">
        <v>449</v>
      </c>
      <c r="J205" s="340" t="s">
        <v>449</v>
      </c>
      <c r="K205" s="340" t="s">
        <v>449</v>
      </c>
      <c r="L205" s="346" t="s">
        <v>449</v>
      </c>
      <c r="M205" s="346" t="s">
        <v>449</v>
      </c>
    </row>
    <row r="206" spans="1:13" ht="14.25" customHeight="1" x14ac:dyDescent="0.2">
      <c r="A206" s="191" t="s">
        <v>571</v>
      </c>
      <c r="B206" s="191" t="s">
        <v>931</v>
      </c>
      <c r="C206" s="338" t="s">
        <v>1082</v>
      </c>
      <c r="D206" s="346">
        <v>247</v>
      </c>
      <c r="E206" s="346" t="s">
        <v>449</v>
      </c>
      <c r="F206" s="346">
        <v>151</v>
      </c>
      <c r="G206" s="340">
        <v>96</v>
      </c>
      <c r="H206" s="340">
        <v>26</v>
      </c>
      <c r="I206" s="340" t="s">
        <v>449</v>
      </c>
      <c r="J206" s="340">
        <v>26</v>
      </c>
      <c r="K206" s="340" t="s">
        <v>449</v>
      </c>
      <c r="L206" s="346" t="s">
        <v>449</v>
      </c>
      <c r="M206" s="346" t="s">
        <v>449</v>
      </c>
    </row>
    <row r="207" spans="1:13" ht="14.25" customHeight="1" x14ac:dyDescent="0.2">
      <c r="A207" s="191" t="s">
        <v>576</v>
      </c>
      <c r="B207" s="191" t="s">
        <v>930</v>
      </c>
      <c r="C207" s="338" t="s">
        <v>1083</v>
      </c>
      <c r="D207" s="346">
        <v>337</v>
      </c>
      <c r="E207" s="346" t="s">
        <v>449</v>
      </c>
      <c r="F207" s="346">
        <v>337</v>
      </c>
      <c r="G207" s="340" t="s">
        <v>449</v>
      </c>
      <c r="H207" s="340" t="s">
        <v>449</v>
      </c>
      <c r="I207" s="340" t="s">
        <v>449</v>
      </c>
      <c r="J207" s="340" t="s">
        <v>449</v>
      </c>
      <c r="K207" s="340" t="s">
        <v>449</v>
      </c>
      <c r="L207" s="346" t="s">
        <v>449</v>
      </c>
      <c r="M207" s="346" t="s">
        <v>449</v>
      </c>
    </row>
    <row r="208" spans="1:13" ht="14.25" customHeight="1" x14ac:dyDescent="0.2">
      <c r="A208" s="191" t="s">
        <v>576</v>
      </c>
      <c r="B208" s="191" t="s">
        <v>930</v>
      </c>
      <c r="C208" s="338" t="s">
        <v>1084</v>
      </c>
      <c r="D208" s="346">
        <v>81</v>
      </c>
      <c r="E208" s="346" t="s">
        <v>449</v>
      </c>
      <c r="F208" s="346">
        <v>81</v>
      </c>
      <c r="G208" s="340" t="s">
        <v>449</v>
      </c>
      <c r="H208" s="340" t="s">
        <v>449</v>
      </c>
      <c r="I208" s="340" t="s">
        <v>449</v>
      </c>
      <c r="J208" s="340" t="s">
        <v>449</v>
      </c>
      <c r="K208" s="340" t="s">
        <v>449</v>
      </c>
      <c r="L208" s="346" t="s">
        <v>449</v>
      </c>
      <c r="M208" s="346" t="s">
        <v>449</v>
      </c>
    </row>
    <row r="209" spans="1:16" ht="14.25" customHeight="1" x14ac:dyDescent="0.2">
      <c r="A209" s="191" t="s">
        <v>576</v>
      </c>
      <c r="B209" s="191" t="s">
        <v>930</v>
      </c>
      <c r="C209" s="338" t="s">
        <v>1085</v>
      </c>
      <c r="D209" s="346">
        <v>338</v>
      </c>
      <c r="E209" s="346" t="s">
        <v>449</v>
      </c>
      <c r="F209" s="346">
        <v>338</v>
      </c>
      <c r="G209" s="340" t="s">
        <v>449</v>
      </c>
      <c r="H209" s="340">
        <v>37</v>
      </c>
      <c r="I209" s="340">
        <v>12</v>
      </c>
      <c r="J209" s="340" t="s">
        <v>449</v>
      </c>
      <c r="K209" s="340">
        <v>25</v>
      </c>
      <c r="L209" s="346" t="s">
        <v>449</v>
      </c>
      <c r="M209" s="346" t="s">
        <v>449</v>
      </c>
    </row>
    <row r="210" spans="1:16" ht="14.25" customHeight="1" x14ac:dyDescent="0.2">
      <c r="A210" s="191" t="s">
        <v>576</v>
      </c>
      <c r="B210" s="191" t="s">
        <v>930</v>
      </c>
      <c r="C210" s="338" t="s">
        <v>1086</v>
      </c>
      <c r="D210" s="346">
        <v>282</v>
      </c>
      <c r="E210" s="346" t="s">
        <v>449</v>
      </c>
      <c r="F210" s="346">
        <v>282</v>
      </c>
      <c r="G210" s="340" t="s">
        <v>449</v>
      </c>
      <c r="H210" s="340">
        <v>9</v>
      </c>
      <c r="I210" s="340" t="s">
        <v>449</v>
      </c>
      <c r="J210" s="340">
        <v>9</v>
      </c>
      <c r="K210" s="340" t="s">
        <v>449</v>
      </c>
      <c r="L210" s="346" t="s">
        <v>449</v>
      </c>
      <c r="M210" s="346" t="s">
        <v>449</v>
      </c>
    </row>
    <row r="211" spans="1:16" ht="14.25" customHeight="1" x14ac:dyDescent="0.2">
      <c r="A211" s="191" t="s">
        <v>576</v>
      </c>
      <c r="B211" s="191" t="s">
        <v>930</v>
      </c>
      <c r="C211" s="338" t="s">
        <v>1087</v>
      </c>
      <c r="D211" s="346">
        <v>328</v>
      </c>
      <c r="E211" s="346" t="s">
        <v>449</v>
      </c>
      <c r="F211" s="346">
        <v>328</v>
      </c>
      <c r="G211" s="340" t="s">
        <v>449</v>
      </c>
      <c r="H211" s="340">
        <v>36</v>
      </c>
      <c r="I211" s="340" t="s">
        <v>449</v>
      </c>
      <c r="J211" s="340" t="s">
        <v>449</v>
      </c>
      <c r="K211" s="340">
        <v>36</v>
      </c>
      <c r="L211" s="346" t="s">
        <v>449</v>
      </c>
      <c r="M211" s="346" t="s">
        <v>449</v>
      </c>
    </row>
    <row r="212" spans="1:16" ht="14.25" customHeight="1" x14ac:dyDescent="0.2">
      <c r="A212" s="191" t="s">
        <v>576</v>
      </c>
      <c r="B212" s="191" t="s">
        <v>930</v>
      </c>
      <c r="C212" s="338" t="s">
        <v>1088</v>
      </c>
      <c r="D212" s="346">
        <v>29</v>
      </c>
      <c r="E212" s="346" t="s">
        <v>449</v>
      </c>
      <c r="F212" s="346">
        <v>29</v>
      </c>
      <c r="G212" s="340" t="s">
        <v>449</v>
      </c>
      <c r="H212" s="340">
        <v>12</v>
      </c>
      <c r="I212" s="340" t="s">
        <v>449</v>
      </c>
      <c r="J212" s="340">
        <v>8</v>
      </c>
      <c r="K212" s="340">
        <v>4</v>
      </c>
      <c r="L212" s="346" t="s">
        <v>449</v>
      </c>
      <c r="M212" s="346" t="s">
        <v>449</v>
      </c>
    </row>
    <row r="213" spans="1:16" ht="14.25" customHeight="1" x14ac:dyDescent="0.2">
      <c r="A213" s="191" t="s">
        <v>576</v>
      </c>
      <c r="B213" s="191" t="s">
        <v>930</v>
      </c>
      <c r="C213" s="338" t="s">
        <v>1089</v>
      </c>
      <c r="D213" s="346">
        <v>57</v>
      </c>
      <c r="E213" s="346" t="s">
        <v>449</v>
      </c>
      <c r="F213" s="346">
        <v>57</v>
      </c>
      <c r="G213" s="340" t="s">
        <v>449</v>
      </c>
      <c r="H213" s="340">
        <v>15</v>
      </c>
      <c r="I213" s="340">
        <v>15</v>
      </c>
      <c r="J213" s="340" t="s">
        <v>449</v>
      </c>
      <c r="K213" s="340" t="s">
        <v>449</v>
      </c>
      <c r="L213" s="346" t="s">
        <v>449</v>
      </c>
      <c r="M213" s="346" t="s">
        <v>449</v>
      </c>
    </row>
    <row r="214" spans="1:16" ht="14.25" customHeight="1" x14ac:dyDescent="0.2">
      <c r="A214" s="191" t="s">
        <v>581</v>
      </c>
      <c r="B214" s="191" t="s">
        <v>949</v>
      </c>
      <c r="C214" s="338" t="s">
        <v>1090</v>
      </c>
      <c r="D214" s="346">
        <v>180</v>
      </c>
      <c r="E214" s="346">
        <v>7</v>
      </c>
      <c r="F214" s="346">
        <v>173</v>
      </c>
      <c r="G214" s="340" t="s">
        <v>449</v>
      </c>
      <c r="H214" s="340">
        <v>1377</v>
      </c>
      <c r="I214" s="340">
        <v>15</v>
      </c>
      <c r="J214" s="340">
        <v>1350</v>
      </c>
      <c r="K214" s="340">
        <v>12</v>
      </c>
      <c r="L214" s="346" t="s">
        <v>449</v>
      </c>
      <c r="M214" s="346" t="s">
        <v>449</v>
      </c>
    </row>
    <row r="215" spans="1:16" ht="14.25" customHeight="1" x14ac:dyDescent="0.2">
      <c r="A215" s="191" t="s">
        <v>581</v>
      </c>
      <c r="B215" s="191" t="s">
        <v>949</v>
      </c>
      <c r="C215" s="338" t="s">
        <v>1091</v>
      </c>
      <c r="D215" s="346">
        <v>471</v>
      </c>
      <c r="E215" s="346" t="s">
        <v>449</v>
      </c>
      <c r="F215" s="346">
        <v>471</v>
      </c>
      <c r="G215" s="340" t="s">
        <v>449</v>
      </c>
      <c r="H215" s="340" t="s">
        <v>449</v>
      </c>
      <c r="I215" s="340" t="s">
        <v>449</v>
      </c>
      <c r="J215" s="340" t="s">
        <v>449</v>
      </c>
      <c r="K215" s="340" t="s">
        <v>449</v>
      </c>
      <c r="L215" s="346" t="s">
        <v>449</v>
      </c>
      <c r="M215" s="346" t="s">
        <v>449</v>
      </c>
    </row>
    <row r="216" spans="1:16" ht="14.25" customHeight="1" x14ac:dyDescent="0.2">
      <c r="A216" s="191" t="s">
        <v>581</v>
      </c>
      <c r="B216" s="191" t="s">
        <v>949</v>
      </c>
      <c r="C216" s="338" t="s">
        <v>1092</v>
      </c>
      <c r="D216" s="346">
        <v>410</v>
      </c>
      <c r="E216" s="346" t="s">
        <v>449</v>
      </c>
      <c r="F216" s="346">
        <v>410</v>
      </c>
      <c r="G216" s="340" t="s">
        <v>449</v>
      </c>
      <c r="H216" s="340" t="s">
        <v>449</v>
      </c>
      <c r="I216" s="340" t="s">
        <v>449</v>
      </c>
      <c r="J216" s="340" t="s">
        <v>449</v>
      </c>
      <c r="K216" s="340" t="s">
        <v>449</v>
      </c>
      <c r="L216" s="346" t="s">
        <v>449</v>
      </c>
      <c r="M216" s="346" t="s">
        <v>449</v>
      </c>
    </row>
    <row r="217" spans="1:16" ht="14.25" customHeight="1" x14ac:dyDescent="0.2">
      <c r="A217" s="191" t="s">
        <v>581</v>
      </c>
      <c r="B217" s="191" t="s">
        <v>949</v>
      </c>
      <c r="C217" s="338" t="s">
        <v>1093</v>
      </c>
      <c r="D217" s="346">
        <v>179</v>
      </c>
      <c r="E217" s="346" t="s">
        <v>449</v>
      </c>
      <c r="F217" s="346">
        <v>92</v>
      </c>
      <c r="G217" s="340">
        <v>87</v>
      </c>
      <c r="H217" s="340">
        <v>3</v>
      </c>
      <c r="I217" s="340">
        <v>3</v>
      </c>
      <c r="J217" s="340" t="s">
        <v>449</v>
      </c>
      <c r="K217" s="340" t="s">
        <v>449</v>
      </c>
      <c r="L217" s="346" t="s">
        <v>449</v>
      </c>
      <c r="M217" s="346" t="s">
        <v>449</v>
      </c>
    </row>
    <row r="218" spans="1:16" s="195" customFormat="1" ht="14.25" customHeight="1" x14ac:dyDescent="0.2">
      <c r="A218" s="191" t="s">
        <v>1162</v>
      </c>
      <c r="B218" s="191" t="s">
        <v>1162</v>
      </c>
      <c r="C218" s="345" t="s">
        <v>1162</v>
      </c>
      <c r="D218" s="348"/>
      <c r="E218" s="348"/>
      <c r="F218" s="348"/>
      <c r="G218" s="349"/>
      <c r="H218" s="349"/>
      <c r="I218" s="349"/>
      <c r="J218" s="349"/>
      <c r="K218" s="349"/>
      <c r="L218" s="348"/>
      <c r="M218" s="350"/>
      <c r="O218" s="191"/>
      <c r="P218" s="191"/>
    </row>
    <row r="219" spans="1:16" s="195" customFormat="1" ht="14.25" customHeight="1" x14ac:dyDescent="0.2">
      <c r="A219" s="191" t="s">
        <v>1161</v>
      </c>
      <c r="B219" s="191" t="s">
        <v>1161</v>
      </c>
      <c r="C219" s="333" t="s">
        <v>1161</v>
      </c>
      <c r="D219" s="141">
        <f t="shared" ref="D219:M219" si="3">SUM(D222:D400)</f>
        <v>2070</v>
      </c>
      <c r="E219" s="141">
        <f t="shared" si="3"/>
        <v>3</v>
      </c>
      <c r="F219" s="141">
        <f t="shared" si="3"/>
        <v>1584</v>
      </c>
      <c r="G219" s="141">
        <f t="shared" si="3"/>
        <v>483</v>
      </c>
      <c r="H219" s="141">
        <f t="shared" si="3"/>
        <v>16285</v>
      </c>
      <c r="I219" s="141">
        <f t="shared" si="3"/>
        <v>878</v>
      </c>
      <c r="J219" s="141">
        <f t="shared" si="3"/>
        <v>11526</v>
      </c>
      <c r="K219" s="141">
        <f t="shared" si="3"/>
        <v>3881</v>
      </c>
      <c r="L219" s="141">
        <f t="shared" si="3"/>
        <v>428</v>
      </c>
      <c r="M219" s="141">
        <f t="shared" si="3"/>
        <v>451</v>
      </c>
      <c r="O219" s="191"/>
      <c r="P219" s="191"/>
    </row>
    <row r="220" spans="1:16" s="195" customFormat="1" ht="14.25" customHeight="1" x14ac:dyDescent="0.2">
      <c r="A220" s="191"/>
      <c r="B220" s="347" t="s">
        <v>1100</v>
      </c>
      <c r="C220" s="617" t="s">
        <v>509</v>
      </c>
      <c r="D220" s="318">
        <f t="shared" ref="D220:M220" si="4">SUMIF($A$222:$A$400,$C$220,D222:D400)</f>
        <v>104</v>
      </c>
      <c r="E220" s="318">
        <f t="shared" si="4"/>
        <v>0</v>
      </c>
      <c r="F220" s="318">
        <f t="shared" si="4"/>
        <v>89</v>
      </c>
      <c r="G220" s="318">
        <f t="shared" si="4"/>
        <v>15</v>
      </c>
      <c r="H220" s="318">
        <f t="shared" si="4"/>
        <v>121</v>
      </c>
      <c r="I220" s="318">
        <f t="shared" si="4"/>
        <v>0</v>
      </c>
      <c r="J220" s="318">
        <f t="shared" si="4"/>
        <v>42</v>
      </c>
      <c r="K220" s="318">
        <f t="shared" si="4"/>
        <v>79</v>
      </c>
      <c r="L220" s="318">
        <f t="shared" si="4"/>
        <v>0</v>
      </c>
      <c r="M220" s="318">
        <f t="shared" si="4"/>
        <v>0</v>
      </c>
      <c r="O220" s="191"/>
      <c r="P220" s="191"/>
    </row>
    <row r="221" spans="1:16" s="195" customFormat="1" ht="14.25" customHeight="1" x14ac:dyDescent="0.2">
      <c r="A221" s="191"/>
      <c r="B221" s="347" t="s">
        <v>1100</v>
      </c>
      <c r="C221" s="618" t="s">
        <v>512</v>
      </c>
      <c r="D221" s="318">
        <f t="shared" ref="D221:M221" si="5">SUMIF($B$222:$B$400,$C$221,D222:D400)</f>
        <v>104</v>
      </c>
      <c r="E221" s="318">
        <f t="shared" si="5"/>
        <v>0</v>
      </c>
      <c r="F221" s="318">
        <f t="shared" si="5"/>
        <v>89</v>
      </c>
      <c r="G221" s="318">
        <f t="shared" si="5"/>
        <v>15</v>
      </c>
      <c r="H221" s="318">
        <f t="shared" si="5"/>
        <v>121</v>
      </c>
      <c r="I221" s="318">
        <f t="shared" si="5"/>
        <v>0</v>
      </c>
      <c r="J221" s="318">
        <f t="shared" si="5"/>
        <v>42</v>
      </c>
      <c r="K221" s="318">
        <f t="shared" si="5"/>
        <v>79</v>
      </c>
      <c r="L221" s="318">
        <f t="shared" si="5"/>
        <v>0</v>
      </c>
      <c r="M221" s="318">
        <f t="shared" si="5"/>
        <v>0</v>
      </c>
      <c r="O221" s="191"/>
      <c r="P221" s="191"/>
    </row>
    <row r="222" spans="1:16" s="195" customFormat="1" ht="14.25" customHeight="1" x14ac:dyDescent="0.2">
      <c r="A222" s="191" t="s">
        <v>498</v>
      </c>
      <c r="B222" s="191" t="s">
        <v>482</v>
      </c>
      <c r="C222" s="344" t="s">
        <v>482</v>
      </c>
      <c r="D222" s="351" t="s">
        <v>449</v>
      </c>
      <c r="E222" s="351" t="s">
        <v>449</v>
      </c>
      <c r="F222" s="351" t="s">
        <v>449</v>
      </c>
      <c r="G222" s="352" t="s">
        <v>449</v>
      </c>
      <c r="H222" s="352" t="s">
        <v>449</v>
      </c>
      <c r="I222" s="352" t="s">
        <v>449</v>
      </c>
      <c r="J222" s="352" t="s">
        <v>449</v>
      </c>
      <c r="K222" s="352" t="s">
        <v>449</v>
      </c>
      <c r="L222" s="351">
        <v>330</v>
      </c>
      <c r="M222" s="351">
        <v>330</v>
      </c>
      <c r="O222" s="191"/>
      <c r="P222" s="191"/>
    </row>
    <row r="223" spans="1:16" s="195" customFormat="1" ht="14.25" customHeight="1" x14ac:dyDescent="0.2">
      <c r="A223" s="191" t="s">
        <v>484</v>
      </c>
      <c r="B223" s="191" t="s">
        <v>928</v>
      </c>
      <c r="C223" s="338" t="s">
        <v>536</v>
      </c>
      <c r="D223" s="346" t="s">
        <v>449</v>
      </c>
      <c r="E223" s="346" t="s">
        <v>449</v>
      </c>
      <c r="F223" s="346" t="s">
        <v>449</v>
      </c>
      <c r="G223" s="340" t="s">
        <v>449</v>
      </c>
      <c r="H223" s="340">
        <v>3662</v>
      </c>
      <c r="I223" s="340">
        <v>79</v>
      </c>
      <c r="J223" s="340">
        <v>3552</v>
      </c>
      <c r="K223" s="340">
        <v>31</v>
      </c>
      <c r="L223" s="346" t="s">
        <v>449</v>
      </c>
      <c r="M223" s="346" t="s">
        <v>449</v>
      </c>
      <c r="O223" s="191"/>
      <c r="P223" s="191"/>
    </row>
    <row r="224" spans="1:16" s="195" customFormat="1" ht="14.25" customHeight="1" x14ac:dyDescent="0.2">
      <c r="A224" s="191" t="s">
        <v>503</v>
      </c>
      <c r="B224" s="191" t="s">
        <v>541</v>
      </c>
      <c r="C224" s="338" t="s">
        <v>541</v>
      </c>
      <c r="D224" s="346" t="s">
        <v>449</v>
      </c>
      <c r="E224" s="346" t="s">
        <v>449</v>
      </c>
      <c r="F224" s="346" t="s">
        <v>449</v>
      </c>
      <c r="G224" s="340" t="s">
        <v>449</v>
      </c>
      <c r="H224" s="340" t="s">
        <v>449</v>
      </c>
      <c r="I224" s="340" t="s">
        <v>449</v>
      </c>
      <c r="J224" s="340" t="s">
        <v>449</v>
      </c>
      <c r="K224" s="340" t="s">
        <v>449</v>
      </c>
      <c r="L224" s="346">
        <v>36</v>
      </c>
      <c r="M224" s="346">
        <v>59</v>
      </c>
      <c r="O224" s="191"/>
      <c r="P224" s="191"/>
    </row>
    <row r="225" spans="1:16" s="195" customFormat="1" ht="14.25" customHeight="1" x14ac:dyDescent="0.2">
      <c r="A225" s="191" t="s">
        <v>538</v>
      </c>
      <c r="B225" s="191" t="s">
        <v>546</v>
      </c>
      <c r="C225" s="338" t="s">
        <v>546</v>
      </c>
      <c r="D225" s="346" t="s">
        <v>449</v>
      </c>
      <c r="E225" s="346" t="s">
        <v>449</v>
      </c>
      <c r="F225" s="346" t="s">
        <v>449</v>
      </c>
      <c r="G225" s="340" t="s">
        <v>449</v>
      </c>
      <c r="H225" s="340">
        <v>290</v>
      </c>
      <c r="I225" s="340">
        <v>285</v>
      </c>
      <c r="J225" s="340" t="s">
        <v>449</v>
      </c>
      <c r="K225" s="340">
        <v>5</v>
      </c>
      <c r="L225" s="346" t="s">
        <v>449</v>
      </c>
      <c r="M225" s="346" t="s">
        <v>449</v>
      </c>
      <c r="O225" s="191"/>
      <c r="P225" s="191"/>
    </row>
    <row r="226" spans="1:16" s="195" customFormat="1" ht="14.25" customHeight="1" x14ac:dyDescent="0.2">
      <c r="A226" s="191" t="s">
        <v>1094</v>
      </c>
      <c r="B226" s="191" t="s">
        <v>929</v>
      </c>
      <c r="C226" s="338" t="s">
        <v>549</v>
      </c>
      <c r="D226" s="346" t="s">
        <v>449</v>
      </c>
      <c r="E226" s="346" t="s">
        <v>449</v>
      </c>
      <c r="F226" s="346" t="s">
        <v>449</v>
      </c>
      <c r="G226" s="340" t="s">
        <v>449</v>
      </c>
      <c r="H226" s="340" t="s">
        <v>449</v>
      </c>
      <c r="I226" s="340" t="s">
        <v>449</v>
      </c>
      <c r="J226" s="340" t="s">
        <v>449</v>
      </c>
      <c r="K226" s="340" t="s">
        <v>449</v>
      </c>
      <c r="L226" s="346" t="s">
        <v>449</v>
      </c>
      <c r="M226" s="346" t="s">
        <v>449</v>
      </c>
      <c r="O226" s="191"/>
      <c r="P226" s="191"/>
    </row>
    <row r="227" spans="1:16" s="195" customFormat="1" ht="14.25" customHeight="1" x14ac:dyDescent="0.2">
      <c r="A227" s="191" t="s">
        <v>576</v>
      </c>
      <c r="B227" s="191" t="s">
        <v>930</v>
      </c>
      <c r="C227" s="338" t="s">
        <v>554</v>
      </c>
      <c r="D227" s="346" t="s">
        <v>449</v>
      </c>
      <c r="E227" s="346" t="s">
        <v>449</v>
      </c>
      <c r="F227" s="346" t="s">
        <v>449</v>
      </c>
      <c r="G227" s="340" t="s">
        <v>449</v>
      </c>
      <c r="H227" s="340" t="s">
        <v>449</v>
      </c>
      <c r="I227" s="340" t="s">
        <v>449</v>
      </c>
      <c r="J227" s="340" t="s">
        <v>449</v>
      </c>
      <c r="K227" s="340" t="s">
        <v>449</v>
      </c>
      <c r="L227" s="346" t="s">
        <v>449</v>
      </c>
      <c r="M227" s="346" t="s">
        <v>449</v>
      </c>
      <c r="O227" s="191"/>
      <c r="P227" s="191"/>
    </row>
    <row r="228" spans="1:16" s="195" customFormat="1" ht="14.25" customHeight="1" x14ac:dyDescent="0.2">
      <c r="A228" s="191" t="s">
        <v>571</v>
      </c>
      <c r="B228" s="191" t="s">
        <v>931</v>
      </c>
      <c r="C228" s="338" t="s">
        <v>559</v>
      </c>
      <c r="D228" s="346" t="s">
        <v>449</v>
      </c>
      <c r="E228" s="346" t="s">
        <v>449</v>
      </c>
      <c r="F228" s="346" t="s">
        <v>449</v>
      </c>
      <c r="G228" s="340" t="s">
        <v>449</v>
      </c>
      <c r="H228" s="340">
        <v>4561</v>
      </c>
      <c r="I228" s="340" t="s">
        <v>449</v>
      </c>
      <c r="J228" s="340">
        <v>3805</v>
      </c>
      <c r="K228" s="340">
        <v>756</v>
      </c>
      <c r="L228" s="346" t="s">
        <v>449</v>
      </c>
      <c r="M228" s="346" t="s">
        <v>449</v>
      </c>
      <c r="O228" s="191"/>
      <c r="P228" s="191"/>
    </row>
    <row r="229" spans="1:16" s="195" customFormat="1" ht="14.25" customHeight="1" x14ac:dyDescent="0.2">
      <c r="A229" s="191" t="s">
        <v>561</v>
      </c>
      <c r="B229" s="191" t="s">
        <v>932</v>
      </c>
      <c r="C229" s="338" t="s">
        <v>564</v>
      </c>
      <c r="D229" s="346" t="s">
        <v>449</v>
      </c>
      <c r="E229" s="346" t="s">
        <v>449</v>
      </c>
      <c r="F229" s="346" t="s">
        <v>449</v>
      </c>
      <c r="G229" s="340" t="s">
        <v>449</v>
      </c>
      <c r="H229" s="340">
        <v>114</v>
      </c>
      <c r="I229" s="340" t="s">
        <v>449</v>
      </c>
      <c r="J229" s="340" t="s">
        <v>449</v>
      </c>
      <c r="K229" s="340">
        <v>114</v>
      </c>
      <c r="L229" s="346" t="s">
        <v>449</v>
      </c>
      <c r="M229" s="346" t="s">
        <v>449</v>
      </c>
      <c r="O229" s="191"/>
      <c r="P229" s="191"/>
    </row>
    <row r="230" spans="1:16" s="195" customFormat="1" ht="14.25" customHeight="1" x14ac:dyDescent="0.2">
      <c r="A230" s="191" t="s">
        <v>1095</v>
      </c>
      <c r="B230" s="191" t="s">
        <v>512</v>
      </c>
      <c r="C230" s="338" t="s">
        <v>569</v>
      </c>
      <c r="D230" s="346" t="s">
        <v>449</v>
      </c>
      <c r="E230" s="346" t="s">
        <v>449</v>
      </c>
      <c r="F230" s="346" t="s">
        <v>449</v>
      </c>
      <c r="G230" s="340" t="s">
        <v>449</v>
      </c>
      <c r="H230" s="340" t="s">
        <v>449</v>
      </c>
      <c r="I230" s="340" t="s">
        <v>449</v>
      </c>
      <c r="J230" s="340" t="s">
        <v>449</v>
      </c>
      <c r="K230" s="340" t="s">
        <v>449</v>
      </c>
      <c r="L230" s="346" t="s">
        <v>449</v>
      </c>
      <c r="M230" s="346" t="s">
        <v>449</v>
      </c>
      <c r="O230" s="191"/>
      <c r="P230" s="191"/>
    </row>
    <row r="231" spans="1:16" s="195" customFormat="1" ht="14.25" customHeight="1" x14ac:dyDescent="0.2">
      <c r="A231" s="191" t="s">
        <v>1095</v>
      </c>
      <c r="B231" s="191" t="s">
        <v>512</v>
      </c>
      <c r="C231" s="338" t="s">
        <v>574</v>
      </c>
      <c r="D231" s="346" t="s">
        <v>449</v>
      </c>
      <c r="E231" s="346" t="s">
        <v>449</v>
      </c>
      <c r="F231" s="346" t="s">
        <v>449</v>
      </c>
      <c r="G231" s="340" t="s">
        <v>449</v>
      </c>
      <c r="H231" s="340">
        <v>17</v>
      </c>
      <c r="I231" s="340" t="s">
        <v>449</v>
      </c>
      <c r="J231" s="340" t="s">
        <v>449</v>
      </c>
      <c r="K231" s="340">
        <v>17</v>
      </c>
      <c r="L231" s="346" t="s">
        <v>449</v>
      </c>
      <c r="M231" s="346" t="s">
        <v>449</v>
      </c>
      <c r="O231" s="191"/>
      <c r="P231" s="191"/>
    </row>
    <row r="232" spans="1:16" s="195" customFormat="1" ht="14.25" customHeight="1" x14ac:dyDescent="0.2">
      <c r="A232" s="191" t="s">
        <v>1096</v>
      </c>
      <c r="B232" s="191" t="s">
        <v>593</v>
      </c>
      <c r="C232" s="338" t="s">
        <v>579</v>
      </c>
      <c r="D232" s="346" t="s">
        <v>449</v>
      </c>
      <c r="E232" s="346" t="s">
        <v>449</v>
      </c>
      <c r="F232" s="346" t="s">
        <v>449</v>
      </c>
      <c r="G232" s="340" t="s">
        <v>449</v>
      </c>
      <c r="H232" s="340" t="s">
        <v>449</v>
      </c>
      <c r="I232" s="340" t="s">
        <v>449</v>
      </c>
      <c r="J232" s="340" t="s">
        <v>449</v>
      </c>
      <c r="K232" s="340" t="s">
        <v>449</v>
      </c>
      <c r="L232" s="346" t="s">
        <v>449</v>
      </c>
      <c r="M232" s="346" t="s">
        <v>449</v>
      </c>
      <c r="O232" s="191"/>
      <c r="P232" s="191"/>
    </row>
    <row r="233" spans="1:16" s="195" customFormat="1" ht="14.25" customHeight="1" x14ac:dyDescent="0.2">
      <c r="A233" s="191" t="s">
        <v>551</v>
      </c>
      <c r="B233" s="191" t="s">
        <v>605</v>
      </c>
      <c r="C233" s="338" t="s">
        <v>584</v>
      </c>
      <c r="D233" s="346" t="s">
        <v>449</v>
      </c>
      <c r="E233" s="346" t="s">
        <v>449</v>
      </c>
      <c r="F233" s="346" t="s">
        <v>449</v>
      </c>
      <c r="G233" s="340" t="s">
        <v>449</v>
      </c>
      <c r="H233" s="340" t="s">
        <v>449</v>
      </c>
      <c r="I233" s="340" t="s">
        <v>449</v>
      </c>
      <c r="J233" s="340" t="s">
        <v>449</v>
      </c>
      <c r="K233" s="340" t="s">
        <v>449</v>
      </c>
      <c r="L233" s="346" t="s">
        <v>449</v>
      </c>
      <c r="M233" s="346" t="s">
        <v>449</v>
      </c>
      <c r="O233" s="191"/>
      <c r="P233" s="191"/>
    </row>
    <row r="234" spans="1:16" s="195" customFormat="1" ht="14.25" customHeight="1" x14ac:dyDescent="0.2">
      <c r="A234" s="191" t="s">
        <v>528</v>
      </c>
      <c r="B234" s="191" t="s">
        <v>565</v>
      </c>
      <c r="C234" s="338" t="s">
        <v>587</v>
      </c>
      <c r="D234" s="346" t="s">
        <v>449</v>
      </c>
      <c r="E234" s="346" t="s">
        <v>449</v>
      </c>
      <c r="F234" s="346" t="s">
        <v>449</v>
      </c>
      <c r="G234" s="340" t="s">
        <v>449</v>
      </c>
      <c r="H234" s="340">
        <v>1694</v>
      </c>
      <c r="I234" s="340" t="s">
        <v>449</v>
      </c>
      <c r="J234" s="340" t="s">
        <v>449</v>
      </c>
      <c r="K234" s="340">
        <v>1694</v>
      </c>
      <c r="L234" s="346" t="s">
        <v>449</v>
      </c>
      <c r="M234" s="346" t="s">
        <v>449</v>
      </c>
      <c r="O234" s="191"/>
      <c r="P234" s="191"/>
    </row>
    <row r="235" spans="1:16" s="195" customFormat="1" ht="14.25" customHeight="1" x14ac:dyDescent="0.2">
      <c r="A235" s="191" t="s">
        <v>556</v>
      </c>
      <c r="B235" s="191" t="s">
        <v>602</v>
      </c>
      <c r="C235" s="338" t="s">
        <v>589</v>
      </c>
      <c r="D235" s="346" t="s">
        <v>449</v>
      </c>
      <c r="E235" s="346" t="s">
        <v>449</v>
      </c>
      <c r="F235" s="346" t="s">
        <v>449</v>
      </c>
      <c r="G235" s="340" t="s">
        <v>449</v>
      </c>
      <c r="H235" s="340" t="s">
        <v>449</v>
      </c>
      <c r="I235" s="340" t="s">
        <v>449</v>
      </c>
      <c r="J235" s="340" t="s">
        <v>449</v>
      </c>
      <c r="K235" s="340" t="s">
        <v>449</v>
      </c>
      <c r="L235" s="346" t="s">
        <v>449</v>
      </c>
      <c r="M235" s="346" t="s">
        <v>449</v>
      </c>
      <c r="O235" s="191"/>
      <c r="P235" s="191"/>
    </row>
    <row r="236" spans="1:16" s="195" customFormat="1" ht="14.25" customHeight="1" x14ac:dyDescent="0.2">
      <c r="A236" s="191" t="s">
        <v>1095</v>
      </c>
      <c r="B236" s="191" t="s">
        <v>512</v>
      </c>
      <c r="C236" s="338" t="s">
        <v>592</v>
      </c>
      <c r="D236" s="346" t="s">
        <v>449</v>
      </c>
      <c r="E236" s="346" t="s">
        <v>449</v>
      </c>
      <c r="F236" s="346" t="s">
        <v>449</v>
      </c>
      <c r="G236" s="340" t="s">
        <v>449</v>
      </c>
      <c r="H236" s="340" t="s">
        <v>449</v>
      </c>
      <c r="I236" s="340" t="s">
        <v>449</v>
      </c>
      <c r="J236" s="340" t="s">
        <v>449</v>
      </c>
      <c r="K236" s="340" t="s">
        <v>449</v>
      </c>
      <c r="L236" s="346" t="s">
        <v>449</v>
      </c>
      <c r="M236" s="346" t="s">
        <v>449</v>
      </c>
      <c r="O236" s="191"/>
      <c r="P236" s="191"/>
    </row>
    <row r="237" spans="1:16" s="195" customFormat="1" ht="14.25" customHeight="1" x14ac:dyDescent="0.2">
      <c r="A237" s="191" t="s">
        <v>513</v>
      </c>
      <c r="B237" s="191" t="s">
        <v>933</v>
      </c>
      <c r="C237" s="338" t="s">
        <v>595</v>
      </c>
      <c r="D237" s="346" t="s">
        <v>449</v>
      </c>
      <c r="E237" s="346" t="s">
        <v>449</v>
      </c>
      <c r="F237" s="346" t="s">
        <v>449</v>
      </c>
      <c r="G237" s="340" t="s">
        <v>449</v>
      </c>
      <c r="H237" s="340" t="s">
        <v>449</v>
      </c>
      <c r="I237" s="340" t="s">
        <v>449</v>
      </c>
      <c r="J237" s="340" t="s">
        <v>449</v>
      </c>
      <c r="K237" s="340" t="s">
        <v>449</v>
      </c>
      <c r="L237" s="346" t="s">
        <v>449</v>
      </c>
      <c r="M237" s="346" t="s">
        <v>449</v>
      </c>
      <c r="O237" s="191"/>
      <c r="P237" s="191"/>
    </row>
    <row r="238" spans="1:16" s="195" customFormat="1" ht="14.25" customHeight="1" x14ac:dyDescent="0.2">
      <c r="A238" s="191" t="s">
        <v>498</v>
      </c>
      <c r="B238" s="191" t="s">
        <v>934</v>
      </c>
      <c r="C238" s="338" t="s">
        <v>598</v>
      </c>
      <c r="D238" s="346" t="s">
        <v>449</v>
      </c>
      <c r="E238" s="346" t="s">
        <v>449</v>
      </c>
      <c r="F238" s="346" t="s">
        <v>449</v>
      </c>
      <c r="G238" s="340" t="s">
        <v>449</v>
      </c>
      <c r="H238" s="340" t="s">
        <v>449</v>
      </c>
      <c r="I238" s="340" t="s">
        <v>449</v>
      </c>
      <c r="J238" s="340" t="s">
        <v>449</v>
      </c>
      <c r="K238" s="340" t="s">
        <v>449</v>
      </c>
      <c r="L238" s="346" t="s">
        <v>449</v>
      </c>
      <c r="M238" s="346" t="s">
        <v>449</v>
      </c>
      <c r="O238" s="191"/>
      <c r="P238" s="191"/>
    </row>
    <row r="239" spans="1:16" s="195" customFormat="1" ht="14.25" customHeight="1" x14ac:dyDescent="0.2">
      <c r="A239" s="191" t="s">
        <v>513</v>
      </c>
      <c r="B239" s="191" t="s">
        <v>933</v>
      </c>
      <c r="C239" s="338" t="s">
        <v>601</v>
      </c>
      <c r="D239" s="346" t="s">
        <v>449</v>
      </c>
      <c r="E239" s="346" t="s">
        <v>449</v>
      </c>
      <c r="F239" s="346" t="s">
        <v>449</v>
      </c>
      <c r="G239" s="340" t="s">
        <v>449</v>
      </c>
      <c r="H239" s="340" t="s">
        <v>449</v>
      </c>
      <c r="I239" s="340" t="s">
        <v>449</v>
      </c>
      <c r="J239" s="340" t="s">
        <v>449</v>
      </c>
      <c r="K239" s="340" t="s">
        <v>449</v>
      </c>
      <c r="L239" s="346" t="s">
        <v>449</v>
      </c>
      <c r="M239" s="346" t="s">
        <v>449</v>
      </c>
      <c r="O239" s="191"/>
      <c r="P239" s="191"/>
    </row>
    <row r="240" spans="1:16" s="195" customFormat="1" ht="14.25" customHeight="1" x14ac:dyDescent="0.2">
      <c r="A240" s="191" t="s">
        <v>566</v>
      </c>
      <c r="B240" s="191" t="s">
        <v>935</v>
      </c>
      <c r="C240" s="338" t="s">
        <v>604</v>
      </c>
      <c r="D240" s="346" t="s">
        <v>449</v>
      </c>
      <c r="E240" s="346" t="s">
        <v>449</v>
      </c>
      <c r="F240" s="346" t="s">
        <v>449</v>
      </c>
      <c r="G240" s="340" t="s">
        <v>449</v>
      </c>
      <c r="H240" s="340" t="s">
        <v>449</v>
      </c>
      <c r="I240" s="340" t="s">
        <v>449</v>
      </c>
      <c r="J240" s="340" t="s">
        <v>449</v>
      </c>
      <c r="K240" s="340" t="s">
        <v>449</v>
      </c>
      <c r="L240" s="346" t="s">
        <v>449</v>
      </c>
      <c r="M240" s="346" t="s">
        <v>449</v>
      </c>
      <c r="O240" s="191"/>
      <c r="P240" s="191"/>
    </row>
    <row r="241" spans="1:16" s="195" customFormat="1" ht="14.25" customHeight="1" x14ac:dyDescent="0.2">
      <c r="A241" s="191" t="s">
        <v>543</v>
      </c>
      <c r="B241" s="191" t="s">
        <v>936</v>
      </c>
      <c r="C241" s="338" t="s">
        <v>607</v>
      </c>
      <c r="D241" s="346" t="s">
        <v>449</v>
      </c>
      <c r="E241" s="346" t="s">
        <v>449</v>
      </c>
      <c r="F241" s="346" t="s">
        <v>449</v>
      </c>
      <c r="G241" s="340" t="s">
        <v>449</v>
      </c>
      <c r="H241" s="340">
        <v>12</v>
      </c>
      <c r="I241" s="340" t="s">
        <v>449</v>
      </c>
      <c r="J241" s="340" t="s">
        <v>449</v>
      </c>
      <c r="K241" s="340">
        <v>12</v>
      </c>
      <c r="L241" s="346" t="s">
        <v>449</v>
      </c>
      <c r="M241" s="346" t="s">
        <v>449</v>
      </c>
      <c r="O241" s="191"/>
      <c r="P241" s="191"/>
    </row>
    <row r="242" spans="1:16" s="195" customFormat="1" ht="14.25" customHeight="1" x14ac:dyDescent="0.2">
      <c r="A242" s="191" t="s">
        <v>543</v>
      </c>
      <c r="B242" s="191" t="s">
        <v>936</v>
      </c>
      <c r="C242" s="338" t="s">
        <v>610</v>
      </c>
      <c r="D242" s="346" t="s">
        <v>449</v>
      </c>
      <c r="E242" s="346" t="s">
        <v>449</v>
      </c>
      <c r="F242" s="346" t="s">
        <v>449</v>
      </c>
      <c r="G242" s="340" t="s">
        <v>449</v>
      </c>
      <c r="H242" s="340" t="s">
        <v>449</v>
      </c>
      <c r="I242" s="340" t="s">
        <v>449</v>
      </c>
      <c r="J242" s="340" t="s">
        <v>449</v>
      </c>
      <c r="K242" s="340" t="s">
        <v>449</v>
      </c>
      <c r="L242" s="346" t="s">
        <v>449</v>
      </c>
      <c r="M242" s="346" t="s">
        <v>449</v>
      </c>
      <c r="O242" s="191"/>
      <c r="P242" s="191"/>
    </row>
    <row r="243" spans="1:16" s="195" customFormat="1" ht="14.25" customHeight="1" x14ac:dyDescent="0.2">
      <c r="A243" s="191" t="s">
        <v>1095</v>
      </c>
      <c r="B243" s="191" t="s">
        <v>512</v>
      </c>
      <c r="C243" s="338" t="s">
        <v>612</v>
      </c>
      <c r="D243" s="346" t="s">
        <v>449</v>
      </c>
      <c r="E243" s="346" t="s">
        <v>449</v>
      </c>
      <c r="F243" s="346" t="s">
        <v>449</v>
      </c>
      <c r="G243" s="340" t="s">
        <v>449</v>
      </c>
      <c r="H243" s="340">
        <v>42</v>
      </c>
      <c r="I243" s="340" t="s">
        <v>449</v>
      </c>
      <c r="J243" s="340">
        <v>42</v>
      </c>
      <c r="K243" s="340" t="s">
        <v>449</v>
      </c>
      <c r="L243" s="346" t="s">
        <v>449</v>
      </c>
      <c r="M243" s="346" t="s">
        <v>449</v>
      </c>
      <c r="O243" s="191"/>
      <c r="P243" s="191"/>
    </row>
    <row r="244" spans="1:16" s="195" customFormat="1" ht="14.25" customHeight="1" x14ac:dyDescent="0.2">
      <c r="A244" s="191" t="s">
        <v>1097</v>
      </c>
      <c r="B244" s="191" t="s">
        <v>937</v>
      </c>
      <c r="C244" s="338" t="s">
        <v>614</v>
      </c>
      <c r="D244" s="346" t="s">
        <v>449</v>
      </c>
      <c r="E244" s="346" t="s">
        <v>449</v>
      </c>
      <c r="F244" s="346" t="s">
        <v>449</v>
      </c>
      <c r="G244" s="340" t="s">
        <v>449</v>
      </c>
      <c r="H244" s="340" t="s">
        <v>449</v>
      </c>
      <c r="I244" s="340" t="s">
        <v>449</v>
      </c>
      <c r="J244" s="340" t="s">
        <v>449</v>
      </c>
      <c r="K244" s="340" t="s">
        <v>449</v>
      </c>
      <c r="L244" s="346" t="s">
        <v>449</v>
      </c>
      <c r="M244" s="346" t="s">
        <v>449</v>
      </c>
      <c r="O244" s="191"/>
      <c r="P244" s="191"/>
    </row>
    <row r="245" spans="1:16" s="195" customFormat="1" ht="14.25" customHeight="1" x14ac:dyDescent="0.2">
      <c r="A245" s="191" t="s">
        <v>498</v>
      </c>
      <c r="B245" s="191" t="s">
        <v>938</v>
      </c>
      <c r="C245" s="338" t="s">
        <v>616</v>
      </c>
      <c r="D245" s="346" t="s">
        <v>449</v>
      </c>
      <c r="E245" s="346" t="s">
        <v>449</v>
      </c>
      <c r="F245" s="346" t="s">
        <v>449</v>
      </c>
      <c r="G245" s="340" t="s">
        <v>449</v>
      </c>
      <c r="H245" s="340" t="s">
        <v>449</v>
      </c>
      <c r="I245" s="340" t="s">
        <v>449</v>
      </c>
      <c r="J245" s="340" t="s">
        <v>449</v>
      </c>
      <c r="K245" s="340" t="s">
        <v>449</v>
      </c>
      <c r="L245" s="346" t="s">
        <v>449</v>
      </c>
      <c r="M245" s="346" t="s">
        <v>449</v>
      </c>
      <c r="O245" s="191"/>
      <c r="P245" s="191"/>
    </row>
    <row r="246" spans="1:16" s="195" customFormat="1" ht="14.25" customHeight="1" x14ac:dyDescent="0.2">
      <c r="A246" s="191" t="s">
        <v>513</v>
      </c>
      <c r="B246" s="191" t="s">
        <v>933</v>
      </c>
      <c r="C246" s="338" t="s">
        <v>618</v>
      </c>
      <c r="D246" s="346" t="s">
        <v>449</v>
      </c>
      <c r="E246" s="346" t="s">
        <v>449</v>
      </c>
      <c r="F246" s="346" t="s">
        <v>449</v>
      </c>
      <c r="G246" s="340" t="s">
        <v>449</v>
      </c>
      <c r="H246" s="340" t="s">
        <v>449</v>
      </c>
      <c r="I246" s="340" t="s">
        <v>449</v>
      </c>
      <c r="J246" s="340" t="s">
        <v>449</v>
      </c>
      <c r="K246" s="340" t="s">
        <v>449</v>
      </c>
      <c r="L246" s="346" t="s">
        <v>449</v>
      </c>
      <c r="M246" s="346" t="s">
        <v>449</v>
      </c>
      <c r="O246" s="191"/>
      <c r="P246" s="191"/>
    </row>
    <row r="247" spans="1:16" s="195" customFormat="1" ht="14.25" customHeight="1" x14ac:dyDescent="0.2">
      <c r="A247" s="191" t="s">
        <v>513</v>
      </c>
      <c r="B247" s="191" t="s">
        <v>933</v>
      </c>
      <c r="C247" s="338" t="s">
        <v>620</v>
      </c>
      <c r="D247" s="346" t="s">
        <v>449</v>
      </c>
      <c r="E247" s="346" t="s">
        <v>449</v>
      </c>
      <c r="F247" s="346" t="s">
        <v>449</v>
      </c>
      <c r="G247" s="340" t="s">
        <v>449</v>
      </c>
      <c r="H247" s="340">
        <v>29</v>
      </c>
      <c r="I247" s="340">
        <v>29</v>
      </c>
      <c r="J247" s="340" t="s">
        <v>449</v>
      </c>
      <c r="K247" s="340" t="s">
        <v>449</v>
      </c>
      <c r="L247" s="346" t="s">
        <v>449</v>
      </c>
      <c r="M247" s="346" t="s">
        <v>449</v>
      </c>
      <c r="O247" s="191"/>
      <c r="P247" s="191"/>
    </row>
    <row r="248" spans="1:16" s="195" customFormat="1" ht="14.25" customHeight="1" x14ac:dyDescent="0.2">
      <c r="A248" s="191" t="s">
        <v>513</v>
      </c>
      <c r="B248" s="191" t="s">
        <v>933</v>
      </c>
      <c r="C248" s="338" t="s">
        <v>622</v>
      </c>
      <c r="D248" s="346" t="s">
        <v>449</v>
      </c>
      <c r="E248" s="346" t="s">
        <v>449</v>
      </c>
      <c r="F248" s="346" t="s">
        <v>449</v>
      </c>
      <c r="G248" s="340" t="s">
        <v>449</v>
      </c>
      <c r="H248" s="340" t="s">
        <v>449</v>
      </c>
      <c r="I248" s="340" t="s">
        <v>449</v>
      </c>
      <c r="J248" s="340" t="s">
        <v>449</v>
      </c>
      <c r="K248" s="340" t="s">
        <v>449</v>
      </c>
      <c r="L248" s="346" t="s">
        <v>449</v>
      </c>
      <c r="M248" s="346" t="s">
        <v>449</v>
      </c>
      <c r="O248" s="191"/>
      <c r="P248" s="191"/>
    </row>
    <row r="249" spans="1:16" s="195" customFormat="1" ht="14.25" customHeight="1" x14ac:dyDescent="0.2">
      <c r="A249" s="191" t="s">
        <v>518</v>
      </c>
      <c r="B249" s="191" t="s">
        <v>939</v>
      </c>
      <c r="C249" s="338" t="s">
        <v>624</v>
      </c>
      <c r="D249" s="346" t="s">
        <v>449</v>
      </c>
      <c r="E249" s="346" t="s">
        <v>449</v>
      </c>
      <c r="F249" s="346" t="s">
        <v>449</v>
      </c>
      <c r="G249" s="340" t="s">
        <v>449</v>
      </c>
      <c r="H249" s="340" t="s">
        <v>449</v>
      </c>
      <c r="I249" s="340" t="s">
        <v>449</v>
      </c>
      <c r="J249" s="340" t="s">
        <v>449</v>
      </c>
      <c r="K249" s="340" t="s">
        <v>449</v>
      </c>
      <c r="L249" s="346" t="s">
        <v>449</v>
      </c>
      <c r="M249" s="346" t="s">
        <v>449</v>
      </c>
      <c r="O249" s="191"/>
      <c r="P249" s="191"/>
    </row>
    <row r="250" spans="1:16" s="195" customFormat="1" ht="14.25" customHeight="1" x14ac:dyDescent="0.2">
      <c r="A250" s="191" t="s">
        <v>526</v>
      </c>
      <c r="B250" s="191" t="s">
        <v>940</v>
      </c>
      <c r="C250" s="338" t="s">
        <v>626</v>
      </c>
      <c r="D250" s="346" t="s">
        <v>449</v>
      </c>
      <c r="E250" s="346" t="s">
        <v>449</v>
      </c>
      <c r="F250" s="346" t="s">
        <v>449</v>
      </c>
      <c r="G250" s="340" t="s">
        <v>449</v>
      </c>
      <c r="H250" s="340" t="s">
        <v>449</v>
      </c>
      <c r="I250" s="340" t="s">
        <v>449</v>
      </c>
      <c r="J250" s="340" t="s">
        <v>449</v>
      </c>
      <c r="K250" s="340" t="s">
        <v>449</v>
      </c>
      <c r="L250" s="346" t="s">
        <v>449</v>
      </c>
      <c r="M250" s="346" t="s">
        <v>449</v>
      </c>
      <c r="O250" s="191"/>
      <c r="P250" s="191"/>
    </row>
    <row r="251" spans="1:16" s="195" customFormat="1" ht="14.25" customHeight="1" x14ac:dyDescent="0.2">
      <c r="A251" s="191" t="s">
        <v>1094</v>
      </c>
      <c r="B251" s="191" t="s">
        <v>929</v>
      </c>
      <c r="C251" s="338" t="s">
        <v>628</v>
      </c>
      <c r="D251" s="346" t="s">
        <v>449</v>
      </c>
      <c r="E251" s="346" t="s">
        <v>449</v>
      </c>
      <c r="F251" s="346" t="s">
        <v>449</v>
      </c>
      <c r="G251" s="340" t="s">
        <v>449</v>
      </c>
      <c r="H251" s="340" t="s">
        <v>449</v>
      </c>
      <c r="I251" s="340" t="s">
        <v>449</v>
      </c>
      <c r="J251" s="340" t="s">
        <v>449</v>
      </c>
      <c r="K251" s="340" t="s">
        <v>449</v>
      </c>
      <c r="L251" s="346" t="s">
        <v>449</v>
      </c>
      <c r="M251" s="346" t="s">
        <v>449</v>
      </c>
      <c r="O251" s="191"/>
      <c r="P251" s="191"/>
    </row>
    <row r="252" spans="1:16" s="195" customFormat="1" ht="14.25" customHeight="1" x14ac:dyDescent="0.2">
      <c r="A252" s="191" t="s">
        <v>498</v>
      </c>
      <c r="B252" s="191" t="s">
        <v>938</v>
      </c>
      <c r="C252" s="338" t="s">
        <v>630</v>
      </c>
      <c r="D252" s="346" t="s">
        <v>449</v>
      </c>
      <c r="E252" s="346" t="s">
        <v>449</v>
      </c>
      <c r="F252" s="346" t="s">
        <v>449</v>
      </c>
      <c r="G252" s="340" t="s">
        <v>449</v>
      </c>
      <c r="H252" s="340">
        <v>70</v>
      </c>
      <c r="I252" s="340">
        <v>70</v>
      </c>
      <c r="J252" s="340" t="s">
        <v>449</v>
      </c>
      <c r="K252" s="340" t="s">
        <v>449</v>
      </c>
      <c r="L252" s="346" t="s">
        <v>449</v>
      </c>
      <c r="M252" s="346" t="s">
        <v>449</v>
      </c>
      <c r="O252" s="191"/>
      <c r="P252" s="191"/>
    </row>
    <row r="253" spans="1:16" s="195" customFormat="1" ht="14.25" customHeight="1" x14ac:dyDescent="0.2">
      <c r="A253" s="191" t="s">
        <v>1094</v>
      </c>
      <c r="B253" s="191" t="s">
        <v>929</v>
      </c>
      <c r="C253" s="338" t="s">
        <v>632</v>
      </c>
      <c r="D253" s="346" t="s">
        <v>449</v>
      </c>
      <c r="E253" s="346" t="s">
        <v>449</v>
      </c>
      <c r="F253" s="346" t="s">
        <v>449</v>
      </c>
      <c r="G253" s="340" t="s">
        <v>449</v>
      </c>
      <c r="H253" s="340" t="s">
        <v>449</v>
      </c>
      <c r="I253" s="340" t="s">
        <v>449</v>
      </c>
      <c r="J253" s="340" t="s">
        <v>449</v>
      </c>
      <c r="K253" s="340" t="s">
        <v>449</v>
      </c>
      <c r="L253" s="346" t="s">
        <v>449</v>
      </c>
      <c r="M253" s="346" t="s">
        <v>449</v>
      </c>
      <c r="O253" s="191"/>
      <c r="P253" s="191"/>
    </row>
    <row r="254" spans="1:16" s="195" customFormat="1" ht="14.25" customHeight="1" x14ac:dyDescent="0.2">
      <c r="A254" s="191" t="s">
        <v>498</v>
      </c>
      <c r="B254" s="191" t="s">
        <v>938</v>
      </c>
      <c r="C254" s="338" t="s">
        <v>634</v>
      </c>
      <c r="D254" s="346" t="s">
        <v>449</v>
      </c>
      <c r="E254" s="346" t="s">
        <v>449</v>
      </c>
      <c r="F254" s="346" t="s">
        <v>449</v>
      </c>
      <c r="G254" s="340" t="s">
        <v>449</v>
      </c>
      <c r="H254" s="340" t="s">
        <v>449</v>
      </c>
      <c r="I254" s="340" t="s">
        <v>449</v>
      </c>
      <c r="J254" s="340" t="s">
        <v>449</v>
      </c>
      <c r="K254" s="340" t="s">
        <v>449</v>
      </c>
      <c r="L254" s="346" t="s">
        <v>449</v>
      </c>
      <c r="M254" s="346" t="s">
        <v>449</v>
      </c>
      <c r="O254" s="191"/>
      <c r="P254" s="191"/>
    </row>
    <row r="255" spans="1:16" s="195" customFormat="1" ht="14.25" customHeight="1" x14ac:dyDescent="0.2">
      <c r="A255" s="191" t="s">
        <v>498</v>
      </c>
      <c r="B255" s="191" t="s">
        <v>934</v>
      </c>
      <c r="C255" s="338" t="s">
        <v>636</v>
      </c>
      <c r="D255" s="346" t="s">
        <v>449</v>
      </c>
      <c r="E255" s="346" t="s">
        <v>449</v>
      </c>
      <c r="F255" s="346" t="s">
        <v>449</v>
      </c>
      <c r="G255" s="340" t="s">
        <v>449</v>
      </c>
      <c r="H255" s="340">
        <v>66</v>
      </c>
      <c r="I255" s="340">
        <v>40</v>
      </c>
      <c r="J255" s="340" t="s">
        <v>449</v>
      </c>
      <c r="K255" s="340">
        <v>26</v>
      </c>
      <c r="L255" s="346" t="s">
        <v>449</v>
      </c>
      <c r="M255" s="346" t="s">
        <v>449</v>
      </c>
      <c r="O255" s="191"/>
      <c r="P255" s="191"/>
    </row>
    <row r="256" spans="1:16" s="195" customFormat="1" ht="14.25" customHeight="1" x14ac:dyDescent="0.2">
      <c r="A256" s="191" t="s">
        <v>1098</v>
      </c>
      <c r="B256" s="191" t="s">
        <v>941</v>
      </c>
      <c r="C256" s="338" t="s">
        <v>638</v>
      </c>
      <c r="D256" s="346" t="s">
        <v>449</v>
      </c>
      <c r="E256" s="346" t="s">
        <v>449</v>
      </c>
      <c r="F256" s="346" t="s">
        <v>449</v>
      </c>
      <c r="G256" s="340" t="s">
        <v>449</v>
      </c>
      <c r="H256" s="340">
        <v>326</v>
      </c>
      <c r="I256" s="340" t="s">
        <v>449</v>
      </c>
      <c r="J256" s="340">
        <v>326</v>
      </c>
      <c r="K256" s="340" t="s">
        <v>449</v>
      </c>
      <c r="L256" s="346" t="s">
        <v>449</v>
      </c>
      <c r="M256" s="346" t="s">
        <v>449</v>
      </c>
      <c r="O256" s="191"/>
      <c r="P256" s="191"/>
    </row>
    <row r="257" spans="1:16" s="195" customFormat="1" ht="14.25" customHeight="1" x14ac:dyDescent="0.2">
      <c r="A257" s="191" t="s">
        <v>498</v>
      </c>
      <c r="B257" s="191" t="s">
        <v>934</v>
      </c>
      <c r="C257" s="338" t="s">
        <v>950</v>
      </c>
      <c r="D257" s="346" t="s">
        <v>449</v>
      </c>
      <c r="E257" s="346" t="s">
        <v>449</v>
      </c>
      <c r="F257" s="346" t="s">
        <v>449</v>
      </c>
      <c r="G257" s="340" t="s">
        <v>449</v>
      </c>
      <c r="H257" s="340" t="s">
        <v>449</v>
      </c>
      <c r="I257" s="340" t="s">
        <v>449</v>
      </c>
      <c r="J257" s="340" t="s">
        <v>449</v>
      </c>
      <c r="K257" s="340" t="s">
        <v>449</v>
      </c>
      <c r="L257" s="346" t="s">
        <v>449</v>
      </c>
      <c r="M257" s="346" t="s">
        <v>449</v>
      </c>
      <c r="O257" s="191"/>
      <c r="P257" s="191"/>
    </row>
    <row r="258" spans="1:16" s="195" customFormat="1" ht="14.25" customHeight="1" x14ac:dyDescent="0.2">
      <c r="A258" s="191" t="s">
        <v>498</v>
      </c>
      <c r="B258" s="191" t="s">
        <v>934</v>
      </c>
      <c r="C258" s="338" t="s">
        <v>951</v>
      </c>
      <c r="D258" s="346" t="s">
        <v>449</v>
      </c>
      <c r="E258" s="346" t="s">
        <v>449</v>
      </c>
      <c r="F258" s="346" t="s">
        <v>449</v>
      </c>
      <c r="G258" s="340" t="s">
        <v>449</v>
      </c>
      <c r="H258" s="340">
        <v>81</v>
      </c>
      <c r="I258" s="340">
        <v>3</v>
      </c>
      <c r="J258" s="340">
        <v>78</v>
      </c>
      <c r="K258" s="340" t="s">
        <v>449</v>
      </c>
      <c r="L258" s="346" t="s">
        <v>449</v>
      </c>
      <c r="M258" s="346" t="s">
        <v>449</v>
      </c>
      <c r="O258" s="191"/>
      <c r="P258" s="191"/>
    </row>
    <row r="259" spans="1:16" s="195" customFormat="1" ht="14.25" customHeight="1" x14ac:dyDescent="0.2">
      <c r="A259" s="191" t="s">
        <v>1098</v>
      </c>
      <c r="B259" s="191" t="s">
        <v>941</v>
      </c>
      <c r="C259" s="338" t="s">
        <v>952</v>
      </c>
      <c r="D259" s="346" t="s">
        <v>449</v>
      </c>
      <c r="E259" s="346" t="s">
        <v>449</v>
      </c>
      <c r="F259" s="346" t="s">
        <v>449</v>
      </c>
      <c r="G259" s="340" t="s">
        <v>449</v>
      </c>
      <c r="H259" s="340" t="s">
        <v>449</v>
      </c>
      <c r="I259" s="340" t="s">
        <v>449</v>
      </c>
      <c r="J259" s="340" t="s">
        <v>449</v>
      </c>
      <c r="K259" s="340" t="s">
        <v>449</v>
      </c>
      <c r="L259" s="346" t="s">
        <v>449</v>
      </c>
      <c r="M259" s="346" t="s">
        <v>449</v>
      </c>
      <c r="O259" s="191"/>
      <c r="P259" s="191"/>
    </row>
    <row r="260" spans="1:16" s="195" customFormat="1" ht="14.25" customHeight="1" x14ac:dyDescent="0.2">
      <c r="A260" s="191" t="s">
        <v>1098</v>
      </c>
      <c r="B260" s="191" t="s">
        <v>941</v>
      </c>
      <c r="C260" s="338" t="s">
        <v>953</v>
      </c>
      <c r="D260" s="346" t="s">
        <v>449</v>
      </c>
      <c r="E260" s="346" t="s">
        <v>449</v>
      </c>
      <c r="F260" s="346" t="s">
        <v>449</v>
      </c>
      <c r="G260" s="340" t="s">
        <v>449</v>
      </c>
      <c r="H260" s="340" t="s">
        <v>449</v>
      </c>
      <c r="I260" s="340" t="s">
        <v>449</v>
      </c>
      <c r="J260" s="340" t="s">
        <v>449</v>
      </c>
      <c r="K260" s="340" t="s">
        <v>449</v>
      </c>
      <c r="L260" s="346" t="s">
        <v>449</v>
      </c>
      <c r="M260" s="346" t="s">
        <v>449</v>
      </c>
      <c r="O260" s="191"/>
      <c r="P260" s="191"/>
    </row>
    <row r="261" spans="1:16" s="195" customFormat="1" ht="14.25" customHeight="1" x14ac:dyDescent="0.2">
      <c r="A261" s="191" t="s">
        <v>1098</v>
      </c>
      <c r="B261" s="191" t="s">
        <v>941</v>
      </c>
      <c r="C261" s="338" t="s">
        <v>954</v>
      </c>
      <c r="D261" s="346" t="s">
        <v>449</v>
      </c>
      <c r="E261" s="346" t="s">
        <v>449</v>
      </c>
      <c r="F261" s="346" t="s">
        <v>449</v>
      </c>
      <c r="G261" s="340" t="s">
        <v>449</v>
      </c>
      <c r="H261" s="340" t="s">
        <v>449</v>
      </c>
      <c r="I261" s="340" t="s">
        <v>449</v>
      </c>
      <c r="J261" s="340" t="s">
        <v>449</v>
      </c>
      <c r="K261" s="340" t="s">
        <v>449</v>
      </c>
      <c r="L261" s="346" t="s">
        <v>449</v>
      </c>
      <c r="M261" s="346" t="s">
        <v>449</v>
      </c>
      <c r="O261" s="191"/>
      <c r="P261" s="191"/>
    </row>
    <row r="262" spans="1:16" s="195" customFormat="1" ht="14.25" customHeight="1" x14ac:dyDescent="0.2">
      <c r="A262" s="191" t="s">
        <v>1098</v>
      </c>
      <c r="B262" s="191" t="s">
        <v>941</v>
      </c>
      <c r="C262" s="338" t="s">
        <v>955</v>
      </c>
      <c r="D262" s="346" t="s">
        <v>449</v>
      </c>
      <c r="E262" s="346" t="s">
        <v>449</v>
      </c>
      <c r="F262" s="346" t="s">
        <v>449</v>
      </c>
      <c r="G262" s="340" t="s">
        <v>449</v>
      </c>
      <c r="H262" s="340" t="s">
        <v>449</v>
      </c>
      <c r="I262" s="340" t="s">
        <v>449</v>
      </c>
      <c r="J262" s="340" t="s">
        <v>449</v>
      </c>
      <c r="K262" s="340" t="s">
        <v>449</v>
      </c>
      <c r="L262" s="346" t="s">
        <v>449</v>
      </c>
      <c r="M262" s="346" t="s">
        <v>449</v>
      </c>
      <c r="O262" s="191"/>
      <c r="P262" s="191"/>
    </row>
    <row r="263" spans="1:16" s="195" customFormat="1" ht="14.25" customHeight="1" x14ac:dyDescent="0.2">
      <c r="A263" s="191" t="s">
        <v>1098</v>
      </c>
      <c r="B263" s="191" t="s">
        <v>941</v>
      </c>
      <c r="C263" s="338" t="s">
        <v>956</v>
      </c>
      <c r="D263" s="346" t="s">
        <v>449</v>
      </c>
      <c r="E263" s="346" t="s">
        <v>449</v>
      </c>
      <c r="F263" s="346" t="s">
        <v>449</v>
      </c>
      <c r="G263" s="340" t="s">
        <v>449</v>
      </c>
      <c r="H263" s="340">
        <v>130</v>
      </c>
      <c r="I263" s="340" t="s">
        <v>449</v>
      </c>
      <c r="J263" s="340">
        <v>130</v>
      </c>
      <c r="K263" s="340" t="s">
        <v>449</v>
      </c>
      <c r="L263" s="346" t="s">
        <v>449</v>
      </c>
      <c r="M263" s="346" t="s">
        <v>449</v>
      </c>
      <c r="O263" s="191"/>
      <c r="P263" s="191"/>
    </row>
    <row r="264" spans="1:16" s="195" customFormat="1" ht="14.25" customHeight="1" x14ac:dyDescent="0.2">
      <c r="A264" s="191" t="s">
        <v>1098</v>
      </c>
      <c r="B264" s="191" t="s">
        <v>941</v>
      </c>
      <c r="C264" s="338" t="s">
        <v>957</v>
      </c>
      <c r="D264" s="346" t="s">
        <v>449</v>
      </c>
      <c r="E264" s="346" t="s">
        <v>449</v>
      </c>
      <c r="F264" s="346" t="s">
        <v>449</v>
      </c>
      <c r="G264" s="340" t="s">
        <v>449</v>
      </c>
      <c r="H264" s="340">
        <v>9</v>
      </c>
      <c r="I264" s="340" t="s">
        <v>449</v>
      </c>
      <c r="J264" s="340" t="s">
        <v>449</v>
      </c>
      <c r="K264" s="340">
        <v>9</v>
      </c>
      <c r="L264" s="346" t="s">
        <v>449</v>
      </c>
      <c r="M264" s="346" t="s">
        <v>449</v>
      </c>
      <c r="O264" s="191"/>
      <c r="P264" s="191"/>
    </row>
    <row r="265" spans="1:16" s="195" customFormat="1" ht="14.25" customHeight="1" x14ac:dyDescent="0.2">
      <c r="A265" s="191" t="s">
        <v>1098</v>
      </c>
      <c r="B265" s="191" t="s">
        <v>941</v>
      </c>
      <c r="C265" s="338" t="s">
        <v>958</v>
      </c>
      <c r="D265" s="346" t="s">
        <v>449</v>
      </c>
      <c r="E265" s="346" t="s">
        <v>449</v>
      </c>
      <c r="F265" s="346" t="s">
        <v>449</v>
      </c>
      <c r="G265" s="340" t="s">
        <v>449</v>
      </c>
      <c r="H265" s="340" t="s">
        <v>449</v>
      </c>
      <c r="I265" s="340" t="s">
        <v>449</v>
      </c>
      <c r="J265" s="340" t="s">
        <v>449</v>
      </c>
      <c r="K265" s="340" t="s">
        <v>449</v>
      </c>
      <c r="L265" s="346" t="s">
        <v>449</v>
      </c>
      <c r="M265" s="346" t="s">
        <v>449</v>
      </c>
      <c r="O265" s="191"/>
      <c r="P265" s="191"/>
    </row>
    <row r="266" spans="1:16" s="195" customFormat="1" ht="14.25" customHeight="1" x14ac:dyDescent="0.2">
      <c r="A266" s="191" t="s">
        <v>1099</v>
      </c>
      <c r="B266" s="191" t="s">
        <v>942</v>
      </c>
      <c r="C266" s="338" t="s">
        <v>959</v>
      </c>
      <c r="D266" s="346" t="s">
        <v>449</v>
      </c>
      <c r="E266" s="346" t="s">
        <v>449</v>
      </c>
      <c r="F266" s="346" t="s">
        <v>449</v>
      </c>
      <c r="G266" s="340" t="s">
        <v>449</v>
      </c>
      <c r="H266" s="340" t="s">
        <v>449</v>
      </c>
      <c r="I266" s="340" t="s">
        <v>449</v>
      </c>
      <c r="J266" s="340" t="s">
        <v>449</v>
      </c>
      <c r="K266" s="340" t="s">
        <v>449</v>
      </c>
      <c r="L266" s="346" t="s">
        <v>449</v>
      </c>
      <c r="M266" s="346" t="s">
        <v>449</v>
      </c>
      <c r="O266" s="191"/>
      <c r="P266" s="191"/>
    </row>
    <row r="267" spans="1:16" s="195" customFormat="1" ht="14.25" customHeight="1" x14ac:dyDescent="0.2">
      <c r="A267" s="191" t="s">
        <v>1099</v>
      </c>
      <c r="B267" s="191" t="s">
        <v>942</v>
      </c>
      <c r="C267" s="338" t="s">
        <v>960</v>
      </c>
      <c r="D267" s="346" t="s">
        <v>449</v>
      </c>
      <c r="E267" s="346" t="s">
        <v>449</v>
      </c>
      <c r="F267" s="346" t="s">
        <v>449</v>
      </c>
      <c r="G267" s="340" t="s">
        <v>449</v>
      </c>
      <c r="H267" s="340" t="s">
        <v>449</v>
      </c>
      <c r="I267" s="340" t="s">
        <v>449</v>
      </c>
      <c r="J267" s="340" t="s">
        <v>449</v>
      </c>
      <c r="K267" s="340" t="s">
        <v>449</v>
      </c>
      <c r="L267" s="346" t="s">
        <v>449</v>
      </c>
      <c r="M267" s="346" t="s">
        <v>449</v>
      </c>
      <c r="O267" s="191"/>
      <c r="P267" s="191"/>
    </row>
    <row r="268" spans="1:16" s="195" customFormat="1" ht="14.25" customHeight="1" x14ac:dyDescent="0.2">
      <c r="A268" s="191" t="s">
        <v>489</v>
      </c>
      <c r="B268" s="191" t="s">
        <v>943</v>
      </c>
      <c r="C268" s="338" t="s">
        <v>961</v>
      </c>
      <c r="D268" s="346" t="s">
        <v>449</v>
      </c>
      <c r="E268" s="346" t="s">
        <v>449</v>
      </c>
      <c r="F268" s="346" t="s">
        <v>449</v>
      </c>
      <c r="G268" s="340" t="s">
        <v>449</v>
      </c>
      <c r="H268" s="340" t="s">
        <v>449</v>
      </c>
      <c r="I268" s="340" t="s">
        <v>449</v>
      </c>
      <c r="J268" s="340" t="s">
        <v>449</v>
      </c>
      <c r="K268" s="340" t="s">
        <v>449</v>
      </c>
      <c r="L268" s="346" t="s">
        <v>449</v>
      </c>
      <c r="M268" s="346" t="s">
        <v>449</v>
      </c>
      <c r="O268" s="191"/>
      <c r="P268" s="191"/>
    </row>
    <row r="269" spans="1:16" s="195" customFormat="1" ht="14.25" customHeight="1" x14ac:dyDescent="0.2">
      <c r="A269" s="191" t="s">
        <v>489</v>
      </c>
      <c r="B269" s="191" t="s">
        <v>943</v>
      </c>
      <c r="C269" s="338" t="s">
        <v>962</v>
      </c>
      <c r="D269" s="346" t="s">
        <v>449</v>
      </c>
      <c r="E269" s="346" t="s">
        <v>449</v>
      </c>
      <c r="F269" s="346" t="s">
        <v>449</v>
      </c>
      <c r="G269" s="340" t="s">
        <v>449</v>
      </c>
      <c r="H269" s="340" t="s">
        <v>449</v>
      </c>
      <c r="I269" s="340" t="s">
        <v>449</v>
      </c>
      <c r="J269" s="340" t="s">
        <v>449</v>
      </c>
      <c r="K269" s="340" t="s">
        <v>449</v>
      </c>
      <c r="L269" s="346" t="s">
        <v>449</v>
      </c>
      <c r="M269" s="346" t="s">
        <v>449</v>
      </c>
      <c r="O269" s="191"/>
      <c r="P269" s="191"/>
    </row>
    <row r="270" spans="1:16" s="195" customFormat="1" ht="14.25" customHeight="1" x14ac:dyDescent="0.2">
      <c r="A270" s="191" t="s">
        <v>489</v>
      </c>
      <c r="B270" s="191" t="s">
        <v>943</v>
      </c>
      <c r="C270" s="338" t="s">
        <v>963</v>
      </c>
      <c r="D270" s="346" t="s">
        <v>449</v>
      </c>
      <c r="E270" s="346" t="s">
        <v>449</v>
      </c>
      <c r="F270" s="346" t="s">
        <v>449</v>
      </c>
      <c r="G270" s="340" t="s">
        <v>449</v>
      </c>
      <c r="H270" s="340" t="s">
        <v>449</v>
      </c>
      <c r="I270" s="340" t="s">
        <v>449</v>
      </c>
      <c r="J270" s="340" t="s">
        <v>449</v>
      </c>
      <c r="K270" s="340" t="s">
        <v>449</v>
      </c>
      <c r="L270" s="346" t="s">
        <v>449</v>
      </c>
      <c r="M270" s="346" t="s">
        <v>449</v>
      </c>
      <c r="O270" s="191"/>
      <c r="P270" s="191"/>
    </row>
    <row r="271" spans="1:16" s="195" customFormat="1" ht="14.25" customHeight="1" x14ac:dyDescent="0.2">
      <c r="A271" s="191" t="s">
        <v>489</v>
      </c>
      <c r="B271" s="191" t="s">
        <v>943</v>
      </c>
      <c r="C271" s="338" t="s">
        <v>964</v>
      </c>
      <c r="D271" s="346" t="s">
        <v>449</v>
      </c>
      <c r="E271" s="346" t="s">
        <v>449</v>
      </c>
      <c r="F271" s="346" t="s">
        <v>449</v>
      </c>
      <c r="G271" s="340" t="s">
        <v>449</v>
      </c>
      <c r="H271" s="340" t="s">
        <v>449</v>
      </c>
      <c r="I271" s="340" t="s">
        <v>449</v>
      </c>
      <c r="J271" s="340" t="s">
        <v>449</v>
      </c>
      <c r="K271" s="340" t="s">
        <v>449</v>
      </c>
      <c r="L271" s="346" t="s">
        <v>449</v>
      </c>
      <c r="M271" s="346" t="s">
        <v>449</v>
      </c>
      <c r="O271" s="191"/>
      <c r="P271" s="191"/>
    </row>
    <row r="272" spans="1:16" s="195" customFormat="1" ht="14.25" customHeight="1" x14ac:dyDescent="0.2">
      <c r="A272" s="191" t="s">
        <v>489</v>
      </c>
      <c r="B272" s="191" t="s">
        <v>943</v>
      </c>
      <c r="C272" s="338" t="s">
        <v>965</v>
      </c>
      <c r="D272" s="346" t="s">
        <v>449</v>
      </c>
      <c r="E272" s="346" t="s">
        <v>449</v>
      </c>
      <c r="F272" s="346" t="s">
        <v>449</v>
      </c>
      <c r="G272" s="340" t="s">
        <v>449</v>
      </c>
      <c r="H272" s="340" t="s">
        <v>449</v>
      </c>
      <c r="I272" s="340" t="s">
        <v>449</v>
      </c>
      <c r="J272" s="340" t="s">
        <v>449</v>
      </c>
      <c r="K272" s="340" t="s">
        <v>449</v>
      </c>
      <c r="L272" s="346" t="s">
        <v>449</v>
      </c>
      <c r="M272" s="346" t="s">
        <v>449</v>
      </c>
      <c r="O272" s="191"/>
      <c r="P272" s="191"/>
    </row>
    <row r="273" spans="1:16" s="195" customFormat="1" ht="14.25" customHeight="1" x14ac:dyDescent="0.2">
      <c r="A273" s="191" t="s">
        <v>1099</v>
      </c>
      <c r="B273" s="191" t="s">
        <v>942</v>
      </c>
      <c r="C273" s="338" t="s">
        <v>966</v>
      </c>
      <c r="D273" s="346" t="s">
        <v>449</v>
      </c>
      <c r="E273" s="346" t="s">
        <v>449</v>
      </c>
      <c r="F273" s="346" t="s">
        <v>449</v>
      </c>
      <c r="G273" s="340" t="s">
        <v>449</v>
      </c>
      <c r="H273" s="340" t="s">
        <v>449</v>
      </c>
      <c r="I273" s="340" t="s">
        <v>449</v>
      </c>
      <c r="J273" s="340" t="s">
        <v>449</v>
      </c>
      <c r="K273" s="340" t="s">
        <v>449</v>
      </c>
      <c r="L273" s="346" t="s">
        <v>449</v>
      </c>
      <c r="M273" s="346" t="s">
        <v>449</v>
      </c>
      <c r="O273" s="191"/>
      <c r="P273" s="191"/>
    </row>
    <row r="274" spans="1:16" s="195" customFormat="1" ht="14.25" customHeight="1" x14ac:dyDescent="0.2">
      <c r="A274" s="191" t="s">
        <v>1099</v>
      </c>
      <c r="B274" s="191" t="s">
        <v>942</v>
      </c>
      <c r="C274" s="338" t="s">
        <v>967</v>
      </c>
      <c r="D274" s="346" t="s">
        <v>449</v>
      </c>
      <c r="E274" s="346" t="s">
        <v>449</v>
      </c>
      <c r="F274" s="346" t="s">
        <v>449</v>
      </c>
      <c r="G274" s="340" t="s">
        <v>449</v>
      </c>
      <c r="H274" s="340" t="s">
        <v>449</v>
      </c>
      <c r="I274" s="340" t="s">
        <v>449</v>
      </c>
      <c r="J274" s="340" t="s">
        <v>449</v>
      </c>
      <c r="K274" s="340" t="s">
        <v>449</v>
      </c>
      <c r="L274" s="346" t="s">
        <v>449</v>
      </c>
      <c r="M274" s="346" t="s">
        <v>449</v>
      </c>
      <c r="O274" s="191"/>
      <c r="P274" s="191"/>
    </row>
    <row r="275" spans="1:16" s="195" customFormat="1" ht="14.25" customHeight="1" x14ac:dyDescent="0.2">
      <c r="A275" s="191" t="s">
        <v>503</v>
      </c>
      <c r="B275" s="191" t="s">
        <v>944</v>
      </c>
      <c r="C275" s="338" t="s">
        <v>968</v>
      </c>
      <c r="D275" s="346" t="s">
        <v>449</v>
      </c>
      <c r="E275" s="346" t="s">
        <v>449</v>
      </c>
      <c r="F275" s="346" t="s">
        <v>449</v>
      </c>
      <c r="G275" s="340" t="s">
        <v>449</v>
      </c>
      <c r="H275" s="340">
        <v>19</v>
      </c>
      <c r="I275" s="340" t="s">
        <v>449</v>
      </c>
      <c r="J275" s="340" t="s">
        <v>449</v>
      </c>
      <c r="K275" s="340">
        <v>19</v>
      </c>
      <c r="L275" s="346" t="s">
        <v>449</v>
      </c>
      <c r="M275" s="346" t="s">
        <v>449</v>
      </c>
      <c r="O275" s="191"/>
      <c r="P275" s="191"/>
    </row>
    <row r="276" spans="1:16" s="195" customFormat="1" ht="14.25" customHeight="1" x14ac:dyDescent="0.2">
      <c r="A276" s="191" t="s">
        <v>503</v>
      </c>
      <c r="B276" s="191" t="s">
        <v>944</v>
      </c>
      <c r="C276" s="338" t="s">
        <v>969</v>
      </c>
      <c r="D276" s="346">
        <v>12</v>
      </c>
      <c r="E276" s="346" t="s">
        <v>449</v>
      </c>
      <c r="F276" s="346">
        <v>12</v>
      </c>
      <c r="G276" s="340" t="s">
        <v>449</v>
      </c>
      <c r="H276" s="340">
        <v>157</v>
      </c>
      <c r="I276" s="340">
        <v>10</v>
      </c>
      <c r="J276" s="340">
        <v>29</v>
      </c>
      <c r="K276" s="340">
        <v>118</v>
      </c>
      <c r="L276" s="346" t="s">
        <v>449</v>
      </c>
      <c r="M276" s="346" t="s">
        <v>449</v>
      </c>
      <c r="O276" s="191"/>
      <c r="P276" s="191"/>
    </row>
    <row r="277" spans="1:16" s="195" customFormat="1" ht="14.25" customHeight="1" x14ac:dyDescent="0.2">
      <c r="A277" s="191" t="s">
        <v>503</v>
      </c>
      <c r="B277" s="191" t="s">
        <v>944</v>
      </c>
      <c r="C277" s="338" t="s">
        <v>970</v>
      </c>
      <c r="D277" s="346" t="s">
        <v>449</v>
      </c>
      <c r="E277" s="346" t="s">
        <v>449</v>
      </c>
      <c r="F277" s="346" t="s">
        <v>449</v>
      </c>
      <c r="G277" s="340" t="s">
        <v>449</v>
      </c>
      <c r="H277" s="340" t="s">
        <v>449</v>
      </c>
      <c r="I277" s="340" t="s">
        <v>449</v>
      </c>
      <c r="J277" s="340" t="s">
        <v>449</v>
      </c>
      <c r="K277" s="340" t="s">
        <v>449</v>
      </c>
      <c r="L277" s="346" t="s">
        <v>449</v>
      </c>
      <c r="M277" s="346" t="s">
        <v>449</v>
      </c>
      <c r="O277" s="191"/>
      <c r="P277" s="191"/>
    </row>
    <row r="278" spans="1:16" s="195" customFormat="1" ht="14.25" customHeight="1" x14ac:dyDescent="0.2">
      <c r="A278" s="191" t="s">
        <v>503</v>
      </c>
      <c r="B278" s="191" t="s">
        <v>944</v>
      </c>
      <c r="C278" s="338" t="s">
        <v>971</v>
      </c>
      <c r="D278" s="346" t="s">
        <v>449</v>
      </c>
      <c r="E278" s="346" t="s">
        <v>449</v>
      </c>
      <c r="F278" s="346" t="s">
        <v>449</v>
      </c>
      <c r="G278" s="340" t="s">
        <v>449</v>
      </c>
      <c r="H278" s="340" t="s">
        <v>449</v>
      </c>
      <c r="I278" s="340" t="s">
        <v>449</v>
      </c>
      <c r="J278" s="340" t="s">
        <v>449</v>
      </c>
      <c r="K278" s="340" t="s">
        <v>449</v>
      </c>
      <c r="L278" s="346" t="s">
        <v>449</v>
      </c>
      <c r="M278" s="346" t="s">
        <v>449</v>
      </c>
      <c r="O278" s="191"/>
      <c r="P278" s="191"/>
    </row>
    <row r="279" spans="1:16" s="195" customFormat="1" ht="14.25" customHeight="1" x14ac:dyDescent="0.2">
      <c r="A279" s="191" t="s">
        <v>503</v>
      </c>
      <c r="B279" s="191" t="s">
        <v>944</v>
      </c>
      <c r="C279" s="338" t="s">
        <v>972</v>
      </c>
      <c r="D279" s="346" t="s">
        <v>449</v>
      </c>
      <c r="E279" s="346" t="s">
        <v>449</v>
      </c>
      <c r="F279" s="346" t="s">
        <v>449</v>
      </c>
      <c r="G279" s="340" t="s">
        <v>449</v>
      </c>
      <c r="H279" s="340" t="s">
        <v>449</v>
      </c>
      <c r="I279" s="340" t="s">
        <v>449</v>
      </c>
      <c r="J279" s="340" t="s">
        <v>449</v>
      </c>
      <c r="K279" s="340" t="s">
        <v>449</v>
      </c>
      <c r="L279" s="346" t="s">
        <v>449</v>
      </c>
      <c r="M279" s="346" t="s">
        <v>449</v>
      </c>
      <c r="O279" s="191"/>
      <c r="P279" s="191"/>
    </row>
    <row r="280" spans="1:16" s="195" customFormat="1" ht="14.25" customHeight="1" x14ac:dyDescent="0.2">
      <c r="A280" s="191" t="s">
        <v>503</v>
      </c>
      <c r="B280" s="191" t="s">
        <v>944</v>
      </c>
      <c r="C280" s="338" t="s">
        <v>973</v>
      </c>
      <c r="D280" s="346" t="s">
        <v>449</v>
      </c>
      <c r="E280" s="346" t="s">
        <v>449</v>
      </c>
      <c r="F280" s="346" t="s">
        <v>449</v>
      </c>
      <c r="G280" s="340" t="s">
        <v>449</v>
      </c>
      <c r="H280" s="340">
        <v>32</v>
      </c>
      <c r="I280" s="340" t="s">
        <v>449</v>
      </c>
      <c r="J280" s="340">
        <v>14</v>
      </c>
      <c r="K280" s="340">
        <v>18</v>
      </c>
      <c r="L280" s="346" t="s">
        <v>449</v>
      </c>
      <c r="M280" s="346" t="s">
        <v>449</v>
      </c>
      <c r="O280" s="191"/>
      <c r="P280" s="191"/>
    </row>
    <row r="281" spans="1:16" s="195" customFormat="1" ht="14.25" customHeight="1" x14ac:dyDescent="0.2">
      <c r="A281" s="191" t="s">
        <v>503</v>
      </c>
      <c r="B281" s="191" t="s">
        <v>944</v>
      </c>
      <c r="C281" s="338" t="s">
        <v>974</v>
      </c>
      <c r="D281" s="346">
        <v>107</v>
      </c>
      <c r="E281" s="346" t="s">
        <v>449</v>
      </c>
      <c r="F281" s="346">
        <v>107</v>
      </c>
      <c r="G281" s="340" t="s">
        <v>449</v>
      </c>
      <c r="H281" s="340">
        <v>41</v>
      </c>
      <c r="I281" s="340">
        <v>1</v>
      </c>
      <c r="J281" s="340" t="s">
        <v>449</v>
      </c>
      <c r="K281" s="340">
        <v>40</v>
      </c>
      <c r="L281" s="346" t="s">
        <v>449</v>
      </c>
      <c r="M281" s="346" t="s">
        <v>449</v>
      </c>
      <c r="O281" s="191"/>
      <c r="P281" s="191"/>
    </row>
    <row r="282" spans="1:16" s="195" customFormat="1" ht="14.25" customHeight="1" x14ac:dyDescent="0.2">
      <c r="A282" s="191" t="s">
        <v>503</v>
      </c>
      <c r="B282" s="191" t="s">
        <v>944</v>
      </c>
      <c r="C282" s="338" t="s">
        <v>975</v>
      </c>
      <c r="D282" s="346" t="s">
        <v>449</v>
      </c>
      <c r="E282" s="346" t="s">
        <v>449</v>
      </c>
      <c r="F282" s="346" t="s">
        <v>449</v>
      </c>
      <c r="G282" s="340" t="s">
        <v>449</v>
      </c>
      <c r="H282" s="340">
        <v>96</v>
      </c>
      <c r="I282" s="340" t="s">
        <v>449</v>
      </c>
      <c r="J282" s="340">
        <v>96</v>
      </c>
      <c r="K282" s="340" t="s">
        <v>449</v>
      </c>
      <c r="L282" s="346" t="s">
        <v>449</v>
      </c>
      <c r="M282" s="346" t="s">
        <v>449</v>
      </c>
      <c r="O282" s="191"/>
      <c r="P282" s="191"/>
    </row>
    <row r="283" spans="1:16" s="195" customFormat="1" ht="14.25" customHeight="1" x14ac:dyDescent="0.2">
      <c r="A283" s="191" t="s">
        <v>503</v>
      </c>
      <c r="B283" s="191" t="s">
        <v>944</v>
      </c>
      <c r="C283" s="338" t="s">
        <v>976</v>
      </c>
      <c r="D283" s="346" t="s">
        <v>449</v>
      </c>
      <c r="E283" s="346" t="s">
        <v>449</v>
      </c>
      <c r="F283" s="346" t="s">
        <v>449</v>
      </c>
      <c r="G283" s="340" t="s">
        <v>449</v>
      </c>
      <c r="H283" s="340">
        <v>53</v>
      </c>
      <c r="I283" s="340">
        <v>4</v>
      </c>
      <c r="J283" s="340">
        <v>28</v>
      </c>
      <c r="K283" s="340">
        <v>21</v>
      </c>
      <c r="L283" s="346" t="s">
        <v>449</v>
      </c>
      <c r="M283" s="346" t="s">
        <v>449</v>
      </c>
      <c r="O283" s="191"/>
      <c r="P283" s="191"/>
    </row>
    <row r="284" spans="1:16" s="195" customFormat="1" ht="14.25" customHeight="1" x14ac:dyDescent="0.2">
      <c r="A284" s="191" t="s">
        <v>503</v>
      </c>
      <c r="B284" s="191" t="s">
        <v>944</v>
      </c>
      <c r="C284" s="338" t="s">
        <v>977</v>
      </c>
      <c r="D284" s="346" t="s">
        <v>449</v>
      </c>
      <c r="E284" s="346" t="s">
        <v>449</v>
      </c>
      <c r="F284" s="346" t="s">
        <v>449</v>
      </c>
      <c r="G284" s="340" t="s">
        <v>449</v>
      </c>
      <c r="H284" s="340" t="s">
        <v>449</v>
      </c>
      <c r="I284" s="340" t="s">
        <v>449</v>
      </c>
      <c r="J284" s="340" t="s">
        <v>449</v>
      </c>
      <c r="K284" s="340" t="s">
        <v>449</v>
      </c>
      <c r="L284" s="346" t="s">
        <v>449</v>
      </c>
      <c r="M284" s="346" t="s">
        <v>449</v>
      </c>
      <c r="O284" s="191"/>
      <c r="P284" s="191"/>
    </row>
    <row r="285" spans="1:16" s="195" customFormat="1" ht="14.25" customHeight="1" x14ac:dyDescent="0.2">
      <c r="A285" s="191" t="s">
        <v>503</v>
      </c>
      <c r="B285" s="191" t="s">
        <v>945</v>
      </c>
      <c r="C285" s="338" t="s">
        <v>978</v>
      </c>
      <c r="D285" s="346" t="s">
        <v>449</v>
      </c>
      <c r="E285" s="346" t="s">
        <v>449</v>
      </c>
      <c r="F285" s="346" t="s">
        <v>449</v>
      </c>
      <c r="G285" s="340" t="s">
        <v>449</v>
      </c>
      <c r="H285" s="340">
        <v>15</v>
      </c>
      <c r="I285" s="340">
        <v>15</v>
      </c>
      <c r="J285" s="340" t="s">
        <v>449</v>
      </c>
      <c r="K285" s="340" t="s">
        <v>449</v>
      </c>
      <c r="L285" s="346" t="s">
        <v>449</v>
      </c>
      <c r="M285" s="346" t="s">
        <v>449</v>
      </c>
      <c r="O285" s="191"/>
      <c r="P285" s="191"/>
    </row>
    <row r="286" spans="1:16" s="195" customFormat="1" ht="14.25" customHeight="1" x14ac:dyDescent="0.2">
      <c r="A286" s="191" t="s">
        <v>503</v>
      </c>
      <c r="B286" s="191" t="s">
        <v>945</v>
      </c>
      <c r="C286" s="338" t="s">
        <v>979</v>
      </c>
      <c r="D286" s="346" t="s">
        <v>449</v>
      </c>
      <c r="E286" s="346" t="s">
        <v>449</v>
      </c>
      <c r="F286" s="346" t="s">
        <v>449</v>
      </c>
      <c r="G286" s="340" t="s">
        <v>449</v>
      </c>
      <c r="H286" s="340">
        <v>25</v>
      </c>
      <c r="I286" s="340">
        <v>25</v>
      </c>
      <c r="J286" s="340" t="s">
        <v>449</v>
      </c>
      <c r="K286" s="340" t="s">
        <v>449</v>
      </c>
      <c r="L286" s="346" t="s">
        <v>449</v>
      </c>
      <c r="M286" s="346" t="s">
        <v>449</v>
      </c>
      <c r="O286" s="191"/>
      <c r="P286" s="191"/>
    </row>
    <row r="287" spans="1:16" s="195" customFormat="1" ht="14.25" customHeight="1" x14ac:dyDescent="0.2">
      <c r="A287" s="191" t="s">
        <v>503</v>
      </c>
      <c r="B287" s="191" t="s">
        <v>945</v>
      </c>
      <c r="C287" s="338" t="s">
        <v>980</v>
      </c>
      <c r="D287" s="346">
        <v>83</v>
      </c>
      <c r="E287" s="346" t="s">
        <v>449</v>
      </c>
      <c r="F287" s="346">
        <v>67</v>
      </c>
      <c r="G287" s="340">
        <v>16</v>
      </c>
      <c r="H287" s="340">
        <v>25</v>
      </c>
      <c r="I287" s="340" t="s">
        <v>449</v>
      </c>
      <c r="J287" s="340">
        <v>8</v>
      </c>
      <c r="K287" s="340">
        <v>17</v>
      </c>
      <c r="L287" s="346" t="s">
        <v>449</v>
      </c>
      <c r="M287" s="346" t="s">
        <v>449</v>
      </c>
      <c r="O287" s="191"/>
      <c r="P287" s="191"/>
    </row>
    <row r="288" spans="1:16" s="195" customFormat="1" ht="14.25" customHeight="1" x14ac:dyDescent="0.2">
      <c r="A288" s="191" t="s">
        <v>503</v>
      </c>
      <c r="B288" s="191" t="s">
        <v>945</v>
      </c>
      <c r="C288" s="338" t="s">
        <v>981</v>
      </c>
      <c r="D288" s="346" t="s">
        <v>449</v>
      </c>
      <c r="E288" s="346" t="s">
        <v>449</v>
      </c>
      <c r="F288" s="346" t="s">
        <v>449</v>
      </c>
      <c r="G288" s="340" t="s">
        <v>449</v>
      </c>
      <c r="H288" s="340" t="s">
        <v>449</v>
      </c>
      <c r="I288" s="340" t="s">
        <v>449</v>
      </c>
      <c r="J288" s="340" t="s">
        <v>449</v>
      </c>
      <c r="K288" s="340" t="s">
        <v>449</v>
      </c>
      <c r="L288" s="346" t="s">
        <v>449</v>
      </c>
      <c r="M288" s="346" t="s">
        <v>449</v>
      </c>
      <c r="O288" s="191"/>
      <c r="P288" s="191"/>
    </row>
    <row r="289" spans="1:16" s="195" customFormat="1" ht="14.25" customHeight="1" x14ac:dyDescent="0.2">
      <c r="A289" s="191" t="s">
        <v>503</v>
      </c>
      <c r="B289" s="191" t="s">
        <v>944</v>
      </c>
      <c r="C289" s="338" t="s">
        <v>982</v>
      </c>
      <c r="D289" s="346">
        <v>24</v>
      </c>
      <c r="E289" s="346" t="s">
        <v>449</v>
      </c>
      <c r="F289" s="346">
        <v>24</v>
      </c>
      <c r="G289" s="340" t="s">
        <v>449</v>
      </c>
      <c r="H289" s="340">
        <v>5</v>
      </c>
      <c r="I289" s="340" t="s">
        <v>449</v>
      </c>
      <c r="J289" s="340" t="s">
        <v>449</v>
      </c>
      <c r="K289" s="340">
        <v>5</v>
      </c>
      <c r="L289" s="346" t="s">
        <v>449</v>
      </c>
      <c r="M289" s="346" t="s">
        <v>449</v>
      </c>
      <c r="O289" s="191"/>
      <c r="P289" s="191"/>
    </row>
    <row r="290" spans="1:16" s="195" customFormat="1" ht="14.25" customHeight="1" x14ac:dyDescent="0.2">
      <c r="A290" s="191" t="s">
        <v>503</v>
      </c>
      <c r="B290" s="191" t="s">
        <v>944</v>
      </c>
      <c r="C290" s="338" t="s">
        <v>983</v>
      </c>
      <c r="D290" s="346" t="s">
        <v>449</v>
      </c>
      <c r="E290" s="346" t="s">
        <v>449</v>
      </c>
      <c r="F290" s="346" t="s">
        <v>449</v>
      </c>
      <c r="G290" s="340" t="s">
        <v>449</v>
      </c>
      <c r="H290" s="340" t="s">
        <v>449</v>
      </c>
      <c r="I290" s="340" t="s">
        <v>449</v>
      </c>
      <c r="J290" s="340" t="s">
        <v>449</v>
      </c>
      <c r="K290" s="340" t="s">
        <v>449</v>
      </c>
      <c r="L290" s="346" t="s">
        <v>449</v>
      </c>
      <c r="M290" s="346" t="s">
        <v>449</v>
      </c>
      <c r="O290" s="191"/>
      <c r="P290" s="191"/>
    </row>
    <row r="291" spans="1:16" s="195" customFormat="1" ht="14.25" customHeight="1" x14ac:dyDescent="0.2">
      <c r="A291" s="191" t="s">
        <v>503</v>
      </c>
      <c r="B291" s="191" t="s">
        <v>944</v>
      </c>
      <c r="C291" s="338" t="s">
        <v>984</v>
      </c>
      <c r="D291" s="346" t="s">
        <v>449</v>
      </c>
      <c r="E291" s="346" t="s">
        <v>449</v>
      </c>
      <c r="F291" s="346" t="s">
        <v>449</v>
      </c>
      <c r="G291" s="340" t="s">
        <v>449</v>
      </c>
      <c r="H291" s="340" t="s">
        <v>449</v>
      </c>
      <c r="I291" s="340" t="s">
        <v>449</v>
      </c>
      <c r="J291" s="340" t="s">
        <v>449</v>
      </c>
      <c r="K291" s="340" t="s">
        <v>449</v>
      </c>
      <c r="L291" s="346" t="s">
        <v>449</v>
      </c>
      <c r="M291" s="346" t="s">
        <v>449</v>
      </c>
      <c r="O291" s="191"/>
      <c r="P291" s="191"/>
    </row>
    <row r="292" spans="1:16" s="195" customFormat="1" ht="14.25" customHeight="1" x14ac:dyDescent="0.2">
      <c r="A292" s="191" t="s">
        <v>503</v>
      </c>
      <c r="B292" s="191" t="s">
        <v>944</v>
      </c>
      <c r="C292" s="338" t="s">
        <v>985</v>
      </c>
      <c r="D292" s="346" t="s">
        <v>449</v>
      </c>
      <c r="E292" s="346" t="s">
        <v>449</v>
      </c>
      <c r="F292" s="346" t="s">
        <v>449</v>
      </c>
      <c r="G292" s="340" t="s">
        <v>449</v>
      </c>
      <c r="H292" s="340">
        <v>94</v>
      </c>
      <c r="I292" s="340" t="s">
        <v>449</v>
      </c>
      <c r="J292" s="340">
        <v>94</v>
      </c>
      <c r="K292" s="340" t="s">
        <v>449</v>
      </c>
      <c r="L292" s="346" t="s">
        <v>449</v>
      </c>
      <c r="M292" s="346" t="s">
        <v>449</v>
      </c>
      <c r="O292" s="191"/>
      <c r="P292" s="191"/>
    </row>
    <row r="293" spans="1:16" s="195" customFormat="1" ht="14.25" customHeight="1" x14ac:dyDescent="0.2">
      <c r="A293" s="191" t="s">
        <v>503</v>
      </c>
      <c r="B293" s="191" t="s">
        <v>944</v>
      </c>
      <c r="C293" s="338" t="s">
        <v>986</v>
      </c>
      <c r="D293" s="346">
        <v>36</v>
      </c>
      <c r="E293" s="346" t="s">
        <v>449</v>
      </c>
      <c r="F293" s="346">
        <v>36</v>
      </c>
      <c r="G293" s="340" t="s">
        <v>449</v>
      </c>
      <c r="H293" s="340" t="s">
        <v>449</v>
      </c>
      <c r="I293" s="340" t="s">
        <v>449</v>
      </c>
      <c r="J293" s="340" t="s">
        <v>449</v>
      </c>
      <c r="K293" s="340" t="s">
        <v>449</v>
      </c>
      <c r="L293" s="346" t="s">
        <v>449</v>
      </c>
      <c r="M293" s="346" t="s">
        <v>449</v>
      </c>
      <c r="O293" s="191"/>
      <c r="P293" s="191"/>
    </row>
    <row r="294" spans="1:16" s="195" customFormat="1" ht="14.25" customHeight="1" x14ac:dyDescent="0.2">
      <c r="A294" s="191" t="s">
        <v>508</v>
      </c>
      <c r="B294" s="191" t="s">
        <v>512</v>
      </c>
      <c r="C294" s="338" t="s">
        <v>987</v>
      </c>
      <c r="D294" s="346" t="s">
        <v>449</v>
      </c>
      <c r="E294" s="346" t="s">
        <v>449</v>
      </c>
      <c r="F294" s="346" t="s">
        <v>449</v>
      </c>
      <c r="G294" s="340" t="s">
        <v>449</v>
      </c>
      <c r="H294" s="340" t="s">
        <v>449</v>
      </c>
      <c r="I294" s="340" t="s">
        <v>449</v>
      </c>
      <c r="J294" s="340" t="s">
        <v>449</v>
      </c>
      <c r="K294" s="340" t="s">
        <v>449</v>
      </c>
      <c r="L294" s="346" t="s">
        <v>449</v>
      </c>
      <c r="M294" s="346" t="s">
        <v>449</v>
      </c>
      <c r="O294" s="191"/>
      <c r="P294" s="191"/>
    </row>
    <row r="295" spans="1:16" s="195" customFormat="1" ht="14.25" customHeight="1" x14ac:dyDescent="0.2">
      <c r="A295" s="191" t="s">
        <v>513</v>
      </c>
      <c r="B295" s="191" t="s">
        <v>933</v>
      </c>
      <c r="C295" s="338" t="s">
        <v>988</v>
      </c>
      <c r="D295" s="346" t="s">
        <v>449</v>
      </c>
      <c r="E295" s="346" t="s">
        <v>449</v>
      </c>
      <c r="F295" s="346" t="s">
        <v>449</v>
      </c>
      <c r="G295" s="340" t="s">
        <v>449</v>
      </c>
      <c r="H295" s="340" t="s">
        <v>449</v>
      </c>
      <c r="I295" s="340" t="s">
        <v>449</v>
      </c>
      <c r="J295" s="340" t="s">
        <v>449</v>
      </c>
      <c r="K295" s="340" t="s">
        <v>449</v>
      </c>
      <c r="L295" s="346" t="s">
        <v>449</v>
      </c>
      <c r="M295" s="346" t="s">
        <v>449</v>
      </c>
      <c r="O295" s="191"/>
      <c r="P295" s="191"/>
    </row>
    <row r="296" spans="1:16" s="195" customFormat="1" ht="14.25" customHeight="1" x14ac:dyDescent="0.2">
      <c r="A296" s="191" t="s">
        <v>513</v>
      </c>
      <c r="B296" s="191" t="s">
        <v>933</v>
      </c>
      <c r="C296" s="338" t="s">
        <v>989</v>
      </c>
      <c r="D296" s="346" t="s">
        <v>449</v>
      </c>
      <c r="E296" s="346" t="s">
        <v>449</v>
      </c>
      <c r="F296" s="346" t="s">
        <v>449</v>
      </c>
      <c r="G296" s="340" t="s">
        <v>449</v>
      </c>
      <c r="H296" s="340" t="s">
        <v>449</v>
      </c>
      <c r="I296" s="340" t="s">
        <v>449</v>
      </c>
      <c r="J296" s="340" t="s">
        <v>449</v>
      </c>
      <c r="K296" s="340" t="s">
        <v>449</v>
      </c>
      <c r="L296" s="346" t="s">
        <v>449</v>
      </c>
      <c r="M296" s="346" t="s">
        <v>449</v>
      </c>
      <c r="O296" s="191"/>
      <c r="P296" s="191"/>
    </row>
    <row r="297" spans="1:16" s="195" customFormat="1" ht="14.25" customHeight="1" x14ac:dyDescent="0.2">
      <c r="A297" s="191" t="s">
        <v>508</v>
      </c>
      <c r="B297" s="191" t="s">
        <v>512</v>
      </c>
      <c r="C297" s="338" t="s">
        <v>990</v>
      </c>
      <c r="D297" s="346" t="s">
        <v>449</v>
      </c>
      <c r="E297" s="346" t="s">
        <v>449</v>
      </c>
      <c r="F297" s="346" t="s">
        <v>449</v>
      </c>
      <c r="G297" s="340" t="s">
        <v>449</v>
      </c>
      <c r="H297" s="340">
        <v>27</v>
      </c>
      <c r="I297" s="340" t="s">
        <v>449</v>
      </c>
      <c r="J297" s="340" t="s">
        <v>449</v>
      </c>
      <c r="K297" s="340">
        <v>27</v>
      </c>
      <c r="L297" s="346" t="s">
        <v>449</v>
      </c>
      <c r="M297" s="346" t="s">
        <v>449</v>
      </c>
      <c r="O297" s="191"/>
      <c r="P297" s="191"/>
    </row>
    <row r="298" spans="1:16" s="195" customFormat="1" ht="14.25" customHeight="1" x14ac:dyDescent="0.2">
      <c r="A298" s="191" t="s">
        <v>508</v>
      </c>
      <c r="B298" s="191" t="s">
        <v>512</v>
      </c>
      <c r="C298" s="338" t="s">
        <v>991</v>
      </c>
      <c r="D298" s="346" t="s">
        <v>449</v>
      </c>
      <c r="E298" s="346" t="s">
        <v>449</v>
      </c>
      <c r="F298" s="346" t="s">
        <v>449</v>
      </c>
      <c r="G298" s="340" t="s">
        <v>449</v>
      </c>
      <c r="H298" s="340" t="s">
        <v>449</v>
      </c>
      <c r="I298" s="340" t="s">
        <v>449</v>
      </c>
      <c r="J298" s="340" t="s">
        <v>449</v>
      </c>
      <c r="K298" s="340" t="s">
        <v>449</v>
      </c>
      <c r="L298" s="346" t="s">
        <v>449</v>
      </c>
      <c r="M298" s="346" t="s">
        <v>449</v>
      </c>
      <c r="O298" s="191"/>
      <c r="P298" s="191"/>
    </row>
    <row r="299" spans="1:16" s="195" customFormat="1" ht="14.25" customHeight="1" x14ac:dyDescent="0.2">
      <c r="A299" s="191" t="s">
        <v>508</v>
      </c>
      <c r="B299" s="191" t="s">
        <v>512</v>
      </c>
      <c r="C299" s="338" t="s">
        <v>992</v>
      </c>
      <c r="D299" s="346" t="s">
        <v>449</v>
      </c>
      <c r="E299" s="346" t="s">
        <v>449</v>
      </c>
      <c r="F299" s="346" t="s">
        <v>449</v>
      </c>
      <c r="G299" s="340" t="s">
        <v>449</v>
      </c>
      <c r="H299" s="340">
        <v>35</v>
      </c>
      <c r="I299" s="340" t="s">
        <v>449</v>
      </c>
      <c r="J299" s="340" t="s">
        <v>449</v>
      </c>
      <c r="K299" s="340">
        <v>35</v>
      </c>
      <c r="L299" s="346" t="s">
        <v>449</v>
      </c>
      <c r="M299" s="346" t="s">
        <v>449</v>
      </c>
      <c r="O299" s="191"/>
      <c r="P299" s="191"/>
    </row>
    <row r="300" spans="1:16" s="195" customFormat="1" ht="14.25" customHeight="1" x14ac:dyDescent="0.2">
      <c r="A300" s="191" t="s">
        <v>508</v>
      </c>
      <c r="B300" s="191" t="s">
        <v>512</v>
      </c>
      <c r="C300" s="338" t="s">
        <v>993</v>
      </c>
      <c r="D300" s="346">
        <v>104</v>
      </c>
      <c r="E300" s="346" t="s">
        <v>449</v>
      </c>
      <c r="F300" s="346">
        <v>89</v>
      </c>
      <c r="G300" s="340">
        <v>15</v>
      </c>
      <c r="H300" s="340" t="s">
        <v>449</v>
      </c>
      <c r="I300" s="340" t="s">
        <v>449</v>
      </c>
      <c r="J300" s="340" t="s">
        <v>449</v>
      </c>
      <c r="K300" s="340" t="s">
        <v>449</v>
      </c>
      <c r="L300" s="346" t="s">
        <v>449</v>
      </c>
      <c r="M300" s="346" t="s">
        <v>449</v>
      </c>
      <c r="O300" s="191"/>
      <c r="P300" s="191"/>
    </row>
    <row r="301" spans="1:16" s="195" customFormat="1" ht="14.25" customHeight="1" x14ac:dyDescent="0.2">
      <c r="A301" s="191" t="s">
        <v>513</v>
      </c>
      <c r="B301" s="191" t="s">
        <v>933</v>
      </c>
      <c r="C301" s="338" t="s">
        <v>994</v>
      </c>
      <c r="D301" s="346" t="s">
        <v>449</v>
      </c>
      <c r="E301" s="346" t="s">
        <v>449</v>
      </c>
      <c r="F301" s="346" t="s">
        <v>449</v>
      </c>
      <c r="G301" s="340" t="s">
        <v>449</v>
      </c>
      <c r="H301" s="340">
        <v>21</v>
      </c>
      <c r="I301" s="340">
        <v>2</v>
      </c>
      <c r="J301" s="340" t="s">
        <v>449</v>
      </c>
      <c r="K301" s="340">
        <v>19</v>
      </c>
      <c r="L301" s="346" t="s">
        <v>449</v>
      </c>
      <c r="M301" s="346" t="s">
        <v>449</v>
      </c>
      <c r="O301" s="191"/>
      <c r="P301" s="191"/>
    </row>
    <row r="302" spans="1:16" s="195" customFormat="1" ht="14.25" customHeight="1" x14ac:dyDescent="0.2">
      <c r="A302" s="191" t="s">
        <v>513</v>
      </c>
      <c r="B302" s="191" t="s">
        <v>933</v>
      </c>
      <c r="C302" s="338" t="s">
        <v>995</v>
      </c>
      <c r="D302" s="346" t="s">
        <v>449</v>
      </c>
      <c r="E302" s="346" t="s">
        <v>449</v>
      </c>
      <c r="F302" s="346" t="s">
        <v>449</v>
      </c>
      <c r="G302" s="340" t="s">
        <v>449</v>
      </c>
      <c r="H302" s="340" t="s">
        <v>449</v>
      </c>
      <c r="I302" s="340" t="s">
        <v>449</v>
      </c>
      <c r="J302" s="340" t="s">
        <v>449</v>
      </c>
      <c r="K302" s="340" t="s">
        <v>449</v>
      </c>
      <c r="L302" s="346" t="s">
        <v>449</v>
      </c>
      <c r="M302" s="346" t="s">
        <v>449</v>
      </c>
      <c r="O302" s="191"/>
      <c r="P302" s="191"/>
    </row>
    <row r="303" spans="1:16" s="195" customFormat="1" ht="14.25" customHeight="1" x14ac:dyDescent="0.2">
      <c r="A303" s="191" t="s">
        <v>518</v>
      </c>
      <c r="B303" s="191" t="s">
        <v>939</v>
      </c>
      <c r="C303" s="338" t="s">
        <v>996</v>
      </c>
      <c r="D303" s="346" t="s">
        <v>449</v>
      </c>
      <c r="E303" s="346" t="s">
        <v>449</v>
      </c>
      <c r="F303" s="346" t="s">
        <v>449</v>
      </c>
      <c r="G303" s="340" t="s">
        <v>449</v>
      </c>
      <c r="H303" s="340" t="s">
        <v>449</v>
      </c>
      <c r="I303" s="340" t="s">
        <v>449</v>
      </c>
      <c r="J303" s="340" t="s">
        <v>449</v>
      </c>
      <c r="K303" s="340" t="s">
        <v>449</v>
      </c>
      <c r="L303" s="346" t="s">
        <v>449</v>
      </c>
      <c r="M303" s="346" t="s">
        <v>449</v>
      </c>
      <c r="O303" s="191"/>
      <c r="P303" s="191"/>
    </row>
    <row r="304" spans="1:16" s="195" customFormat="1" ht="14.25" customHeight="1" x14ac:dyDescent="0.2">
      <c r="A304" s="191" t="s">
        <v>518</v>
      </c>
      <c r="B304" s="191" t="s">
        <v>939</v>
      </c>
      <c r="C304" s="338" t="s">
        <v>997</v>
      </c>
      <c r="D304" s="346" t="s">
        <v>449</v>
      </c>
      <c r="E304" s="346" t="s">
        <v>449</v>
      </c>
      <c r="F304" s="346" t="s">
        <v>449</v>
      </c>
      <c r="G304" s="340" t="s">
        <v>449</v>
      </c>
      <c r="H304" s="340" t="s">
        <v>449</v>
      </c>
      <c r="I304" s="340" t="s">
        <v>449</v>
      </c>
      <c r="J304" s="340" t="s">
        <v>449</v>
      </c>
      <c r="K304" s="340" t="s">
        <v>449</v>
      </c>
      <c r="L304" s="346" t="s">
        <v>449</v>
      </c>
      <c r="M304" s="346" t="s">
        <v>449</v>
      </c>
      <c r="O304" s="191"/>
      <c r="P304" s="191"/>
    </row>
    <row r="305" spans="1:16" s="195" customFormat="1" ht="14.25" customHeight="1" x14ac:dyDescent="0.2">
      <c r="A305" s="191" t="s">
        <v>1159</v>
      </c>
      <c r="B305" s="191" t="s">
        <v>933</v>
      </c>
      <c r="C305" s="338" t="s">
        <v>998</v>
      </c>
      <c r="D305" s="346" t="s">
        <v>449</v>
      </c>
      <c r="E305" s="346" t="s">
        <v>449</v>
      </c>
      <c r="F305" s="346" t="s">
        <v>449</v>
      </c>
      <c r="G305" s="340" t="s">
        <v>449</v>
      </c>
      <c r="H305" s="340">
        <v>9</v>
      </c>
      <c r="I305" s="340">
        <v>1</v>
      </c>
      <c r="J305" s="340" t="s">
        <v>449</v>
      </c>
      <c r="K305" s="340">
        <v>8</v>
      </c>
      <c r="L305" s="346" t="s">
        <v>449</v>
      </c>
      <c r="M305" s="346" t="s">
        <v>449</v>
      </c>
      <c r="O305" s="191"/>
      <c r="P305" s="191"/>
    </row>
    <row r="306" spans="1:16" s="195" customFormat="1" ht="14.25" customHeight="1" x14ac:dyDescent="0.2">
      <c r="A306" s="191" t="s">
        <v>518</v>
      </c>
      <c r="B306" s="191" t="s">
        <v>939</v>
      </c>
      <c r="C306" s="338" t="s">
        <v>999</v>
      </c>
      <c r="D306" s="346" t="s">
        <v>449</v>
      </c>
      <c r="E306" s="346" t="s">
        <v>449</v>
      </c>
      <c r="F306" s="346" t="s">
        <v>449</v>
      </c>
      <c r="G306" s="340" t="s">
        <v>449</v>
      </c>
      <c r="H306" s="340">
        <v>36</v>
      </c>
      <c r="I306" s="340">
        <v>2</v>
      </c>
      <c r="J306" s="340">
        <v>31</v>
      </c>
      <c r="K306" s="340">
        <v>3</v>
      </c>
      <c r="L306" s="346" t="s">
        <v>449</v>
      </c>
      <c r="M306" s="346" t="s">
        <v>449</v>
      </c>
      <c r="O306" s="191"/>
      <c r="P306" s="191"/>
    </row>
    <row r="307" spans="1:16" s="195" customFormat="1" ht="14.25" customHeight="1" x14ac:dyDescent="0.2">
      <c r="A307" s="191" t="s">
        <v>518</v>
      </c>
      <c r="B307" s="191" t="s">
        <v>939</v>
      </c>
      <c r="C307" s="338" t="s">
        <v>1000</v>
      </c>
      <c r="D307" s="346" t="s">
        <v>449</v>
      </c>
      <c r="E307" s="346" t="s">
        <v>449</v>
      </c>
      <c r="F307" s="346" t="s">
        <v>449</v>
      </c>
      <c r="G307" s="340" t="s">
        <v>449</v>
      </c>
      <c r="H307" s="340">
        <v>96</v>
      </c>
      <c r="I307" s="340" t="s">
        <v>449</v>
      </c>
      <c r="J307" s="340">
        <v>78</v>
      </c>
      <c r="K307" s="340">
        <v>18</v>
      </c>
      <c r="L307" s="346" t="s">
        <v>449</v>
      </c>
      <c r="M307" s="346" t="s">
        <v>449</v>
      </c>
      <c r="O307" s="191"/>
      <c r="P307" s="191"/>
    </row>
    <row r="308" spans="1:16" s="195" customFormat="1" ht="14.25" customHeight="1" x14ac:dyDescent="0.2">
      <c r="A308" s="191" t="s">
        <v>538</v>
      </c>
      <c r="B308" s="191" t="s">
        <v>946</v>
      </c>
      <c r="C308" s="338" t="s">
        <v>1001</v>
      </c>
      <c r="D308" s="346" t="s">
        <v>449</v>
      </c>
      <c r="E308" s="346" t="s">
        <v>449</v>
      </c>
      <c r="F308" s="346" t="s">
        <v>449</v>
      </c>
      <c r="G308" s="340" t="s">
        <v>449</v>
      </c>
      <c r="H308" s="340">
        <v>95</v>
      </c>
      <c r="I308" s="340">
        <v>10</v>
      </c>
      <c r="J308" s="340">
        <v>85</v>
      </c>
      <c r="K308" s="340" t="s">
        <v>449</v>
      </c>
      <c r="L308" s="346" t="s">
        <v>449</v>
      </c>
      <c r="M308" s="346" t="s">
        <v>449</v>
      </c>
      <c r="O308" s="191"/>
      <c r="P308" s="191"/>
    </row>
    <row r="309" spans="1:16" s="195" customFormat="1" ht="14.25" customHeight="1" x14ac:dyDescent="0.2">
      <c r="A309" s="191" t="s">
        <v>538</v>
      </c>
      <c r="B309" s="191" t="s">
        <v>946</v>
      </c>
      <c r="C309" s="338" t="s">
        <v>1002</v>
      </c>
      <c r="D309" s="346" t="s">
        <v>449</v>
      </c>
      <c r="E309" s="346" t="s">
        <v>449</v>
      </c>
      <c r="F309" s="346" t="s">
        <v>449</v>
      </c>
      <c r="G309" s="340" t="s">
        <v>449</v>
      </c>
      <c r="H309" s="340" t="s">
        <v>449</v>
      </c>
      <c r="I309" s="340" t="s">
        <v>449</v>
      </c>
      <c r="J309" s="340" t="s">
        <v>449</v>
      </c>
      <c r="K309" s="340" t="s">
        <v>449</v>
      </c>
      <c r="L309" s="346" t="s">
        <v>449</v>
      </c>
      <c r="M309" s="346" t="s">
        <v>449</v>
      </c>
      <c r="O309" s="191"/>
      <c r="P309" s="191"/>
    </row>
    <row r="310" spans="1:16" s="195" customFormat="1" ht="14.25" customHeight="1" x14ac:dyDescent="0.2">
      <c r="A310" s="191" t="s">
        <v>538</v>
      </c>
      <c r="B310" s="191" t="s">
        <v>946</v>
      </c>
      <c r="C310" s="338" t="s">
        <v>1003</v>
      </c>
      <c r="D310" s="346" t="s">
        <v>449</v>
      </c>
      <c r="E310" s="346" t="s">
        <v>449</v>
      </c>
      <c r="F310" s="346" t="s">
        <v>449</v>
      </c>
      <c r="G310" s="340" t="s">
        <v>449</v>
      </c>
      <c r="H310" s="340" t="s">
        <v>449</v>
      </c>
      <c r="I310" s="340" t="s">
        <v>449</v>
      </c>
      <c r="J310" s="340" t="s">
        <v>449</v>
      </c>
      <c r="K310" s="340" t="s">
        <v>449</v>
      </c>
      <c r="L310" s="346" t="s">
        <v>449</v>
      </c>
      <c r="M310" s="346" t="s">
        <v>449</v>
      </c>
      <c r="O310" s="191"/>
      <c r="P310" s="191"/>
    </row>
    <row r="311" spans="1:16" s="195" customFormat="1" ht="14.25" customHeight="1" x14ac:dyDescent="0.2">
      <c r="A311" s="191" t="s">
        <v>538</v>
      </c>
      <c r="B311" s="191" t="s">
        <v>946</v>
      </c>
      <c r="C311" s="338" t="s">
        <v>1004</v>
      </c>
      <c r="D311" s="346" t="s">
        <v>449</v>
      </c>
      <c r="E311" s="346" t="s">
        <v>449</v>
      </c>
      <c r="F311" s="346" t="s">
        <v>449</v>
      </c>
      <c r="G311" s="340" t="s">
        <v>449</v>
      </c>
      <c r="H311" s="340" t="s">
        <v>449</v>
      </c>
      <c r="I311" s="340" t="s">
        <v>449</v>
      </c>
      <c r="J311" s="340" t="s">
        <v>449</v>
      </c>
      <c r="K311" s="340" t="s">
        <v>449</v>
      </c>
      <c r="L311" s="346" t="s">
        <v>449</v>
      </c>
      <c r="M311" s="346" t="s">
        <v>449</v>
      </c>
      <c r="O311" s="191"/>
      <c r="P311" s="191"/>
    </row>
    <row r="312" spans="1:16" s="195" customFormat="1" ht="14.25" customHeight="1" x14ac:dyDescent="0.2">
      <c r="A312" s="191" t="s">
        <v>538</v>
      </c>
      <c r="B312" s="191" t="s">
        <v>946</v>
      </c>
      <c r="C312" s="338" t="s">
        <v>1005</v>
      </c>
      <c r="D312" s="346" t="s">
        <v>449</v>
      </c>
      <c r="E312" s="346" t="s">
        <v>449</v>
      </c>
      <c r="F312" s="346" t="s">
        <v>449</v>
      </c>
      <c r="G312" s="340" t="s">
        <v>449</v>
      </c>
      <c r="H312" s="340" t="s">
        <v>449</v>
      </c>
      <c r="I312" s="340" t="s">
        <v>449</v>
      </c>
      <c r="J312" s="340" t="s">
        <v>449</v>
      </c>
      <c r="K312" s="340" t="s">
        <v>449</v>
      </c>
      <c r="L312" s="346" t="s">
        <v>449</v>
      </c>
      <c r="M312" s="346" t="s">
        <v>449</v>
      </c>
      <c r="O312" s="191"/>
      <c r="P312" s="191"/>
    </row>
    <row r="313" spans="1:16" s="195" customFormat="1" ht="14.25" customHeight="1" x14ac:dyDescent="0.2">
      <c r="A313" s="191" t="s">
        <v>538</v>
      </c>
      <c r="B313" s="191" t="s">
        <v>946</v>
      </c>
      <c r="C313" s="338" t="s">
        <v>1006</v>
      </c>
      <c r="D313" s="346" t="s">
        <v>449</v>
      </c>
      <c r="E313" s="346" t="s">
        <v>449</v>
      </c>
      <c r="F313" s="346" t="s">
        <v>449</v>
      </c>
      <c r="G313" s="340" t="s">
        <v>449</v>
      </c>
      <c r="H313" s="340" t="s">
        <v>449</v>
      </c>
      <c r="I313" s="340" t="s">
        <v>449</v>
      </c>
      <c r="J313" s="340" t="s">
        <v>449</v>
      </c>
      <c r="K313" s="340" t="s">
        <v>449</v>
      </c>
      <c r="L313" s="346" t="s">
        <v>449</v>
      </c>
      <c r="M313" s="346" t="s">
        <v>449</v>
      </c>
      <c r="O313" s="191"/>
      <c r="P313" s="191"/>
    </row>
    <row r="314" spans="1:16" s="195" customFormat="1" ht="14.25" customHeight="1" x14ac:dyDescent="0.2">
      <c r="A314" s="191" t="s">
        <v>538</v>
      </c>
      <c r="B314" s="191" t="s">
        <v>946</v>
      </c>
      <c r="C314" s="338" t="s">
        <v>1007</v>
      </c>
      <c r="D314" s="346" t="s">
        <v>449</v>
      </c>
      <c r="E314" s="346" t="s">
        <v>449</v>
      </c>
      <c r="F314" s="346" t="s">
        <v>449</v>
      </c>
      <c r="G314" s="340" t="s">
        <v>449</v>
      </c>
      <c r="H314" s="340" t="s">
        <v>449</v>
      </c>
      <c r="I314" s="340" t="s">
        <v>449</v>
      </c>
      <c r="J314" s="340" t="s">
        <v>449</v>
      </c>
      <c r="K314" s="340" t="s">
        <v>449</v>
      </c>
      <c r="L314" s="346" t="s">
        <v>449</v>
      </c>
      <c r="M314" s="346" t="s">
        <v>449</v>
      </c>
      <c r="O314" s="191"/>
      <c r="P314" s="191"/>
    </row>
    <row r="315" spans="1:16" s="195" customFormat="1" ht="14.25" customHeight="1" x14ac:dyDescent="0.2">
      <c r="A315" s="191" t="s">
        <v>538</v>
      </c>
      <c r="B315" s="191" t="s">
        <v>946</v>
      </c>
      <c r="C315" s="338" t="s">
        <v>1008</v>
      </c>
      <c r="D315" s="346" t="s">
        <v>449</v>
      </c>
      <c r="E315" s="346" t="s">
        <v>449</v>
      </c>
      <c r="F315" s="346" t="s">
        <v>449</v>
      </c>
      <c r="G315" s="340" t="s">
        <v>449</v>
      </c>
      <c r="H315" s="340" t="s">
        <v>449</v>
      </c>
      <c r="I315" s="340" t="s">
        <v>449</v>
      </c>
      <c r="J315" s="340" t="s">
        <v>449</v>
      </c>
      <c r="K315" s="340" t="s">
        <v>449</v>
      </c>
      <c r="L315" s="346" t="s">
        <v>449</v>
      </c>
      <c r="M315" s="346" t="s">
        <v>449</v>
      </c>
      <c r="O315" s="191"/>
      <c r="P315" s="191"/>
    </row>
    <row r="316" spans="1:16" s="195" customFormat="1" ht="14.25" customHeight="1" x14ac:dyDescent="0.2">
      <c r="A316" s="191" t="s">
        <v>526</v>
      </c>
      <c r="B316" s="191" t="s">
        <v>940</v>
      </c>
      <c r="C316" s="338" t="s">
        <v>1009</v>
      </c>
      <c r="D316" s="346" t="s">
        <v>449</v>
      </c>
      <c r="E316" s="346" t="s">
        <v>449</v>
      </c>
      <c r="F316" s="346" t="s">
        <v>449</v>
      </c>
      <c r="G316" s="340" t="s">
        <v>449</v>
      </c>
      <c r="H316" s="340">
        <v>148</v>
      </c>
      <c r="I316" s="340" t="s">
        <v>449</v>
      </c>
      <c r="J316" s="340">
        <v>100</v>
      </c>
      <c r="K316" s="340">
        <v>48</v>
      </c>
      <c r="L316" s="346" t="s">
        <v>449</v>
      </c>
      <c r="M316" s="346" t="s">
        <v>449</v>
      </c>
      <c r="O316" s="191"/>
      <c r="P316" s="191"/>
    </row>
    <row r="317" spans="1:16" s="195" customFormat="1" ht="14.25" customHeight="1" x14ac:dyDescent="0.2">
      <c r="A317" s="191" t="s">
        <v>526</v>
      </c>
      <c r="B317" s="191" t="s">
        <v>940</v>
      </c>
      <c r="C317" s="338" t="s">
        <v>1010</v>
      </c>
      <c r="D317" s="346" t="s">
        <v>449</v>
      </c>
      <c r="E317" s="346" t="s">
        <v>449</v>
      </c>
      <c r="F317" s="346" t="s">
        <v>449</v>
      </c>
      <c r="G317" s="340" t="s">
        <v>449</v>
      </c>
      <c r="H317" s="340">
        <v>212</v>
      </c>
      <c r="I317" s="340">
        <v>17</v>
      </c>
      <c r="J317" s="340">
        <v>125</v>
      </c>
      <c r="K317" s="340">
        <v>70</v>
      </c>
      <c r="L317" s="346" t="s">
        <v>449</v>
      </c>
      <c r="M317" s="346" t="s">
        <v>449</v>
      </c>
      <c r="O317" s="191"/>
      <c r="P317" s="191"/>
    </row>
    <row r="318" spans="1:16" s="195" customFormat="1" ht="14.25" customHeight="1" x14ac:dyDescent="0.2">
      <c r="A318" s="191" t="s">
        <v>526</v>
      </c>
      <c r="B318" s="191" t="s">
        <v>940</v>
      </c>
      <c r="C318" s="338" t="s">
        <v>1011</v>
      </c>
      <c r="D318" s="346">
        <v>90</v>
      </c>
      <c r="E318" s="346" t="s">
        <v>449</v>
      </c>
      <c r="F318" s="346">
        <v>90</v>
      </c>
      <c r="G318" s="340" t="s">
        <v>449</v>
      </c>
      <c r="H318" s="340" t="s">
        <v>449</v>
      </c>
      <c r="I318" s="340" t="s">
        <v>449</v>
      </c>
      <c r="J318" s="340" t="s">
        <v>449</v>
      </c>
      <c r="K318" s="340" t="s">
        <v>449</v>
      </c>
      <c r="L318" s="346" t="s">
        <v>449</v>
      </c>
      <c r="M318" s="346" t="s">
        <v>449</v>
      </c>
      <c r="O318" s="191"/>
      <c r="P318" s="191"/>
    </row>
    <row r="319" spans="1:16" s="195" customFormat="1" ht="14.25" customHeight="1" x14ac:dyDescent="0.2">
      <c r="A319" s="191" t="s">
        <v>526</v>
      </c>
      <c r="B319" s="191" t="s">
        <v>940</v>
      </c>
      <c r="C319" s="338" t="s">
        <v>1012</v>
      </c>
      <c r="D319" s="346" t="s">
        <v>449</v>
      </c>
      <c r="E319" s="346" t="s">
        <v>449</v>
      </c>
      <c r="F319" s="346" t="s">
        <v>449</v>
      </c>
      <c r="G319" s="340" t="s">
        <v>449</v>
      </c>
      <c r="H319" s="340" t="s">
        <v>449</v>
      </c>
      <c r="I319" s="340" t="s">
        <v>449</v>
      </c>
      <c r="J319" s="340" t="s">
        <v>449</v>
      </c>
      <c r="K319" s="340" t="s">
        <v>449</v>
      </c>
      <c r="L319" s="346" t="s">
        <v>449</v>
      </c>
      <c r="M319" s="346" t="s">
        <v>449</v>
      </c>
      <c r="O319" s="191"/>
      <c r="P319" s="191"/>
    </row>
    <row r="320" spans="1:16" s="195" customFormat="1" ht="14.25" customHeight="1" x14ac:dyDescent="0.2">
      <c r="A320" s="191" t="s">
        <v>543</v>
      </c>
      <c r="B320" s="191" t="s">
        <v>936</v>
      </c>
      <c r="C320" s="338" t="s">
        <v>1013</v>
      </c>
      <c r="D320" s="346" t="s">
        <v>449</v>
      </c>
      <c r="E320" s="346" t="s">
        <v>449</v>
      </c>
      <c r="F320" s="346" t="s">
        <v>449</v>
      </c>
      <c r="G320" s="340" t="s">
        <v>449</v>
      </c>
      <c r="H320" s="340" t="s">
        <v>449</v>
      </c>
      <c r="I320" s="340" t="s">
        <v>449</v>
      </c>
      <c r="J320" s="340" t="s">
        <v>449</v>
      </c>
      <c r="K320" s="340" t="s">
        <v>449</v>
      </c>
      <c r="L320" s="346" t="s">
        <v>449</v>
      </c>
      <c r="M320" s="346" t="s">
        <v>449</v>
      </c>
      <c r="O320" s="191"/>
      <c r="P320" s="191"/>
    </row>
    <row r="321" spans="1:16" s="195" customFormat="1" ht="14.25" customHeight="1" x14ac:dyDescent="0.2">
      <c r="A321" s="191" t="s">
        <v>543</v>
      </c>
      <c r="B321" s="191" t="s">
        <v>936</v>
      </c>
      <c r="C321" s="338" t="s">
        <v>1014</v>
      </c>
      <c r="D321" s="346" t="s">
        <v>449</v>
      </c>
      <c r="E321" s="346" t="s">
        <v>449</v>
      </c>
      <c r="F321" s="346" t="s">
        <v>449</v>
      </c>
      <c r="G321" s="340" t="s">
        <v>449</v>
      </c>
      <c r="H321" s="340">
        <v>123</v>
      </c>
      <c r="I321" s="340" t="s">
        <v>449</v>
      </c>
      <c r="J321" s="340">
        <v>104</v>
      </c>
      <c r="K321" s="340">
        <v>19</v>
      </c>
      <c r="L321" s="346" t="s">
        <v>449</v>
      </c>
      <c r="M321" s="346" t="s">
        <v>449</v>
      </c>
      <c r="O321" s="191"/>
      <c r="P321" s="191"/>
    </row>
    <row r="322" spans="1:16" s="195" customFormat="1" ht="14.25" customHeight="1" x14ac:dyDescent="0.2">
      <c r="A322" s="191" t="s">
        <v>543</v>
      </c>
      <c r="B322" s="191" t="s">
        <v>936</v>
      </c>
      <c r="C322" s="338" t="s">
        <v>1015</v>
      </c>
      <c r="D322" s="346" t="s">
        <v>449</v>
      </c>
      <c r="E322" s="346" t="s">
        <v>449</v>
      </c>
      <c r="F322" s="346" t="s">
        <v>449</v>
      </c>
      <c r="G322" s="340" t="s">
        <v>449</v>
      </c>
      <c r="H322" s="340" t="s">
        <v>449</v>
      </c>
      <c r="I322" s="340" t="s">
        <v>449</v>
      </c>
      <c r="J322" s="340" t="s">
        <v>449</v>
      </c>
      <c r="K322" s="340" t="s">
        <v>449</v>
      </c>
      <c r="L322" s="346" t="s">
        <v>449</v>
      </c>
      <c r="M322" s="346" t="s">
        <v>449</v>
      </c>
      <c r="O322" s="191"/>
      <c r="P322" s="191"/>
    </row>
    <row r="323" spans="1:16" s="195" customFormat="1" ht="14.25" customHeight="1" x14ac:dyDescent="0.2">
      <c r="A323" s="191" t="s">
        <v>543</v>
      </c>
      <c r="B323" s="191" t="s">
        <v>936</v>
      </c>
      <c r="C323" s="338" t="s">
        <v>1016</v>
      </c>
      <c r="D323" s="346" t="s">
        <v>449</v>
      </c>
      <c r="E323" s="346" t="s">
        <v>449</v>
      </c>
      <c r="F323" s="346" t="s">
        <v>449</v>
      </c>
      <c r="G323" s="340" t="s">
        <v>449</v>
      </c>
      <c r="H323" s="340" t="s">
        <v>449</v>
      </c>
      <c r="I323" s="340" t="s">
        <v>449</v>
      </c>
      <c r="J323" s="340" t="s">
        <v>449</v>
      </c>
      <c r="K323" s="340" t="s">
        <v>449</v>
      </c>
      <c r="L323" s="346" t="s">
        <v>449</v>
      </c>
      <c r="M323" s="346" t="s">
        <v>449</v>
      </c>
      <c r="O323" s="191"/>
      <c r="P323" s="191"/>
    </row>
    <row r="324" spans="1:16" s="195" customFormat="1" ht="14.25" customHeight="1" x14ac:dyDescent="0.2">
      <c r="A324" s="191" t="s">
        <v>543</v>
      </c>
      <c r="B324" s="191" t="s">
        <v>936</v>
      </c>
      <c r="C324" s="338" t="s">
        <v>1017</v>
      </c>
      <c r="D324" s="346" t="s">
        <v>449</v>
      </c>
      <c r="E324" s="346" t="s">
        <v>449</v>
      </c>
      <c r="F324" s="346" t="s">
        <v>449</v>
      </c>
      <c r="G324" s="340" t="s">
        <v>449</v>
      </c>
      <c r="H324" s="340" t="s">
        <v>449</v>
      </c>
      <c r="I324" s="340" t="s">
        <v>449</v>
      </c>
      <c r="J324" s="340" t="s">
        <v>449</v>
      </c>
      <c r="K324" s="340" t="s">
        <v>449</v>
      </c>
      <c r="L324" s="346" t="s">
        <v>449</v>
      </c>
      <c r="M324" s="346" t="s">
        <v>449</v>
      </c>
      <c r="O324" s="191"/>
      <c r="P324" s="191"/>
    </row>
    <row r="325" spans="1:16" s="195" customFormat="1" ht="14.25" customHeight="1" x14ac:dyDescent="0.2">
      <c r="A325" s="191" t="s">
        <v>543</v>
      </c>
      <c r="B325" s="191" t="s">
        <v>936</v>
      </c>
      <c r="C325" s="338" t="s">
        <v>1018</v>
      </c>
      <c r="D325" s="346" t="s">
        <v>449</v>
      </c>
      <c r="E325" s="346" t="s">
        <v>449</v>
      </c>
      <c r="F325" s="346" t="s">
        <v>449</v>
      </c>
      <c r="G325" s="340" t="s">
        <v>449</v>
      </c>
      <c r="H325" s="340" t="s">
        <v>449</v>
      </c>
      <c r="I325" s="340" t="s">
        <v>449</v>
      </c>
      <c r="J325" s="340" t="s">
        <v>449</v>
      </c>
      <c r="K325" s="340" t="s">
        <v>449</v>
      </c>
      <c r="L325" s="346" t="s">
        <v>449</v>
      </c>
      <c r="M325" s="346" t="s">
        <v>449</v>
      </c>
      <c r="O325" s="191"/>
      <c r="P325" s="191"/>
    </row>
    <row r="326" spans="1:16" s="195" customFormat="1" ht="14.25" customHeight="1" x14ac:dyDescent="0.2">
      <c r="A326" s="191" t="s">
        <v>538</v>
      </c>
      <c r="B326" s="191" t="s">
        <v>946</v>
      </c>
      <c r="C326" s="338" t="s">
        <v>1019</v>
      </c>
      <c r="D326" s="346" t="s">
        <v>449</v>
      </c>
      <c r="E326" s="346" t="s">
        <v>449</v>
      </c>
      <c r="F326" s="346" t="s">
        <v>449</v>
      </c>
      <c r="G326" s="340" t="s">
        <v>449</v>
      </c>
      <c r="H326" s="340" t="s">
        <v>449</v>
      </c>
      <c r="I326" s="340" t="s">
        <v>449</v>
      </c>
      <c r="J326" s="340" t="s">
        <v>449</v>
      </c>
      <c r="K326" s="340" t="s">
        <v>449</v>
      </c>
      <c r="L326" s="346" t="s">
        <v>449</v>
      </c>
      <c r="M326" s="346" t="s">
        <v>449</v>
      </c>
      <c r="O326" s="191"/>
      <c r="P326" s="191"/>
    </row>
    <row r="327" spans="1:16" s="195" customFormat="1" ht="14.25" customHeight="1" x14ac:dyDescent="0.2">
      <c r="A327" s="191" t="s">
        <v>551</v>
      </c>
      <c r="B327" s="191" t="s">
        <v>605</v>
      </c>
      <c r="C327" s="338" t="s">
        <v>1020</v>
      </c>
      <c r="D327" s="346" t="s">
        <v>449</v>
      </c>
      <c r="E327" s="346" t="s">
        <v>449</v>
      </c>
      <c r="F327" s="346" t="s">
        <v>449</v>
      </c>
      <c r="G327" s="340" t="s">
        <v>449</v>
      </c>
      <c r="H327" s="340">
        <v>81</v>
      </c>
      <c r="I327" s="340" t="s">
        <v>449</v>
      </c>
      <c r="J327" s="340" t="s">
        <v>449</v>
      </c>
      <c r="K327" s="340">
        <v>81</v>
      </c>
      <c r="L327" s="346" t="s">
        <v>449</v>
      </c>
      <c r="M327" s="346" t="s">
        <v>449</v>
      </c>
      <c r="O327" s="191"/>
      <c r="P327" s="191"/>
    </row>
    <row r="328" spans="1:16" s="195" customFormat="1" ht="14.25" customHeight="1" x14ac:dyDescent="0.2">
      <c r="A328" s="191" t="s">
        <v>551</v>
      </c>
      <c r="B328" s="191" t="s">
        <v>605</v>
      </c>
      <c r="C328" s="338" t="s">
        <v>1021</v>
      </c>
      <c r="D328" s="346" t="s">
        <v>449</v>
      </c>
      <c r="E328" s="346" t="s">
        <v>449</v>
      </c>
      <c r="F328" s="346" t="s">
        <v>449</v>
      </c>
      <c r="G328" s="340" t="s">
        <v>449</v>
      </c>
      <c r="H328" s="340" t="s">
        <v>449</v>
      </c>
      <c r="I328" s="340" t="s">
        <v>449</v>
      </c>
      <c r="J328" s="340" t="s">
        <v>449</v>
      </c>
      <c r="K328" s="340" t="s">
        <v>449</v>
      </c>
      <c r="L328" s="346" t="s">
        <v>449</v>
      </c>
      <c r="M328" s="346" t="s">
        <v>449</v>
      </c>
      <c r="O328" s="191"/>
      <c r="P328" s="191"/>
    </row>
    <row r="329" spans="1:16" s="195" customFormat="1" ht="14.25" customHeight="1" x14ac:dyDescent="0.2">
      <c r="A329" s="191" t="s">
        <v>551</v>
      </c>
      <c r="B329" s="191" t="s">
        <v>605</v>
      </c>
      <c r="C329" s="338" t="s">
        <v>1022</v>
      </c>
      <c r="D329" s="346" t="s">
        <v>449</v>
      </c>
      <c r="E329" s="346" t="s">
        <v>449</v>
      </c>
      <c r="F329" s="346" t="s">
        <v>449</v>
      </c>
      <c r="G329" s="340" t="s">
        <v>449</v>
      </c>
      <c r="H329" s="340" t="s">
        <v>449</v>
      </c>
      <c r="I329" s="340" t="s">
        <v>449</v>
      </c>
      <c r="J329" s="340" t="s">
        <v>449</v>
      </c>
      <c r="K329" s="340" t="s">
        <v>449</v>
      </c>
      <c r="L329" s="346" t="s">
        <v>449</v>
      </c>
      <c r="M329" s="346" t="s">
        <v>449</v>
      </c>
      <c r="O329" s="191"/>
      <c r="P329" s="191"/>
    </row>
    <row r="330" spans="1:16" s="195" customFormat="1" ht="14.25" customHeight="1" x14ac:dyDescent="0.2">
      <c r="A330" s="191" t="s">
        <v>551</v>
      </c>
      <c r="B330" s="191" t="s">
        <v>605</v>
      </c>
      <c r="C330" s="338" t="s">
        <v>1023</v>
      </c>
      <c r="D330" s="346" t="s">
        <v>449</v>
      </c>
      <c r="E330" s="346" t="s">
        <v>449</v>
      </c>
      <c r="F330" s="346" t="s">
        <v>449</v>
      </c>
      <c r="G330" s="340" t="s">
        <v>449</v>
      </c>
      <c r="H330" s="340">
        <v>7</v>
      </c>
      <c r="I330" s="340" t="s">
        <v>449</v>
      </c>
      <c r="J330" s="340">
        <v>7</v>
      </c>
      <c r="K330" s="340" t="s">
        <v>449</v>
      </c>
      <c r="L330" s="346" t="s">
        <v>449</v>
      </c>
      <c r="M330" s="346" t="s">
        <v>449</v>
      </c>
      <c r="O330" s="191"/>
      <c r="P330" s="191"/>
    </row>
    <row r="331" spans="1:16" s="195" customFormat="1" ht="14.25" customHeight="1" x14ac:dyDescent="0.2">
      <c r="A331" s="191" t="s">
        <v>551</v>
      </c>
      <c r="B331" s="191" t="s">
        <v>605</v>
      </c>
      <c r="C331" s="338" t="s">
        <v>1024</v>
      </c>
      <c r="D331" s="346" t="s">
        <v>449</v>
      </c>
      <c r="E331" s="346" t="s">
        <v>449</v>
      </c>
      <c r="F331" s="346" t="s">
        <v>449</v>
      </c>
      <c r="G331" s="340" t="s">
        <v>449</v>
      </c>
      <c r="H331" s="340">
        <v>31</v>
      </c>
      <c r="I331" s="340">
        <v>2</v>
      </c>
      <c r="J331" s="340">
        <v>22</v>
      </c>
      <c r="K331" s="340">
        <v>7</v>
      </c>
      <c r="L331" s="346" t="s">
        <v>449</v>
      </c>
      <c r="M331" s="346" t="s">
        <v>449</v>
      </c>
      <c r="O331" s="191"/>
      <c r="P331" s="191"/>
    </row>
    <row r="332" spans="1:16" s="195" customFormat="1" ht="14.25" customHeight="1" x14ac:dyDescent="0.2">
      <c r="A332" s="191" t="s">
        <v>551</v>
      </c>
      <c r="B332" s="191" t="s">
        <v>605</v>
      </c>
      <c r="C332" s="338" t="s">
        <v>1025</v>
      </c>
      <c r="D332" s="346" t="s">
        <v>449</v>
      </c>
      <c r="E332" s="346" t="s">
        <v>449</v>
      </c>
      <c r="F332" s="346" t="s">
        <v>449</v>
      </c>
      <c r="G332" s="340" t="s">
        <v>449</v>
      </c>
      <c r="H332" s="340" t="s">
        <v>449</v>
      </c>
      <c r="I332" s="340" t="s">
        <v>449</v>
      </c>
      <c r="J332" s="340" t="s">
        <v>449</v>
      </c>
      <c r="K332" s="340" t="s">
        <v>449</v>
      </c>
      <c r="L332" s="346" t="s">
        <v>449</v>
      </c>
      <c r="M332" s="346" t="s">
        <v>449</v>
      </c>
      <c r="O332" s="191"/>
      <c r="P332" s="191"/>
    </row>
    <row r="333" spans="1:16" s="195" customFormat="1" ht="14.25" customHeight="1" x14ac:dyDescent="0.2">
      <c r="A333" s="191" t="s">
        <v>551</v>
      </c>
      <c r="B333" s="191" t="s">
        <v>605</v>
      </c>
      <c r="C333" s="338" t="s">
        <v>1026</v>
      </c>
      <c r="D333" s="346" t="s">
        <v>449</v>
      </c>
      <c r="E333" s="346" t="s">
        <v>449</v>
      </c>
      <c r="F333" s="346" t="s">
        <v>449</v>
      </c>
      <c r="G333" s="340" t="s">
        <v>449</v>
      </c>
      <c r="H333" s="340">
        <v>7</v>
      </c>
      <c r="I333" s="340" t="s">
        <v>449</v>
      </c>
      <c r="J333" s="340" t="s">
        <v>449</v>
      </c>
      <c r="K333" s="340">
        <v>7</v>
      </c>
      <c r="L333" s="346" t="s">
        <v>449</v>
      </c>
      <c r="M333" s="346" t="s">
        <v>449</v>
      </c>
      <c r="O333" s="191"/>
      <c r="P333" s="191"/>
    </row>
    <row r="334" spans="1:16" s="195" customFormat="1" ht="14.25" customHeight="1" x14ac:dyDescent="0.2">
      <c r="A334" s="191" t="s">
        <v>556</v>
      </c>
      <c r="B334" s="191" t="s">
        <v>602</v>
      </c>
      <c r="C334" s="338" t="s">
        <v>1027</v>
      </c>
      <c r="D334" s="346" t="s">
        <v>449</v>
      </c>
      <c r="E334" s="346" t="s">
        <v>449</v>
      </c>
      <c r="F334" s="346" t="s">
        <v>449</v>
      </c>
      <c r="G334" s="340" t="s">
        <v>449</v>
      </c>
      <c r="H334" s="340">
        <v>70</v>
      </c>
      <c r="I334" s="340">
        <v>3</v>
      </c>
      <c r="J334" s="340" t="s">
        <v>449</v>
      </c>
      <c r="K334" s="340">
        <v>67</v>
      </c>
      <c r="L334" s="346" t="s">
        <v>449</v>
      </c>
      <c r="M334" s="346" t="s">
        <v>449</v>
      </c>
      <c r="O334" s="191"/>
      <c r="P334" s="191"/>
    </row>
    <row r="335" spans="1:16" s="195" customFormat="1" ht="14.25" customHeight="1" x14ac:dyDescent="0.2">
      <c r="A335" s="191" t="s">
        <v>556</v>
      </c>
      <c r="B335" s="191" t="s">
        <v>602</v>
      </c>
      <c r="C335" s="338" t="s">
        <v>1028</v>
      </c>
      <c r="D335" s="346" t="s">
        <v>449</v>
      </c>
      <c r="E335" s="346" t="s">
        <v>449</v>
      </c>
      <c r="F335" s="346" t="s">
        <v>449</v>
      </c>
      <c r="G335" s="340" t="s">
        <v>449</v>
      </c>
      <c r="H335" s="340">
        <v>6</v>
      </c>
      <c r="I335" s="340" t="s">
        <v>449</v>
      </c>
      <c r="J335" s="340" t="s">
        <v>449</v>
      </c>
      <c r="K335" s="340">
        <v>6</v>
      </c>
      <c r="L335" s="346" t="s">
        <v>449</v>
      </c>
      <c r="M335" s="346" t="s">
        <v>449</v>
      </c>
      <c r="O335" s="191"/>
      <c r="P335" s="191"/>
    </row>
    <row r="336" spans="1:16" s="195" customFormat="1" ht="14.25" customHeight="1" x14ac:dyDescent="0.2">
      <c r="A336" s="191" t="s">
        <v>556</v>
      </c>
      <c r="B336" s="191" t="s">
        <v>602</v>
      </c>
      <c r="C336" s="338" t="s">
        <v>1029</v>
      </c>
      <c r="D336" s="346" t="s">
        <v>449</v>
      </c>
      <c r="E336" s="346" t="s">
        <v>449</v>
      </c>
      <c r="F336" s="346" t="s">
        <v>449</v>
      </c>
      <c r="G336" s="340" t="s">
        <v>449</v>
      </c>
      <c r="H336" s="340" t="s">
        <v>449</v>
      </c>
      <c r="I336" s="340" t="s">
        <v>449</v>
      </c>
      <c r="J336" s="340" t="s">
        <v>449</v>
      </c>
      <c r="K336" s="340" t="s">
        <v>449</v>
      </c>
      <c r="L336" s="346" t="s">
        <v>449</v>
      </c>
      <c r="M336" s="346" t="s">
        <v>449</v>
      </c>
      <c r="O336" s="191"/>
      <c r="P336" s="191"/>
    </row>
    <row r="337" spans="1:16" s="195" customFormat="1" ht="14.25" customHeight="1" x14ac:dyDescent="0.2">
      <c r="A337" s="191" t="s">
        <v>556</v>
      </c>
      <c r="B337" s="191" t="s">
        <v>602</v>
      </c>
      <c r="C337" s="338" t="s">
        <v>1030</v>
      </c>
      <c r="D337" s="346" t="s">
        <v>449</v>
      </c>
      <c r="E337" s="346" t="s">
        <v>449</v>
      </c>
      <c r="F337" s="346" t="s">
        <v>449</v>
      </c>
      <c r="G337" s="340" t="s">
        <v>449</v>
      </c>
      <c r="H337" s="340">
        <v>2</v>
      </c>
      <c r="I337" s="340" t="s">
        <v>449</v>
      </c>
      <c r="J337" s="340" t="s">
        <v>449</v>
      </c>
      <c r="K337" s="340">
        <v>2</v>
      </c>
      <c r="L337" s="346" t="s">
        <v>449</v>
      </c>
      <c r="M337" s="346" t="s">
        <v>449</v>
      </c>
      <c r="O337" s="191"/>
      <c r="P337" s="191"/>
    </row>
    <row r="338" spans="1:16" s="195" customFormat="1" ht="14.25" customHeight="1" x14ac:dyDescent="0.2">
      <c r="A338" s="191" t="s">
        <v>556</v>
      </c>
      <c r="B338" s="191" t="s">
        <v>602</v>
      </c>
      <c r="C338" s="338" t="s">
        <v>1031</v>
      </c>
      <c r="D338" s="346" t="s">
        <v>449</v>
      </c>
      <c r="E338" s="346" t="s">
        <v>449</v>
      </c>
      <c r="F338" s="346" t="s">
        <v>449</v>
      </c>
      <c r="G338" s="340" t="s">
        <v>449</v>
      </c>
      <c r="H338" s="340" t="s">
        <v>449</v>
      </c>
      <c r="I338" s="340" t="s">
        <v>449</v>
      </c>
      <c r="J338" s="340" t="s">
        <v>449</v>
      </c>
      <c r="K338" s="340" t="s">
        <v>449</v>
      </c>
      <c r="L338" s="346" t="s">
        <v>449</v>
      </c>
      <c r="M338" s="346" t="s">
        <v>449</v>
      </c>
      <c r="O338" s="191"/>
      <c r="P338" s="191"/>
    </row>
    <row r="339" spans="1:16" s="195" customFormat="1" ht="14.25" customHeight="1" x14ac:dyDescent="0.2">
      <c r="A339" s="191" t="s">
        <v>556</v>
      </c>
      <c r="B339" s="191" t="s">
        <v>602</v>
      </c>
      <c r="C339" s="338" t="s">
        <v>1032</v>
      </c>
      <c r="D339" s="346" t="s">
        <v>449</v>
      </c>
      <c r="E339" s="346" t="s">
        <v>449</v>
      </c>
      <c r="F339" s="346" t="s">
        <v>449</v>
      </c>
      <c r="G339" s="340" t="s">
        <v>449</v>
      </c>
      <c r="H339" s="340" t="s">
        <v>449</v>
      </c>
      <c r="I339" s="340" t="s">
        <v>449</v>
      </c>
      <c r="J339" s="340" t="s">
        <v>449</v>
      </c>
      <c r="K339" s="340" t="s">
        <v>449</v>
      </c>
      <c r="L339" s="346" t="s">
        <v>449</v>
      </c>
      <c r="M339" s="346" t="s">
        <v>449</v>
      </c>
      <c r="O339" s="191"/>
      <c r="P339" s="191"/>
    </row>
    <row r="340" spans="1:16" s="195" customFormat="1" ht="14.25" customHeight="1" x14ac:dyDescent="0.2">
      <c r="A340" s="191" t="s">
        <v>556</v>
      </c>
      <c r="B340" s="191" t="s">
        <v>602</v>
      </c>
      <c r="C340" s="338" t="s">
        <v>1033</v>
      </c>
      <c r="D340" s="346">
        <v>217</v>
      </c>
      <c r="E340" s="346" t="s">
        <v>449</v>
      </c>
      <c r="F340" s="346">
        <v>50</v>
      </c>
      <c r="G340" s="340">
        <v>167</v>
      </c>
      <c r="H340" s="340">
        <v>64</v>
      </c>
      <c r="I340" s="340" t="s">
        <v>449</v>
      </c>
      <c r="J340" s="340">
        <v>63</v>
      </c>
      <c r="K340" s="340">
        <v>1</v>
      </c>
      <c r="L340" s="346" t="s">
        <v>449</v>
      </c>
      <c r="M340" s="346" t="s">
        <v>449</v>
      </c>
      <c r="O340" s="191"/>
      <c r="P340" s="191"/>
    </row>
    <row r="341" spans="1:16" s="195" customFormat="1" ht="14.25" customHeight="1" x14ac:dyDescent="0.2">
      <c r="A341" s="191" t="s">
        <v>556</v>
      </c>
      <c r="B341" s="191" t="s">
        <v>602</v>
      </c>
      <c r="C341" s="338" t="s">
        <v>1034</v>
      </c>
      <c r="D341" s="346" t="s">
        <v>449</v>
      </c>
      <c r="E341" s="346" t="s">
        <v>449</v>
      </c>
      <c r="F341" s="346" t="s">
        <v>449</v>
      </c>
      <c r="G341" s="340" t="s">
        <v>449</v>
      </c>
      <c r="H341" s="340" t="s">
        <v>449</v>
      </c>
      <c r="I341" s="340" t="s">
        <v>449</v>
      </c>
      <c r="J341" s="340" t="s">
        <v>449</v>
      </c>
      <c r="K341" s="340" t="s">
        <v>449</v>
      </c>
      <c r="L341" s="346" t="s">
        <v>449</v>
      </c>
      <c r="M341" s="346" t="s">
        <v>449</v>
      </c>
      <c r="O341" s="191"/>
      <c r="P341" s="191"/>
    </row>
    <row r="342" spans="1:16" s="195" customFormat="1" ht="14.25" customHeight="1" x14ac:dyDescent="0.2">
      <c r="A342" s="191" t="s">
        <v>556</v>
      </c>
      <c r="B342" s="191" t="s">
        <v>602</v>
      </c>
      <c r="C342" s="338" t="s">
        <v>1035</v>
      </c>
      <c r="D342" s="346" t="s">
        <v>449</v>
      </c>
      <c r="E342" s="346" t="s">
        <v>449</v>
      </c>
      <c r="F342" s="346" t="s">
        <v>449</v>
      </c>
      <c r="G342" s="340" t="s">
        <v>449</v>
      </c>
      <c r="H342" s="340">
        <v>71</v>
      </c>
      <c r="I342" s="340">
        <v>11</v>
      </c>
      <c r="J342" s="340">
        <v>30</v>
      </c>
      <c r="K342" s="340">
        <v>30</v>
      </c>
      <c r="L342" s="346" t="s">
        <v>449</v>
      </c>
      <c r="M342" s="346" t="s">
        <v>449</v>
      </c>
      <c r="O342" s="191"/>
      <c r="P342" s="191"/>
    </row>
    <row r="343" spans="1:16" s="195" customFormat="1" ht="14.25" customHeight="1" x14ac:dyDescent="0.2">
      <c r="A343" s="191" t="s">
        <v>1096</v>
      </c>
      <c r="B343" s="191" t="s">
        <v>932</v>
      </c>
      <c r="C343" s="338" t="s">
        <v>1036</v>
      </c>
      <c r="D343" s="346" t="s">
        <v>449</v>
      </c>
      <c r="E343" s="346" t="s">
        <v>449</v>
      </c>
      <c r="F343" s="346" t="s">
        <v>449</v>
      </c>
      <c r="G343" s="340" t="s">
        <v>449</v>
      </c>
      <c r="H343" s="340" t="s">
        <v>449</v>
      </c>
      <c r="I343" s="340" t="s">
        <v>449</v>
      </c>
      <c r="J343" s="340" t="s">
        <v>449</v>
      </c>
      <c r="K343" s="340" t="s">
        <v>449</v>
      </c>
      <c r="L343" s="346" t="s">
        <v>449</v>
      </c>
      <c r="M343" s="346" t="s">
        <v>449</v>
      </c>
      <c r="O343" s="191"/>
      <c r="P343" s="191"/>
    </row>
    <row r="344" spans="1:16" s="195" customFormat="1" ht="14.25" customHeight="1" x14ac:dyDescent="0.2">
      <c r="A344" s="191" t="s">
        <v>1096</v>
      </c>
      <c r="B344" s="191" t="s">
        <v>932</v>
      </c>
      <c r="C344" s="338" t="s">
        <v>1037</v>
      </c>
      <c r="D344" s="346" t="s">
        <v>449</v>
      </c>
      <c r="E344" s="346" t="s">
        <v>449</v>
      </c>
      <c r="F344" s="346" t="s">
        <v>449</v>
      </c>
      <c r="G344" s="340" t="s">
        <v>449</v>
      </c>
      <c r="H344" s="340">
        <v>49</v>
      </c>
      <c r="I344" s="340" t="s">
        <v>449</v>
      </c>
      <c r="J344" s="340">
        <v>49</v>
      </c>
      <c r="K344" s="340" t="s">
        <v>449</v>
      </c>
      <c r="L344" s="346" t="s">
        <v>449</v>
      </c>
      <c r="M344" s="346" t="s">
        <v>449</v>
      </c>
      <c r="O344" s="191"/>
      <c r="P344" s="191"/>
    </row>
    <row r="345" spans="1:16" s="195" customFormat="1" ht="14.25" customHeight="1" x14ac:dyDescent="0.2">
      <c r="A345" s="191" t="s">
        <v>1096</v>
      </c>
      <c r="B345" s="191" t="s">
        <v>593</v>
      </c>
      <c r="C345" s="338" t="s">
        <v>1038</v>
      </c>
      <c r="D345" s="346" t="s">
        <v>449</v>
      </c>
      <c r="E345" s="346" t="s">
        <v>449</v>
      </c>
      <c r="F345" s="346" t="s">
        <v>449</v>
      </c>
      <c r="G345" s="340" t="s">
        <v>449</v>
      </c>
      <c r="H345" s="340" t="s">
        <v>449</v>
      </c>
      <c r="I345" s="340" t="s">
        <v>449</v>
      </c>
      <c r="J345" s="340" t="s">
        <v>449</v>
      </c>
      <c r="K345" s="340" t="s">
        <v>449</v>
      </c>
      <c r="L345" s="346" t="s">
        <v>449</v>
      </c>
      <c r="M345" s="346" t="s">
        <v>449</v>
      </c>
      <c r="O345" s="191"/>
      <c r="P345" s="191"/>
    </row>
    <row r="346" spans="1:16" s="195" customFormat="1" ht="14.25" customHeight="1" x14ac:dyDescent="0.2">
      <c r="A346" s="191" t="s">
        <v>1096</v>
      </c>
      <c r="B346" s="191" t="s">
        <v>593</v>
      </c>
      <c r="C346" s="338" t="s">
        <v>1039</v>
      </c>
      <c r="D346" s="346" t="s">
        <v>449</v>
      </c>
      <c r="E346" s="346" t="s">
        <v>449</v>
      </c>
      <c r="F346" s="346" t="s">
        <v>449</v>
      </c>
      <c r="G346" s="340" t="s">
        <v>449</v>
      </c>
      <c r="H346" s="340">
        <v>10</v>
      </c>
      <c r="I346" s="340">
        <v>10</v>
      </c>
      <c r="J346" s="340" t="s">
        <v>449</v>
      </c>
      <c r="K346" s="340" t="s">
        <v>449</v>
      </c>
      <c r="L346" s="346" t="s">
        <v>449</v>
      </c>
      <c r="M346" s="346" t="s">
        <v>449</v>
      </c>
      <c r="O346" s="191"/>
      <c r="P346" s="191"/>
    </row>
    <row r="347" spans="1:16" s="195" customFormat="1" ht="14.25" customHeight="1" x14ac:dyDescent="0.2">
      <c r="A347" s="191" t="s">
        <v>1096</v>
      </c>
      <c r="B347" s="191" t="s">
        <v>593</v>
      </c>
      <c r="C347" s="338" t="s">
        <v>1040</v>
      </c>
      <c r="D347" s="346" t="s">
        <v>449</v>
      </c>
      <c r="E347" s="346" t="s">
        <v>449</v>
      </c>
      <c r="F347" s="346" t="s">
        <v>449</v>
      </c>
      <c r="G347" s="340" t="s">
        <v>449</v>
      </c>
      <c r="H347" s="340" t="s">
        <v>449</v>
      </c>
      <c r="I347" s="340" t="s">
        <v>449</v>
      </c>
      <c r="J347" s="340" t="s">
        <v>449</v>
      </c>
      <c r="K347" s="340" t="s">
        <v>449</v>
      </c>
      <c r="L347" s="346" t="s">
        <v>449</v>
      </c>
      <c r="M347" s="346" t="s">
        <v>449</v>
      </c>
      <c r="O347" s="191"/>
      <c r="P347" s="191"/>
    </row>
    <row r="348" spans="1:16" s="195" customFormat="1" ht="14.25" customHeight="1" x14ac:dyDescent="0.2">
      <c r="A348" s="191" t="s">
        <v>1096</v>
      </c>
      <c r="B348" s="191" t="s">
        <v>932</v>
      </c>
      <c r="C348" s="338" t="s">
        <v>1041</v>
      </c>
      <c r="D348" s="346" t="s">
        <v>449</v>
      </c>
      <c r="E348" s="346" t="s">
        <v>449</v>
      </c>
      <c r="F348" s="346" t="s">
        <v>449</v>
      </c>
      <c r="G348" s="340" t="s">
        <v>449</v>
      </c>
      <c r="H348" s="340" t="s">
        <v>449</v>
      </c>
      <c r="I348" s="340" t="s">
        <v>449</v>
      </c>
      <c r="J348" s="340" t="s">
        <v>449</v>
      </c>
      <c r="K348" s="340" t="s">
        <v>449</v>
      </c>
      <c r="L348" s="346" t="s">
        <v>449</v>
      </c>
      <c r="M348" s="346" t="s">
        <v>449</v>
      </c>
      <c r="O348" s="191"/>
      <c r="P348" s="191"/>
    </row>
    <row r="349" spans="1:16" s="195" customFormat="1" ht="14.25" customHeight="1" x14ac:dyDescent="0.2">
      <c r="A349" s="191" t="s">
        <v>1096</v>
      </c>
      <c r="B349" s="191" t="s">
        <v>932</v>
      </c>
      <c r="C349" s="338" t="s">
        <v>1042</v>
      </c>
      <c r="D349" s="346" t="s">
        <v>449</v>
      </c>
      <c r="E349" s="346" t="s">
        <v>449</v>
      </c>
      <c r="F349" s="346" t="s">
        <v>449</v>
      </c>
      <c r="G349" s="340" t="s">
        <v>449</v>
      </c>
      <c r="H349" s="340" t="s">
        <v>449</v>
      </c>
      <c r="I349" s="340" t="s">
        <v>449</v>
      </c>
      <c r="J349" s="340" t="s">
        <v>449</v>
      </c>
      <c r="K349" s="340" t="s">
        <v>449</v>
      </c>
      <c r="L349" s="346" t="s">
        <v>449</v>
      </c>
      <c r="M349" s="346" t="s">
        <v>449</v>
      </c>
      <c r="O349" s="191"/>
      <c r="P349" s="191"/>
    </row>
    <row r="350" spans="1:16" s="195" customFormat="1" ht="14.25" customHeight="1" x14ac:dyDescent="0.2">
      <c r="A350" s="191" t="s">
        <v>566</v>
      </c>
      <c r="B350" s="191" t="s">
        <v>935</v>
      </c>
      <c r="C350" s="338" t="s">
        <v>1043</v>
      </c>
      <c r="D350" s="346" t="s">
        <v>449</v>
      </c>
      <c r="E350" s="346" t="s">
        <v>449</v>
      </c>
      <c r="F350" s="346" t="s">
        <v>449</v>
      </c>
      <c r="G350" s="340" t="s">
        <v>449</v>
      </c>
      <c r="H350" s="340" t="s">
        <v>449</v>
      </c>
      <c r="I350" s="340" t="s">
        <v>449</v>
      </c>
      <c r="J350" s="340" t="s">
        <v>449</v>
      </c>
      <c r="K350" s="340" t="s">
        <v>449</v>
      </c>
      <c r="L350" s="346" t="s">
        <v>449</v>
      </c>
      <c r="M350" s="346" t="s">
        <v>449</v>
      </c>
      <c r="O350" s="191"/>
      <c r="P350" s="191"/>
    </row>
    <row r="351" spans="1:16" s="195" customFormat="1" ht="14.25" customHeight="1" x14ac:dyDescent="0.2">
      <c r="A351" s="191" t="s">
        <v>566</v>
      </c>
      <c r="B351" s="191" t="s">
        <v>935</v>
      </c>
      <c r="C351" s="338" t="s">
        <v>1044</v>
      </c>
      <c r="D351" s="346" t="s">
        <v>449</v>
      </c>
      <c r="E351" s="346" t="s">
        <v>449</v>
      </c>
      <c r="F351" s="346" t="s">
        <v>449</v>
      </c>
      <c r="G351" s="340" t="s">
        <v>449</v>
      </c>
      <c r="H351" s="340" t="s">
        <v>449</v>
      </c>
      <c r="I351" s="340" t="s">
        <v>449</v>
      </c>
      <c r="J351" s="340" t="s">
        <v>449</v>
      </c>
      <c r="K351" s="340" t="s">
        <v>449</v>
      </c>
      <c r="L351" s="346" t="s">
        <v>449</v>
      </c>
      <c r="M351" s="346" t="s">
        <v>449</v>
      </c>
      <c r="O351" s="191"/>
      <c r="P351" s="191"/>
    </row>
    <row r="352" spans="1:16" s="195" customFormat="1" ht="14.25" customHeight="1" x14ac:dyDescent="0.2">
      <c r="A352" s="191" t="s">
        <v>566</v>
      </c>
      <c r="B352" s="191" t="s">
        <v>935</v>
      </c>
      <c r="C352" s="338" t="s">
        <v>1045</v>
      </c>
      <c r="D352" s="346" t="s">
        <v>449</v>
      </c>
      <c r="E352" s="346" t="s">
        <v>449</v>
      </c>
      <c r="F352" s="346" t="s">
        <v>449</v>
      </c>
      <c r="G352" s="340" t="s">
        <v>449</v>
      </c>
      <c r="H352" s="340" t="s">
        <v>449</v>
      </c>
      <c r="I352" s="340" t="s">
        <v>449</v>
      </c>
      <c r="J352" s="340" t="s">
        <v>449</v>
      </c>
      <c r="K352" s="340" t="s">
        <v>449</v>
      </c>
      <c r="L352" s="346" t="s">
        <v>449</v>
      </c>
      <c r="M352" s="346" t="s">
        <v>449</v>
      </c>
      <c r="O352" s="191"/>
      <c r="P352" s="191"/>
    </row>
    <row r="353" spans="1:16" s="195" customFormat="1" ht="14.25" customHeight="1" x14ac:dyDescent="0.2">
      <c r="A353" s="191" t="s">
        <v>566</v>
      </c>
      <c r="B353" s="191" t="s">
        <v>935</v>
      </c>
      <c r="C353" s="338" t="s">
        <v>1046</v>
      </c>
      <c r="D353" s="346">
        <v>24</v>
      </c>
      <c r="E353" s="346" t="s">
        <v>449</v>
      </c>
      <c r="F353" s="346">
        <v>24</v>
      </c>
      <c r="G353" s="340" t="s">
        <v>449</v>
      </c>
      <c r="H353" s="340">
        <v>5</v>
      </c>
      <c r="I353" s="340" t="s">
        <v>449</v>
      </c>
      <c r="J353" s="340" t="s">
        <v>449</v>
      </c>
      <c r="K353" s="340">
        <v>5</v>
      </c>
      <c r="L353" s="346" t="s">
        <v>449</v>
      </c>
      <c r="M353" s="346" t="s">
        <v>449</v>
      </c>
      <c r="O353" s="191"/>
      <c r="P353" s="191"/>
    </row>
    <row r="354" spans="1:16" s="195" customFormat="1" ht="14.25" customHeight="1" x14ac:dyDescent="0.2">
      <c r="A354" s="191" t="s">
        <v>566</v>
      </c>
      <c r="B354" s="191" t="s">
        <v>935</v>
      </c>
      <c r="C354" s="338" t="s">
        <v>1047</v>
      </c>
      <c r="D354" s="346" t="s">
        <v>449</v>
      </c>
      <c r="E354" s="346" t="s">
        <v>449</v>
      </c>
      <c r="F354" s="346" t="s">
        <v>449</v>
      </c>
      <c r="G354" s="340" t="s">
        <v>449</v>
      </c>
      <c r="H354" s="340">
        <v>64</v>
      </c>
      <c r="I354" s="340" t="s">
        <v>449</v>
      </c>
      <c r="J354" s="340">
        <v>64</v>
      </c>
      <c r="K354" s="340" t="s">
        <v>449</v>
      </c>
      <c r="L354" s="346" t="s">
        <v>449</v>
      </c>
      <c r="M354" s="346" t="s">
        <v>449</v>
      </c>
      <c r="O354" s="191"/>
      <c r="P354" s="191"/>
    </row>
    <row r="355" spans="1:16" s="195" customFormat="1" ht="14.25" customHeight="1" x14ac:dyDescent="0.2">
      <c r="A355" s="191" t="s">
        <v>566</v>
      </c>
      <c r="B355" s="191" t="s">
        <v>935</v>
      </c>
      <c r="C355" s="338" t="s">
        <v>1048</v>
      </c>
      <c r="D355" s="346">
        <v>167</v>
      </c>
      <c r="E355" s="346" t="s">
        <v>449</v>
      </c>
      <c r="F355" s="346">
        <v>123</v>
      </c>
      <c r="G355" s="340">
        <v>44</v>
      </c>
      <c r="H355" s="340" t="s">
        <v>449</v>
      </c>
      <c r="I355" s="340" t="s">
        <v>449</v>
      </c>
      <c r="J355" s="340" t="s">
        <v>449</v>
      </c>
      <c r="K355" s="340" t="s">
        <v>449</v>
      </c>
      <c r="L355" s="346" t="s">
        <v>449</v>
      </c>
      <c r="M355" s="346" t="s">
        <v>449</v>
      </c>
      <c r="O355" s="191"/>
      <c r="P355" s="191"/>
    </row>
    <row r="356" spans="1:16" s="195" customFormat="1" ht="14.25" customHeight="1" x14ac:dyDescent="0.2">
      <c r="A356" s="191" t="s">
        <v>566</v>
      </c>
      <c r="B356" s="191" t="s">
        <v>935</v>
      </c>
      <c r="C356" s="338" t="s">
        <v>1049</v>
      </c>
      <c r="D356" s="346" t="s">
        <v>449</v>
      </c>
      <c r="E356" s="346" t="s">
        <v>449</v>
      </c>
      <c r="F356" s="346" t="s">
        <v>449</v>
      </c>
      <c r="G356" s="340" t="s">
        <v>449</v>
      </c>
      <c r="H356" s="340" t="s">
        <v>449</v>
      </c>
      <c r="I356" s="340" t="s">
        <v>449</v>
      </c>
      <c r="J356" s="340" t="s">
        <v>449</v>
      </c>
      <c r="K356" s="340" t="s">
        <v>449</v>
      </c>
      <c r="L356" s="346" t="s">
        <v>449</v>
      </c>
      <c r="M356" s="346" t="s">
        <v>449</v>
      </c>
      <c r="O356" s="191"/>
      <c r="P356" s="191"/>
    </row>
    <row r="357" spans="1:16" s="195" customFormat="1" ht="14.25" customHeight="1" x14ac:dyDescent="0.2">
      <c r="A357" s="191" t="s">
        <v>1096</v>
      </c>
      <c r="B357" s="191" t="s">
        <v>593</v>
      </c>
      <c r="C357" s="338" t="s">
        <v>1050</v>
      </c>
      <c r="D357" s="346" t="s">
        <v>449</v>
      </c>
      <c r="E357" s="346" t="s">
        <v>449</v>
      </c>
      <c r="F357" s="346" t="s">
        <v>449</v>
      </c>
      <c r="G357" s="340" t="s">
        <v>449</v>
      </c>
      <c r="H357" s="340" t="s">
        <v>449</v>
      </c>
      <c r="I357" s="340" t="s">
        <v>449</v>
      </c>
      <c r="J357" s="340" t="s">
        <v>449</v>
      </c>
      <c r="K357" s="340" t="s">
        <v>449</v>
      </c>
      <c r="L357" s="346" t="s">
        <v>449</v>
      </c>
      <c r="M357" s="346" t="s">
        <v>449</v>
      </c>
      <c r="O357" s="191"/>
      <c r="P357" s="191"/>
    </row>
    <row r="358" spans="1:16" s="195" customFormat="1" ht="14.25" customHeight="1" x14ac:dyDescent="0.2">
      <c r="A358" s="191" t="s">
        <v>1094</v>
      </c>
      <c r="B358" s="191" t="s">
        <v>929</v>
      </c>
      <c r="C358" s="338" t="s">
        <v>1051</v>
      </c>
      <c r="D358" s="346" t="s">
        <v>449</v>
      </c>
      <c r="E358" s="346" t="s">
        <v>449</v>
      </c>
      <c r="F358" s="346" t="s">
        <v>449</v>
      </c>
      <c r="G358" s="340" t="s">
        <v>449</v>
      </c>
      <c r="H358" s="340" t="s">
        <v>449</v>
      </c>
      <c r="I358" s="340" t="s">
        <v>449</v>
      </c>
      <c r="J358" s="340" t="s">
        <v>449</v>
      </c>
      <c r="K358" s="340" t="s">
        <v>449</v>
      </c>
      <c r="L358" s="346" t="s">
        <v>449</v>
      </c>
      <c r="M358" s="346" t="s">
        <v>449</v>
      </c>
      <c r="O358" s="191"/>
      <c r="P358" s="191"/>
    </row>
    <row r="359" spans="1:16" s="195" customFormat="1" ht="14.25" customHeight="1" x14ac:dyDescent="0.2">
      <c r="A359" s="191" t="s">
        <v>1094</v>
      </c>
      <c r="B359" s="191" t="s">
        <v>929</v>
      </c>
      <c r="C359" s="338" t="s">
        <v>1052</v>
      </c>
      <c r="D359" s="346">
        <v>27</v>
      </c>
      <c r="E359" s="346" t="s">
        <v>449</v>
      </c>
      <c r="F359" s="346">
        <v>27</v>
      </c>
      <c r="G359" s="340" t="s">
        <v>449</v>
      </c>
      <c r="H359" s="340" t="s">
        <v>449</v>
      </c>
      <c r="I359" s="340" t="s">
        <v>449</v>
      </c>
      <c r="J359" s="340" t="s">
        <v>449</v>
      </c>
      <c r="K359" s="340" t="s">
        <v>449</v>
      </c>
      <c r="L359" s="346" t="s">
        <v>449</v>
      </c>
      <c r="M359" s="346" t="s">
        <v>449</v>
      </c>
      <c r="O359" s="191"/>
      <c r="P359" s="191"/>
    </row>
    <row r="360" spans="1:16" s="195" customFormat="1" ht="14.25" customHeight="1" x14ac:dyDescent="0.2">
      <c r="A360" s="191" t="s">
        <v>528</v>
      </c>
      <c r="B360" s="191" t="s">
        <v>565</v>
      </c>
      <c r="C360" s="338" t="s">
        <v>1053</v>
      </c>
      <c r="D360" s="346" t="s">
        <v>449</v>
      </c>
      <c r="E360" s="346" t="s">
        <v>449</v>
      </c>
      <c r="F360" s="346" t="s">
        <v>449</v>
      </c>
      <c r="G360" s="340" t="s">
        <v>449</v>
      </c>
      <c r="H360" s="340" t="s">
        <v>449</v>
      </c>
      <c r="I360" s="340" t="s">
        <v>449</v>
      </c>
      <c r="J360" s="340" t="s">
        <v>449</v>
      </c>
      <c r="K360" s="340" t="s">
        <v>449</v>
      </c>
      <c r="L360" s="346" t="s">
        <v>449</v>
      </c>
      <c r="M360" s="346" t="s">
        <v>449</v>
      </c>
      <c r="O360" s="191"/>
      <c r="P360" s="191"/>
    </row>
    <row r="361" spans="1:16" s="195" customFormat="1" ht="14.25" customHeight="1" x14ac:dyDescent="0.2">
      <c r="A361" s="191" t="s">
        <v>528</v>
      </c>
      <c r="B361" s="191" t="s">
        <v>565</v>
      </c>
      <c r="C361" s="338" t="s">
        <v>1054</v>
      </c>
      <c r="D361" s="346" t="s">
        <v>449</v>
      </c>
      <c r="E361" s="346" t="s">
        <v>449</v>
      </c>
      <c r="F361" s="346" t="s">
        <v>449</v>
      </c>
      <c r="G361" s="340" t="s">
        <v>449</v>
      </c>
      <c r="H361" s="340">
        <v>8</v>
      </c>
      <c r="I361" s="340">
        <v>8</v>
      </c>
      <c r="J361" s="340" t="s">
        <v>449</v>
      </c>
      <c r="K361" s="340" t="s">
        <v>449</v>
      </c>
      <c r="L361" s="346" t="s">
        <v>449</v>
      </c>
      <c r="M361" s="346" t="s">
        <v>449</v>
      </c>
      <c r="O361" s="191"/>
      <c r="P361" s="191"/>
    </row>
    <row r="362" spans="1:16" s="195" customFormat="1" ht="14.25" customHeight="1" x14ac:dyDescent="0.2">
      <c r="A362" s="191" t="s">
        <v>1094</v>
      </c>
      <c r="B362" s="191" t="s">
        <v>929</v>
      </c>
      <c r="C362" s="338" t="s">
        <v>1055</v>
      </c>
      <c r="D362" s="346" t="s">
        <v>449</v>
      </c>
      <c r="E362" s="346" t="s">
        <v>449</v>
      </c>
      <c r="F362" s="346" t="s">
        <v>449</v>
      </c>
      <c r="G362" s="340" t="s">
        <v>449</v>
      </c>
      <c r="H362" s="340">
        <v>101</v>
      </c>
      <c r="I362" s="340">
        <v>10</v>
      </c>
      <c r="J362" s="340">
        <v>91</v>
      </c>
      <c r="K362" s="340" t="s">
        <v>449</v>
      </c>
      <c r="L362" s="346" t="s">
        <v>449</v>
      </c>
      <c r="M362" s="346" t="s">
        <v>449</v>
      </c>
      <c r="O362" s="191"/>
      <c r="P362" s="191"/>
    </row>
    <row r="363" spans="1:16" s="195" customFormat="1" ht="14.25" customHeight="1" x14ac:dyDescent="0.2">
      <c r="A363" s="191" t="s">
        <v>528</v>
      </c>
      <c r="B363" s="191" t="s">
        <v>565</v>
      </c>
      <c r="C363" s="338" t="s">
        <v>1056</v>
      </c>
      <c r="D363" s="346" t="s">
        <v>449</v>
      </c>
      <c r="E363" s="346" t="s">
        <v>449</v>
      </c>
      <c r="F363" s="346" t="s">
        <v>449</v>
      </c>
      <c r="G363" s="340" t="s">
        <v>449</v>
      </c>
      <c r="H363" s="340" t="s">
        <v>449</v>
      </c>
      <c r="I363" s="340" t="s">
        <v>449</v>
      </c>
      <c r="J363" s="340" t="s">
        <v>449</v>
      </c>
      <c r="K363" s="340" t="s">
        <v>449</v>
      </c>
      <c r="L363" s="346" t="s">
        <v>449</v>
      </c>
      <c r="M363" s="346" t="s">
        <v>449</v>
      </c>
      <c r="O363" s="191"/>
      <c r="P363" s="191"/>
    </row>
    <row r="364" spans="1:16" s="195" customFormat="1" ht="14.25" customHeight="1" x14ac:dyDescent="0.2">
      <c r="A364" s="191" t="s">
        <v>528</v>
      </c>
      <c r="B364" s="191" t="s">
        <v>565</v>
      </c>
      <c r="C364" s="338" t="s">
        <v>1057</v>
      </c>
      <c r="D364" s="346" t="s">
        <v>449</v>
      </c>
      <c r="E364" s="346" t="s">
        <v>449</v>
      </c>
      <c r="F364" s="346" t="s">
        <v>449</v>
      </c>
      <c r="G364" s="340" t="s">
        <v>449</v>
      </c>
      <c r="H364" s="340" t="s">
        <v>449</v>
      </c>
      <c r="I364" s="340" t="s">
        <v>449</v>
      </c>
      <c r="J364" s="340" t="s">
        <v>449</v>
      </c>
      <c r="K364" s="340" t="s">
        <v>449</v>
      </c>
      <c r="L364" s="346" t="s">
        <v>449</v>
      </c>
      <c r="M364" s="346" t="s">
        <v>449</v>
      </c>
      <c r="O364" s="191"/>
      <c r="P364" s="191"/>
    </row>
    <row r="365" spans="1:16" s="195" customFormat="1" ht="14.25" customHeight="1" x14ac:dyDescent="0.2">
      <c r="A365" s="191" t="s">
        <v>533</v>
      </c>
      <c r="B365" s="191" t="s">
        <v>947</v>
      </c>
      <c r="C365" s="338" t="s">
        <v>1058</v>
      </c>
      <c r="D365" s="346" t="s">
        <v>449</v>
      </c>
      <c r="E365" s="346" t="s">
        <v>449</v>
      </c>
      <c r="F365" s="346" t="s">
        <v>449</v>
      </c>
      <c r="G365" s="340" t="s">
        <v>449</v>
      </c>
      <c r="H365" s="340">
        <v>102</v>
      </c>
      <c r="I365" s="340">
        <v>11</v>
      </c>
      <c r="J365" s="340" t="s">
        <v>449</v>
      </c>
      <c r="K365" s="340">
        <v>91</v>
      </c>
      <c r="L365" s="346" t="s">
        <v>449</v>
      </c>
      <c r="M365" s="346" t="s">
        <v>449</v>
      </c>
      <c r="O365" s="191"/>
      <c r="P365" s="191"/>
    </row>
    <row r="366" spans="1:16" s="195" customFormat="1" ht="14.25" customHeight="1" x14ac:dyDescent="0.2">
      <c r="A366" s="191" t="s">
        <v>533</v>
      </c>
      <c r="B366" s="191" t="s">
        <v>947</v>
      </c>
      <c r="C366" s="338" t="s">
        <v>1059</v>
      </c>
      <c r="D366" s="346" t="s">
        <v>449</v>
      </c>
      <c r="E366" s="346" t="s">
        <v>449</v>
      </c>
      <c r="F366" s="346" t="s">
        <v>449</v>
      </c>
      <c r="G366" s="340" t="s">
        <v>449</v>
      </c>
      <c r="H366" s="340">
        <v>148</v>
      </c>
      <c r="I366" s="340">
        <v>5</v>
      </c>
      <c r="J366" s="340">
        <v>136</v>
      </c>
      <c r="K366" s="340">
        <v>7</v>
      </c>
      <c r="L366" s="346" t="s">
        <v>449</v>
      </c>
      <c r="M366" s="346" t="s">
        <v>449</v>
      </c>
      <c r="O366" s="191"/>
      <c r="P366" s="191"/>
    </row>
    <row r="367" spans="1:16" s="195" customFormat="1" ht="14.25" customHeight="1" x14ac:dyDescent="0.2">
      <c r="A367" s="191" t="s">
        <v>533</v>
      </c>
      <c r="B367" s="191" t="s">
        <v>947</v>
      </c>
      <c r="C367" s="338" t="s">
        <v>1060</v>
      </c>
      <c r="D367" s="346" t="s">
        <v>449</v>
      </c>
      <c r="E367" s="346" t="s">
        <v>449</v>
      </c>
      <c r="F367" s="346" t="s">
        <v>449</v>
      </c>
      <c r="G367" s="340" t="s">
        <v>449</v>
      </c>
      <c r="H367" s="340" t="s">
        <v>449</v>
      </c>
      <c r="I367" s="340" t="s">
        <v>449</v>
      </c>
      <c r="J367" s="340" t="s">
        <v>449</v>
      </c>
      <c r="K367" s="340" t="s">
        <v>449</v>
      </c>
      <c r="L367" s="346" t="s">
        <v>449</v>
      </c>
      <c r="M367" s="346" t="s">
        <v>449</v>
      </c>
      <c r="O367" s="191"/>
      <c r="P367" s="191"/>
    </row>
    <row r="368" spans="1:16" s="195" customFormat="1" ht="14.25" customHeight="1" x14ac:dyDescent="0.2">
      <c r="A368" s="191" t="s">
        <v>533</v>
      </c>
      <c r="B368" s="191" t="s">
        <v>948</v>
      </c>
      <c r="C368" s="338" t="s">
        <v>1061</v>
      </c>
      <c r="D368" s="346" t="s">
        <v>449</v>
      </c>
      <c r="E368" s="346" t="s">
        <v>449</v>
      </c>
      <c r="F368" s="346" t="s">
        <v>449</v>
      </c>
      <c r="G368" s="340" t="s">
        <v>449</v>
      </c>
      <c r="H368" s="340">
        <v>23</v>
      </c>
      <c r="I368" s="340">
        <v>23</v>
      </c>
      <c r="J368" s="340" t="s">
        <v>449</v>
      </c>
      <c r="K368" s="340" t="s">
        <v>449</v>
      </c>
      <c r="L368" s="346" t="s">
        <v>449</v>
      </c>
      <c r="M368" s="346" t="s">
        <v>449</v>
      </c>
      <c r="O368" s="191"/>
      <c r="P368" s="191"/>
    </row>
    <row r="369" spans="1:16" s="195" customFormat="1" ht="14.25" customHeight="1" x14ac:dyDescent="0.2">
      <c r="A369" s="191" t="s">
        <v>533</v>
      </c>
      <c r="B369" s="191" t="s">
        <v>948</v>
      </c>
      <c r="C369" s="338" t="s">
        <v>1062</v>
      </c>
      <c r="D369" s="346" t="s">
        <v>449</v>
      </c>
      <c r="E369" s="346" t="s">
        <v>449</v>
      </c>
      <c r="F369" s="346" t="s">
        <v>449</v>
      </c>
      <c r="G369" s="340" t="s">
        <v>449</v>
      </c>
      <c r="H369" s="340" t="s">
        <v>449</v>
      </c>
      <c r="I369" s="340" t="s">
        <v>449</v>
      </c>
      <c r="J369" s="340" t="s">
        <v>449</v>
      </c>
      <c r="K369" s="340" t="s">
        <v>449</v>
      </c>
      <c r="L369" s="346" t="s">
        <v>449</v>
      </c>
      <c r="M369" s="346" t="s">
        <v>449</v>
      </c>
      <c r="O369" s="191"/>
      <c r="P369" s="191"/>
    </row>
    <row r="370" spans="1:16" s="195" customFormat="1" ht="14.25" customHeight="1" x14ac:dyDescent="0.2">
      <c r="A370" s="191" t="s">
        <v>533</v>
      </c>
      <c r="B370" s="191" t="s">
        <v>948</v>
      </c>
      <c r="C370" s="338" t="s">
        <v>1063</v>
      </c>
      <c r="D370" s="346" t="s">
        <v>449</v>
      </c>
      <c r="E370" s="346" t="s">
        <v>449</v>
      </c>
      <c r="F370" s="346" t="s">
        <v>449</v>
      </c>
      <c r="G370" s="340" t="s">
        <v>449</v>
      </c>
      <c r="H370" s="340">
        <v>81</v>
      </c>
      <c r="I370" s="340">
        <v>4</v>
      </c>
      <c r="J370" s="340">
        <v>64</v>
      </c>
      <c r="K370" s="340">
        <v>13</v>
      </c>
      <c r="L370" s="346" t="s">
        <v>449</v>
      </c>
      <c r="M370" s="346" t="s">
        <v>449</v>
      </c>
      <c r="O370" s="191"/>
      <c r="P370" s="191"/>
    </row>
    <row r="371" spans="1:16" s="195" customFormat="1" ht="14.25" customHeight="1" x14ac:dyDescent="0.2">
      <c r="A371" s="191" t="s">
        <v>533</v>
      </c>
      <c r="B371" s="191" t="s">
        <v>947</v>
      </c>
      <c r="C371" s="338" t="s">
        <v>1064</v>
      </c>
      <c r="D371" s="346" t="s">
        <v>449</v>
      </c>
      <c r="E371" s="346" t="s">
        <v>449</v>
      </c>
      <c r="F371" s="346" t="s">
        <v>449</v>
      </c>
      <c r="G371" s="340" t="s">
        <v>449</v>
      </c>
      <c r="H371" s="340" t="s">
        <v>449</v>
      </c>
      <c r="I371" s="340" t="s">
        <v>449</v>
      </c>
      <c r="J371" s="340" t="s">
        <v>449</v>
      </c>
      <c r="K371" s="340" t="s">
        <v>449</v>
      </c>
      <c r="L371" s="346" t="s">
        <v>449</v>
      </c>
      <c r="M371" s="346" t="s">
        <v>449</v>
      </c>
      <c r="O371" s="191"/>
      <c r="P371" s="191"/>
    </row>
    <row r="372" spans="1:16" s="195" customFormat="1" ht="14.25" customHeight="1" x14ac:dyDescent="0.2">
      <c r="A372" s="191" t="s">
        <v>571</v>
      </c>
      <c r="B372" s="191" t="s">
        <v>931</v>
      </c>
      <c r="C372" s="338" t="s">
        <v>1065</v>
      </c>
      <c r="D372" s="346" t="s">
        <v>449</v>
      </c>
      <c r="E372" s="346" t="s">
        <v>449</v>
      </c>
      <c r="F372" s="346" t="s">
        <v>449</v>
      </c>
      <c r="G372" s="340" t="s">
        <v>449</v>
      </c>
      <c r="H372" s="340">
        <v>1625</v>
      </c>
      <c r="I372" s="340">
        <v>53</v>
      </c>
      <c r="J372" s="340">
        <v>1373</v>
      </c>
      <c r="K372" s="340">
        <v>199</v>
      </c>
      <c r="L372" s="346" t="s">
        <v>449</v>
      </c>
      <c r="M372" s="346" t="s">
        <v>449</v>
      </c>
      <c r="O372" s="191"/>
      <c r="P372" s="191"/>
    </row>
    <row r="373" spans="1:16" s="195" customFormat="1" ht="14.25" customHeight="1" x14ac:dyDescent="0.2">
      <c r="A373" s="191" t="s">
        <v>571</v>
      </c>
      <c r="B373" s="191" t="s">
        <v>931</v>
      </c>
      <c r="C373" s="338" t="s">
        <v>1066</v>
      </c>
      <c r="D373" s="346" t="s">
        <v>449</v>
      </c>
      <c r="E373" s="346" t="s">
        <v>449</v>
      </c>
      <c r="F373" s="346" t="s">
        <v>449</v>
      </c>
      <c r="G373" s="340" t="s">
        <v>449</v>
      </c>
      <c r="H373" s="340">
        <v>68</v>
      </c>
      <c r="I373" s="340" t="s">
        <v>449</v>
      </c>
      <c r="J373" s="340">
        <v>64</v>
      </c>
      <c r="K373" s="340">
        <v>4</v>
      </c>
      <c r="L373" s="346" t="s">
        <v>449</v>
      </c>
      <c r="M373" s="346" t="s">
        <v>449</v>
      </c>
      <c r="O373" s="191"/>
      <c r="P373" s="191"/>
    </row>
    <row r="374" spans="1:16" s="195" customFormat="1" ht="14.25" customHeight="1" x14ac:dyDescent="0.2">
      <c r="A374" s="191" t="s">
        <v>571</v>
      </c>
      <c r="B374" s="191" t="s">
        <v>931</v>
      </c>
      <c r="C374" s="338" t="s">
        <v>1067</v>
      </c>
      <c r="D374" s="346" t="s">
        <v>449</v>
      </c>
      <c r="E374" s="346" t="s">
        <v>449</v>
      </c>
      <c r="F374" s="346" t="s">
        <v>449</v>
      </c>
      <c r="G374" s="340" t="s">
        <v>449</v>
      </c>
      <c r="H374" s="340" t="s">
        <v>449</v>
      </c>
      <c r="I374" s="340" t="s">
        <v>449</v>
      </c>
      <c r="J374" s="340" t="s">
        <v>449</v>
      </c>
      <c r="K374" s="340" t="s">
        <v>449</v>
      </c>
      <c r="L374" s="346" t="s">
        <v>449</v>
      </c>
      <c r="M374" s="346" t="s">
        <v>449</v>
      </c>
      <c r="O374" s="191"/>
      <c r="P374" s="191"/>
    </row>
    <row r="375" spans="1:16" s="195" customFormat="1" ht="14.25" customHeight="1" x14ac:dyDescent="0.2">
      <c r="A375" s="191" t="s">
        <v>571</v>
      </c>
      <c r="B375" s="191" t="s">
        <v>931</v>
      </c>
      <c r="C375" s="338" t="s">
        <v>1068</v>
      </c>
      <c r="D375" s="346">
        <v>197</v>
      </c>
      <c r="E375" s="346" t="s">
        <v>449</v>
      </c>
      <c r="F375" s="346">
        <v>197</v>
      </c>
      <c r="G375" s="340" t="s">
        <v>449</v>
      </c>
      <c r="H375" s="340">
        <v>11</v>
      </c>
      <c r="I375" s="340">
        <v>11</v>
      </c>
      <c r="J375" s="340" t="s">
        <v>449</v>
      </c>
      <c r="K375" s="340" t="s">
        <v>449</v>
      </c>
      <c r="L375" s="346" t="s">
        <v>449</v>
      </c>
      <c r="M375" s="346" t="s">
        <v>449</v>
      </c>
      <c r="O375" s="191"/>
      <c r="P375" s="191"/>
    </row>
    <row r="376" spans="1:16" s="195" customFormat="1" ht="14.25" customHeight="1" x14ac:dyDescent="0.2">
      <c r="A376" s="191" t="s">
        <v>571</v>
      </c>
      <c r="B376" s="191" t="s">
        <v>931</v>
      </c>
      <c r="C376" s="338" t="s">
        <v>1069</v>
      </c>
      <c r="D376" s="346" t="s">
        <v>449</v>
      </c>
      <c r="E376" s="346" t="s">
        <v>449</v>
      </c>
      <c r="F376" s="346" t="s">
        <v>449</v>
      </c>
      <c r="G376" s="340" t="s">
        <v>449</v>
      </c>
      <c r="H376" s="340">
        <v>52</v>
      </c>
      <c r="I376" s="340">
        <v>3</v>
      </c>
      <c r="J376" s="340">
        <v>49</v>
      </c>
      <c r="K376" s="340" t="s">
        <v>449</v>
      </c>
      <c r="L376" s="346" t="s">
        <v>449</v>
      </c>
      <c r="M376" s="346" t="s">
        <v>449</v>
      </c>
      <c r="O376" s="191"/>
      <c r="P376" s="191"/>
    </row>
    <row r="377" spans="1:16" s="195" customFormat="1" ht="14.25" customHeight="1" x14ac:dyDescent="0.2">
      <c r="A377" s="191" t="s">
        <v>571</v>
      </c>
      <c r="B377" s="191" t="s">
        <v>931</v>
      </c>
      <c r="C377" s="338" t="s">
        <v>1070</v>
      </c>
      <c r="D377" s="346" t="s">
        <v>449</v>
      </c>
      <c r="E377" s="346" t="s">
        <v>449</v>
      </c>
      <c r="F377" s="346" t="s">
        <v>449</v>
      </c>
      <c r="G377" s="340" t="s">
        <v>449</v>
      </c>
      <c r="H377" s="340" t="s">
        <v>449</v>
      </c>
      <c r="I377" s="340" t="s">
        <v>449</v>
      </c>
      <c r="J377" s="340" t="s">
        <v>449</v>
      </c>
      <c r="K377" s="340" t="s">
        <v>449</v>
      </c>
      <c r="L377" s="346" t="s">
        <v>449</v>
      </c>
      <c r="M377" s="346" t="s">
        <v>449</v>
      </c>
      <c r="O377" s="191"/>
      <c r="P377" s="191"/>
    </row>
    <row r="378" spans="1:16" s="195" customFormat="1" ht="14.25" customHeight="1" x14ac:dyDescent="0.2">
      <c r="A378" s="191" t="s">
        <v>571</v>
      </c>
      <c r="B378" s="191" t="s">
        <v>931</v>
      </c>
      <c r="C378" s="338" t="s">
        <v>1071</v>
      </c>
      <c r="D378" s="346">
        <v>263</v>
      </c>
      <c r="E378" s="346">
        <v>3</v>
      </c>
      <c r="F378" s="346">
        <v>241</v>
      </c>
      <c r="G378" s="340">
        <v>19</v>
      </c>
      <c r="H378" s="340">
        <v>19</v>
      </c>
      <c r="I378" s="340">
        <v>19</v>
      </c>
      <c r="J378" s="340" t="s">
        <v>449</v>
      </c>
      <c r="K378" s="340" t="s">
        <v>449</v>
      </c>
      <c r="L378" s="346" t="s">
        <v>449</v>
      </c>
      <c r="M378" s="346" t="s">
        <v>449</v>
      </c>
      <c r="O378" s="191"/>
      <c r="P378" s="191"/>
    </row>
    <row r="379" spans="1:16" s="195" customFormat="1" ht="14.25" customHeight="1" x14ac:dyDescent="0.2">
      <c r="A379" s="191" t="s">
        <v>571</v>
      </c>
      <c r="B379" s="191" t="s">
        <v>931</v>
      </c>
      <c r="C379" s="338" t="s">
        <v>1072</v>
      </c>
      <c r="D379" s="346" t="s">
        <v>449</v>
      </c>
      <c r="E379" s="346" t="s">
        <v>449</v>
      </c>
      <c r="F379" s="346" t="s">
        <v>449</v>
      </c>
      <c r="G379" s="340" t="s">
        <v>449</v>
      </c>
      <c r="H379" s="340">
        <v>63</v>
      </c>
      <c r="I379" s="340">
        <v>8</v>
      </c>
      <c r="J379" s="340">
        <v>49</v>
      </c>
      <c r="K379" s="340">
        <v>6</v>
      </c>
      <c r="L379" s="346" t="s">
        <v>449</v>
      </c>
      <c r="M379" s="346" t="s">
        <v>449</v>
      </c>
      <c r="O379" s="191"/>
      <c r="P379" s="191"/>
    </row>
    <row r="380" spans="1:16" s="195" customFormat="1" ht="14.25" customHeight="1" x14ac:dyDescent="0.2">
      <c r="A380" s="191" t="s">
        <v>571</v>
      </c>
      <c r="B380" s="191" t="s">
        <v>931</v>
      </c>
      <c r="C380" s="338" t="s">
        <v>1073</v>
      </c>
      <c r="D380" s="346">
        <v>365</v>
      </c>
      <c r="E380" s="346" t="s">
        <v>449</v>
      </c>
      <c r="F380" s="346">
        <v>143</v>
      </c>
      <c r="G380" s="340">
        <v>222</v>
      </c>
      <c r="H380" s="340">
        <v>153</v>
      </c>
      <c r="I380" s="340" t="s">
        <v>449</v>
      </c>
      <c r="J380" s="340">
        <v>143</v>
      </c>
      <c r="K380" s="340">
        <v>10</v>
      </c>
      <c r="L380" s="346" t="s">
        <v>449</v>
      </c>
      <c r="M380" s="346" t="s">
        <v>449</v>
      </c>
      <c r="O380" s="191"/>
      <c r="P380" s="191"/>
    </row>
    <row r="381" spans="1:16" s="195" customFormat="1" ht="14.25" customHeight="1" x14ac:dyDescent="0.2">
      <c r="A381" s="191" t="s">
        <v>571</v>
      </c>
      <c r="B381" s="191" t="s">
        <v>931</v>
      </c>
      <c r="C381" s="338" t="s">
        <v>1074</v>
      </c>
      <c r="D381" s="346" t="s">
        <v>449</v>
      </c>
      <c r="E381" s="346" t="s">
        <v>449</v>
      </c>
      <c r="F381" s="346" t="s">
        <v>449</v>
      </c>
      <c r="G381" s="340" t="s">
        <v>449</v>
      </c>
      <c r="H381" s="340" t="s">
        <v>449</v>
      </c>
      <c r="I381" s="340" t="s">
        <v>449</v>
      </c>
      <c r="J381" s="340" t="s">
        <v>449</v>
      </c>
      <c r="K381" s="340" t="s">
        <v>449</v>
      </c>
      <c r="L381" s="346" t="s">
        <v>449</v>
      </c>
      <c r="M381" s="346" t="s">
        <v>449</v>
      </c>
      <c r="O381" s="191"/>
      <c r="P381" s="191"/>
    </row>
    <row r="382" spans="1:16" s="195" customFormat="1" ht="14.25" customHeight="1" x14ac:dyDescent="0.2">
      <c r="A382" s="191" t="s">
        <v>571</v>
      </c>
      <c r="B382" s="191" t="s">
        <v>931</v>
      </c>
      <c r="C382" s="338" t="s">
        <v>1075</v>
      </c>
      <c r="D382" s="346" t="s">
        <v>449</v>
      </c>
      <c r="E382" s="346" t="s">
        <v>449</v>
      </c>
      <c r="F382" s="346" t="s">
        <v>449</v>
      </c>
      <c r="G382" s="340" t="s">
        <v>449</v>
      </c>
      <c r="H382" s="340">
        <v>165</v>
      </c>
      <c r="I382" s="340">
        <v>5</v>
      </c>
      <c r="J382" s="340">
        <v>143</v>
      </c>
      <c r="K382" s="340">
        <v>17</v>
      </c>
      <c r="L382" s="346" t="s">
        <v>449</v>
      </c>
      <c r="M382" s="346" t="s">
        <v>449</v>
      </c>
      <c r="O382" s="191"/>
      <c r="P382" s="191"/>
    </row>
    <row r="383" spans="1:16" s="195" customFormat="1" ht="14.25" customHeight="1" x14ac:dyDescent="0.2">
      <c r="A383" s="191" t="s">
        <v>571</v>
      </c>
      <c r="B383" s="191" t="s">
        <v>931</v>
      </c>
      <c r="C383" s="338" t="s">
        <v>1076</v>
      </c>
      <c r="D383" s="346" t="s">
        <v>449</v>
      </c>
      <c r="E383" s="346" t="s">
        <v>449</v>
      </c>
      <c r="F383" s="346" t="s">
        <v>449</v>
      </c>
      <c r="G383" s="340" t="s">
        <v>449</v>
      </c>
      <c r="H383" s="340">
        <v>34</v>
      </c>
      <c r="I383" s="340">
        <v>22</v>
      </c>
      <c r="J383" s="340" t="s">
        <v>449</v>
      </c>
      <c r="K383" s="340">
        <v>12</v>
      </c>
      <c r="L383" s="346" t="s">
        <v>449</v>
      </c>
      <c r="M383" s="346" t="s">
        <v>449</v>
      </c>
      <c r="O383" s="191"/>
      <c r="P383" s="191"/>
    </row>
    <row r="384" spans="1:16" s="195" customFormat="1" ht="14.25" customHeight="1" x14ac:dyDescent="0.2">
      <c r="A384" s="191" t="s">
        <v>571</v>
      </c>
      <c r="B384" s="191" t="s">
        <v>931</v>
      </c>
      <c r="C384" s="338" t="s">
        <v>1077</v>
      </c>
      <c r="D384" s="346">
        <v>47</v>
      </c>
      <c r="E384" s="346" t="s">
        <v>449</v>
      </c>
      <c r="F384" s="346">
        <v>47</v>
      </c>
      <c r="G384" s="340" t="s">
        <v>449</v>
      </c>
      <c r="H384" s="340">
        <v>30</v>
      </c>
      <c r="I384" s="340">
        <v>4</v>
      </c>
      <c r="J384" s="340">
        <v>26</v>
      </c>
      <c r="K384" s="340" t="s">
        <v>449</v>
      </c>
      <c r="L384" s="346" t="s">
        <v>449</v>
      </c>
      <c r="M384" s="346" t="s">
        <v>449</v>
      </c>
      <c r="O384" s="191"/>
      <c r="P384" s="191"/>
    </row>
    <row r="385" spans="1:16" s="195" customFormat="1" ht="14.25" customHeight="1" x14ac:dyDescent="0.2">
      <c r="A385" s="191" t="s">
        <v>571</v>
      </c>
      <c r="B385" s="191" t="s">
        <v>931</v>
      </c>
      <c r="C385" s="338" t="s">
        <v>1078</v>
      </c>
      <c r="D385" s="346" t="s">
        <v>449</v>
      </c>
      <c r="E385" s="346" t="s">
        <v>449</v>
      </c>
      <c r="F385" s="346" t="s">
        <v>449</v>
      </c>
      <c r="G385" s="340" t="s">
        <v>449</v>
      </c>
      <c r="H385" s="340">
        <v>219</v>
      </c>
      <c r="I385" s="340">
        <v>1</v>
      </c>
      <c r="J385" s="340">
        <v>128</v>
      </c>
      <c r="K385" s="340">
        <v>90</v>
      </c>
      <c r="L385" s="346">
        <v>62</v>
      </c>
      <c r="M385" s="346">
        <v>62</v>
      </c>
      <c r="O385" s="191"/>
      <c r="P385" s="191"/>
    </row>
    <row r="386" spans="1:16" s="195" customFormat="1" ht="14.25" customHeight="1" x14ac:dyDescent="0.2">
      <c r="A386" s="191" t="s">
        <v>571</v>
      </c>
      <c r="B386" s="191" t="s">
        <v>931</v>
      </c>
      <c r="C386" s="338" t="s">
        <v>1079</v>
      </c>
      <c r="D386" s="346" t="s">
        <v>449</v>
      </c>
      <c r="E386" s="346" t="s">
        <v>449</v>
      </c>
      <c r="F386" s="346" t="s">
        <v>449</v>
      </c>
      <c r="G386" s="340" t="s">
        <v>449</v>
      </c>
      <c r="H386" s="340">
        <v>101</v>
      </c>
      <c r="I386" s="340">
        <v>14</v>
      </c>
      <c r="J386" s="340">
        <v>87</v>
      </c>
      <c r="K386" s="340" t="s">
        <v>449</v>
      </c>
      <c r="L386" s="346" t="s">
        <v>449</v>
      </c>
      <c r="M386" s="346" t="s">
        <v>449</v>
      </c>
      <c r="O386" s="191"/>
      <c r="P386" s="191"/>
    </row>
    <row r="387" spans="1:16" s="195" customFormat="1" ht="14.25" customHeight="1" x14ac:dyDescent="0.2">
      <c r="A387" s="191" t="s">
        <v>571</v>
      </c>
      <c r="B387" s="191" t="s">
        <v>931</v>
      </c>
      <c r="C387" s="338" t="s">
        <v>1080</v>
      </c>
      <c r="D387" s="346" t="s">
        <v>449</v>
      </c>
      <c r="E387" s="346" t="s">
        <v>449</v>
      </c>
      <c r="F387" s="346" t="s">
        <v>449</v>
      </c>
      <c r="G387" s="340" t="s">
        <v>449</v>
      </c>
      <c r="H387" s="340">
        <v>13</v>
      </c>
      <c r="I387" s="340">
        <v>13</v>
      </c>
      <c r="J387" s="340" t="s">
        <v>449</v>
      </c>
      <c r="K387" s="340" t="s">
        <v>449</v>
      </c>
      <c r="L387" s="346" t="s">
        <v>449</v>
      </c>
      <c r="M387" s="346" t="s">
        <v>449</v>
      </c>
      <c r="O387" s="191"/>
      <c r="P387" s="191"/>
    </row>
    <row r="388" spans="1:16" s="195" customFormat="1" ht="14.25" customHeight="1" x14ac:dyDescent="0.2">
      <c r="A388" s="191" t="s">
        <v>571</v>
      </c>
      <c r="B388" s="191" t="s">
        <v>931</v>
      </c>
      <c r="C388" s="338" t="s">
        <v>1081</v>
      </c>
      <c r="D388" s="346">
        <v>169</v>
      </c>
      <c r="E388" s="346" t="s">
        <v>449</v>
      </c>
      <c r="F388" s="346">
        <v>169</v>
      </c>
      <c r="G388" s="340" t="s">
        <v>449</v>
      </c>
      <c r="H388" s="340" t="s">
        <v>449</v>
      </c>
      <c r="I388" s="340" t="s">
        <v>449</v>
      </c>
      <c r="J388" s="340" t="s">
        <v>449</v>
      </c>
      <c r="K388" s="340" t="s">
        <v>449</v>
      </c>
      <c r="L388" s="346" t="s">
        <v>449</v>
      </c>
      <c r="M388" s="346" t="s">
        <v>449</v>
      </c>
      <c r="O388" s="191"/>
      <c r="P388" s="191"/>
    </row>
    <row r="389" spans="1:16" s="195" customFormat="1" ht="14.25" customHeight="1" x14ac:dyDescent="0.2">
      <c r="A389" s="191" t="s">
        <v>571</v>
      </c>
      <c r="B389" s="191" t="s">
        <v>931</v>
      </c>
      <c r="C389" s="338" t="s">
        <v>1082</v>
      </c>
      <c r="D389" s="346" t="s">
        <v>449</v>
      </c>
      <c r="E389" s="346" t="s">
        <v>449</v>
      </c>
      <c r="F389" s="346" t="s">
        <v>449</v>
      </c>
      <c r="G389" s="340" t="s">
        <v>449</v>
      </c>
      <c r="H389" s="340" t="s">
        <v>449</v>
      </c>
      <c r="I389" s="340" t="s">
        <v>449</v>
      </c>
      <c r="J389" s="340" t="s">
        <v>449</v>
      </c>
      <c r="K389" s="340" t="s">
        <v>449</v>
      </c>
      <c r="L389" s="346" t="s">
        <v>449</v>
      </c>
      <c r="M389" s="346" t="s">
        <v>449</v>
      </c>
      <c r="O389" s="191"/>
      <c r="P389" s="191"/>
    </row>
    <row r="390" spans="1:16" s="195" customFormat="1" ht="14.25" customHeight="1" x14ac:dyDescent="0.2">
      <c r="A390" s="191" t="s">
        <v>576</v>
      </c>
      <c r="B390" s="191" t="s">
        <v>930</v>
      </c>
      <c r="C390" s="338" t="s">
        <v>1083</v>
      </c>
      <c r="D390" s="346" t="s">
        <v>449</v>
      </c>
      <c r="E390" s="346" t="s">
        <v>449</v>
      </c>
      <c r="F390" s="346" t="s">
        <v>449</v>
      </c>
      <c r="G390" s="340" t="s">
        <v>449</v>
      </c>
      <c r="H390" s="340" t="s">
        <v>449</v>
      </c>
      <c r="I390" s="340" t="s">
        <v>449</v>
      </c>
      <c r="J390" s="340" t="s">
        <v>449</v>
      </c>
      <c r="K390" s="340" t="s">
        <v>449</v>
      </c>
      <c r="L390" s="346" t="s">
        <v>449</v>
      </c>
      <c r="M390" s="346" t="s">
        <v>449</v>
      </c>
      <c r="O390" s="191"/>
      <c r="P390" s="191"/>
    </row>
    <row r="391" spans="1:16" s="195" customFormat="1" ht="14.25" customHeight="1" x14ac:dyDescent="0.2">
      <c r="A391" s="191" t="s">
        <v>576</v>
      </c>
      <c r="B391" s="191" t="s">
        <v>930</v>
      </c>
      <c r="C391" s="338" t="s">
        <v>1084</v>
      </c>
      <c r="D391" s="346">
        <v>81</v>
      </c>
      <c r="E391" s="346" t="s">
        <v>449</v>
      </c>
      <c r="F391" s="346">
        <v>81</v>
      </c>
      <c r="G391" s="340" t="s">
        <v>449</v>
      </c>
      <c r="H391" s="340" t="s">
        <v>449</v>
      </c>
      <c r="I391" s="340" t="s">
        <v>449</v>
      </c>
      <c r="J391" s="340" t="s">
        <v>449</v>
      </c>
      <c r="K391" s="340" t="s">
        <v>449</v>
      </c>
      <c r="L391" s="346" t="s">
        <v>449</v>
      </c>
      <c r="M391" s="346" t="s">
        <v>449</v>
      </c>
      <c r="O391" s="191"/>
      <c r="P391" s="191"/>
    </row>
    <row r="392" spans="1:16" s="195" customFormat="1" ht="14.25" customHeight="1" x14ac:dyDescent="0.2">
      <c r="A392" s="191" t="s">
        <v>576</v>
      </c>
      <c r="B392" s="191" t="s">
        <v>930</v>
      </c>
      <c r="C392" s="338" t="s">
        <v>1085</v>
      </c>
      <c r="D392" s="346" t="s">
        <v>449</v>
      </c>
      <c r="E392" s="346" t="s">
        <v>449</v>
      </c>
      <c r="F392" s="346" t="s">
        <v>449</v>
      </c>
      <c r="G392" s="340" t="s">
        <v>449</v>
      </c>
      <c r="H392" s="340">
        <v>37</v>
      </c>
      <c r="I392" s="340">
        <v>12</v>
      </c>
      <c r="J392" s="340" t="s">
        <v>449</v>
      </c>
      <c r="K392" s="340">
        <v>25</v>
      </c>
      <c r="L392" s="346" t="s">
        <v>449</v>
      </c>
      <c r="M392" s="346" t="s">
        <v>449</v>
      </c>
      <c r="O392" s="191"/>
      <c r="P392" s="191"/>
    </row>
    <row r="393" spans="1:16" s="195" customFormat="1" ht="14.25" customHeight="1" x14ac:dyDescent="0.2">
      <c r="A393" s="191" t="s">
        <v>576</v>
      </c>
      <c r="B393" s="191" t="s">
        <v>930</v>
      </c>
      <c r="C393" s="338" t="s">
        <v>1086</v>
      </c>
      <c r="D393" s="346" t="s">
        <v>449</v>
      </c>
      <c r="E393" s="346" t="s">
        <v>449</v>
      </c>
      <c r="F393" s="346" t="s">
        <v>449</v>
      </c>
      <c r="G393" s="340" t="s">
        <v>449</v>
      </c>
      <c r="H393" s="340">
        <v>9</v>
      </c>
      <c r="I393" s="340" t="s">
        <v>449</v>
      </c>
      <c r="J393" s="340">
        <v>9</v>
      </c>
      <c r="K393" s="340" t="s">
        <v>449</v>
      </c>
      <c r="L393" s="346" t="s">
        <v>449</v>
      </c>
      <c r="M393" s="346" t="s">
        <v>449</v>
      </c>
      <c r="O393" s="191"/>
      <c r="P393" s="191"/>
    </row>
    <row r="394" spans="1:16" s="195" customFormat="1" ht="14.25" customHeight="1" x14ac:dyDescent="0.2">
      <c r="A394" s="191" t="s">
        <v>576</v>
      </c>
      <c r="B394" s="191" t="s">
        <v>930</v>
      </c>
      <c r="C394" s="338" t="s">
        <v>1087</v>
      </c>
      <c r="D394" s="346" t="s">
        <v>449</v>
      </c>
      <c r="E394" s="346" t="s">
        <v>449</v>
      </c>
      <c r="F394" s="346" t="s">
        <v>449</v>
      </c>
      <c r="G394" s="340" t="s">
        <v>449</v>
      </c>
      <c r="H394" s="340">
        <v>36</v>
      </c>
      <c r="I394" s="340" t="s">
        <v>449</v>
      </c>
      <c r="J394" s="340" t="s">
        <v>449</v>
      </c>
      <c r="K394" s="340">
        <v>36</v>
      </c>
      <c r="L394" s="346" t="s">
        <v>449</v>
      </c>
      <c r="M394" s="346" t="s">
        <v>449</v>
      </c>
      <c r="O394" s="191"/>
      <c r="P394" s="191"/>
    </row>
    <row r="395" spans="1:16" s="195" customFormat="1" ht="14.25" customHeight="1" x14ac:dyDescent="0.2">
      <c r="A395" s="191" t="s">
        <v>576</v>
      </c>
      <c r="B395" s="191" t="s">
        <v>930</v>
      </c>
      <c r="C395" s="338" t="s">
        <v>1088</v>
      </c>
      <c r="D395" s="346" t="s">
        <v>449</v>
      </c>
      <c r="E395" s="346" t="s">
        <v>449</v>
      </c>
      <c r="F395" s="346" t="s">
        <v>449</v>
      </c>
      <c r="G395" s="340" t="s">
        <v>449</v>
      </c>
      <c r="H395" s="340">
        <v>12</v>
      </c>
      <c r="I395" s="340" t="s">
        <v>449</v>
      </c>
      <c r="J395" s="340">
        <v>8</v>
      </c>
      <c r="K395" s="340">
        <v>4</v>
      </c>
      <c r="L395" s="346" t="s">
        <v>449</v>
      </c>
      <c r="M395" s="346" t="s">
        <v>449</v>
      </c>
      <c r="O395" s="191"/>
      <c r="P395" s="191"/>
    </row>
    <row r="396" spans="1:16" s="195" customFormat="1" ht="14.25" customHeight="1" x14ac:dyDescent="0.2">
      <c r="A396" s="191" t="s">
        <v>576</v>
      </c>
      <c r="B396" s="191" t="s">
        <v>930</v>
      </c>
      <c r="C396" s="338" t="s">
        <v>1089</v>
      </c>
      <c r="D396" s="346">
        <v>57</v>
      </c>
      <c r="E396" s="346" t="s">
        <v>449</v>
      </c>
      <c r="F396" s="346">
        <v>57</v>
      </c>
      <c r="G396" s="340" t="s">
        <v>449</v>
      </c>
      <c r="H396" s="340">
        <v>15</v>
      </c>
      <c r="I396" s="340">
        <v>15</v>
      </c>
      <c r="J396" s="340" t="s">
        <v>449</v>
      </c>
      <c r="K396" s="340" t="s">
        <v>449</v>
      </c>
      <c r="L396" s="346" t="s">
        <v>449</v>
      </c>
      <c r="M396" s="346" t="s">
        <v>449</v>
      </c>
      <c r="O396" s="191"/>
      <c r="P396" s="191"/>
    </row>
    <row r="397" spans="1:16" s="195" customFormat="1" ht="14.25" customHeight="1" x14ac:dyDescent="0.2">
      <c r="A397" s="191" t="s">
        <v>581</v>
      </c>
      <c r="B397" s="191" t="s">
        <v>949</v>
      </c>
      <c r="C397" s="338" t="s">
        <v>1090</v>
      </c>
      <c r="D397" s="346" t="s">
        <v>449</v>
      </c>
      <c r="E397" s="346" t="s">
        <v>449</v>
      </c>
      <c r="F397" s="346" t="s">
        <v>449</v>
      </c>
      <c r="G397" s="340" t="s">
        <v>449</v>
      </c>
      <c r="H397" s="340">
        <v>223</v>
      </c>
      <c r="I397" s="340">
        <v>15</v>
      </c>
      <c r="J397" s="340">
        <v>196</v>
      </c>
      <c r="K397" s="340">
        <v>12</v>
      </c>
      <c r="L397" s="346" t="s">
        <v>449</v>
      </c>
      <c r="M397" s="346" t="s">
        <v>449</v>
      </c>
      <c r="O397" s="191"/>
      <c r="P397" s="191"/>
    </row>
    <row r="398" spans="1:16" s="195" customFormat="1" ht="14.25" customHeight="1" x14ac:dyDescent="0.2">
      <c r="A398" s="191" t="s">
        <v>581</v>
      </c>
      <c r="B398" s="191" t="s">
        <v>949</v>
      </c>
      <c r="C398" s="338" t="s">
        <v>1091</v>
      </c>
      <c r="D398" s="346" t="s">
        <v>449</v>
      </c>
      <c r="E398" s="346" t="s">
        <v>449</v>
      </c>
      <c r="F398" s="346" t="s">
        <v>449</v>
      </c>
      <c r="G398" s="340" t="s">
        <v>449</v>
      </c>
      <c r="H398" s="340" t="s">
        <v>449</v>
      </c>
      <c r="I398" s="340" t="s">
        <v>449</v>
      </c>
      <c r="J398" s="340" t="s">
        <v>449</v>
      </c>
      <c r="K398" s="340" t="s">
        <v>449</v>
      </c>
      <c r="L398" s="346" t="s">
        <v>449</v>
      </c>
      <c r="M398" s="346" t="s">
        <v>449</v>
      </c>
      <c r="O398" s="191"/>
      <c r="P398" s="191"/>
    </row>
    <row r="399" spans="1:16" s="195" customFormat="1" ht="14.25" customHeight="1" x14ac:dyDescent="0.2">
      <c r="A399" s="191" t="s">
        <v>581</v>
      </c>
      <c r="B399" s="191" t="s">
        <v>949</v>
      </c>
      <c r="C399" s="338" t="s">
        <v>1092</v>
      </c>
      <c r="D399" s="346" t="s">
        <v>449</v>
      </c>
      <c r="E399" s="346" t="s">
        <v>449</v>
      </c>
      <c r="F399" s="346" t="s">
        <v>449</v>
      </c>
      <c r="G399" s="340" t="s">
        <v>449</v>
      </c>
      <c r="H399" s="340" t="s">
        <v>449</v>
      </c>
      <c r="I399" s="340" t="s">
        <v>449</v>
      </c>
      <c r="J399" s="340" t="s">
        <v>449</v>
      </c>
      <c r="K399" s="340" t="s">
        <v>449</v>
      </c>
      <c r="L399" s="346" t="s">
        <v>449</v>
      </c>
      <c r="M399" s="346" t="s">
        <v>449</v>
      </c>
      <c r="O399" s="191"/>
      <c r="P399" s="191"/>
    </row>
    <row r="400" spans="1:16" s="195" customFormat="1" ht="14.25" customHeight="1" x14ac:dyDescent="0.2">
      <c r="A400" s="191" t="s">
        <v>581</v>
      </c>
      <c r="B400" s="191" t="s">
        <v>949</v>
      </c>
      <c r="C400" s="341" t="s">
        <v>1093</v>
      </c>
      <c r="D400" s="343" t="s">
        <v>449</v>
      </c>
      <c r="E400" s="343" t="s">
        <v>449</v>
      </c>
      <c r="F400" s="343" t="s">
        <v>449</v>
      </c>
      <c r="G400" s="342" t="s">
        <v>449</v>
      </c>
      <c r="H400" s="342">
        <v>3</v>
      </c>
      <c r="I400" s="342">
        <v>3</v>
      </c>
      <c r="J400" s="342" t="s">
        <v>449</v>
      </c>
      <c r="K400" s="342" t="s">
        <v>449</v>
      </c>
      <c r="L400" s="343" t="s">
        <v>449</v>
      </c>
      <c r="M400" s="343" t="s">
        <v>449</v>
      </c>
      <c r="O400" s="191"/>
      <c r="P400" s="191"/>
    </row>
    <row r="401" spans="1:16" s="195" customFormat="1" ht="14.25" customHeight="1" x14ac:dyDescent="0.2">
      <c r="A401" s="191"/>
      <c r="B401" s="191"/>
      <c r="C401" s="192"/>
      <c r="D401" s="198"/>
      <c r="E401" s="198"/>
      <c r="F401" s="198"/>
      <c r="G401" s="233"/>
      <c r="H401" s="233"/>
      <c r="I401" s="233"/>
      <c r="J401" s="233"/>
      <c r="K401" s="233"/>
      <c r="L401" s="233"/>
      <c r="M401" s="198"/>
      <c r="O401" s="191"/>
      <c r="P401" s="191"/>
    </row>
    <row r="402" spans="1:16" s="195" customFormat="1" ht="14.25" customHeight="1" x14ac:dyDescent="0.2">
      <c r="A402" s="191"/>
      <c r="B402" s="191"/>
      <c r="C402" s="192" t="s">
        <v>1194</v>
      </c>
      <c r="D402" s="193"/>
      <c r="E402" s="193"/>
      <c r="F402" s="193"/>
      <c r="G402" s="193"/>
      <c r="H402" s="193"/>
      <c r="I402" s="193"/>
      <c r="J402" s="193"/>
      <c r="K402" s="193"/>
      <c r="L402" s="193"/>
      <c r="M402" s="193"/>
      <c r="O402" s="191"/>
      <c r="P402" s="191"/>
    </row>
    <row r="403" spans="1:16" ht="15.6" customHeight="1" x14ac:dyDescent="0.2"/>
  </sheetData>
  <mergeCells count="5">
    <mergeCell ref="D2:G2"/>
    <mergeCell ref="H2:M2"/>
    <mergeCell ref="D3:G3"/>
    <mergeCell ref="H3:K3"/>
    <mergeCell ref="L3:M3"/>
  </mergeCells>
  <phoneticPr fontId="3"/>
  <printOptions horizontalCentered="1"/>
  <pageMargins left="0.59055118110236227" right="0.59055118110236227" top="0.78740157480314965" bottom="0.78740157480314965" header="0" footer="0"/>
  <pageSetup paperSize="9" scale="70" orientation="portrait" r:id="rId1"/>
  <headerFooter alignWithMargins="0"/>
  <rowBreaks count="3" manualBreakCount="3">
    <brk id="43756" min="54" max="63944" man="1"/>
    <brk id="48850" min="50" max="3360" man="1"/>
    <brk id="53362" min="46" max="7716" man="1"/>
  </rowBreaks>
  <colBreaks count="1" manualBreakCount="1">
    <brk id="1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C38 C221</xm:sqref>
        </x14:dataValidation>
        <x14:dataValidation type="list" allowBlank="1" showInputMessage="1" showErrorMessage="1">
          <x14:formula1>
            <xm:f>Sheet1!$H$2:$H$22</xm:f>
          </x14:formula1>
          <xm:sqref>C37 C220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05"/>
  <sheetViews>
    <sheetView showGridLines="0" view="pageBreakPreview" zoomScale="90" zoomScaleNormal="25" zoomScaleSheetLayoutView="90" workbookViewId="0">
      <pane xSplit="3" ySplit="4" topLeftCell="D5" activePane="bottomRight" state="frozen"/>
      <selection pane="topRight" activeCell="B1" sqref="B1"/>
      <selection pane="bottomLeft" activeCell="A5" sqref="A5"/>
      <selection pane="bottomRight" activeCell="G16" sqref="G16"/>
    </sheetView>
  </sheetViews>
  <sheetFormatPr defaultColWidth="9" defaultRowHeight="18" x14ac:dyDescent="0.2"/>
  <cols>
    <col min="1" max="1" width="4" style="191" customWidth="1"/>
    <col min="2" max="2" width="6.77734375" style="191" customWidth="1"/>
    <col min="3" max="3" width="12.44140625" style="191" customWidth="1"/>
    <col min="4" max="9" width="8.77734375" style="191" customWidth="1"/>
    <col min="10" max="10" width="8.77734375" style="193" customWidth="1"/>
    <col min="11" max="16384" width="9" style="191"/>
  </cols>
  <sheetData>
    <row r="1" spans="3:11" ht="18" customHeight="1" x14ac:dyDescent="0.2">
      <c r="C1" s="193" t="s">
        <v>223</v>
      </c>
      <c r="E1" s="354"/>
      <c r="F1" s="354"/>
      <c r="J1" s="194" t="s">
        <v>1185</v>
      </c>
    </row>
    <row r="2" spans="3:11" ht="43.5" customHeight="1" x14ac:dyDescent="0.2">
      <c r="C2" s="220"/>
      <c r="D2" s="654" t="s">
        <v>448</v>
      </c>
      <c r="E2" s="655"/>
      <c r="F2" s="655"/>
      <c r="G2" s="655"/>
      <c r="H2" s="656"/>
      <c r="I2" s="657" t="s">
        <v>224</v>
      </c>
      <c r="J2" s="658"/>
      <c r="K2" s="193"/>
    </row>
    <row r="3" spans="3:11" ht="15.75" customHeight="1" x14ac:dyDescent="0.2">
      <c r="C3" s="205"/>
      <c r="D3" s="659" t="s">
        <v>225</v>
      </c>
      <c r="E3" s="660"/>
      <c r="F3" s="660"/>
      <c r="G3" s="660"/>
      <c r="H3" s="660" t="s">
        <v>226</v>
      </c>
      <c r="I3" s="660" t="s">
        <v>221</v>
      </c>
      <c r="J3" s="660" t="s">
        <v>222</v>
      </c>
      <c r="K3" s="193"/>
    </row>
    <row r="4" spans="3:11" s="195" customFormat="1" ht="15.75" customHeight="1" x14ac:dyDescent="0.2">
      <c r="C4" s="355"/>
      <c r="D4" s="356" t="s">
        <v>179</v>
      </c>
      <c r="E4" s="356" t="s">
        <v>219</v>
      </c>
      <c r="F4" s="356" t="s">
        <v>220</v>
      </c>
      <c r="G4" s="356" t="s">
        <v>214</v>
      </c>
      <c r="H4" s="661"/>
      <c r="I4" s="661"/>
      <c r="J4" s="661"/>
      <c r="K4" s="204"/>
    </row>
    <row r="5" spans="3:11" ht="14.25" customHeight="1" x14ac:dyDescent="0.2">
      <c r="C5" s="333" t="s">
        <v>1163</v>
      </c>
      <c r="D5" s="141">
        <v>2697</v>
      </c>
      <c r="E5" s="141" t="s">
        <v>449</v>
      </c>
      <c r="F5" s="141">
        <v>2691</v>
      </c>
      <c r="G5" s="141">
        <v>6</v>
      </c>
      <c r="H5" s="141">
        <v>1424</v>
      </c>
      <c r="I5" s="141">
        <v>37</v>
      </c>
      <c r="J5" s="141">
        <v>40</v>
      </c>
      <c r="K5" s="193"/>
    </row>
    <row r="6" spans="3:11" s="195" customFormat="1" ht="14.25" customHeight="1" x14ac:dyDescent="0.2">
      <c r="C6" s="338" t="s">
        <v>483</v>
      </c>
      <c r="D6" s="352" t="s">
        <v>449</v>
      </c>
      <c r="E6" s="352" t="s">
        <v>449</v>
      </c>
      <c r="F6" s="352" t="s">
        <v>449</v>
      </c>
      <c r="G6" s="352" t="s">
        <v>449</v>
      </c>
      <c r="H6" s="352" t="s">
        <v>449</v>
      </c>
      <c r="I6" s="352" t="s">
        <v>449</v>
      </c>
      <c r="J6" s="352" t="s">
        <v>449</v>
      </c>
    </row>
    <row r="7" spans="3:11" s="195" customFormat="1" ht="14.25" customHeight="1" x14ac:dyDescent="0.2">
      <c r="C7" s="338" t="s">
        <v>541</v>
      </c>
      <c r="D7" s="339">
        <v>2691</v>
      </c>
      <c r="E7" s="340" t="s">
        <v>449</v>
      </c>
      <c r="F7" s="340">
        <v>2685</v>
      </c>
      <c r="G7" s="340">
        <v>6</v>
      </c>
      <c r="H7" s="339" t="s">
        <v>449</v>
      </c>
      <c r="I7" s="340">
        <v>37</v>
      </c>
      <c r="J7" s="340">
        <v>40</v>
      </c>
    </row>
    <row r="8" spans="3:11" s="195" customFormat="1" ht="14.25" customHeight="1" x14ac:dyDescent="0.2">
      <c r="C8" s="338" t="s">
        <v>928</v>
      </c>
      <c r="D8" s="339" t="s">
        <v>449</v>
      </c>
      <c r="E8" s="340" t="s">
        <v>449</v>
      </c>
      <c r="F8" s="340" t="s">
        <v>449</v>
      </c>
      <c r="G8" s="340" t="s">
        <v>449</v>
      </c>
      <c r="H8" s="339" t="s">
        <v>449</v>
      </c>
      <c r="I8" s="340" t="s">
        <v>449</v>
      </c>
      <c r="J8" s="340" t="s">
        <v>449</v>
      </c>
    </row>
    <row r="9" spans="3:11" s="195" customFormat="1" ht="14.25" customHeight="1" x14ac:dyDescent="0.2">
      <c r="C9" s="338" t="s">
        <v>546</v>
      </c>
      <c r="D9" s="339" t="s">
        <v>449</v>
      </c>
      <c r="E9" s="340" t="s">
        <v>449</v>
      </c>
      <c r="F9" s="340" t="s">
        <v>449</v>
      </c>
      <c r="G9" s="340" t="s">
        <v>449</v>
      </c>
      <c r="H9" s="339">
        <v>1424</v>
      </c>
      <c r="I9" s="340" t="s">
        <v>449</v>
      </c>
      <c r="J9" s="340" t="s">
        <v>449</v>
      </c>
    </row>
    <row r="10" spans="3:11" s="195" customFormat="1" ht="14.25" customHeight="1" x14ac:dyDescent="0.2">
      <c r="C10" s="338" t="s">
        <v>502</v>
      </c>
      <c r="D10" s="339" t="s">
        <v>449</v>
      </c>
      <c r="E10" s="340" t="s">
        <v>449</v>
      </c>
      <c r="F10" s="340" t="s">
        <v>449</v>
      </c>
      <c r="G10" s="340" t="s">
        <v>449</v>
      </c>
      <c r="H10" s="339" t="s">
        <v>449</v>
      </c>
      <c r="I10" s="340" t="s">
        <v>449</v>
      </c>
      <c r="J10" s="340" t="s">
        <v>449</v>
      </c>
    </row>
    <row r="11" spans="3:11" s="195" customFormat="1" ht="14.25" customHeight="1" x14ac:dyDescent="0.2">
      <c r="C11" s="338" t="s">
        <v>507</v>
      </c>
      <c r="D11" s="339" t="s">
        <v>449</v>
      </c>
      <c r="E11" s="340" t="s">
        <v>449</v>
      </c>
      <c r="F11" s="340" t="s">
        <v>449</v>
      </c>
      <c r="G11" s="340" t="s">
        <v>449</v>
      </c>
      <c r="H11" s="339" t="s">
        <v>449</v>
      </c>
      <c r="I11" s="340" t="s">
        <v>449</v>
      </c>
      <c r="J11" s="340" t="s">
        <v>449</v>
      </c>
    </row>
    <row r="12" spans="3:11" s="195" customFormat="1" ht="14.25" customHeight="1" x14ac:dyDescent="0.2">
      <c r="C12" s="338" t="s">
        <v>512</v>
      </c>
      <c r="D12" s="339" t="s">
        <v>449</v>
      </c>
      <c r="E12" s="340" t="s">
        <v>449</v>
      </c>
      <c r="F12" s="340" t="s">
        <v>449</v>
      </c>
      <c r="G12" s="340" t="s">
        <v>449</v>
      </c>
      <c r="H12" s="339" t="s">
        <v>449</v>
      </c>
      <c r="I12" s="340" t="s">
        <v>449</v>
      </c>
      <c r="J12" s="340" t="s">
        <v>449</v>
      </c>
    </row>
    <row r="13" spans="3:11" s="195" customFormat="1" ht="14.25" customHeight="1" x14ac:dyDescent="0.2">
      <c r="C13" s="338" t="s">
        <v>517</v>
      </c>
      <c r="D13" s="339" t="s">
        <v>449</v>
      </c>
      <c r="E13" s="340" t="s">
        <v>449</v>
      </c>
      <c r="F13" s="340" t="s">
        <v>449</v>
      </c>
      <c r="G13" s="340" t="s">
        <v>449</v>
      </c>
      <c r="H13" s="339" t="s">
        <v>449</v>
      </c>
      <c r="I13" s="340" t="s">
        <v>449</v>
      </c>
      <c r="J13" s="340" t="s">
        <v>449</v>
      </c>
    </row>
    <row r="14" spans="3:11" s="195" customFormat="1" ht="14.25" customHeight="1" x14ac:dyDescent="0.2">
      <c r="C14" s="338" t="s">
        <v>522</v>
      </c>
      <c r="D14" s="339" t="s">
        <v>449</v>
      </c>
      <c r="E14" s="340" t="s">
        <v>449</v>
      </c>
      <c r="F14" s="340" t="s">
        <v>449</v>
      </c>
      <c r="G14" s="340" t="s">
        <v>449</v>
      </c>
      <c r="H14" s="339" t="s">
        <v>449</v>
      </c>
      <c r="I14" s="340" t="s">
        <v>449</v>
      </c>
      <c r="J14" s="340" t="s">
        <v>449</v>
      </c>
    </row>
    <row r="15" spans="3:11" s="195" customFormat="1" ht="14.25" customHeight="1" x14ac:dyDescent="0.2">
      <c r="C15" s="338" t="s">
        <v>527</v>
      </c>
      <c r="D15" s="339" t="s">
        <v>449</v>
      </c>
      <c r="E15" s="340" t="s">
        <v>449</v>
      </c>
      <c r="F15" s="340" t="s">
        <v>449</v>
      </c>
      <c r="G15" s="340" t="s">
        <v>449</v>
      </c>
      <c r="H15" s="339" t="s">
        <v>449</v>
      </c>
      <c r="I15" s="340" t="s">
        <v>449</v>
      </c>
      <c r="J15" s="340" t="s">
        <v>449</v>
      </c>
    </row>
    <row r="16" spans="3:11" s="195" customFormat="1" ht="14.25" customHeight="1" x14ac:dyDescent="0.2">
      <c r="C16" s="338" t="s">
        <v>532</v>
      </c>
      <c r="D16" s="339" t="s">
        <v>449</v>
      </c>
      <c r="E16" s="340" t="s">
        <v>449</v>
      </c>
      <c r="F16" s="340" t="s">
        <v>449</v>
      </c>
      <c r="G16" s="340" t="s">
        <v>449</v>
      </c>
      <c r="H16" s="339" t="s">
        <v>449</v>
      </c>
      <c r="I16" s="340" t="s">
        <v>449</v>
      </c>
      <c r="J16" s="340" t="s">
        <v>449</v>
      </c>
    </row>
    <row r="17" spans="3:10" s="195" customFormat="1" ht="14.25" customHeight="1" x14ac:dyDescent="0.2">
      <c r="C17" s="338" t="s">
        <v>537</v>
      </c>
      <c r="D17" s="339" t="s">
        <v>449</v>
      </c>
      <c r="E17" s="340" t="s">
        <v>449</v>
      </c>
      <c r="F17" s="340" t="s">
        <v>449</v>
      </c>
      <c r="G17" s="340" t="s">
        <v>449</v>
      </c>
      <c r="H17" s="339" t="s">
        <v>449</v>
      </c>
      <c r="I17" s="340" t="s">
        <v>449</v>
      </c>
      <c r="J17" s="340" t="s">
        <v>449</v>
      </c>
    </row>
    <row r="18" spans="3:10" s="195" customFormat="1" ht="14.25" customHeight="1" x14ac:dyDescent="0.2">
      <c r="C18" s="338" t="s">
        <v>542</v>
      </c>
      <c r="D18" s="339" t="s">
        <v>449</v>
      </c>
      <c r="E18" s="340" t="s">
        <v>449</v>
      </c>
      <c r="F18" s="340" t="s">
        <v>449</v>
      </c>
      <c r="G18" s="340" t="s">
        <v>449</v>
      </c>
      <c r="H18" s="339" t="s">
        <v>449</v>
      </c>
      <c r="I18" s="340" t="s">
        <v>449</v>
      </c>
      <c r="J18" s="340" t="s">
        <v>449</v>
      </c>
    </row>
    <row r="19" spans="3:10" s="195" customFormat="1" ht="14.25" customHeight="1" x14ac:dyDescent="0.2">
      <c r="C19" s="338" t="s">
        <v>547</v>
      </c>
      <c r="D19" s="339" t="s">
        <v>449</v>
      </c>
      <c r="E19" s="340" t="s">
        <v>449</v>
      </c>
      <c r="F19" s="340" t="s">
        <v>449</v>
      </c>
      <c r="G19" s="340" t="s">
        <v>449</v>
      </c>
      <c r="H19" s="339" t="s">
        <v>449</v>
      </c>
      <c r="I19" s="340" t="s">
        <v>449</v>
      </c>
      <c r="J19" s="340" t="s">
        <v>449</v>
      </c>
    </row>
    <row r="20" spans="3:10" s="195" customFormat="1" ht="14.25" customHeight="1" x14ac:dyDescent="0.2">
      <c r="C20" s="338" t="s">
        <v>550</v>
      </c>
      <c r="D20" s="339" t="s">
        <v>449</v>
      </c>
      <c r="E20" s="340" t="s">
        <v>449</v>
      </c>
      <c r="F20" s="340" t="s">
        <v>449</v>
      </c>
      <c r="G20" s="340" t="s">
        <v>449</v>
      </c>
      <c r="H20" s="339" t="s">
        <v>449</v>
      </c>
      <c r="I20" s="340" t="s">
        <v>449</v>
      </c>
      <c r="J20" s="340" t="s">
        <v>449</v>
      </c>
    </row>
    <row r="21" spans="3:10" s="195" customFormat="1" ht="14.25" customHeight="1" x14ac:dyDescent="0.2">
      <c r="C21" s="338" t="s">
        <v>555</v>
      </c>
      <c r="D21" s="339" t="s">
        <v>449</v>
      </c>
      <c r="E21" s="340" t="s">
        <v>449</v>
      </c>
      <c r="F21" s="340" t="s">
        <v>449</v>
      </c>
      <c r="G21" s="340" t="s">
        <v>449</v>
      </c>
      <c r="H21" s="339" t="s">
        <v>449</v>
      </c>
      <c r="I21" s="340" t="s">
        <v>449</v>
      </c>
      <c r="J21" s="340" t="s">
        <v>449</v>
      </c>
    </row>
    <row r="22" spans="3:10" s="195" customFormat="1" ht="14.25" customHeight="1" x14ac:dyDescent="0.2">
      <c r="C22" s="338" t="s">
        <v>929</v>
      </c>
      <c r="D22" s="339" t="s">
        <v>449</v>
      </c>
      <c r="E22" s="340" t="s">
        <v>449</v>
      </c>
      <c r="F22" s="340" t="s">
        <v>449</v>
      </c>
      <c r="G22" s="340" t="s">
        <v>449</v>
      </c>
      <c r="H22" s="339" t="s">
        <v>449</v>
      </c>
      <c r="I22" s="340" t="s">
        <v>449</v>
      </c>
      <c r="J22" s="340" t="s">
        <v>449</v>
      </c>
    </row>
    <row r="23" spans="3:10" s="195" customFormat="1" ht="14.25" customHeight="1" x14ac:dyDescent="0.2">
      <c r="C23" s="338" t="s">
        <v>565</v>
      </c>
      <c r="D23" s="339" t="s">
        <v>449</v>
      </c>
      <c r="E23" s="340" t="s">
        <v>449</v>
      </c>
      <c r="F23" s="340" t="s">
        <v>449</v>
      </c>
      <c r="G23" s="340" t="s">
        <v>449</v>
      </c>
      <c r="H23" s="339" t="s">
        <v>449</v>
      </c>
      <c r="I23" s="340" t="s">
        <v>449</v>
      </c>
      <c r="J23" s="340" t="s">
        <v>449</v>
      </c>
    </row>
    <row r="24" spans="3:10" s="195" customFormat="1" ht="14.25" customHeight="1" x14ac:dyDescent="0.2">
      <c r="C24" s="338" t="s">
        <v>570</v>
      </c>
      <c r="D24" s="339" t="s">
        <v>449</v>
      </c>
      <c r="E24" s="340" t="s">
        <v>449</v>
      </c>
      <c r="F24" s="340" t="s">
        <v>449</v>
      </c>
      <c r="G24" s="340" t="s">
        <v>449</v>
      </c>
      <c r="H24" s="339" t="s">
        <v>449</v>
      </c>
      <c r="I24" s="340" t="s">
        <v>449</v>
      </c>
      <c r="J24" s="340" t="s">
        <v>449</v>
      </c>
    </row>
    <row r="25" spans="3:10" s="195" customFormat="1" ht="14.25" customHeight="1" x14ac:dyDescent="0.2">
      <c r="C25" s="338" t="s">
        <v>575</v>
      </c>
      <c r="D25" s="339" t="s">
        <v>449</v>
      </c>
      <c r="E25" s="340" t="s">
        <v>449</v>
      </c>
      <c r="F25" s="340" t="s">
        <v>449</v>
      </c>
      <c r="G25" s="340" t="s">
        <v>449</v>
      </c>
      <c r="H25" s="339" t="s">
        <v>449</v>
      </c>
      <c r="I25" s="340" t="s">
        <v>449</v>
      </c>
      <c r="J25" s="340" t="s">
        <v>449</v>
      </c>
    </row>
    <row r="26" spans="3:10" s="195" customFormat="1" ht="14.25" customHeight="1" x14ac:dyDescent="0.2">
      <c r="C26" s="338" t="s">
        <v>931</v>
      </c>
      <c r="D26" s="339" t="s">
        <v>449</v>
      </c>
      <c r="E26" s="340" t="s">
        <v>449</v>
      </c>
      <c r="F26" s="340" t="s">
        <v>449</v>
      </c>
      <c r="G26" s="340" t="s">
        <v>449</v>
      </c>
      <c r="H26" s="339" t="s">
        <v>449</v>
      </c>
      <c r="I26" s="340" t="s">
        <v>449</v>
      </c>
      <c r="J26" s="340" t="s">
        <v>449</v>
      </c>
    </row>
    <row r="27" spans="3:10" s="195" customFormat="1" ht="14.25" customHeight="1" x14ac:dyDescent="0.2">
      <c r="C27" s="338" t="s">
        <v>930</v>
      </c>
      <c r="D27" s="339" t="s">
        <v>449</v>
      </c>
      <c r="E27" s="340" t="s">
        <v>449</v>
      </c>
      <c r="F27" s="340" t="s">
        <v>449</v>
      </c>
      <c r="G27" s="340" t="s">
        <v>449</v>
      </c>
      <c r="H27" s="339" t="s">
        <v>449</v>
      </c>
      <c r="I27" s="340" t="s">
        <v>449</v>
      </c>
      <c r="J27" s="340" t="s">
        <v>449</v>
      </c>
    </row>
    <row r="28" spans="3:10" s="195" customFormat="1" ht="14.25" customHeight="1" x14ac:dyDescent="0.2">
      <c r="C28" s="338" t="s">
        <v>582</v>
      </c>
      <c r="D28" s="339" t="s">
        <v>449</v>
      </c>
      <c r="E28" s="340" t="s">
        <v>449</v>
      </c>
      <c r="F28" s="340" t="s">
        <v>449</v>
      </c>
      <c r="G28" s="340" t="s">
        <v>449</v>
      </c>
      <c r="H28" s="339" t="s">
        <v>449</v>
      </c>
      <c r="I28" s="340" t="s">
        <v>449</v>
      </c>
      <c r="J28" s="340" t="s">
        <v>449</v>
      </c>
    </row>
    <row r="29" spans="3:10" s="195" customFormat="1" ht="14.25" customHeight="1" x14ac:dyDescent="0.2">
      <c r="C29" s="338" t="s">
        <v>590</v>
      </c>
      <c r="D29" s="339" t="s">
        <v>449</v>
      </c>
      <c r="E29" s="340" t="s">
        <v>449</v>
      </c>
      <c r="F29" s="340" t="s">
        <v>449</v>
      </c>
      <c r="G29" s="340" t="s">
        <v>449</v>
      </c>
      <c r="H29" s="339" t="s">
        <v>449</v>
      </c>
      <c r="I29" s="340" t="s">
        <v>449</v>
      </c>
      <c r="J29" s="340" t="s">
        <v>449</v>
      </c>
    </row>
    <row r="30" spans="3:10" s="195" customFormat="1" ht="14.25" customHeight="1" x14ac:dyDescent="0.2">
      <c r="C30" s="338" t="s">
        <v>593</v>
      </c>
      <c r="D30" s="339" t="s">
        <v>449</v>
      </c>
      <c r="E30" s="340" t="s">
        <v>449</v>
      </c>
      <c r="F30" s="340" t="s">
        <v>449</v>
      </c>
      <c r="G30" s="340" t="s">
        <v>449</v>
      </c>
      <c r="H30" s="339" t="s">
        <v>449</v>
      </c>
      <c r="I30" s="340" t="s">
        <v>449</v>
      </c>
      <c r="J30" s="340" t="s">
        <v>449</v>
      </c>
    </row>
    <row r="31" spans="3:10" s="195" customFormat="1" ht="14.25" customHeight="1" x14ac:dyDescent="0.2">
      <c r="C31" s="338" t="s">
        <v>932</v>
      </c>
      <c r="D31" s="339">
        <v>6</v>
      </c>
      <c r="E31" s="340" t="s">
        <v>449</v>
      </c>
      <c r="F31" s="340">
        <v>6</v>
      </c>
      <c r="G31" s="340" t="s">
        <v>449</v>
      </c>
      <c r="H31" s="339" t="s">
        <v>449</v>
      </c>
      <c r="I31" s="340" t="s">
        <v>449</v>
      </c>
      <c r="J31" s="340" t="s">
        <v>449</v>
      </c>
    </row>
    <row r="32" spans="3:10" s="195" customFormat="1" ht="14.25" customHeight="1" x14ac:dyDescent="0.2">
      <c r="C32" s="338" t="s">
        <v>599</v>
      </c>
      <c r="D32" s="339" t="s">
        <v>449</v>
      </c>
      <c r="E32" s="340" t="s">
        <v>449</v>
      </c>
      <c r="F32" s="340" t="s">
        <v>449</v>
      </c>
      <c r="G32" s="340" t="s">
        <v>449</v>
      </c>
      <c r="H32" s="339" t="s">
        <v>449</v>
      </c>
      <c r="I32" s="340" t="s">
        <v>449</v>
      </c>
      <c r="J32" s="340" t="s">
        <v>449</v>
      </c>
    </row>
    <row r="33" spans="1:10" s="195" customFormat="1" ht="14.25" customHeight="1" x14ac:dyDescent="0.2">
      <c r="C33" s="338" t="s">
        <v>602</v>
      </c>
      <c r="D33" s="339" t="s">
        <v>449</v>
      </c>
      <c r="E33" s="340" t="s">
        <v>449</v>
      </c>
      <c r="F33" s="340" t="s">
        <v>449</v>
      </c>
      <c r="G33" s="340" t="s">
        <v>449</v>
      </c>
      <c r="H33" s="339" t="s">
        <v>449</v>
      </c>
      <c r="I33" s="340" t="s">
        <v>449</v>
      </c>
      <c r="J33" s="340" t="s">
        <v>449</v>
      </c>
    </row>
    <row r="34" spans="1:10" s="195" customFormat="1" ht="14.25" customHeight="1" x14ac:dyDescent="0.2">
      <c r="C34" s="338" t="s">
        <v>605</v>
      </c>
      <c r="D34" s="340" t="s">
        <v>449</v>
      </c>
      <c r="E34" s="340" t="s">
        <v>449</v>
      </c>
      <c r="F34" s="340" t="s">
        <v>449</v>
      </c>
      <c r="G34" s="340" t="s">
        <v>449</v>
      </c>
      <c r="H34" s="340" t="s">
        <v>449</v>
      </c>
      <c r="I34" s="340" t="s">
        <v>449</v>
      </c>
      <c r="J34" s="340" t="s">
        <v>449</v>
      </c>
    </row>
    <row r="35" spans="1:10" s="195" customFormat="1" ht="14.25" customHeight="1" x14ac:dyDescent="0.2">
      <c r="C35" s="341" t="s">
        <v>608</v>
      </c>
      <c r="D35" s="339" t="s">
        <v>449</v>
      </c>
      <c r="E35" s="340" t="s">
        <v>449</v>
      </c>
      <c r="F35" s="340" t="s">
        <v>449</v>
      </c>
      <c r="G35" s="340" t="s">
        <v>449</v>
      </c>
      <c r="H35" s="340" t="s">
        <v>449</v>
      </c>
      <c r="I35" s="340" t="s">
        <v>449</v>
      </c>
      <c r="J35" s="340" t="s">
        <v>449</v>
      </c>
    </row>
    <row r="36" spans="1:10" s="195" customFormat="1" ht="14.25" customHeight="1" x14ac:dyDescent="0.2">
      <c r="A36" s="195" t="s">
        <v>1161</v>
      </c>
      <c r="B36" s="191" t="s">
        <v>1161</v>
      </c>
      <c r="C36" s="333" t="s">
        <v>1161</v>
      </c>
      <c r="D36" s="141">
        <v>56248</v>
      </c>
      <c r="E36" s="141">
        <v>42</v>
      </c>
      <c r="F36" s="141">
        <v>54631</v>
      </c>
      <c r="G36" s="141">
        <v>1575</v>
      </c>
      <c r="H36" s="141">
        <v>1494</v>
      </c>
      <c r="I36" s="141">
        <v>142</v>
      </c>
      <c r="J36" s="141">
        <v>540</v>
      </c>
    </row>
    <row r="37" spans="1:10" s="195" customFormat="1" ht="14.25" customHeight="1" x14ac:dyDescent="0.2">
      <c r="B37" s="347" t="s">
        <v>1100</v>
      </c>
      <c r="C37" s="617" t="s">
        <v>514</v>
      </c>
      <c r="D37" s="318">
        <f t="shared" ref="D37:J37" si="0">SUMIF($A39:$A217,$C$37,D39:D217)</f>
        <v>3735</v>
      </c>
      <c r="E37" s="318">
        <f t="shared" si="0"/>
        <v>34</v>
      </c>
      <c r="F37" s="318">
        <f t="shared" si="0"/>
        <v>3632</v>
      </c>
      <c r="G37" s="318">
        <f t="shared" si="0"/>
        <v>69</v>
      </c>
      <c r="H37" s="318">
        <f t="shared" si="0"/>
        <v>0</v>
      </c>
      <c r="I37" s="318">
        <f t="shared" si="0"/>
        <v>2</v>
      </c>
      <c r="J37" s="318">
        <f t="shared" si="0"/>
        <v>5</v>
      </c>
    </row>
    <row r="38" spans="1:10" s="195" customFormat="1" ht="14.25" customHeight="1" x14ac:dyDescent="0.2">
      <c r="B38" s="347" t="s">
        <v>1100</v>
      </c>
      <c r="C38" s="618" t="s">
        <v>517</v>
      </c>
      <c r="D38" s="318">
        <f t="shared" ref="D38:J38" si="1">SUMIF($B39:$B217,$C$38,D39:D217)</f>
        <v>3735</v>
      </c>
      <c r="E38" s="318">
        <f t="shared" si="1"/>
        <v>34</v>
      </c>
      <c r="F38" s="318">
        <f t="shared" si="1"/>
        <v>3632</v>
      </c>
      <c r="G38" s="318">
        <f t="shared" si="1"/>
        <v>69</v>
      </c>
      <c r="H38" s="318">
        <f t="shared" si="1"/>
        <v>0</v>
      </c>
      <c r="I38" s="318">
        <f t="shared" si="1"/>
        <v>2</v>
      </c>
      <c r="J38" s="318">
        <f t="shared" si="1"/>
        <v>5</v>
      </c>
    </row>
    <row r="39" spans="1:10" s="195" customFormat="1" ht="14.25" customHeight="1" x14ac:dyDescent="0.2">
      <c r="A39" s="195" t="s">
        <v>498</v>
      </c>
      <c r="B39" s="195" t="s">
        <v>482</v>
      </c>
      <c r="C39" s="344" t="s">
        <v>482</v>
      </c>
      <c r="D39" s="339" t="s">
        <v>449</v>
      </c>
      <c r="E39" s="340" t="s">
        <v>449</v>
      </c>
      <c r="F39" s="340" t="s">
        <v>449</v>
      </c>
      <c r="G39" s="340" t="s">
        <v>449</v>
      </c>
      <c r="H39" s="340" t="s">
        <v>449</v>
      </c>
      <c r="I39" s="340" t="s">
        <v>449</v>
      </c>
      <c r="J39" s="340" t="s">
        <v>449</v>
      </c>
    </row>
    <row r="40" spans="1:10" s="195" customFormat="1" ht="14.25" customHeight="1" x14ac:dyDescent="0.2">
      <c r="A40" s="195" t="s">
        <v>484</v>
      </c>
      <c r="B40" s="195" t="s">
        <v>928</v>
      </c>
      <c r="C40" s="338" t="s">
        <v>536</v>
      </c>
      <c r="D40" s="339">
        <v>2413</v>
      </c>
      <c r="E40" s="340" t="s">
        <v>449</v>
      </c>
      <c r="F40" s="340">
        <v>2413</v>
      </c>
      <c r="G40" s="340" t="s">
        <v>449</v>
      </c>
      <c r="H40" s="340" t="s">
        <v>449</v>
      </c>
      <c r="I40" s="340" t="s">
        <v>449</v>
      </c>
      <c r="J40" s="340" t="s">
        <v>449</v>
      </c>
    </row>
    <row r="41" spans="1:10" s="195" customFormat="1" ht="14.25" customHeight="1" x14ac:dyDescent="0.2">
      <c r="A41" s="195" t="s">
        <v>503</v>
      </c>
      <c r="B41" s="195" t="s">
        <v>541</v>
      </c>
      <c r="C41" s="338" t="s">
        <v>541</v>
      </c>
      <c r="D41" s="339">
        <v>2691</v>
      </c>
      <c r="E41" s="340" t="s">
        <v>449</v>
      </c>
      <c r="F41" s="340">
        <v>2685</v>
      </c>
      <c r="G41" s="340">
        <v>6</v>
      </c>
      <c r="H41" s="340" t="s">
        <v>449</v>
      </c>
      <c r="I41" s="340">
        <v>37</v>
      </c>
      <c r="J41" s="340">
        <v>40</v>
      </c>
    </row>
    <row r="42" spans="1:10" s="195" customFormat="1" ht="14.25" customHeight="1" x14ac:dyDescent="0.2">
      <c r="A42" s="195" t="s">
        <v>538</v>
      </c>
      <c r="B42" s="195" t="s">
        <v>546</v>
      </c>
      <c r="C42" s="338" t="s">
        <v>546</v>
      </c>
      <c r="D42" s="339" t="s">
        <v>449</v>
      </c>
      <c r="E42" s="340" t="s">
        <v>449</v>
      </c>
      <c r="F42" s="340" t="s">
        <v>449</v>
      </c>
      <c r="G42" s="340" t="s">
        <v>449</v>
      </c>
      <c r="H42" s="340">
        <v>1424</v>
      </c>
      <c r="I42" s="340" t="s">
        <v>449</v>
      </c>
      <c r="J42" s="340" t="s">
        <v>449</v>
      </c>
    </row>
    <row r="43" spans="1:10" s="195" customFormat="1" ht="14.25" customHeight="1" x14ac:dyDescent="0.2">
      <c r="A43" s="195" t="s">
        <v>1094</v>
      </c>
      <c r="B43" s="195" t="s">
        <v>929</v>
      </c>
      <c r="C43" s="338" t="s">
        <v>549</v>
      </c>
      <c r="D43" s="339">
        <v>868</v>
      </c>
      <c r="E43" s="340" t="s">
        <v>449</v>
      </c>
      <c r="F43" s="340">
        <v>868</v>
      </c>
      <c r="G43" s="340" t="s">
        <v>449</v>
      </c>
      <c r="H43" s="340" t="s">
        <v>449</v>
      </c>
      <c r="I43" s="340" t="s">
        <v>449</v>
      </c>
      <c r="J43" s="340" t="s">
        <v>449</v>
      </c>
    </row>
    <row r="44" spans="1:10" s="195" customFormat="1" ht="14.25" customHeight="1" x14ac:dyDescent="0.2">
      <c r="A44" s="195" t="s">
        <v>576</v>
      </c>
      <c r="B44" s="195" t="s">
        <v>930</v>
      </c>
      <c r="C44" s="338" t="s">
        <v>554</v>
      </c>
      <c r="D44" s="339" t="s">
        <v>449</v>
      </c>
      <c r="E44" s="340" t="s">
        <v>449</v>
      </c>
      <c r="F44" s="340" t="s">
        <v>449</v>
      </c>
      <c r="G44" s="340" t="s">
        <v>449</v>
      </c>
      <c r="H44" s="340" t="s">
        <v>449</v>
      </c>
      <c r="I44" s="340" t="s">
        <v>449</v>
      </c>
      <c r="J44" s="340" t="s">
        <v>449</v>
      </c>
    </row>
    <row r="45" spans="1:10" s="195" customFormat="1" ht="14.25" customHeight="1" x14ac:dyDescent="0.2">
      <c r="A45" s="195" t="s">
        <v>571</v>
      </c>
      <c r="B45" s="195" t="s">
        <v>931</v>
      </c>
      <c r="C45" s="338" t="s">
        <v>559</v>
      </c>
      <c r="D45" s="339">
        <v>5013</v>
      </c>
      <c r="E45" s="340" t="s">
        <v>449</v>
      </c>
      <c r="F45" s="340">
        <v>5013</v>
      </c>
      <c r="G45" s="340" t="s">
        <v>449</v>
      </c>
      <c r="H45" s="340" t="s">
        <v>449</v>
      </c>
      <c r="I45" s="340" t="s">
        <v>449</v>
      </c>
      <c r="J45" s="340" t="s">
        <v>449</v>
      </c>
    </row>
    <row r="46" spans="1:10" s="195" customFormat="1" ht="14.25" customHeight="1" x14ac:dyDescent="0.2">
      <c r="A46" s="195" t="s">
        <v>561</v>
      </c>
      <c r="B46" s="195" t="s">
        <v>932</v>
      </c>
      <c r="C46" s="338" t="s">
        <v>564</v>
      </c>
      <c r="D46" s="339">
        <v>2772</v>
      </c>
      <c r="E46" s="340" t="s">
        <v>449</v>
      </c>
      <c r="F46" s="340">
        <v>2772</v>
      </c>
      <c r="G46" s="340" t="s">
        <v>449</v>
      </c>
      <c r="H46" s="340" t="s">
        <v>449</v>
      </c>
      <c r="I46" s="340" t="s">
        <v>449</v>
      </c>
      <c r="J46" s="340" t="s">
        <v>449</v>
      </c>
    </row>
    <row r="47" spans="1:10" s="195" customFormat="1" ht="14.25" customHeight="1" x14ac:dyDescent="0.2">
      <c r="A47" s="195" t="s">
        <v>1095</v>
      </c>
      <c r="B47" s="195" t="s">
        <v>512</v>
      </c>
      <c r="C47" s="338" t="s">
        <v>569</v>
      </c>
      <c r="D47" s="339">
        <v>85</v>
      </c>
      <c r="E47" s="340" t="s">
        <v>449</v>
      </c>
      <c r="F47" s="340">
        <v>85</v>
      </c>
      <c r="G47" s="340" t="s">
        <v>449</v>
      </c>
      <c r="H47" s="340" t="s">
        <v>449</v>
      </c>
      <c r="I47" s="340" t="s">
        <v>449</v>
      </c>
      <c r="J47" s="340" t="s">
        <v>449</v>
      </c>
    </row>
    <row r="48" spans="1:10" s="195" customFormat="1" ht="14.25" customHeight="1" x14ac:dyDescent="0.2">
      <c r="A48" s="195" t="s">
        <v>1095</v>
      </c>
      <c r="B48" s="195" t="s">
        <v>512</v>
      </c>
      <c r="C48" s="338" t="s">
        <v>574</v>
      </c>
      <c r="D48" s="339">
        <v>336</v>
      </c>
      <c r="E48" s="340" t="s">
        <v>449</v>
      </c>
      <c r="F48" s="340">
        <v>336</v>
      </c>
      <c r="G48" s="340" t="s">
        <v>449</v>
      </c>
      <c r="H48" s="340" t="s">
        <v>449</v>
      </c>
      <c r="I48" s="340" t="s">
        <v>449</v>
      </c>
      <c r="J48" s="340" t="s">
        <v>449</v>
      </c>
    </row>
    <row r="49" spans="1:10" s="195" customFormat="1" ht="14.25" customHeight="1" x14ac:dyDescent="0.2">
      <c r="A49" s="195" t="s">
        <v>1096</v>
      </c>
      <c r="B49" s="195" t="s">
        <v>593</v>
      </c>
      <c r="C49" s="338" t="s">
        <v>579</v>
      </c>
      <c r="D49" s="339">
        <v>161</v>
      </c>
      <c r="E49" s="340" t="s">
        <v>449</v>
      </c>
      <c r="F49" s="340">
        <v>161</v>
      </c>
      <c r="G49" s="340" t="s">
        <v>449</v>
      </c>
      <c r="H49" s="340" t="s">
        <v>449</v>
      </c>
      <c r="I49" s="340" t="s">
        <v>449</v>
      </c>
      <c r="J49" s="340" t="s">
        <v>449</v>
      </c>
    </row>
    <row r="50" spans="1:10" s="195" customFormat="1" ht="14.25" customHeight="1" x14ac:dyDescent="0.2">
      <c r="A50" s="195" t="s">
        <v>551</v>
      </c>
      <c r="B50" s="195" t="s">
        <v>605</v>
      </c>
      <c r="C50" s="338" t="s">
        <v>584</v>
      </c>
      <c r="D50" s="339">
        <v>277</v>
      </c>
      <c r="E50" s="340" t="s">
        <v>449</v>
      </c>
      <c r="F50" s="340">
        <v>263</v>
      </c>
      <c r="G50" s="340">
        <v>14</v>
      </c>
      <c r="H50" s="340" t="s">
        <v>449</v>
      </c>
      <c r="I50" s="340" t="s">
        <v>449</v>
      </c>
      <c r="J50" s="340" t="s">
        <v>449</v>
      </c>
    </row>
    <row r="51" spans="1:10" s="195" customFormat="1" ht="14.25" customHeight="1" x14ac:dyDescent="0.2">
      <c r="A51" s="195" t="s">
        <v>528</v>
      </c>
      <c r="B51" s="195" t="s">
        <v>565</v>
      </c>
      <c r="C51" s="338" t="s">
        <v>587</v>
      </c>
      <c r="D51" s="339" t="s">
        <v>449</v>
      </c>
      <c r="E51" s="340" t="s">
        <v>449</v>
      </c>
      <c r="F51" s="340" t="s">
        <v>449</v>
      </c>
      <c r="G51" s="340" t="s">
        <v>449</v>
      </c>
      <c r="H51" s="340" t="s">
        <v>449</v>
      </c>
      <c r="I51" s="340" t="s">
        <v>449</v>
      </c>
      <c r="J51" s="340" t="s">
        <v>449</v>
      </c>
    </row>
    <row r="52" spans="1:10" s="195" customFormat="1" ht="14.25" customHeight="1" x14ac:dyDescent="0.2">
      <c r="A52" s="195" t="s">
        <v>556</v>
      </c>
      <c r="B52" s="195" t="s">
        <v>602</v>
      </c>
      <c r="C52" s="338" t="s">
        <v>589</v>
      </c>
      <c r="D52" s="339">
        <v>672</v>
      </c>
      <c r="E52" s="340" t="s">
        <v>449</v>
      </c>
      <c r="F52" s="340">
        <v>672</v>
      </c>
      <c r="G52" s="340" t="s">
        <v>449</v>
      </c>
      <c r="H52" s="340" t="s">
        <v>449</v>
      </c>
      <c r="I52" s="340" t="s">
        <v>449</v>
      </c>
      <c r="J52" s="340" t="s">
        <v>449</v>
      </c>
    </row>
    <row r="53" spans="1:10" s="195" customFormat="1" ht="14.25" customHeight="1" x14ac:dyDescent="0.2">
      <c r="A53" s="195" t="s">
        <v>1095</v>
      </c>
      <c r="B53" s="195" t="s">
        <v>512</v>
      </c>
      <c r="C53" s="338" t="s">
        <v>592</v>
      </c>
      <c r="D53" s="339" t="s">
        <v>449</v>
      </c>
      <c r="E53" s="340" t="s">
        <v>449</v>
      </c>
      <c r="F53" s="340" t="s">
        <v>449</v>
      </c>
      <c r="G53" s="340" t="s">
        <v>449</v>
      </c>
      <c r="H53" s="340" t="s">
        <v>449</v>
      </c>
      <c r="I53" s="340" t="s">
        <v>449</v>
      </c>
      <c r="J53" s="340" t="s">
        <v>449</v>
      </c>
    </row>
    <row r="54" spans="1:10" s="195" customFormat="1" ht="14.25" customHeight="1" x14ac:dyDescent="0.2">
      <c r="A54" s="195" t="s">
        <v>513</v>
      </c>
      <c r="B54" s="195" t="s">
        <v>933</v>
      </c>
      <c r="C54" s="338" t="s">
        <v>595</v>
      </c>
      <c r="D54" s="339">
        <v>283</v>
      </c>
      <c r="E54" s="340" t="s">
        <v>449</v>
      </c>
      <c r="F54" s="340">
        <v>283</v>
      </c>
      <c r="G54" s="340" t="s">
        <v>449</v>
      </c>
      <c r="H54" s="340" t="s">
        <v>449</v>
      </c>
      <c r="I54" s="340" t="s">
        <v>449</v>
      </c>
      <c r="J54" s="340" t="s">
        <v>449</v>
      </c>
    </row>
    <row r="55" spans="1:10" s="195" customFormat="1" ht="14.25" customHeight="1" x14ac:dyDescent="0.2">
      <c r="A55" s="195" t="s">
        <v>498</v>
      </c>
      <c r="B55" s="195" t="s">
        <v>934</v>
      </c>
      <c r="C55" s="338" t="s">
        <v>598</v>
      </c>
      <c r="D55" s="339">
        <v>1258</v>
      </c>
      <c r="E55" s="340" t="s">
        <v>449</v>
      </c>
      <c r="F55" s="340">
        <v>1258</v>
      </c>
      <c r="G55" s="340" t="s">
        <v>449</v>
      </c>
      <c r="H55" s="340" t="s">
        <v>449</v>
      </c>
      <c r="I55" s="340" t="s">
        <v>449</v>
      </c>
      <c r="J55" s="340" t="s">
        <v>449</v>
      </c>
    </row>
    <row r="56" spans="1:10" s="195" customFormat="1" ht="14.25" customHeight="1" x14ac:dyDescent="0.2">
      <c r="A56" s="195" t="s">
        <v>513</v>
      </c>
      <c r="B56" s="195" t="s">
        <v>933</v>
      </c>
      <c r="C56" s="338" t="s">
        <v>601</v>
      </c>
      <c r="D56" s="339">
        <v>211</v>
      </c>
      <c r="E56" s="340" t="s">
        <v>449</v>
      </c>
      <c r="F56" s="340">
        <v>211</v>
      </c>
      <c r="G56" s="340" t="s">
        <v>449</v>
      </c>
      <c r="H56" s="340" t="s">
        <v>449</v>
      </c>
      <c r="I56" s="340">
        <v>1</v>
      </c>
      <c r="J56" s="340">
        <v>3</v>
      </c>
    </row>
    <row r="57" spans="1:10" s="195" customFormat="1" ht="14.25" customHeight="1" x14ac:dyDescent="0.2">
      <c r="A57" s="195" t="s">
        <v>566</v>
      </c>
      <c r="B57" s="195" t="s">
        <v>935</v>
      </c>
      <c r="C57" s="338" t="s">
        <v>604</v>
      </c>
      <c r="D57" s="339" t="s">
        <v>449</v>
      </c>
      <c r="E57" s="340" t="s">
        <v>449</v>
      </c>
      <c r="F57" s="340" t="s">
        <v>449</v>
      </c>
      <c r="G57" s="340" t="s">
        <v>449</v>
      </c>
      <c r="H57" s="340" t="s">
        <v>449</v>
      </c>
      <c r="I57" s="340" t="s">
        <v>449</v>
      </c>
      <c r="J57" s="340" t="s">
        <v>449</v>
      </c>
    </row>
    <row r="58" spans="1:10" s="195" customFormat="1" ht="14.25" customHeight="1" x14ac:dyDescent="0.2">
      <c r="A58" s="195" t="s">
        <v>543</v>
      </c>
      <c r="B58" s="195" t="s">
        <v>936</v>
      </c>
      <c r="C58" s="338" t="s">
        <v>607</v>
      </c>
      <c r="D58" s="339" t="s">
        <v>449</v>
      </c>
      <c r="E58" s="340" t="s">
        <v>449</v>
      </c>
      <c r="F58" s="340" t="s">
        <v>449</v>
      </c>
      <c r="G58" s="340" t="s">
        <v>449</v>
      </c>
      <c r="H58" s="340" t="s">
        <v>449</v>
      </c>
      <c r="I58" s="340" t="s">
        <v>449</v>
      </c>
      <c r="J58" s="340" t="s">
        <v>449</v>
      </c>
    </row>
    <row r="59" spans="1:10" s="195" customFormat="1" ht="14.25" customHeight="1" x14ac:dyDescent="0.2">
      <c r="A59" s="195" t="s">
        <v>543</v>
      </c>
      <c r="B59" s="195" t="s">
        <v>936</v>
      </c>
      <c r="C59" s="338" t="s">
        <v>610</v>
      </c>
      <c r="D59" s="339" t="s">
        <v>449</v>
      </c>
      <c r="E59" s="340" t="s">
        <v>449</v>
      </c>
      <c r="F59" s="340" t="s">
        <v>449</v>
      </c>
      <c r="G59" s="340" t="s">
        <v>449</v>
      </c>
      <c r="H59" s="340" t="s">
        <v>449</v>
      </c>
      <c r="I59" s="340" t="s">
        <v>449</v>
      </c>
      <c r="J59" s="340" t="s">
        <v>449</v>
      </c>
    </row>
    <row r="60" spans="1:10" s="195" customFormat="1" ht="14.25" customHeight="1" x14ac:dyDescent="0.2">
      <c r="A60" s="195" t="s">
        <v>1095</v>
      </c>
      <c r="B60" s="195" t="s">
        <v>512</v>
      </c>
      <c r="C60" s="338" t="s">
        <v>612</v>
      </c>
      <c r="D60" s="339">
        <v>42</v>
      </c>
      <c r="E60" s="340" t="s">
        <v>449</v>
      </c>
      <c r="F60" s="340">
        <v>42</v>
      </c>
      <c r="G60" s="340" t="s">
        <v>449</v>
      </c>
      <c r="H60" s="340" t="s">
        <v>449</v>
      </c>
      <c r="I60" s="340" t="s">
        <v>449</v>
      </c>
      <c r="J60" s="340" t="s">
        <v>449</v>
      </c>
    </row>
    <row r="61" spans="1:10" s="195" customFormat="1" ht="14.25" customHeight="1" x14ac:dyDescent="0.2">
      <c r="A61" s="195" t="s">
        <v>1097</v>
      </c>
      <c r="B61" s="195" t="s">
        <v>937</v>
      </c>
      <c r="C61" s="338" t="s">
        <v>614</v>
      </c>
      <c r="D61" s="339" t="s">
        <v>449</v>
      </c>
      <c r="E61" s="340" t="s">
        <v>449</v>
      </c>
      <c r="F61" s="340" t="s">
        <v>449</v>
      </c>
      <c r="G61" s="340" t="s">
        <v>449</v>
      </c>
      <c r="H61" s="340" t="s">
        <v>449</v>
      </c>
      <c r="I61" s="340" t="s">
        <v>449</v>
      </c>
      <c r="J61" s="340" t="s">
        <v>449</v>
      </c>
    </row>
    <row r="62" spans="1:10" s="195" customFormat="1" ht="14.25" customHeight="1" x14ac:dyDescent="0.2">
      <c r="A62" s="195" t="s">
        <v>498</v>
      </c>
      <c r="B62" s="195" t="s">
        <v>938</v>
      </c>
      <c r="C62" s="338" t="s">
        <v>616</v>
      </c>
      <c r="D62" s="339">
        <v>357</v>
      </c>
      <c r="E62" s="340" t="s">
        <v>449</v>
      </c>
      <c r="F62" s="340">
        <v>356</v>
      </c>
      <c r="G62" s="340">
        <v>1</v>
      </c>
      <c r="H62" s="340" t="s">
        <v>449</v>
      </c>
      <c r="I62" s="340" t="s">
        <v>449</v>
      </c>
      <c r="J62" s="340" t="s">
        <v>449</v>
      </c>
    </row>
    <row r="63" spans="1:10" s="195" customFormat="1" ht="14.25" customHeight="1" x14ac:dyDescent="0.2">
      <c r="A63" s="195" t="s">
        <v>513</v>
      </c>
      <c r="B63" s="195" t="s">
        <v>933</v>
      </c>
      <c r="C63" s="338" t="s">
        <v>618</v>
      </c>
      <c r="D63" s="339">
        <v>1688</v>
      </c>
      <c r="E63" s="340">
        <v>5</v>
      </c>
      <c r="F63" s="340">
        <v>1614</v>
      </c>
      <c r="G63" s="340">
        <v>69</v>
      </c>
      <c r="H63" s="340" t="s">
        <v>449</v>
      </c>
      <c r="I63" s="340">
        <v>1</v>
      </c>
      <c r="J63" s="340">
        <v>2</v>
      </c>
    </row>
    <row r="64" spans="1:10" s="195" customFormat="1" ht="14.25" customHeight="1" x14ac:dyDescent="0.2">
      <c r="A64" s="195" t="s">
        <v>513</v>
      </c>
      <c r="B64" s="195" t="s">
        <v>933</v>
      </c>
      <c r="C64" s="338" t="s">
        <v>620</v>
      </c>
      <c r="D64" s="339">
        <v>1243</v>
      </c>
      <c r="E64" s="340">
        <v>29</v>
      </c>
      <c r="F64" s="340">
        <v>1214</v>
      </c>
      <c r="G64" s="340" t="s">
        <v>449</v>
      </c>
      <c r="H64" s="340" t="s">
        <v>449</v>
      </c>
      <c r="I64" s="340" t="s">
        <v>449</v>
      </c>
      <c r="J64" s="340" t="s">
        <v>449</v>
      </c>
    </row>
    <row r="65" spans="1:10" s="195" customFormat="1" ht="14.25" customHeight="1" x14ac:dyDescent="0.2">
      <c r="A65" s="195" t="s">
        <v>513</v>
      </c>
      <c r="B65" s="195" t="s">
        <v>933</v>
      </c>
      <c r="C65" s="338" t="s">
        <v>622</v>
      </c>
      <c r="D65" s="339">
        <v>17</v>
      </c>
      <c r="E65" s="340" t="s">
        <v>449</v>
      </c>
      <c r="F65" s="340">
        <v>17</v>
      </c>
      <c r="G65" s="340" t="s">
        <v>449</v>
      </c>
      <c r="H65" s="340" t="s">
        <v>449</v>
      </c>
      <c r="I65" s="340" t="s">
        <v>449</v>
      </c>
      <c r="J65" s="340" t="s">
        <v>449</v>
      </c>
    </row>
    <row r="66" spans="1:10" s="195" customFormat="1" ht="14.25" customHeight="1" x14ac:dyDescent="0.2">
      <c r="A66" s="195" t="s">
        <v>518</v>
      </c>
      <c r="B66" s="195" t="s">
        <v>939</v>
      </c>
      <c r="C66" s="338" t="s">
        <v>624</v>
      </c>
      <c r="D66" s="339" t="s">
        <v>449</v>
      </c>
      <c r="E66" s="340" t="s">
        <v>449</v>
      </c>
      <c r="F66" s="340" t="s">
        <v>449</v>
      </c>
      <c r="G66" s="340" t="s">
        <v>449</v>
      </c>
      <c r="H66" s="340" t="s">
        <v>449</v>
      </c>
      <c r="I66" s="340" t="s">
        <v>449</v>
      </c>
      <c r="J66" s="340" t="s">
        <v>449</v>
      </c>
    </row>
    <row r="67" spans="1:10" s="195" customFormat="1" ht="14.25" customHeight="1" x14ac:dyDescent="0.2">
      <c r="A67" s="195" t="s">
        <v>526</v>
      </c>
      <c r="B67" s="195" t="s">
        <v>940</v>
      </c>
      <c r="C67" s="338" t="s">
        <v>626</v>
      </c>
      <c r="D67" s="339" t="s">
        <v>449</v>
      </c>
      <c r="E67" s="340" t="s">
        <v>449</v>
      </c>
      <c r="F67" s="340" t="s">
        <v>449</v>
      </c>
      <c r="G67" s="340" t="s">
        <v>449</v>
      </c>
      <c r="H67" s="340" t="s">
        <v>449</v>
      </c>
      <c r="I67" s="340" t="s">
        <v>449</v>
      </c>
      <c r="J67" s="340" t="s">
        <v>449</v>
      </c>
    </row>
    <row r="68" spans="1:10" s="195" customFormat="1" ht="14.25" customHeight="1" x14ac:dyDescent="0.2">
      <c r="A68" s="195" t="s">
        <v>1094</v>
      </c>
      <c r="B68" s="195" t="s">
        <v>929</v>
      </c>
      <c r="C68" s="338" t="s">
        <v>628</v>
      </c>
      <c r="D68" s="339">
        <v>428</v>
      </c>
      <c r="E68" s="340" t="s">
        <v>449</v>
      </c>
      <c r="F68" s="340">
        <v>428</v>
      </c>
      <c r="G68" s="340" t="s">
        <v>449</v>
      </c>
      <c r="H68" s="340" t="s">
        <v>449</v>
      </c>
      <c r="I68" s="340" t="s">
        <v>449</v>
      </c>
      <c r="J68" s="340" t="s">
        <v>449</v>
      </c>
    </row>
    <row r="69" spans="1:10" s="195" customFormat="1" ht="14.25" customHeight="1" x14ac:dyDescent="0.2">
      <c r="A69" s="195" t="s">
        <v>498</v>
      </c>
      <c r="B69" s="195" t="s">
        <v>938</v>
      </c>
      <c r="C69" s="338" t="s">
        <v>630</v>
      </c>
      <c r="D69" s="339">
        <v>172</v>
      </c>
      <c r="E69" s="340" t="s">
        <v>449</v>
      </c>
      <c r="F69" s="340">
        <v>172</v>
      </c>
      <c r="G69" s="340" t="s">
        <v>449</v>
      </c>
      <c r="H69" s="340" t="s">
        <v>449</v>
      </c>
      <c r="I69" s="340" t="s">
        <v>449</v>
      </c>
      <c r="J69" s="340" t="s">
        <v>449</v>
      </c>
    </row>
    <row r="70" spans="1:10" s="195" customFormat="1" ht="14.25" customHeight="1" x14ac:dyDescent="0.2">
      <c r="A70" s="195" t="s">
        <v>1094</v>
      </c>
      <c r="B70" s="195" t="s">
        <v>929</v>
      </c>
      <c r="C70" s="338" t="s">
        <v>632</v>
      </c>
      <c r="D70" s="339">
        <v>700</v>
      </c>
      <c r="E70" s="340" t="s">
        <v>449</v>
      </c>
      <c r="F70" s="340">
        <v>700</v>
      </c>
      <c r="G70" s="340" t="s">
        <v>449</v>
      </c>
      <c r="H70" s="340" t="s">
        <v>449</v>
      </c>
      <c r="I70" s="340" t="s">
        <v>449</v>
      </c>
      <c r="J70" s="340" t="s">
        <v>449</v>
      </c>
    </row>
    <row r="71" spans="1:10" s="195" customFormat="1" ht="14.25" customHeight="1" x14ac:dyDescent="0.2">
      <c r="A71" s="195" t="s">
        <v>498</v>
      </c>
      <c r="B71" s="195" t="s">
        <v>938</v>
      </c>
      <c r="C71" s="338" t="s">
        <v>634</v>
      </c>
      <c r="D71" s="339">
        <v>218</v>
      </c>
      <c r="E71" s="340" t="s">
        <v>449</v>
      </c>
      <c r="F71" s="340">
        <v>218</v>
      </c>
      <c r="G71" s="340" t="s">
        <v>449</v>
      </c>
      <c r="H71" s="340" t="s">
        <v>449</v>
      </c>
      <c r="I71" s="340" t="s">
        <v>449</v>
      </c>
      <c r="J71" s="340" t="s">
        <v>449</v>
      </c>
    </row>
    <row r="72" spans="1:10" s="195" customFormat="1" ht="14.25" customHeight="1" x14ac:dyDescent="0.2">
      <c r="A72" s="195" t="s">
        <v>498</v>
      </c>
      <c r="B72" s="195" t="s">
        <v>934</v>
      </c>
      <c r="C72" s="338" t="s">
        <v>636</v>
      </c>
      <c r="D72" s="339">
        <v>729</v>
      </c>
      <c r="E72" s="340" t="s">
        <v>449</v>
      </c>
      <c r="F72" s="340">
        <v>729</v>
      </c>
      <c r="G72" s="340" t="s">
        <v>449</v>
      </c>
      <c r="H72" s="340" t="s">
        <v>449</v>
      </c>
      <c r="I72" s="340" t="s">
        <v>449</v>
      </c>
      <c r="J72" s="340" t="s">
        <v>449</v>
      </c>
    </row>
    <row r="73" spans="1:10" s="195" customFormat="1" ht="14.25" customHeight="1" x14ac:dyDescent="0.2">
      <c r="A73" s="195" t="s">
        <v>1098</v>
      </c>
      <c r="B73" s="195" t="s">
        <v>941</v>
      </c>
      <c r="C73" s="338" t="s">
        <v>638</v>
      </c>
      <c r="D73" s="339" t="s">
        <v>449</v>
      </c>
      <c r="E73" s="340" t="s">
        <v>449</v>
      </c>
      <c r="F73" s="340" t="s">
        <v>449</v>
      </c>
      <c r="G73" s="340" t="s">
        <v>449</v>
      </c>
      <c r="H73" s="340" t="s">
        <v>449</v>
      </c>
      <c r="I73" s="340" t="s">
        <v>449</v>
      </c>
      <c r="J73" s="340" t="s">
        <v>449</v>
      </c>
    </row>
    <row r="74" spans="1:10" s="195" customFormat="1" ht="14.25" customHeight="1" x14ac:dyDescent="0.2">
      <c r="A74" s="195" t="s">
        <v>498</v>
      </c>
      <c r="B74" s="195" t="s">
        <v>934</v>
      </c>
      <c r="C74" s="338" t="s">
        <v>950</v>
      </c>
      <c r="D74" s="339">
        <v>156</v>
      </c>
      <c r="E74" s="340" t="s">
        <v>449</v>
      </c>
      <c r="F74" s="340">
        <v>156</v>
      </c>
      <c r="G74" s="340" t="s">
        <v>449</v>
      </c>
      <c r="H74" s="340" t="s">
        <v>449</v>
      </c>
      <c r="I74" s="340" t="s">
        <v>449</v>
      </c>
      <c r="J74" s="340" t="s">
        <v>449</v>
      </c>
    </row>
    <row r="75" spans="1:10" s="195" customFormat="1" ht="14.25" customHeight="1" x14ac:dyDescent="0.2">
      <c r="A75" s="195" t="s">
        <v>498</v>
      </c>
      <c r="B75" s="195" t="s">
        <v>934</v>
      </c>
      <c r="C75" s="338" t="s">
        <v>951</v>
      </c>
      <c r="D75" s="339">
        <v>76</v>
      </c>
      <c r="E75" s="340" t="s">
        <v>449</v>
      </c>
      <c r="F75" s="340">
        <v>76</v>
      </c>
      <c r="G75" s="340" t="s">
        <v>449</v>
      </c>
      <c r="H75" s="340">
        <v>2</v>
      </c>
      <c r="I75" s="340" t="s">
        <v>449</v>
      </c>
      <c r="J75" s="340" t="s">
        <v>449</v>
      </c>
    </row>
    <row r="76" spans="1:10" s="195" customFormat="1" ht="14.25" customHeight="1" x14ac:dyDescent="0.2">
      <c r="A76" s="195" t="s">
        <v>1098</v>
      </c>
      <c r="B76" s="195" t="s">
        <v>941</v>
      </c>
      <c r="C76" s="338" t="s">
        <v>952</v>
      </c>
      <c r="D76" s="339">
        <v>41</v>
      </c>
      <c r="E76" s="340" t="s">
        <v>449</v>
      </c>
      <c r="F76" s="340">
        <v>41</v>
      </c>
      <c r="G76" s="340" t="s">
        <v>449</v>
      </c>
      <c r="H76" s="340" t="s">
        <v>449</v>
      </c>
      <c r="I76" s="340" t="s">
        <v>449</v>
      </c>
      <c r="J76" s="340" t="s">
        <v>449</v>
      </c>
    </row>
    <row r="77" spans="1:10" s="195" customFormat="1" ht="14.25" customHeight="1" x14ac:dyDescent="0.2">
      <c r="A77" s="195" t="s">
        <v>1098</v>
      </c>
      <c r="B77" s="195" t="s">
        <v>941</v>
      </c>
      <c r="C77" s="338" t="s">
        <v>953</v>
      </c>
      <c r="D77" s="339">
        <v>36</v>
      </c>
      <c r="E77" s="340" t="s">
        <v>449</v>
      </c>
      <c r="F77" s="340">
        <v>36</v>
      </c>
      <c r="G77" s="340" t="s">
        <v>449</v>
      </c>
      <c r="H77" s="340" t="s">
        <v>449</v>
      </c>
      <c r="I77" s="340" t="s">
        <v>449</v>
      </c>
      <c r="J77" s="340" t="s">
        <v>449</v>
      </c>
    </row>
    <row r="78" spans="1:10" s="195" customFormat="1" ht="14.25" customHeight="1" x14ac:dyDescent="0.2">
      <c r="A78" s="195" t="s">
        <v>1098</v>
      </c>
      <c r="B78" s="195" t="s">
        <v>941</v>
      </c>
      <c r="C78" s="338" t="s">
        <v>954</v>
      </c>
      <c r="D78" s="339">
        <v>46</v>
      </c>
      <c r="E78" s="340" t="s">
        <v>449</v>
      </c>
      <c r="F78" s="340">
        <v>46</v>
      </c>
      <c r="G78" s="340" t="s">
        <v>449</v>
      </c>
      <c r="H78" s="340" t="s">
        <v>449</v>
      </c>
      <c r="I78" s="340">
        <v>33</v>
      </c>
      <c r="J78" s="340">
        <v>33</v>
      </c>
    </row>
    <row r="79" spans="1:10" s="195" customFormat="1" ht="14.25" customHeight="1" x14ac:dyDescent="0.2">
      <c r="A79" s="195" t="s">
        <v>1098</v>
      </c>
      <c r="B79" s="195" t="s">
        <v>941</v>
      </c>
      <c r="C79" s="338" t="s">
        <v>955</v>
      </c>
      <c r="D79" s="339">
        <v>38</v>
      </c>
      <c r="E79" s="340" t="s">
        <v>449</v>
      </c>
      <c r="F79" s="340">
        <v>38</v>
      </c>
      <c r="G79" s="340" t="s">
        <v>449</v>
      </c>
      <c r="H79" s="340" t="s">
        <v>449</v>
      </c>
      <c r="I79" s="340" t="s">
        <v>449</v>
      </c>
      <c r="J79" s="340" t="s">
        <v>449</v>
      </c>
    </row>
    <row r="80" spans="1:10" s="195" customFormat="1" ht="14.25" customHeight="1" x14ac:dyDescent="0.2">
      <c r="A80" s="195" t="s">
        <v>1098</v>
      </c>
      <c r="B80" s="195" t="s">
        <v>941</v>
      </c>
      <c r="C80" s="338" t="s">
        <v>956</v>
      </c>
      <c r="D80" s="339">
        <v>442</v>
      </c>
      <c r="E80" s="340" t="s">
        <v>449</v>
      </c>
      <c r="F80" s="340">
        <v>442</v>
      </c>
      <c r="G80" s="340" t="s">
        <v>449</v>
      </c>
      <c r="H80" s="340" t="s">
        <v>449</v>
      </c>
      <c r="I80" s="340" t="s">
        <v>449</v>
      </c>
      <c r="J80" s="340" t="s">
        <v>449</v>
      </c>
    </row>
    <row r="81" spans="1:10" s="195" customFormat="1" ht="14.25" customHeight="1" x14ac:dyDescent="0.2">
      <c r="A81" s="195" t="s">
        <v>1098</v>
      </c>
      <c r="B81" s="195" t="s">
        <v>941</v>
      </c>
      <c r="C81" s="338" t="s">
        <v>957</v>
      </c>
      <c r="D81" s="339">
        <v>45</v>
      </c>
      <c r="E81" s="340" t="s">
        <v>449</v>
      </c>
      <c r="F81" s="340">
        <v>45</v>
      </c>
      <c r="G81" s="340" t="s">
        <v>449</v>
      </c>
      <c r="H81" s="340" t="s">
        <v>449</v>
      </c>
      <c r="I81" s="340" t="s">
        <v>449</v>
      </c>
      <c r="J81" s="340" t="s">
        <v>449</v>
      </c>
    </row>
    <row r="82" spans="1:10" s="195" customFormat="1" ht="14.25" customHeight="1" x14ac:dyDescent="0.2">
      <c r="A82" s="195" t="s">
        <v>1098</v>
      </c>
      <c r="B82" s="195" t="s">
        <v>941</v>
      </c>
      <c r="C82" s="338" t="s">
        <v>958</v>
      </c>
      <c r="D82" s="339">
        <v>494</v>
      </c>
      <c r="E82" s="340" t="s">
        <v>449</v>
      </c>
      <c r="F82" s="340">
        <v>494</v>
      </c>
      <c r="G82" s="340" t="s">
        <v>449</v>
      </c>
      <c r="H82" s="340" t="s">
        <v>449</v>
      </c>
      <c r="I82" s="340" t="s">
        <v>449</v>
      </c>
      <c r="J82" s="340" t="s">
        <v>449</v>
      </c>
    </row>
    <row r="83" spans="1:10" s="195" customFormat="1" ht="14.25" customHeight="1" x14ac:dyDescent="0.2">
      <c r="A83" s="195" t="s">
        <v>1099</v>
      </c>
      <c r="B83" s="195" t="s">
        <v>942</v>
      </c>
      <c r="C83" s="338" t="s">
        <v>959</v>
      </c>
      <c r="D83" s="339">
        <v>225</v>
      </c>
      <c r="E83" s="340" t="s">
        <v>449</v>
      </c>
      <c r="F83" s="340">
        <v>225</v>
      </c>
      <c r="G83" s="340" t="s">
        <v>449</v>
      </c>
      <c r="H83" s="340" t="s">
        <v>449</v>
      </c>
      <c r="I83" s="340" t="s">
        <v>449</v>
      </c>
      <c r="J83" s="340" t="s">
        <v>449</v>
      </c>
    </row>
    <row r="84" spans="1:10" s="195" customFormat="1" ht="14.25" customHeight="1" x14ac:dyDescent="0.2">
      <c r="A84" s="195" t="s">
        <v>1099</v>
      </c>
      <c r="B84" s="195" t="s">
        <v>942</v>
      </c>
      <c r="C84" s="338" t="s">
        <v>960</v>
      </c>
      <c r="D84" s="339">
        <v>39</v>
      </c>
      <c r="E84" s="340" t="s">
        <v>449</v>
      </c>
      <c r="F84" s="340">
        <v>39</v>
      </c>
      <c r="G84" s="340" t="s">
        <v>449</v>
      </c>
      <c r="H84" s="340" t="s">
        <v>449</v>
      </c>
      <c r="I84" s="340" t="s">
        <v>449</v>
      </c>
      <c r="J84" s="340" t="s">
        <v>449</v>
      </c>
    </row>
    <row r="85" spans="1:10" s="195" customFormat="1" ht="14.25" customHeight="1" x14ac:dyDescent="0.2">
      <c r="A85" s="195" t="s">
        <v>489</v>
      </c>
      <c r="B85" s="195" t="s">
        <v>943</v>
      </c>
      <c r="C85" s="338" t="s">
        <v>961</v>
      </c>
      <c r="D85" s="339" t="s">
        <v>449</v>
      </c>
      <c r="E85" s="340" t="s">
        <v>449</v>
      </c>
      <c r="F85" s="340" t="s">
        <v>449</v>
      </c>
      <c r="G85" s="340" t="s">
        <v>449</v>
      </c>
      <c r="H85" s="340" t="s">
        <v>449</v>
      </c>
      <c r="I85" s="340" t="s">
        <v>449</v>
      </c>
      <c r="J85" s="340" t="s">
        <v>449</v>
      </c>
    </row>
    <row r="86" spans="1:10" s="195" customFormat="1" ht="14.25" customHeight="1" x14ac:dyDescent="0.2">
      <c r="A86" s="195" t="s">
        <v>489</v>
      </c>
      <c r="B86" s="195" t="s">
        <v>943</v>
      </c>
      <c r="C86" s="338" t="s">
        <v>962</v>
      </c>
      <c r="D86" s="339">
        <v>121</v>
      </c>
      <c r="E86" s="340" t="s">
        <v>449</v>
      </c>
      <c r="F86" s="340">
        <v>121</v>
      </c>
      <c r="G86" s="340" t="s">
        <v>449</v>
      </c>
      <c r="H86" s="340" t="s">
        <v>449</v>
      </c>
      <c r="I86" s="340" t="s">
        <v>449</v>
      </c>
      <c r="J86" s="340" t="s">
        <v>449</v>
      </c>
    </row>
    <row r="87" spans="1:10" s="195" customFormat="1" ht="14.25" customHeight="1" x14ac:dyDescent="0.2">
      <c r="A87" s="195" t="s">
        <v>489</v>
      </c>
      <c r="B87" s="195" t="s">
        <v>943</v>
      </c>
      <c r="C87" s="338" t="s">
        <v>963</v>
      </c>
      <c r="D87" s="339">
        <v>45</v>
      </c>
      <c r="E87" s="340" t="s">
        <v>449</v>
      </c>
      <c r="F87" s="340">
        <v>45</v>
      </c>
      <c r="G87" s="340" t="s">
        <v>449</v>
      </c>
      <c r="H87" s="340" t="s">
        <v>449</v>
      </c>
      <c r="I87" s="340" t="s">
        <v>449</v>
      </c>
      <c r="J87" s="340" t="s">
        <v>449</v>
      </c>
    </row>
    <row r="88" spans="1:10" s="195" customFormat="1" ht="14.25" customHeight="1" x14ac:dyDescent="0.2">
      <c r="A88" s="195" t="s">
        <v>489</v>
      </c>
      <c r="B88" s="195" t="s">
        <v>943</v>
      </c>
      <c r="C88" s="338" t="s">
        <v>964</v>
      </c>
      <c r="D88" s="339">
        <v>45</v>
      </c>
      <c r="E88" s="340" t="s">
        <v>449</v>
      </c>
      <c r="F88" s="340">
        <v>45</v>
      </c>
      <c r="G88" s="340" t="s">
        <v>449</v>
      </c>
      <c r="H88" s="340" t="s">
        <v>449</v>
      </c>
      <c r="I88" s="340" t="s">
        <v>449</v>
      </c>
      <c r="J88" s="340" t="s">
        <v>449</v>
      </c>
    </row>
    <row r="89" spans="1:10" s="195" customFormat="1" ht="14.25" customHeight="1" x14ac:dyDescent="0.2">
      <c r="A89" s="195" t="s">
        <v>489</v>
      </c>
      <c r="B89" s="195" t="s">
        <v>943</v>
      </c>
      <c r="C89" s="338" t="s">
        <v>965</v>
      </c>
      <c r="D89" s="339">
        <v>18</v>
      </c>
      <c r="E89" s="340" t="s">
        <v>449</v>
      </c>
      <c r="F89" s="340">
        <v>18</v>
      </c>
      <c r="G89" s="340" t="s">
        <v>449</v>
      </c>
      <c r="H89" s="340" t="s">
        <v>449</v>
      </c>
      <c r="I89" s="340" t="s">
        <v>449</v>
      </c>
      <c r="J89" s="340" t="s">
        <v>449</v>
      </c>
    </row>
    <row r="90" spans="1:10" s="195" customFormat="1" ht="14.25" customHeight="1" x14ac:dyDescent="0.2">
      <c r="A90" s="195" t="s">
        <v>1099</v>
      </c>
      <c r="B90" s="195" t="s">
        <v>942</v>
      </c>
      <c r="C90" s="338" t="s">
        <v>966</v>
      </c>
      <c r="D90" s="339">
        <v>204</v>
      </c>
      <c r="E90" s="340" t="s">
        <v>449</v>
      </c>
      <c r="F90" s="340">
        <v>204</v>
      </c>
      <c r="G90" s="340" t="s">
        <v>449</v>
      </c>
      <c r="H90" s="340" t="s">
        <v>449</v>
      </c>
      <c r="I90" s="340" t="s">
        <v>449</v>
      </c>
      <c r="J90" s="340" t="s">
        <v>449</v>
      </c>
    </row>
    <row r="91" spans="1:10" s="195" customFormat="1" ht="14.25" customHeight="1" x14ac:dyDescent="0.2">
      <c r="A91" s="195" t="s">
        <v>1099</v>
      </c>
      <c r="B91" s="195" t="s">
        <v>942</v>
      </c>
      <c r="C91" s="338" t="s">
        <v>967</v>
      </c>
      <c r="D91" s="339">
        <v>196</v>
      </c>
      <c r="E91" s="340" t="s">
        <v>449</v>
      </c>
      <c r="F91" s="340">
        <v>196</v>
      </c>
      <c r="G91" s="340" t="s">
        <v>449</v>
      </c>
      <c r="H91" s="340" t="s">
        <v>449</v>
      </c>
      <c r="I91" s="340" t="s">
        <v>449</v>
      </c>
      <c r="J91" s="340" t="s">
        <v>449</v>
      </c>
    </row>
    <row r="92" spans="1:10" s="195" customFormat="1" ht="14.25" customHeight="1" x14ac:dyDescent="0.2">
      <c r="A92" s="195" t="s">
        <v>503</v>
      </c>
      <c r="B92" s="195" t="s">
        <v>944</v>
      </c>
      <c r="C92" s="338" t="s">
        <v>968</v>
      </c>
      <c r="D92" s="339">
        <v>139</v>
      </c>
      <c r="E92" s="340" t="s">
        <v>449</v>
      </c>
      <c r="F92" s="340">
        <v>120</v>
      </c>
      <c r="G92" s="340">
        <v>19</v>
      </c>
      <c r="H92" s="340" t="s">
        <v>449</v>
      </c>
      <c r="I92" s="340" t="s">
        <v>449</v>
      </c>
      <c r="J92" s="340" t="s">
        <v>449</v>
      </c>
    </row>
    <row r="93" spans="1:10" s="195" customFormat="1" ht="14.25" customHeight="1" x14ac:dyDescent="0.2">
      <c r="A93" s="195" t="s">
        <v>503</v>
      </c>
      <c r="B93" s="195" t="s">
        <v>944</v>
      </c>
      <c r="C93" s="338" t="s">
        <v>969</v>
      </c>
      <c r="D93" s="339" t="s">
        <v>449</v>
      </c>
      <c r="E93" s="340" t="s">
        <v>449</v>
      </c>
      <c r="F93" s="340" t="s">
        <v>449</v>
      </c>
      <c r="G93" s="340" t="s">
        <v>449</v>
      </c>
      <c r="H93" s="340" t="s">
        <v>449</v>
      </c>
      <c r="I93" s="340" t="s">
        <v>449</v>
      </c>
      <c r="J93" s="340" t="s">
        <v>449</v>
      </c>
    </row>
    <row r="94" spans="1:10" s="195" customFormat="1" ht="14.25" customHeight="1" x14ac:dyDescent="0.2">
      <c r="A94" s="195" t="s">
        <v>503</v>
      </c>
      <c r="B94" s="195" t="s">
        <v>944</v>
      </c>
      <c r="C94" s="338" t="s">
        <v>970</v>
      </c>
      <c r="D94" s="339">
        <v>186</v>
      </c>
      <c r="E94" s="340" t="s">
        <v>449</v>
      </c>
      <c r="F94" s="340">
        <v>186</v>
      </c>
      <c r="G94" s="340" t="s">
        <v>449</v>
      </c>
      <c r="H94" s="340" t="s">
        <v>449</v>
      </c>
      <c r="I94" s="340" t="s">
        <v>449</v>
      </c>
      <c r="J94" s="340" t="s">
        <v>449</v>
      </c>
    </row>
    <row r="95" spans="1:10" s="195" customFormat="1" ht="14.25" customHeight="1" x14ac:dyDescent="0.2">
      <c r="A95" s="195" t="s">
        <v>503</v>
      </c>
      <c r="B95" s="195" t="s">
        <v>944</v>
      </c>
      <c r="C95" s="338" t="s">
        <v>971</v>
      </c>
      <c r="D95" s="339">
        <v>271</v>
      </c>
      <c r="E95" s="340" t="s">
        <v>449</v>
      </c>
      <c r="F95" s="340">
        <v>271</v>
      </c>
      <c r="G95" s="340" t="s">
        <v>449</v>
      </c>
      <c r="H95" s="340" t="s">
        <v>449</v>
      </c>
      <c r="I95" s="340" t="s">
        <v>449</v>
      </c>
      <c r="J95" s="340" t="s">
        <v>449</v>
      </c>
    </row>
    <row r="96" spans="1:10" s="195" customFormat="1" ht="14.25" customHeight="1" x14ac:dyDescent="0.2">
      <c r="A96" s="195" t="s">
        <v>503</v>
      </c>
      <c r="B96" s="195" t="s">
        <v>944</v>
      </c>
      <c r="C96" s="338" t="s">
        <v>972</v>
      </c>
      <c r="D96" s="339">
        <v>267</v>
      </c>
      <c r="E96" s="340" t="s">
        <v>449</v>
      </c>
      <c r="F96" s="340">
        <v>267</v>
      </c>
      <c r="G96" s="340" t="s">
        <v>449</v>
      </c>
      <c r="H96" s="340" t="s">
        <v>449</v>
      </c>
      <c r="I96" s="340" t="s">
        <v>449</v>
      </c>
      <c r="J96" s="340" t="s">
        <v>449</v>
      </c>
    </row>
    <row r="97" spans="1:10" s="195" customFormat="1" ht="14.25" customHeight="1" x14ac:dyDescent="0.2">
      <c r="A97" s="195" t="s">
        <v>503</v>
      </c>
      <c r="B97" s="195" t="s">
        <v>944</v>
      </c>
      <c r="C97" s="338" t="s">
        <v>973</v>
      </c>
      <c r="D97" s="339">
        <v>46</v>
      </c>
      <c r="E97" s="340" t="s">
        <v>449</v>
      </c>
      <c r="F97" s="340">
        <v>46</v>
      </c>
      <c r="G97" s="340" t="s">
        <v>449</v>
      </c>
      <c r="H97" s="340" t="s">
        <v>449</v>
      </c>
      <c r="I97" s="340" t="s">
        <v>449</v>
      </c>
      <c r="J97" s="340" t="s">
        <v>449</v>
      </c>
    </row>
    <row r="98" spans="1:10" s="195" customFormat="1" ht="14.25" customHeight="1" x14ac:dyDescent="0.2">
      <c r="A98" s="195" t="s">
        <v>503</v>
      </c>
      <c r="B98" s="195" t="s">
        <v>944</v>
      </c>
      <c r="C98" s="338" t="s">
        <v>974</v>
      </c>
      <c r="D98" s="339">
        <v>107</v>
      </c>
      <c r="E98" s="340" t="s">
        <v>449</v>
      </c>
      <c r="F98" s="340">
        <v>107</v>
      </c>
      <c r="G98" s="340" t="s">
        <v>449</v>
      </c>
      <c r="H98" s="340" t="s">
        <v>449</v>
      </c>
      <c r="I98" s="340" t="s">
        <v>449</v>
      </c>
      <c r="J98" s="340" t="s">
        <v>449</v>
      </c>
    </row>
    <row r="99" spans="1:10" s="195" customFormat="1" ht="14.25" customHeight="1" x14ac:dyDescent="0.2">
      <c r="A99" s="195" t="s">
        <v>503</v>
      </c>
      <c r="B99" s="195" t="s">
        <v>944</v>
      </c>
      <c r="C99" s="338" t="s">
        <v>975</v>
      </c>
      <c r="D99" s="339">
        <v>92</v>
      </c>
      <c r="E99" s="340" t="s">
        <v>449</v>
      </c>
      <c r="F99" s="340">
        <v>92</v>
      </c>
      <c r="G99" s="340" t="s">
        <v>449</v>
      </c>
      <c r="H99" s="340" t="s">
        <v>449</v>
      </c>
      <c r="I99" s="340" t="s">
        <v>449</v>
      </c>
      <c r="J99" s="340" t="s">
        <v>449</v>
      </c>
    </row>
    <row r="100" spans="1:10" s="195" customFormat="1" ht="14.25" customHeight="1" x14ac:dyDescent="0.2">
      <c r="A100" s="195" t="s">
        <v>503</v>
      </c>
      <c r="B100" s="195" t="s">
        <v>944</v>
      </c>
      <c r="C100" s="338" t="s">
        <v>976</v>
      </c>
      <c r="D100" s="339">
        <v>68</v>
      </c>
      <c r="E100" s="340" t="s">
        <v>449</v>
      </c>
      <c r="F100" s="340">
        <v>68</v>
      </c>
      <c r="G100" s="340" t="s">
        <v>449</v>
      </c>
      <c r="H100" s="340" t="s">
        <v>449</v>
      </c>
      <c r="I100" s="340" t="s">
        <v>449</v>
      </c>
      <c r="J100" s="340" t="s">
        <v>449</v>
      </c>
    </row>
    <row r="101" spans="1:10" s="195" customFormat="1" ht="14.25" customHeight="1" x14ac:dyDescent="0.2">
      <c r="A101" s="195" t="s">
        <v>503</v>
      </c>
      <c r="B101" s="195" t="s">
        <v>944</v>
      </c>
      <c r="C101" s="338" t="s">
        <v>977</v>
      </c>
      <c r="D101" s="339">
        <v>552</v>
      </c>
      <c r="E101" s="340" t="s">
        <v>449</v>
      </c>
      <c r="F101" s="340">
        <v>552</v>
      </c>
      <c r="G101" s="340" t="s">
        <v>449</v>
      </c>
      <c r="H101" s="340" t="s">
        <v>449</v>
      </c>
      <c r="I101" s="340" t="s">
        <v>449</v>
      </c>
      <c r="J101" s="340" t="s">
        <v>449</v>
      </c>
    </row>
    <row r="102" spans="1:10" s="195" customFormat="1" ht="14.25" customHeight="1" x14ac:dyDescent="0.2">
      <c r="A102" s="195" t="s">
        <v>503</v>
      </c>
      <c r="B102" s="195" t="s">
        <v>945</v>
      </c>
      <c r="C102" s="338" t="s">
        <v>978</v>
      </c>
      <c r="D102" s="339">
        <v>7984</v>
      </c>
      <c r="E102" s="340" t="s">
        <v>449</v>
      </c>
      <c r="F102" s="340">
        <v>7984</v>
      </c>
      <c r="G102" s="340" t="s">
        <v>449</v>
      </c>
      <c r="H102" s="340" t="s">
        <v>449</v>
      </c>
      <c r="I102" s="340" t="s">
        <v>449</v>
      </c>
      <c r="J102" s="340" t="s">
        <v>449</v>
      </c>
    </row>
    <row r="103" spans="1:10" s="195" customFormat="1" ht="14.25" customHeight="1" x14ac:dyDescent="0.2">
      <c r="A103" s="195" t="s">
        <v>503</v>
      </c>
      <c r="B103" s="195" t="s">
        <v>945</v>
      </c>
      <c r="C103" s="338" t="s">
        <v>979</v>
      </c>
      <c r="D103" s="339">
        <v>809</v>
      </c>
      <c r="E103" s="340" t="s">
        <v>449</v>
      </c>
      <c r="F103" s="340">
        <v>809</v>
      </c>
      <c r="G103" s="340" t="s">
        <v>449</v>
      </c>
      <c r="H103" s="340" t="s">
        <v>449</v>
      </c>
      <c r="I103" s="340" t="s">
        <v>449</v>
      </c>
      <c r="J103" s="340" t="s">
        <v>449</v>
      </c>
    </row>
    <row r="104" spans="1:10" s="195" customFormat="1" ht="14.25" customHeight="1" x14ac:dyDescent="0.2">
      <c r="A104" s="195" t="s">
        <v>503</v>
      </c>
      <c r="B104" s="195" t="s">
        <v>945</v>
      </c>
      <c r="C104" s="338" t="s">
        <v>980</v>
      </c>
      <c r="D104" s="339">
        <v>108</v>
      </c>
      <c r="E104" s="340" t="s">
        <v>449</v>
      </c>
      <c r="F104" s="340">
        <v>75</v>
      </c>
      <c r="G104" s="340">
        <v>33</v>
      </c>
      <c r="H104" s="340" t="s">
        <v>449</v>
      </c>
      <c r="I104" s="340" t="s">
        <v>449</v>
      </c>
      <c r="J104" s="340" t="s">
        <v>449</v>
      </c>
    </row>
    <row r="105" spans="1:10" s="195" customFormat="1" ht="14.25" customHeight="1" x14ac:dyDescent="0.2">
      <c r="A105" s="195" t="s">
        <v>503</v>
      </c>
      <c r="B105" s="195" t="s">
        <v>945</v>
      </c>
      <c r="C105" s="338" t="s">
        <v>981</v>
      </c>
      <c r="D105" s="339">
        <v>66</v>
      </c>
      <c r="E105" s="340" t="s">
        <v>449</v>
      </c>
      <c r="F105" s="340">
        <v>27</v>
      </c>
      <c r="G105" s="340">
        <v>39</v>
      </c>
      <c r="H105" s="340" t="s">
        <v>449</v>
      </c>
      <c r="I105" s="340" t="s">
        <v>449</v>
      </c>
      <c r="J105" s="340" t="s">
        <v>449</v>
      </c>
    </row>
    <row r="106" spans="1:10" s="195" customFormat="1" ht="14.25" customHeight="1" x14ac:dyDescent="0.2">
      <c r="A106" s="195" t="s">
        <v>503</v>
      </c>
      <c r="B106" s="195" t="s">
        <v>944</v>
      </c>
      <c r="C106" s="338" t="s">
        <v>982</v>
      </c>
      <c r="D106" s="339" t="s">
        <v>449</v>
      </c>
      <c r="E106" s="340" t="s">
        <v>449</v>
      </c>
      <c r="F106" s="340" t="s">
        <v>449</v>
      </c>
      <c r="G106" s="340" t="s">
        <v>449</v>
      </c>
      <c r="H106" s="340" t="s">
        <v>449</v>
      </c>
      <c r="I106" s="340" t="s">
        <v>449</v>
      </c>
      <c r="J106" s="340" t="s">
        <v>449</v>
      </c>
    </row>
    <row r="107" spans="1:10" s="195" customFormat="1" ht="14.25" customHeight="1" x14ac:dyDescent="0.2">
      <c r="A107" s="195" t="s">
        <v>503</v>
      </c>
      <c r="B107" s="195" t="s">
        <v>944</v>
      </c>
      <c r="C107" s="338" t="s">
        <v>983</v>
      </c>
      <c r="D107" s="339">
        <v>68</v>
      </c>
      <c r="E107" s="340" t="s">
        <v>449</v>
      </c>
      <c r="F107" s="340">
        <v>68</v>
      </c>
      <c r="G107" s="340" t="s">
        <v>449</v>
      </c>
      <c r="H107" s="340" t="s">
        <v>449</v>
      </c>
      <c r="I107" s="340" t="s">
        <v>449</v>
      </c>
      <c r="J107" s="340" t="s">
        <v>449</v>
      </c>
    </row>
    <row r="108" spans="1:10" s="195" customFormat="1" ht="14.25" customHeight="1" x14ac:dyDescent="0.2">
      <c r="A108" s="195" t="s">
        <v>503</v>
      </c>
      <c r="B108" s="195" t="s">
        <v>944</v>
      </c>
      <c r="C108" s="338" t="s">
        <v>984</v>
      </c>
      <c r="D108" s="339" t="s">
        <v>449</v>
      </c>
      <c r="E108" s="340" t="s">
        <v>449</v>
      </c>
      <c r="F108" s="340" t="s">
        <v>449</v>
      </c>
      <c r="G108" s="340" t="s">
        <v>449</v>
      </c>
      <c r="H108" s="340" t="s">
        <v>449</v>
      </c>
      <c r="I108" s="340" t="s">
        <v>449</v>
      </c>
      <c r="J108" s="340" t="s">
        <v>449</v>
      </c>
    </row>
    <row r="109" spans="1:10" s="195" customFormat="1" ht="14.25" customHeight="1" x14ac:dyDescent="0.2">
      <c r="A109" s="195" t="s">
        <v>503</v>
      </c>
      <c r="B109" s="195" t="s">
        <v>944</v>
      </c>
      <c r="C109" s="338" t="s">
        <v>985</v>
      </c>
      <c r="D109" s="339">
        <v>261</v>
      </c>
      <c r="E109" s="340" t="s">
        <v>449</v>
      </c>
      <c r="F109" s="340">
        <v>261</v>
      </c>
      <c r="G109" s="340" t="s">
        <v>449</v>
      </c>
      <c r="H109" s="340" t="s">
        <v>449</v>
      </c>
      <c r="I109" s="340" t="s">
        <v>449</v>
      </c>
      <c r="J109" s="340" t="s">
        <v>449</v>
      </c>
    </row>
    <row r="110" spans="1:10" s="195" customFormat="1" ht="14.25" customHeight="1" x14ac:dyDescent="0.2">
      <c r="A110" s="195" t="s">
        <v>503</v>
      </c>
      <c r="B110" s="195" t="s">
        <v>944</v>
      </c>
      <c r="C110" s="338" t="s">
        <v>986</v>
      </c>
      <c r="D110" s="339">
        <v>27</v>
      </c>
      <c r="E110" s="340" t="s">
        <v>449</v>
      </c>
      <c r="F110" s="340">
        <v>27</v>
      </c>
      <c r="G110" s="340" t="s">
        <v>449</v>
      </c>
      <c r="H110" s="340" t="s">
        <v>449</v>
      </c>
      <c r="I110" s="340" t="s">
        <v>449</v>
      </c>
      <c r="J110" s="340" t="s">
        <v>449</v>
      </c>
    </row>
    <row r="111" spans="1:10" s="195" customFormat="1" ht="14.25" customHeight="1" x14ac:dyDescent="0.2">
      <c r="A111" s="195" t="s">
        <v>508</v>
      </c>
      <c r="B111" s="195" t="s">
        <v>512</v>
      </c>
      <c r="C111" s="338" t="s">
        <v>987</v>
      </c>
      <c r="D111" s="339">
        <v>153</v>
      </c>
      <c r="E111" s="340" t="s">
        <v>449</v>
      </c>
      <c r="F111" s="340">
        <v>153</v>
      </c>
      <c r="G111" s="340" t="s">
        <v>449</v>
      </c>
      <c r="H111" s="340" t="s">
        <v>449</v>
      </c>
      <c r="I111" s="340" t="s">
        <v>449</v>
      </c>
      <c r="J111" s="340" t="s">
        <v>449</v>
      </c>
    </row>
    <row r="112" spans="1:10" s="195" customFormat="1" ht="14.25" customHeight="1" x14ac:dyDescent="0.2">
      <c r="A112" s="195" t="s">
        <v>513</v>
      </c>
      <c r="B112" s="195" t="s">
        <v>933</v>
      </c>
      <c r="C112" s="338" t="s">
        <v>988</v>
      </c>
      <c r="D112" s="339">
        <v>99</v>
      </c>
      <c r="E112" s="340" t="s">
        <v>449</v>
      </c>
      <c r="F112" s="340">
        <v>99</v>
      </c>
      <c r="G112" s="340" t="s">
        <v>449</v>
      </c>
      <c r="H112" s="340" t="s">
        <v>449</v>
      </c>
      <c r="I112" s="340" t="s">
        <v>449</v>
      </c>
      <c r="J112" s="340" t="s">
        <v>449</v>
      </c>
    </row>
    <row r="113" spans="1:10" s="195" customFormat="1" ht="14.25" customHeight="1" x14ac:dyDescent="0.2">
      <c r="A113" s="195" t="s">
        <v>513</v>
      </c>
      <c r="B113" s="195" t="s">
        <v>933</v>
      </c>
      <c r="C113" s="338" t="s">
        <v>989</v>
      </c>
      <c r="D113" s="339">
        <v>35</v>
      </c>
      <c r="E113" s="340" t="s">
        <v>449</v>
      </c>
      <c r="F113" s="340">
        <v>35</v>
      </c>
      <c r="G113" s="340" t="s">
        <v>449</v>
      </c>
      <c r="H113" s="340" t="s">
        <v>449</v>
      </c>
      <c r="I113" s="340" t="s">
        <v>449</v>
      </c>
      <c r="J113" s="340" t="s">
        <v>449</v>
      </c>
    </row>
    <row r="114" spans="1:10" s="195" customFormat="1" ht="14.25" customHeight="1" x14ac:dyDescent="0.2">
      <c r="A114" s="195" t="s">
        <v>508</v>
      </c>
      <c r="B114" s="195" t="s">
        <v>512</v>
      </c>
      <c r="C114" s="338" t="s">
        <v>990</v>
      </c>
      <c r="D114" s="339">
        <v>46</v>
      </c>
      <c r="E114" s="340" t="s">
        <v>449</v>
      </c>
      <c r="F114" s="340">
        <v>46</v>
      </c>
      <c r="G114" s="340" t="s">
        <v>449</v>
      </c>
      <c r="H114" s="340" t="s">
        <v>449</v>
      </c>
      <c r="I114" s="340" t="s">
        <v>449</v>
      </c>
      <c r="J114" s="340" t="s">
        <v>449</v>
      </c>
    </row>
    <row r="115" spans="1:10" s="195" customFormat="1" ht="14.25" customHeight="1" x14ac:dyDescent="0.2">
      <c r="A115" s="195" t="s">
        <v>508</v>
      </c>
      <c r="B115" s="195" t="s">
        <v>512</v>
      </c>
      <c r="C115" s="338" t="s">
        <v>991</v>
      </c>
      <c r="D115" s="339" t="s">
        <v>449</v>
      </c>
      <c r="E115" s="340" t="s">
        <v>449</v>
      </c>
      <c r="F115" s="340" t="s">
        <v>449</v>
      </c>
      <c r="G115" s="340" t="s">
        <v>449</v>
      </c>
      <c r="H115" s="340" t="s">
        <v>449</v>
      </c>
      <c r="I115" s="340" t="s">
        <v>449</v>
      </c>
      <c r="J115" s="340" t="s">
        <v>449</v>
      </c>
    </row>
    <row r="116" spans="1:10" s="195" customFormat="1" ht="14.25" customHeight="1" x14ac:dyDescent="0.2">
      <c r="A116" s="195" t="s">
        <v>508</v>
      </c>
      <c r="B116" s="195" t="s">
        <v>512</v>
      </c>
      <c r="C116" s="338" t="s">
        <v>992</v>
      </c>
      <c r="D116" s="339">
        <v>318</v>
      </c>
      <c r="E116" s="340" t="s">
        <v>449</v>
      </c>
      <c r="F116" s="340">
        <v>318</v>
      </c>
      <c r="G116" s="340" t="s">
        <v>449</v>
      </c>
      <c r="H116" s="340" t="s">
        <v>449</v>
      </c>
      <c r="I116" s="340" t="s">
        <v>449</v>
      </c>
      <c r="J116" s="340" t="s">
        <v>449</v>
      </c>
    </row>
    <row r="117" spans="1:10" s="195" customFormat="1" ht="14.25" customHeight="1" x14ac:dyDescent="0.2">
      <c r="A117" s="195" t="s">
        <v>508</v>
      </c>
      <c r="B117" s="195" t="s">
        <v>512</v>
      </c>
      <c r="C117" s="338" t="s">
        <v>993</v>
      </c>
      <c r="D117" s="339">
        <v>47</v>
      </c>
      <c r="E117" s="340" t="s">
        <v>449</v>
      </c>
      <c r="F117" s="340">
        <v>47</v>
      </c>
      <c r="G117" s="340" t="s">
        <v>449</v>
      </c>
      <c r="H117" s="340" t="s">
        <v>449</v>
      </c>
      <c r="I117" s="340" t="s">
        <v>449</v>
      </c>
      <c r="J117" s="340" t="s">
        <v>449</v>
      </c>
    </row>
    <row r="118" spans="1:10" s="195" customFormat="1" ht="14.25" customHeight="1" x14ac:dyDescent="0.2">
      <c r="A118" s="195" t="s">
        <v>513</v>
      </c>
      <c r="B118" s="195" t="s">
        <v>933</v>
      </c>
      <c r="C118" s="338" t="s">
        <v>994</v>
      </c>
      <c r="D118" s="339">
        <v>50</v>
      </c>
      <c r="E118" s="340" t="s">
        <v>449</v>
      </c>
      <c r="F118" s="340">
        <v>50</v>
      </c>
      <c r="G118" s="340" t="s">
        <v>449</v>
      </c>
      <c r="H118" s="340" t="s">
        <v>449</v>
      </c>
      <c r="I118" s="340" t="s">
        <v>449</v>
      </c>
      <c r="J118" s="340" t="s">
        <v>449</v>
      </c>
    </row>
    <row r="119" spans="1:10" s="195" customFormat="1" ht="14.25" customHeight="1" x14ac:dyDescent="0.2">
      <c r="A119" s="195" t="s">
        <v>513</v>
      </c>
      <c r="B119" s="195" t="s">
        <v>933</v>
      </c>
      <c r="C119" s="338" t="s">
        <v>995</v>
      </c>
      <c r="D119" s="339">
        <v>56</v>
      </c>
      <c r="E119" s="340" t="s">
        <v>449</v>
      </c>
      <c r="F119" s="340">
        <v>56</v>
      </c>
      <c r="G119" s="340" t="s">
        <v>449</v>
      </c>
      <c r="H119" s="340" t="s">
        <v>449</v>
      </c>
      <c r="I119" s="340" t="s">
        <v>449</v>
      </c>
      <c r="J119" s="340" t="s">
        <v>449</v>
      </c>
    </row>
    <row r="120" spans="1:10" s="195" customFormat="1" ht="14.25" customHeight="1" x14ac:dyDescent="0.2">
      <c r="A120" s="195" t="s">
        <v>518</v>
      </c>
      <c r="B120" s="195" t="s">
        <v>939</v>
      </c>
      <c r="C120" s="338" t="s">
        <v>996</v>
      </c>
      <c r="D120" s="339">
        <v>41</v>
      </c>
      <c r="E120" s="340" t="s">
        <v>449</v>
      </c>
      <c r="F120" s="340">
        <v>41</v>
      </c>
      <c r="G120" s="340" t="s">
        <v>449</v>
      </c>
      <c r="H120" s="340" t="s">
        <v>449</v>
      </c>
      <c r="I120" s="340" t="s">
        <v>449</v>
      </c>
      <c r="J120" s="340" t="s">
        <v>449</v>
      </c>
    </row>
    <row r="121" spans="1:10" s="195" customFormat="1" ht="14.25" customHeight="1" x14ac:dyDescent="0.2">
      <c r="A121" s="195" t="s">
        <v>518</v>
      </c>
      <c r="B121" s="195" t="s">
        <v>939</v>
      </c>
      <c r="C121" s="338" t="s">
        <v>997</v>
      </c>
      <c r="D121" s="339" t="s">
        <v>449</v>
      </c>
      <c r="E121" s="340" t="s">
        <v>449</v>
      </c>
      <c r="F121" s="340" t="s">
        <v>449</v>
      </c>
      <c r="G121" s="340" t="s">
        <v>449</v>
      </c>
      <c r="H121" s="340" t="s">
        <v>449</v>
      </c>
      <c r="I121" s="340" t="s">
        <v>449</v>
      </c>
      <c r="J121" s="340" t="s">
        <v>449</v>
      </c>
    </row>
    <row r="122" spans="1:10" s="195" customFormat="1" ht="14.25" customHeight="1" x14ac:dyDescent="0.2">
      <c r="A122" s="195" t="s">
        <v>1159</v>
      </c>
      <c r="B122" s="195" t="s">
        <v>933</v>
      </c>
      <c r="C122" s="338" t="s">
        <v>998</v>
      </c>
      <c r="D122" s="339">
        <v>53</v>
      </c>
      <c r="E122" s="340" t="s">
        <v>449</v>
      </c>
      <c r="F122" s="340">
        <v>53</v>
      </c>
      <c r="G122" s="340" t="s">
        <v>449</v>
      </c>
      <c r="H122" s="340" t="s">
        <v>449</v>
      </c>
      <c r="I122" s="340" t="s">
        <v>449</v>
      </c>
      <c r="J122" s="340" t="s">
        <v>449</v>
      </c>
    </row>
    <row r="123" spans="1:10" s="195" customFormat="1" ht="14.25" customHeight="1" x14ac:dyDescent="0.2">
      <c r="A123" s="195" t="s">
        <v>518</v>
      </c>
      <c r="B123" s="195" t="s">
        <v>939</v>
      </c>
      <c r="C123" s="338" t="s">
        <v>999</v>
      </c>
      <c r="D123" s="339">
        <v>31</v>
      </c>
      <c r="E123" s="340" t="s">
        <v>449</v>
      </c>
      <c r="F123" s="340">
        <v>31</v>
      </c>
      <c r="G123" s="340" t="s">
        <v>449</v>
      </c>
      <c r="H123" s="340" t="s">
        <v>449</v>
      </c>
      <c r="I123" s="340" t="s">
        <v>449</v>
      </c>
      <c r="J123" s="340" t="s">
        <v>449</v>
      </c>
    </row>
    <row r="124" spans="1:10" s="195" customFormat="1" ht="14.25" customHeight="1" x14ac:dyDescent="0.2">
      <c r="A124" s="195" t="s">
        <v>518</v>
      </c>
      <c r="B124" s="195" t="s">
        <v>939</v>
      </c>
      <c r="C124" s="338" t="s">
        <v>1000</v>
      </c>
      <c r="D124" s="339">
        <v>414</v>
      </c>
      <c r="E124" s="340" t="s">
        <v>449</v>
      </c>
      <c r="F124" s="340">
        <v>414</v>
      </c>
      <c r="G124" s="340" t="s">
        <v>449</v>
      </c>
      <c r="H124" s="340" t="s">
        <v>449</v>
      </c>
      <c r="I124" s="340" t="s">
        <v>449</v>
      </c>
      <c r="J124" s="340" t="s">
        <v>449</v>
      </c>
    </row>
    <row r="125" spans="1:10" s="195" customFormat="1" ht="14.25" customHeight="1" x14ac:dyDescent="0.2">
      <c r="A125" s="195" t="s">
        <v>538</v>
      </c>
      <c r="B125" s="195" t="s">
        <v>946</v>
      </c>
      <c r="C125" s="338" t="s">
        <v>1001</v>
      </c>
      <c r="D125" s="339">
        <v>77</v>
      </c>
      <c r="E125" s="340" t="s">
        <v>449</v>
      </c>
      <c r="F125" s="340">
        <v>77</v>
      </c>
      <c r="G125" s="340" t="s">
        <v>449</v>
      </c>
      <c r="H125" s="340" t="s">
        <v>449</v>
      </c>
      <c r="I125" s="340" t="s">
        <v>449</v>
      </c>
      <c r="J125" s="340" t="s">
        <v>449</v>
      </c>
    </row>
    <row r="126" spans="1:10" s="195" customFormat="1" ht="14.25" customHeight="1" x14ac:dyDescent="0.2">
      <c r="A126" s="195" t="s">
        <v>538</v>
      </c>
      <c r="B126" s="195" t="s">
        <v>946</v>
      </c>
      <c r="C126" s="338" t="s">
        <v>1002</v>
      </c>
      <c r="D126" s="339" t="s">
        <v>449</v>
      </c>
      <c r="E126" s="340" t="s">
        <v>449</v>
      </c>
      <c r="F126" s="340" t="s">
        <v>449</v>
      </c>
      <c r="G126" s="340" t="s">
        <v>449</v>
      </c>
      <c r="H126" s="340" t="s">
        <v>449</v>
      </c>
      <c r="I126" s="340" t="s">
        <v>449</v>
      </c>
      <c r="J126" s="340" t="s">
        <v>449</v>
      </c>
    </row>
    <row r="127" spans="1:10" s="195" customFormat="1" ht="14.25" customHeight="1" x14ac:dyDescent="0.2">
      <c r="A127" s="195" t="s">
        <v>538</v>
      </c>
      <c r="B127" s="195" t="s">
        <v>946</v>
      </c>
      <c r="C127" s="338" t="s">
        <v>1003</v>
      </c>
      <c r="D127" s="339">
        <v>81</v>
      </c>
      <c r="E127" s="340" t="s">
        <v>449</v>
      </c>
      <c r="F127" s="340">
        <v>81</v>
      </c>
      <c r="G127" s="340" t="s">
        <v>449</v>
      </c>
      <c r="H127" s="340" t="s">
        <v>449</v>
      </c>
      <c r="I127" s="340" t="s">
        <v>449</v>
      </c>
      <c r="J127" s="340" t="s">
        <v>449</v>
      </c>
    </row>
    <row r="128" spans="1:10" s="195" customFormat="1" ht="14.25" customHeight="1" x14ac:dyDescent="0.2">
      <c r="A128" s="195" t="s">
        <v>538</v>
      </c>
      <c r="B128" s="195" t="s">
        <v>946</v>
      </c>
      <c r="C128" s="338" t="s">
        <v>1004</v>
      </c>
      <c r="D128" s="339">
        <v>24</v>
      </c>
      <c r="E128" s="340" t="s">
        <v>449</v>
      </c>
      <c r="F128" s="340">
        <v>24</v>
      </c>
      <c r="G128" s="340" t="s">
        <v>449</v>
      </c>
      <c r="H128" s="340" t="s">
        <v>449</v>
      </c>
      <c r="I128" s="340" t="s">
        <v>449</v>
      </c>
      <c r="J128" s="340" t="s">
        <v>449</v>
      </c>
    </row>
    <row r="129" spans="1:10" s="195" customFormat="1" ht="14.25" customHeight="1" x14ac:dyDescent="0.2">
      <c r="A129" s="195" t="s">
        <v>538</v>
      </c>
      <c r="B129" s="195" t="s">
        <v>946</v>
      </c>
      <c r="C129" s="338" t="s">
        <v>1005</v>
      </c>
      <c r="D129" s="339">
        <v>90</v>
      </c>
      <c r="E129" s="340" t="s">
        <v>449</v>
      </c>
      <c r="F129" s="340">
        <v>90</v>
      </c>
      <c r="G129" s="340" t="s">
        <v>449</v>
      </c>
      <c r="H129" s="340" t="s">
        <v>449</v>
      </c>
      <c r="I129" s="340" t="s">
        <v>449</v>
      </c>
      <c r="J129" s="340" t="s">
        <v>449</v>
      </c>
    </row>
    <row r="130" spans="1:10" s="195" customFormat="1" ht="14.25" customHeight="1" x14ac:dyDescent="0.2">
      <c r="A130" s="195" t="s">
        <v>538</v>
      </c>
      <c r="B130" s="195" t="s">
        <v>946</v>
      </c>
      <c r="C130" s="338" t="s">
        <v>1006</v>
      </c>
      <c r="D130" s="339">
        <v>27</v>
      </c>
      <c r="E130" s="340" t="s">
        <v>449</v>
      </c>
      <c r="F130" s="340">
        <v>27</v>
      </c>
      <c r="G130" s="340" t="s">
        <v>449</v>
      </c>
      <c r="H130" s="340" t="s">
        <v>449</v>
      </c>
      <c r="I130" s="340" t="s">
        <v>449</v>
      </c>
      <c r="J130" s="340" t="s">
        <v>449</v>
      </c>
    </row>
    <row r="131" spans="1:10" s="195" customFormat="1" ht="14.25" customHeight="1" x14ac:dyDescent="0.2">
      <c r="A131" s="195" t="s">
        <v>538</v>
      </c>
      <c r="B131" s="195" t="s">
        <v>946</v>
      </c>
      <c r="C131" s="338" t="s">
        <v>1007</v>
      </c>
      <c r="D131" s="339" t="s">
        <v>449</v>
      </c>
      <c r="E131" s="340" t="s">
        <v>449</v>
      </c>
      <c r="F131" s="340" t="s">
        <v>449</v>
      </c>
      <c r="G131" s="340" t="s">
        <v>449</v>
      </c>
      <c r="H131" s="340" t="s">
        <v>449</v>
      </c>
      <c r="I131" s="340" t="s">
        <v>449</v>
      </c>
      <c r="J131" s="340" t="s">
        <v>449</v>
      </c>
    </row>
    <row r="132" spans="1:10" s="195" customFormat="1" ht="14.25" customHeight="1" x14ac:dyDescent="0.2">
      <c r="A132" s="195" t="s">
        <v>538</v>
      </c>
      <c r="B132" s="195" t="s">
        <v>946</v>
      </c>
      <c r="C132" s="338" t="s">
        <v>1008</v>
      </c>
      <c r="D132" s="339" t="s">
        <v>449</v>
      </c>
      <c r="E132" s="340" t="s">
        <v>449</v>
      </c>
      <c r="F132" s="340" t="s">
        <v>449</v>
      </c>
      <c r="G132" s="340" t="s">
        <v>449</v>
      </c>
      <c r="H132" s="340" t="s">
        <v>449</v>
      </c>
      <c r="I132" s="340" t="s">
        <v>449</v>
      </c>
      <c r="J132" s="340" t="s">
        <v>449</v>
      </c>
    </row>
    <row r="133" spans="1:10" s="195" customFormat="1" ht="14.25" customHeight="1" x14ac:dyDescent="0.2">
      <c r="A133" s="195" t="s">
        <v>526</v>
      </c>
      <c r="B133" s="195" t="s">
        <v>940</v>
      </c>
      <c r="C133" s="338" t="s">
        <v>1009</v>
      </c>
      <c r="D133" s="339">
        <v>34</v>
      </c>
      <c r="E133" s="340" t="s">
        <v>449</v>
      </c>
      <c r="F133" s="340" t="s">
        <v>449</v>
      </c>
      <c r="G133" s="340">
        <v>34</v>
      </c>
      <c r="H133" s="340">
        <v>31</v>
      </c>
      <c r="I133" s="340" t="s">
        <v>449</v>
      </c>
      <c r="J133" s="340" t="s">
        <v>449</v>
      </c>
    </row>
    <row r="134" spans="1:10" s="195" customFormat="1" ht="14.25" customHeight="1" x14ac:dyDescent="0.2">
      <c r="A134" s="195" t="s">
        <v>526</v>
      </c>
      <c r="B134" s="195" t="s">
        <v>940</v>
      </c>
      <c r="C134" s="338" t="s">
        <v>1010</v>
      </c>
      <c r="D134" s="339">
        <v>125</v>
      </c>
      <c r="E134" s="340" t="s">
        <v>449</v>
      </c>
      <c r="F134" s="340">
        <v>125</v>
      </c>
      <c r="G134" s="340" t="s">
        <v>449</v>
      </c>
      <c r="H134" s="340" t="s">
        <v>449</v>
      </c>
      <c r="I134" s="340" t="s">
        <v>449</v>
      </c>
      <c r="J134" s="340" t="s">
        <v>449</v>
      </c>
    </row>
    <row r="135" spans="1:10" s="195" customFormat="1" ht="14.25" customHeight="1" x14ac:dyDescent="0.2">
      <c r="A135" s="195" t="s">
        <v>526</v>
      </c>
      <c r="B135" s="195" t="s">
        <v>940</v>
      </c>
      <c r="C135" s="338" t="s">
        <v>1011</v>
      </c>
      <c r="D135" s="339">
        <v>67</v>
      </c>
      <c r="E135" s="340" t="s">
        <v>449</v>
      </c>
      <c r="F135" s="340">
        <v>67</v>
      </c>
      <c r="G135" s="340" t="s">
        <v>449</v>
      </c>
      <c r="H135" s="340" t="s">
        <v>449</v>
      </c>
      <c r="I135" s="340" t="s">
        <v>449</v>
      </c>
      <c r="J135" s="340" t="s">
        <v>449</v>
      </c>
    </row>
    <row r="136" spans="1:10" s="195" customFormat="1" ht="14.25" customHeight="1" x14ac:dyDescent="0.2">
      <c r="A136" s="195" t="s">
        <v>526</v>
      </c>
      <c r="B136" s="195" t="s">
        <v>940</v>
      </c>
      <c r="C136" s="338" t="s">
        <v>1012</v>
      </c>
      <c r="D136" s="339">
        <v>26</v>
      </c>
      <c r="E136" s="340" t="s">
        <v>449</v>
      </c>
      <c r="F136" s="340">
        <v>26</v>
      </c>
      <c r="G136" s="340" t="s">
        <v>449</v>
      </c>
      <c r="H136" s="340">
        <v>13</v>
      </c>
      <c r="I136" s="340" t="s">
        <v>449</v>
      </c>
      <c r="J136" s="340" t="s">
        <v>449</v>
      </c>
    </row>
    <row r="137" spans="1:10" s="195" customFormat="1" ht="14.25" customHeight="1" x14ac:dyDescent="0.2">
      <c r="A137" s="195" t="s">
        <v>543</v>
      </c>
      <c r="B137" s="195" t="s">
        <v>936</v>
      </c>
      <c r="C137" s="338" t="s">
        <v>1013</v>
      </c>
      <c r="D137" s="339" t="s">
        <v>449</v>
      </c>
      <c r="E137" s="340" t="s">
        <v>449</v>
      </c>
      <c r="F137" s="340" t="s">
        <v>449</v>
      </c>
      <c r="G137" s="340" t="s">
        <v>449</v>
      </c>
      <c r="H137" s="340" t="s">
        <v>449</v>
      </c>
      <c r="I137" s="340" t="s">
        <v>449</v>
      </c>
      <c r="J137" s="340" t="s">
        <v>449</v>
      </c>
    </row>
    <row r="138" spans="1:10" s="195" customFormat="1" ht="14.25" customHeight="1" x14ac:dyDescent="0.2">
      <c r="A138" s="195" t="s">
        <v>543</v>
      </c>
      <c r="B138" s="195" t="s">
        <v>936</v>
      </c>
      <c r="C138" s="338" t="s">
        <v>1014</v>
      </c>
      <c r="D138" s="339">
        <v>92</v>
      </c>
      <c r="E138" s="340" t="s">
        <v>449</v>
      </c>
      <c r="F138" s="340">
        <v>92</v>
      </c>
      <c r="G138" s="340" t="s">
        <v>449</v>
      </c>
      <c r="H138" s="340" t="s">
        <v>449</v>
      </c>
      <c r="I138" s="340" t="s">
        <v>449</v>
      </c>
      <c r="J138" s="340" t="s">
        <v>449</v>
      </c>
    </row>
    <row r="139" spans="1:10" s="195" customFormat="1" ht="14.25" customHeight="1" x14ac:dyDescent="0.2">
      <c r="A139" s="195" t="s">
        <v>543</v>
      </c>
      <c r="B139" s="195" t="s">
        <v>936</v>
      </c>
      <c r="C139" s="338" t="s">
        <v>1015</v>
      </c>
      <c r="D139" s="339">
        <v>211</v>
      </c>
      <c r="E139" s="340" t="s">
        <v>449</v>
      </c>
      <c r="F139" s="340">
        <v>115</v>
      </c>
      <c r="G139" s="340">
        <v>96</v>
      </c>
      <c r="H139" s="340" t="s">
        <v>449</v>
      </c>
      <c r="I139" s="340" t="s">
        <v>449</v>
      </c>
      <c r="J139" s="340" t="s">
        <v>449</v>
      </c>
    </row>
    <row r="140" spans="1:10" s="195" customFormat="1" ht="14.25" customHeight="1" x14ac:dyDescent="0.2">
      <c r="A140" s="195" t="s">
        <v>543</v>
      </c>
      <c r="B140" s="195" t="s">
        <v>936</v>
      </c>
      <c r="C140" s="338" t="s">
        <v>1016</v>
      </c>
      <c r="D140" s="339">
        <v>35</v>
      </c>
      <c r="E140" s="340" t="s">
        <v>449</v>
      </c>
      <c r="F140" s="340">
        <v>35</v>
      </c>
      <c r="G140" s="340" t="s">
        <v>449</v>
      </c>
      <c r="H140" s="340" t="s">
        <v>449</v>
      </c>
      <c r="I140" s="340" t="s">
        <v>449</v>
      </c>
      <c r="J140" s="340" t="s">
        <v>449</v>
      </c>
    </row>
    <row r="141" spans="1:10" s="195" customFormat="1" ht="14.25" customHeight="1" x14ac:dyDescent="0.2">
      <c r="A141" s="195" t="s">
        <v>543</v>
      </c>
      <c r="B141" s="195" t="s">
        <v>936</v>
      </c>
      <c r="C141" s="338" t="s">
        <v>1017</v>
      </c>
      <c r="D141" s="339">
        <v>39</v>
      </c>
      <c r="E141" s="340" t="s">
        <v>449</v>
      </c>
      <c r="F141" s="340">
        <v>39</v>
      </c>
      <c r="G141" s="340" t="s">
        <v>449</v>
      </c>
      <c r="H141" s="340" t="s">
        <v>449</v>
      </c>
      <c r="I141" s="340" t="s">
        <v>449</v>
      </c>
      <c r="J141" s="340" t="s">
        <v>449</v>
      </c>
    </row>
    <row r="142" spans="1:10" s="195" customFormat="1" ht="14.25" customHeight="1" x14ac:dyDescent="0.2">
      <c r="A142" s="195" t="s">
        <v>543</v>
      </c>
      <c r="B142" s="195" t="s">
        <v>936</v>
      </c>
      <c r="C142" s="338" t="s">
        <v>1018</v>
      </c>
      <c r="D142" s="339">
        <v>28</v>
      </c>
      <c r="E142" s="340" t="s">
        <v>449</v>
      </c>
      <c r="F142" s="340">
        <v>28</v>
      </c>
      <c r="G142" s="340" t="s">
        <v>449</v>
      </c>
      <c r="H142" s="340" t="s">
        <v>449</v>
      </c>
      <c r="I142" s="340" t="s">
        <v>449</v>
      </c>
      <c r="J142" s="340" t="s">
        <v>449</v>
      </c>
    </row>
    <row r="143" spans="1:10" s="195" customFormat="1" ht="14.25" customHeight="1" x14ac:dyDescent="0.2">
      <c r="A143" s="195" t="s">
        <v>538</v>
      </c>
      <c r="B143" s="195" t="s">
        <v>946</v>
      </c>
      <c r="C143" s="338" t="s">
        <v>1019</v>
      </c>
      <c r="D143" s="339">
        <v>34</v>
      </c>
      <c r="E143" s="340" t="s">
        <v>449</v>
      </c>
      <c r="F143" s="340">
        <v>34</v>
      </c>
      <c r="G143" s="340" t="s">
        <v>449</v>
      </c>
      <c r="H143" s="340" t="s">
        <v>449</v>
      </c>
      <c r="I143" s="340" t="s">
        <v>449</v>
      </c>
      <c r="J143" s="340" t="s">
        <v>449</v>
      </c>
    </row>
    <row r="144" spans="1:10" s="195" customFormat="1" ht="14.25" customHeight="1" x14ac:dyDescent="0.2">
      <c r="A144" s="195" t="s">
        <v>551</v>
      </c>
      <c r="B144" s="195" t="s">
        <v>605</v>
      </c>
      <c r="C144" s="338" t="s">
        <v>1020</v>
      </c>
      <c r="D144" s="339">
        <v>129</v>
      </c>
      <c r="E144" s="340" t="s">
        <v>449</v>
      </c>
      <c r="F144" s="340">
        <v>129</v>
      </c>
      <c r="G144" s="340" t="s">
        <v>449</v>
      </c>
      <c r="H144" s="340" t="s">
        <v>449</v>
      </c>
      <c r="I144" s="340" t="s">
        <v>449</v>
      </c>
      <c r="J144" s="340" t="s">
        <v>449</v>
      </c>
    </row>
    <row r="145" spans="1:10" s="195" customFormat="1" ht="14.25" customHeight="1" x14ac:dyDescent="0.2">
      <c r="A145" s="195" t="s">
        <v>551</v>
      </c>
      <c r="B145" s="195" t="s">
        <v>605</v>
      </c>
      <c r="C145" s="338" t="s">
        <v>1021</v>
      </c>
      <c r="D145" s="339">
        <v>31</v>
      </c>
      <c r="E145" s="340" t="s">
        <v>449</v>
      </c>
      <c r="F145" s="340">
        <v>31</v>
      </c>
      <c r="G145" s="340" t="s">
        <v>449</v>
      </c>
      <c r="H145" s="340" t="s">
        <v>449</v>
      </c>
      <c r="I145" s="340" t="s">
        <v>449</v>
      </c>
      <c r="J145" s="340" t="s">
        <v>449</v>
      </c>
    </row>
    <row r="146" spans="1:10" s="195" customFormat="1" ht="14.25" customHeight="1" x14ac:dyDescent="0.2">
      <c r="A146" s="195" t="s">
        <v>551</v>
      </c>
      <c r="B146" s="195" t="s">
        <v>605</v>
      </c>
      <c r="C146" s="338" t="s">
        <v>1022</v>
      </c>
      <c r="D146" s="339">
        <v>55</v>
      </c>
      <c r="E146" s="340" t="s">
        <v>449</v>
      </c>
      <c r="F146" s="340">
        <v>55</v>
      </c>
      <c r="G146" s="340" t="s">
        <v>449</v>
      </c>
      <c r="H146" s="340" t="s">
        <v>449</v>
      </c>
      <c r="I146" s="340" t="s">
        <v>449</v>
      </c>
      <c r="J146" s="340" t="s">
        <v>449</v>
      </c>
    </row>
    <row r="147" spans="1:10" s="195" customFormat="1" ht="14.25" customHeight="1" x14ac:dyDescent="0.2">
      <c r="A147" s="195" t="s">
        <v>551</v>
      </c>
      <c r="B147" s="195" t="s">
        <v>605</v>
      </c>
      <c r="C147" s="338" t="s">
        <v>1023</v>
      </c>
      <c r="D147" s="339">
        <v>221</v>
      </c>
      <c r="E147" s="340" t="s">
        <v>449</v>
      </c>
      <c r="F147" s="340">
        <v>221</v>
      </c>
      <c r="G147" s="340" t="s">
        <v>449</v>
      </c>
      <c r="H147" s="340" t="s">
        <v>449</v>
      </c>
      <c r="I147" s="340" t="s">
        <v>449</v>
      </c>
      <c r="J147" s="340" t="s">
        <v>449</v>
      </c>
    </row>
    <row r="148" spans="1:10" s="195" customFormat="1" ht="14.25" customHeight="1" x14ac:dyDescent="0.2">
      <c r="A148" s="195" t="s">
        <v>551</v>
      </c>
      <c r="B148" s="195" t="s">
        <v>605</v>
      </c>
      <c r="C148" s="338" t="s">
        <v>1024</v>
      </c>
      <c r="D148" s="339">
        <v>65</v>
      </c>
      <c r="E148" s="340" t="s">
        <v>449</v>
      </c>
      <c r="F148" s="340">
        <v>65</v>
      </c>
      <c r="G148" s="340" t="s">
        <v>449</v>
      </c>
      <c r="H148" s="340" t="s">
        <v>449</v>
      </c>
      <c r="I148" s="340" t="s">
        <v>449</v>
      </c>
      <c r="J148" s="340" t="s">
        <v>449</v>
      </c>
    </row>
    <row r="149" spans="1:10" s="195" customFormat="1" ht="14.25" customHeight="1" x14ac:dyDescent="0.2">
      <c r="A149" s="195" t="s">
        <v>551</v>
      </c>
      <c r="B149" s="195" t="s">
        <v>605</v>
      </c>
      <c r="C149" s="338" t="s">
        <v>1025</v>
      </c>
      <c r="D149" s="339" t="s">
        <v>449</v>
      </c>
      <c r="E149" s="340" t="s">
        <v>449</v>
      </c>
      <c r="F149" s="340" t="s">
        <v>449</v>
      </c>
      <c r="G149" s="340" t="s">
        <v>449</v>
      </c>
      <c r="H149" s="340" t="s">
        <v>449</v>
      </c>
      <c r="I149" s="340" t="s">
        <v>449</v>
      </c>
      <c r="J149" s="340" t="s">
        <v>449</v>
      </c>
    </row>
    <row r="150" spans="1:10" s="195" customFormat="1" ht="14.25" customHeight="1" x14ac:dyDescent="0.2">
      <c r="A150" s="195" t="s">
        <v>551</v>
      </c>
      <c r="B150" s="195" t="s">
        <v>605</v>
      </c>
      <c r="C150" s="338" t="s">
        <v>1026</v>
      </c>
      <c r="D150" s="339">
        <v>66</v>
      </c>
      <c r="E150" s="340" t="s">
        <v>449</v>
      </c>
      <c r="F150" s="340">
        <v>66</v>
      </c>
      <c r="G150" s="340" t="s">
        <v>449</v>
      </c>
      <c r="H150" s="340" t="s">
        <v>449</v>
      </c>
      <c r="I150" s="340" t="s">
        <v>449</v>
      </c>
      <c r="J150" s="340" t="s">
        <v>449</v>
      </c>
    </row>
    <row r="151" spans="1:10" s="195" customFormat="1" ht="14.25" customHeight="1" x14ac:dyDescent="0.2">
      <c r="A151" s="195" t="s">
        <v>556</v>
      </c>
      <c r="B151" s="195" t="s">
        <v>602</v>
      </c>
      <c r="C151" s="338" t="s">
        <v>1027</v>
      </c>
      <c r="D151" s="339">
        <v>193</v>
      </c>
      <c r="E151" s="340">
        <v>3</v>
      </c>
      <c r="F151" s="340">
        <v>123</v>
      </c>
      <c r="G151" s="340">
        <v>67</v>
      </c>
      <c r="H151" s="340">
        <v>3</v>
      </c>
      <c r="I151" s="340" t="s">
        <v>449</v>
      </c>
      <c r="J151" s="340" t="s">
        <v>449</v>
      </c>
    </row>
    <row r="152" spans="1:10" s="195" customFormat="1" ht="14.25" customHeight="1" x14ac:dyDescent="0.2">
      <c r="A152" s="195" t="s">
        <v>556</v>
      </c>
      <c r="B152" s="195" t="s">
        <v>602</v>
      </c>
      <c r="C152" s="338" t="s">
        <v>1028</v>
      </c>
      <c r="D152" s="339">
        <v>181</v>
      </c>
      <c r="E152" s="340" t="s">
        <v>449</v>
      </c>
      <c r="F152" s="340">
        <v>166</v>
      </c>
      <c r="G152" s="340">
        <v>15</v>
      </c>
      <c r="H152" s="340">
        <v>21</v>
      </c>
      <c r="I152" s="340" t="s">
        <v>449</v>
      </c>
      <c r="J152" s="340" t="s">
        <v>449</v>
      </c>
    </row>
    <row r="153" spans="1:10" s="195" customFormat="1" ht="14.25" customHeight="1" x14ac:dyDescent="0.2">
      <c r="A153" s="195" t="s">
        <v>556</v>
      </c>
      <c r="B153" s="195" t="s">
        <v>602</v>
      </c>
      <c r="C153" s="338" t="s">
        <v>1029</v>
      </c>
      <c r="D153" s="339">
        <v>103</v>
      </c>
      <c r="E153" s="340" t="s">
        <v>449</v>
      </c>
      <c r="F153" s="340">
        <v>76</v>
      </c>
      <c r="G153" s="340">
        <v>27</v>
      </c>
      <c r="H153" s="340" t="s">
        <v>449</v>
      </c>
      <c r="I153" s="340" t="s">
        <v>449</v>
      </c>
      <c r="J153" s="340" t="s">
        <v>449</v>
      </c>
    </row>
    <row r="154" spans="1:10" s="195" customFormat="1" ht="14.25" customHeight="1" x14ac:dyDescent="0.2">
      <c r="A154" s="195" t="s">
        <v>556</v>
      </c>
      <c r="B154" s="195" t="s">
        <v>602</v>
      </c>
      <c r="C154" s="338" t="s">
        <v>1030</v>
      </c>
      <c r="D154" s="339">
        <v>254</v>
      </c>
      <c r="E154" s="340" t="s">
        <v>449</v>
      </c>
      <c r="F154" s="340">
        <v>254</v>
      </c>
      <c r="G154" s="340" t="s">
        <v>449</v>
      </c>
      <c r="H154" s="340" t="s">
        <v>449</v>
      </c>
      <c r="I154" s="340" t="s">
        <v>449</v>
      </c>
      <c r="J154" s="340" t="s">
        <v>449</v>
      </c>
    </row>
    <row r="155" spans="1:10" s="195" customFormat="1" ht="14.25" customHeight="1" x14ac:dyDescent="0.2">
      <c r="A155" s="195" t="s">
        <v>556</v>
      </c>
      <c r="B155" s="195" t="s">
        <v>602</v>
      </c>
      <c r="C155" s="338" t="s">
        <v>1031</v>
      </c>
      <c r="D155" s="339">
        <v>106</v>
      </c>
      <c r="E155" s="340" t="s">
        <v>449</v>
      </c>
      <c r="F155" s="340">
        <v>106</v>
      </c>
      <c r="G155" s="340" t="s">
        <v>449</v>
      </c>
      <c r="H155" s="340" t="s">
        <v>449</v>
      </c>
      <c r="I155" s="340" t="s">
        <v>449</v>
      </c>
      <c r="J155" s="340" t="s">
        <v>449</v>
      </c>
    </row>
    <row r="156" spans="1:10" s="195" customFormat="1" ht="14.25" customHeight="1" x14ac:dyDescent="0.2">
      <c r="A156" s="195" t="s">
        <v>556</v>
      </c>
      <c r="B156" s="195" t="s">
        <v>602</v>
      </c>
      <c r="C156" s="338" t="s">
        <v>1032</v>
      </c>
      <c r="D156" s="339">
        <v>32</v>
      </c>
      <c r="E156" s="340" t="s">
        <v>449</v>
      </c>
      <c r="F156" s="340">
        <v>32</v>
      </c>
      <c r="G156" s="340" t="s">
        <v>449</v>
      </c>
      <c r="H156" s="340" t="s">
        <v>449</v>
      </c>
      <c r="I156" s="340" t="s">
        <v>449</v>
      </c>
      <c r="J156" s="340" t="s">
        <v>449</v>
      </c>
    </row>
    <row r="157" spans="1:10" s="195" customFormat="1" ht="14.25" customHeight="1" x14ac:dyDescent="0.2">
      <c r="A157" s="195" t="s">
        <v>556</v>
      </c>
      <c r="B157" s="195" t="s">
        <v>602</v>
      </c>
      <c r="C157" s="338" t="s">
        <v>1033</v>
      </c>
      <c r="D157" s="339">
        <v>96</v>
      </c>
      <c r="E157" s="340" t="s">
        <v>449</v>
      </c>
      <c r="F157" s="340">
        <v>96</v>
      </c>
      <c r="G157" s="340" t="s">
        <v>449</v>
      </c>
      <c r="H157" s="340" t="s">
        <v>449</v>
      </c>
      <c r="I157" s="340" t="s">
        <v>449</v>
      </c>
      <c r="J157" s="340" t="s">
        <v>449</v>
      </c>
    </row>
    <row r="158" spans="1:10" s="195" customFormat="1" ht="14.25" customHeight="1" x14ac:dyDescent="0.2">
      <c r="A158" s="195" t="s">
        <v>556</v>
      </c>
      <c r="B158" s="195" t="s">
        <v>602</v>
      </c>
      <c r="C158" s="338" t="s">
        <v>1034</v>
      </c>
      <c r="D158" s="339">
        <v>26</v>
      </c>
      <c r="E158" s="340" t="s">
        <v>449</v>
      </c>
      <c r="F158" s="340">
        <v>26</v>
      </c>
      <c r="G158" s="340" t="s">
        <v>449</v>
      </c>
      <c r="H158" s="340" t="s">
        <v>449</v>
      </c>
      <c r="I158" s="340" t="s">
        <v>449</v>
      </c>
      <c r="J158" s="340" t="s">
        <v>449</v>
      </c>
    </row>
    <row r="159" spans="1:10" s="195" customFormat="1" ht="14.25" customHeight="1" x14ac:dyDescent="0.2">
      <c r="A159" s="195" t="s">
        <v>556</v>
      </c>
      <c r="B159" s="195" t="s">
        <v>602</v>
      </c>
      <c r="C159" s="338" t="s">
        <v>1035</v>
      </c>
      <c r="D159" s="339">
        <v>48</v>
      </c>
      <c r="E159" s="340" t="s">
        <v>449</v>
      </c>
      <c r="F159" s="340">
        <v>48</v>
      </c>
      <c r="G159" s="340" t="s">
        <v>449</v>
      </c>
      <c r="H159" s="340" t="s">
        <v>449</v>
      </c>
      <c r="I159" s="340" t="s">
        <v>449</v>
      </c>
      <c r="J159" s="340" t="s">
        <v>449</v>
      </c>
    </row>
    <row r="160" spans="1:10" s="195" customFormat="1" ht="14.25" customHeight="1" x14ac:dyDescent="0.2">
      <c r="A160" s="195" t="s">
        <v>1096</v>
      </c>
      <c r="B160" s="195" t="s">
        <v>932</v>
      </c>
      <c r="C160" s="338" t="s">
        <v>1036</v>
      </c>
      <c r="D160" s="339">
        <v>136</v>
      </c>
      <c r="E160" s="340" t="s">
        <v>449</v>
      </c>
      <c r="F160" s="340">
        <v>136</v>
      </c>
      <c r="G160" s="340" t="s">
        <v>449</v>
      </c>
      <c r="H160" s="340" t="s">
        <v>449</v>
      </c>
      <c r="I160" s="340" t="s">
        <v>449</v>
      </c>
      <c r="J160" s="340" t="s">
        <v>449</v>
      </c>
    </row>
    <row r="161" spans="1:10" s="195" customFormat="1" ht="14.25" customHeight="1" x14ac:dyDescent="0.2">
      <c r="A161" s="195" t="s">
        <v>1096</v>
      </c>
      <c r="B161" s="195" t="s">
        <v>932</v>
      </c>
      <c r="C161" s="338" t="s">
        <v>1037</v>
      </c>
      <c r="D161" s="339">
        <v>72</v>
      </c>
      <c r="E161" s="340" t="s">
        <v>449</v>
      </c>
      <c r="F161" s="340">
        <v>72</v>
      </c>
      <c r="G161" s="340" t="s">
        <v>449</v>
      </c>
      <c r="H161" s="340" t="s">
        <v>449</v>
      </c>
      <c r="I161" s="340" t="s">
        <v>449</v>
      </c>
      <c r="J161" s="340" t="s">
        <v>449</v>
      </c>
    </row>
    <row r="162" spans="1:10" s="195" customFormat="1" ht="14.25" customHeight="1" x14ac:dyDescent="0.2">
      <c r="A162" s="195" t="s">
        <v>1096</v>
      </c>
      <c r="B162" s="195" t="s">
        <v>593</v>
      </c>
      <c r="C162" s="338" t="s">
        <v>1038</v>
      </c>
      <c r="D162" s="339">
        <v>87</v>
      </c>
      <c r="E162" s="340" t="s">
        <v>449</v>
      </c>
      <c r="F162" s="340">
        <v>31</v>
      </c>
      <c r="G162" s="340">
        <v>56</v>
      </c>
      <c r="H162" s="340" t="s">
        <v>449</v>
      </c>
      <c r="I162" s="340" t="s">
        <v>449</v>
      </c>
      <c r="J162" s="340" t="s">
        <v>449</v>
      </c>
    </row>
    <row r="163" spans="1:10" s="195" customFormat="1" ht="14.25" customHeight="1" x14ac:dyDescent="0.2">
      <c r="A163" s="195" t="s">
        <v>1096</v>
      </c>
      <c r="B163" s="195" t="s">
        <v>593</v>
      </c>
      <c r="C163" s="338" t="s">
        <v>1039</v>
      </c>
      <c r="D163" s="339">
        <v>262</v>
      </c>
      <c r="E163" s="340" t="s">
        <v>449</v>
      </c>
      <c r="F163" s="340">
        <v>262</v>
      </c>
      <c r="G163" s="340" t="s">
        <v>449</v>
      </c>
      <c r="H163" s="340" t="s">
        <v>449</v>
      </c>
      <c r="I163" s="340" t="s">
        <v>449</v>
      </c>
      <c r="J163" s="340" t="s">
        <v>449</v>
      </c>
    </row>
    <row r="164" spans="1:10" s="195" customFormat="1" ht="14.25" customHeight="1" x14ac:dyDescent="0.2">
      <c r="A164" s="195" t="s">
        <v>1096</v>
      </c>
      <c r="B164" s="195" t="s">
        <v>593</v>
      </c>
      <c r="C164" s="338" t="s">
        <v>1040</v>
      </c>
      <c r="D164" s="339">
        <v>195</v>
      </c>
      <c r="E164" s="340" t="s">
        <v>449</v>
      </c>
      <c r="F164" s="340">
        <v>195</v>
      </c>
      <c r="G164" s="340" t="s">
        <v>449</v>
      </c>
      <c r="H164" s="340" t="s">
        <v>449</v>
      </c>
      <c r="I164" s="340" t="s">
        <v>449</v>
      </c>
      <c r="J164" s="340" t="s">
        <v>449</v>
      </c>
    </row>
    <row r="165" spans="1:10" s="195" customFormat="1" ht="14.25" customHeight="1" x14ac:dyDescent="0.2">
      <c r="A165" s="195" t="s">
        <v>1096</v>
      </c>
      <c r="B165" s="195" t="s">
        <v>932</v>
      </c>
      <c r="C165" s="338" t="s">
        <v>1041</v>
      </c>
      <c r="D165" s="339">
        <v>60</v>
      </c>
      <c r="E165" s="340" t="s">
        <v>449</v>
      </c>
      <c r="F165" s="340">
        <v>60</v>
      </c>
      <c r="G165" s="340" t="s">
        <v>449</v>
      </c>
      <c r="H165" s="340" t="s">
        <v>449</v>
      </c>
      <c r="I165" s="340" t="s">
        <v>449</v>
      </c>
      <c r="J165" s="340" t="s">
        <v>449</v>
      </c>
    </row>
    <row r="166" spans="1:10" s="195" customFormat="1" ht="14.25" customHeight="1" x14ac:dyDescent="0.2">
      <c r="A166" s="195" t="s">
        <v>1096</v>
      </c>
      <c r="B166" s="195" t="s">
        <v>932</v>
      </c>
      <c r="C166" s="338" t="s">
        <v>1042</v>
      </c>
      <c r="D166" s="339">
        <v>102</v>
      </c>
      <c r="E166" s="340" t="s">
        <v>449</v>
      </c>
      <c r="F166" s="340">
        <v>92</v>
      </c>
      <c r="G166" s="340">
        <v>10</v>
      </c>
      <c r="H166" s="340" t="s">
        <v>449</v>
      </c>
      <c r="I166" s="340" t="s">
        <v>449</v>
      </c>
      <c r="J166" s="340" t="s">
        <v>449</v>
      </c>
    </row>
    <row r="167" spans="1:10" s="195" customFormat="1" ht="14.25" customHeight="1" x14ac:dyDescent="0.2">
      <c r="A167" s="195" t="s">
        <v>566</v>
      </c>
      <c r="B167" s="195" t="s">
        <v>935</v>
      </c>
      <c r="C167" s="338" t="s">
        <v>1043</v>
      </c>
      <c r="D167" s="339">
        <v>60</v>
      </c>
      <c r="E167" s="340" t="s">
        <v>449</v>
      </c>
      <c r="F167" s="340">
        <v>60</v>
      </c>
      <c r="G167" s="340" t="s">
        <v>449</v>
      </c>
      <c r="H167" s="340" t="s">
        <v>449</v>
      </c>
      <c r="I167" s="340" t="s">
        <v>449</v>
      </c>
      <c r="J167" s="340" t="s">
        <v>449</v>
      </c>
    </row>
    <row r="168" spans="1:10" s="195" customFormat="1" ht="14.25" customHeight="1" x14ac:dyDescent="0.2">
      <c r="A168" s="195" t="s">
        <v>566</v>
      </c>
      <c r="B168" s="195" t="s">
        <v>935</v>
      </c>
      <c r="C168" s="338" t="s">
        <v>1044</v>
      </c>
      <c r="D168" s="339">
        <v>318</v>
      </c>
      <c r="E168" s="340" t="s">
        <v>449</v>
      </c>
      <c r="F168" s="340">
        <v>318</v>
      </c>
      <c r="G168" s="340" t="s">
        <v>449</v>
      </c>
      <c r="H168" s="340" t="s">
        <v>449</v>
      </c>
      <c r="I168" s="340" t="s">
        <v>449</v>
      </c>
      <c r="J168" s="340" t="s">
        <v>449</v>
      </c>
    </row>
    <row r="169" spans="1:10" s="195" customFormat="1" ht="14.25" customHeight="1" x14ac:dyDescent="0.2">
      <c r="A169" s="195" t="s">
        <v>566</v>
      </c>
      <c r="B169" s="195" t="s">
        <v>935</v>
      </c>
      <c r="C169" s="338" t="s">
        <v>1045</v>
      </c>
      <c r="D169" s="339">
        <v>146</v>
      </c>
      <c r="E169" s="340" t="s">
        <v>449</v>
      </c>
      <c r="F169" s="340">
        <v>146</v>
      </c>
      <c r="G169" s="340" t="s">
        <v>449</v>
      </c>
      <c r="H169" s="340" t="s">
        <v>449</v>
      </c>
      <c r="I169" s="340" t="s">
        <v>449</v>
      </c>
      <c r="J169" s="340" t="s">
        <v>449</v>
      </c>
    </row>
    <row r="170" spans="1:10" s="195" customFormat="1" ht="14.25" customHeight="1" x14ac:dyDescent="0.2">
      <c r="A170" s="195" t="s">
        <v>566</v>
      </c>
      <c r="B170" s="195" t="s">
        <v>935</v>
      </c>
      <c r="C170" s="338" t="s">
        <v>1046</v>
      </c>
      <c r="D170" s="339">
        <v>106</v>
      </c>
      <c r="E170" s="340" t="s">
        <v>449</v>
      </c>
      <c r="F170" s="340">
        <v>106</v>
      </c>
      <c r="G170" s="340" t="s">
        <v>449</v>
      </c>
      <c r="H170" s="340" t="s">
        <v>449</v>
      </c>
      <c r="I170" s="340" t="s">
        <v>449</v>
      </c>
      <c r="J170" s="340" t="s">
        <v>449</v>
      </c>
    </row>
    <row r="171" spans="1:10" s="195" customFormat="1" ht="14.25" customHeight="1" x14ac:dyDescent="0.2">
      <c r="A171" s="195" t="s">
        <v>566</v>
      </c>
      <c r="B171" s="195" t="s">
        <v>935</v>
      </c>
      <c r="C171" s="338" t="s">
        <v>1047</v>
      </c>
      <c r="D171" s="339">
        <v>64</v>
      </c>
      <c r="E171" s="340" t="s">
        <v>449</v>
      </c>
      <c r="F171" s="340">
        <v>64</v>
      </c>
      <c r="G171" s="340" t="s">
        <v>449</v>
      </c>
      <c r="H171" s="340" t="s">
        <v>449</v>
      </c>
      <c r="I171" s="340" t="s">
        <v>449</v>
      </c>
      <c r="J171" s="340" t="s">
        <v>449</v>
      </c>
    </row>
    <row r="172" spans="1:10" s="195" customFormat="1" ht="14.25" customHeight="1" x14ac:dyDescent="0.2">
      <c r="A172" s="195" t="s">
        <v>566</v>
      </c>
      <c r="B172" s="195" t="s">
        <v>935</v>
      </c>
      <c r="C172" s="338" t="s">
        <v>1048</v>
      </c>
      <c r="D172" s="339">
        <v>107</v>
      </c>
      <c r="E172" s="340" t="s">
        <v>449</v>
      </c>
      <c r="F172" s="340">
        <v>107</v>
      </c>
      <c r="G172" s="340" t="s">
        <v>449</v>
      </c>
      <c r="H172" s="340" t="s">
        <v>449</v>
      </c>
      <c r="I172" s="340" t="s">
        <v>449</v>
      </c>
      <c r="J172" s="340" t="s">
        <v>449</v>
      </c>
    </row>
    <row r="173" spans="1:10" s="195" customFormat="1" ht="14.25" customHeight="1" x14ac:dyDescent="0.2">
      <c r="A173" s="195" t="s">
        <v>566</v>
      </c>
      <c r="B173" s="195" t="s">
        <v>935</v>
      </c>
      <c r="C173" s="338" t="s">
        <v>1049</v>
      </c>
      <c r="D173" s="339">
        <v>242</v>
      </c>
      <c r="E173" s="340" t="s">
        <v>449</v>
      </c>
      <c r="F173" s="340">
        <v>242</v>
      </c>
      <c r="G173" s="340" t="s">
        <v>449</v>
      </c>
      <c r="H173" s="340" t="s">
        <v>449</v>
      </c>
      <c r="I173" s="340" t="s">
        <v>449</v>
      </c>
      <c r="J173" s="340" t="s">
        <v>449</v>
      </c>
    </row>
    <row r="174" spans="1:10" s="195" customFormat="1" ht="14.25" customHeight="1" x14ac:dyDescent="0.2">
      <c r="A174" s="195" t="s">
        <v>1096</v>
      </c>
      <c r="B174" s="195" t="s">
        <v>593</v>
      </c>
      <c r="C174" s="338" t="s">
        <v>1050</v>
      </c>
      <c r="D174" s="339">
        <v>189</v>
      </c>
      <c r="E174" s="340" t="s">
        <v>449</v>
      </c>
      <c r="F174" s="340">
        <v>189</v>
      </c>
      <c r="G174" s="340" t="s">
        <v>449</v>
      </c>
      <c r="H174" s="340" t="s">
        <v>449</v>
      </c>
      <c r="I174" s="340" t="s">
        <v>449</v>
      </c>
      <c r="J174" s="340" t="s">
        <v>449</v>
      </c>
    </row>
    <row r="175" spans="1:10" s="195" customFormat="1" ht="14.25" customHeight="1" x14ac:dyDescent="0.2">
      <c r="A175" s="195" t="s">
        <v>1094</v>
      </c>
      <c r="B175" s="195" t="s">
        <v>929</v>
      </c>
      <c r="C175" s="338" t="s">
        <v>1051</v>
      </c>
      <c r="D175" s="339">
        <v>81</v>
      </c>
      <c r="E175" s="340" t="s">
        <v>449</v>
      </c>
      <c r="F175" s="340">
        <v>81</v>
      </c>
      <c r="G175" s="340" t="s">
        <v>449</v>
      </c>
      <c r="H175" s="340" t="s">
        <v>449</v>
      </c>
      <c r="I175" s="340" t="s">
        <v>449</v>
      </c>
      <c r="J175" s="340" t="s">
        <v>449</v>
      </c>
    </row>
    <row r="176" spans="1:10" s="195" customFormat="1" ht="14.25" customHeight="1" x14ac:dyDescent="0.2">
      <c r="A176" s="195" t="s">
        <v>1094</v>
      </c>
      <c r="B176" s="195" t="s">
        <v>929</v>
      </c>
      <c r="C176" s="338" t="s">
        <v>1052</v>
      </c>
      <c r="D176" s="339">
        <v>62</v>
      </c>
      <c r="E176" s="340" t="s">
        <v>449</v>
      </c>
      <c r="F176" s="340">
        <v>62</v>
      </c>
      <c r="G176" s="340" t="s">
        <v>449</v>
      </c>
      <c r="H176" s="340" t="s">
        <v>449</v>
      </c>
      <c r="I176" s="340" t="s">
        <v>449</v>
      </c>
      <c r="J176" s="340" t="s">
        <v>449</v>
      </c>
    </row>
    <row r="177" spans="1:10" s="195" customFormat="1" ht="14.25" customHeight="1" x14ac:dyDescent="0.2">
      <c r="A177" s="195" t="s">
        <v>528</v>
      </c>
      <c r="B177" s="195" t="s">
        <v>565</v>
      </c>
      <c r="C177" s="338" t="s">
        <v>1053</v>
      </c>
      <c r="D177" s="339">
        <v>138</v>
      </c>
      <c r="E177" s="340" t="s">
        <v>449</v>
      </c>
      <c r="F177" s="340">
        <v>138</v>
      </c>
      <c r="G177" s="340" t="s">
        <v>449</v>
      </c>
      <c r="H177" s="340" t="s">
        <v>449</v>
      </c>
      <c r="I177" s="340" t="s">
        <v>449</v>
      </c>
      <c r="J177" s="340" t="s">
        <v>449</v>
      </c>
    </row>
    <row r="178" spans="1:10" s="195" customFormat="1" ht="14.25" customHeight="1" x14ac:dyDescent="0.2">
      <c r="A178" s="195" t="s">
        <v>528</v>
      </c>
      <c r="B178" s="195" t="s">
        <v>565</v>
      </c>
      <c r="C178" s="338" t="s">
        <v>1054</v>
      </c>
      <c r="D178" s="339">
        <v>296</v>
      </c>
      <c r="E178" s="340" t="s">
        <v>449</v>
      </c>
      <c r="F178" s="340">
        <v>296</v>
      </c>
      <c r="G178" s="340" t="s">
        <v>449</v>
      </c>
      <c r="H178" s="340" t="s">
        <v>449</v>
      </c>
      <c r="I178" s="340" t="s">
        <v>449</v>
      </c>
      <c r="J178" s="340" t="s">
        <v>449</v>
      </c>
    </row>
    <row r="179" spans="1:10" s="195" customFormat="1" ht="14.25" customHeight="1" x14ac:dyDescent="0.2">
      <c r="A179" s="195" t="s">
        <v>1094</v>
      </c>
      <c r="B179" s="195" t="s">
        <v>929</v>
      </c>
      <c r="C179" s="338" t="s">
        <v>1055</v>
      </c>
      <c r="D179" s="339">
        <v>222</v>
      </c>
      <c r="E179" s="340" t="s">
        <v>449</v>
      </c>
      <c r="F179" s="340">
        <v>222</v>
      </c>
      <c r="G179" s="340" t="s">
        <v>449</v>
      </c>
      <c r="H179" s="340" t="s">
        <v>449</v>
      </c>
      <c r="I179" s="340" t="s">
        <v>449</v>
      </c>
      <c r="J179" s="340" t="s">
        <v>449</v>
      </c>
    </row>
    <row r="180" spans="1:10" s="195" customFormat="1" ht="14.25" customHeight="1" x14ac:dyDescent="0.2">
      <c r="A180" s="195" t="s">
        <v>528</v>
      </c>
      <c r="B180" s="195" t="s">
        <v>565</v>
      </c>
      <c r="C180" s="338" t="s">
        <v>1056</v>
      </c>
      <c r="D180" s="339">
        <v>209</v>
      </c>
      <c r="E180" s="340" t="s">
        <v>449</v>
      </c>
      <c r="F180" s="340" t="s">
        <v>449</v>
      </c>
      <c r="G180" s="340">
        <v>209</v>
      </c>
      <c r="H180" s="340" t="s">
        <v>449</v>
      </c>
      <c r="I180" s="340" t="s">
        <v>449</v>
      </c>
      <c r="J180" s="340" t="s">
        <v>449</v>
      </c>
    </row>
    <row r="181" spans="1:10" s="195" customFormat="1" ht="14.25" customHeight="1" x14ac:dyDescent="0.2">
      <c r="A181" s="195" t="s">
        <v>528</v>
      </c>
      <c r="B181" s="195" t="s">
        <v>565</v>
      </c>
      <c r="C181" s="338" t="s">
        <v>1057</v>
      </c>
      <c r="D181" s="339">
        <v>238</v>
      </c>
      <c r="E181" s="340" t="s">
        <v>449</v>
      </c>
      <c r="F181" s="340">
        <v>238</v>
      </c>
      <c r="G181" s="340" t="s">
        <v>449</v>
      </c>
      <c r="H181" s="340" t="s">
        <v>449</v>
      </c>
      <c r="I181" s="340" t="s">
        <v>449</v>
      </c>
      <c r="J181" s="340" t="s">
        <v>449</v>
      </c>
    </row>
    <row r="182" spans="1:10" s="195" customFormat="1" ht="14.25" customHeight="1" x14ac:dyDescent="0.2">
      <c r="A182" s="195" t="s">
        <v>533</v>
      </c>
      <c r="B182" s="195" t="s">
        <v>947</v>
      </c>
      <c r="C182" s="338" t="s">
        <v>1058</v>
      </c>
      <c r="D182" s="339">
        <v>1305</v>
      </c>
      <c r="E182" s="340" t="s">
        <v>449</v>
      </c>
      <c r="F182" s="340">
        <v>672</v>
      </c>
      <c r="G182" s="340">
        <v>633</v>
      </c>
      <c r="H182" s="340" t="s">
        <v>449</v>
      </c>
      <c r="I182" s="340">
        <v>23</v>
      </c>
      <c r="J182" s="340">
        <v>39</v>
      </c>
    </row>
    <row r="183" spans="1:10" s="195" customFormat="1" ht="14.25" customHeight="1" x14ac:dyDescent="0.2">
      <c r="A183" s="195" t="s">
        <v>533</v>
      </c>
      <c r="B183" s="195" t="s">
        <v>947</v>
      </c>
      <c r="C183" s="338" t="s">
        <v>1059</v>
      </c>
      <c r="D183" s="339">
        <v>136</v>
      </c>
      <c r="E183" s="340" t="s">
        <v>449</v>
      </c>
      <c r="F183" s="340">
        <v>136</v>
      </c>
      <c r="G183" s="340" t="s">
        <v>449</v>
      </c>
      <c r="H183" s="340" t="s">
        <v>449</v>
      </c>
      <c r="I183" s="340" t="s">
        <v>449</v>
      </c>
      <c r="J183" s="340" t="s">
        <v>449</v>
      </c>
    </row>
    <row r="184" spans="1:10" s="195" customFormat="1" ht="14.25" customHeight="1" x14ac:dyDescent="0.2">
      <c r="A184" s="195" t="s">
        <v>533</v>
      </c>
      <c r="B184" s="195" t="s">
        <v>947</v>
      </c>
      <c r="C184" s="338" t="s">
        <v>1060</v>
      </c>
      <c r="D184" s="339">
        <v>332</v>
      </c>
      <c r="E184" s="340" t="s">
        <v>449</v>
      </c>
      <c r="F184" s="340">
        <v>332</v>
      </c>
      <c r="G184" s="340" t="s">
        <v>449</v>
      </c>
      <c r="H184" s="340" t="s">
        <v>449</v>
      </c>
      <c r="I184" s="340">
        <v>1</v>
      </c>
      <c r="J184" s="340">
        <v>3</v>
      </c>
    </row>
    <row r="185" spans="1:10" s="195" customFormat="1" ht="14.25" customHeight="1" x14ac:dyDescent="0.2">
      <c r="A185" s="195" t="s">
        <v>533</v>
      </c>
      <c r="B185" s="195" t="s">
        <v>948</v>
      </c>
      <c r="C185" s="338" t="s">
        <v>1061</v>
      </c>
      <c r="D185" s="339">
        <v>361</v>
      </c>
      <c r="E185" s="340" t="s">
        <v>449</v>
      </c>
      <c r="F185" s="340">
        <v>361</v>
      </c>
      <c r="G185" s="340" t="s">
        <v>449</v>
      </c>
      <c r="H185" s="340" t="s">
        <v>449</v>
      </c>
      <c r="I185" s="340" t="s">
        <v>449</v>
      </c>
      <c r="J185" s="340" t="s">
        <v>449</v>
      </c>
    </row>
    <row r="186" spans="1:10" s="195" customFormat="1" ht="14.25" customHeight="1" x14ac:dyDescent="0.2">
      <c r="A186" s="195" t="s">
        <v>533</v>
      </c>
      <c r="B186" s="195" t="s">
        <v>948</v>
      </c>
      <c r="C186" s="338" t="s">
        <v>1062</v>
      </c>
      <c r="D186" s="339">
        <v>42</v>
      </c>
      <c r="E186" s="340" t="s">
        <v>449</v>
      </c>
      <c r="F186" s="340">
        <v>42</v>
      </c>
      <c r="G186" s="340" t="s">
        <v>449</v>
      </c>
      <c r="H186" s="340" t="s">
        <v>449</v>
      </c>
      <c r="I186" s="340" t="s">
        <v>449</v>
      </c>
      <c r="J186" s="340" t="s">
        <v>449</v>
      </c>
    </row>
    <row r="187" spans="1:10" s="195" customFormat="1" ht="14.25" customHeight="1" x14ac:dyDescent="0.2">
      <c r="A187" s="195" t="s">
        <v>533</v>
      </c>
      <c r="B187" s="195" t="s">
        <v>948</v>
      </c>
      <c r="C187" s="338" t="s">
        <v>1063</v>
      </c>
      <c r="D187" s="339">
        <v>146</v>
      </c>
      <c r="E187" s="340" t="s">
        <v>449</v>
      </c>
      <c r="F187" s="340">
        <v>146</v>
      </c>
      <c r="G187" s="340" t="s">
        <v>449</v>
      </c>
      <c r="H187" s="340" t="s">
        <v>449</v>
      </c>
      <c r="I187" s="340" t="s">
        <v>449</v>
      </c>
      <c r="J187" s="340" t="s">
        <v>449</v>
      </c>
    </row>
    <row r="188" spans="1:10" s="195" customFormat="1" ht="14.25" customHeight="1" x14ac:dyDescent="0.2">
      <c r="A188" s="195" t="s">
        <v>533</v>
      </c>
      <c r="B188" s="195" t="s">
        <v>947</v>
      </c>
      <c r="C188" s="338" t="s">
        <v>1064</v>
      </c>
      <c r="D188" s="339">
        <v>972</v>
      </c>
      <c r="E188" s="340" t="s">
        <v>449</v>
      </c>
      <c r="F188" s="340">
        <v>972</v>
      </c>
      <c r="G188" s="340" t="s">
        <v>449</v>
      </c>
      <c r="H188" s="340" t="s">
        <v>449</v>
      </c>
      <c r="I188" s="340" t="s">
        <v>449</v>
      </c>
      <c r="J188" s="340" t="s">
        <v>449</v>
      </c>
    </row>
    <row r="189" spans="1:10" s="195" customFormat="1" ht="14.25" customHeight="1" x14ac:dyDescent="0.2">
      <c r="A189" s="195" t="s">
        <v>571</v>
      </c>
      <c r="B189" s="195" t="s">
        <v>931</v>
      </c>
      <c r="C189" s="338" t="s">
        <v>1065</v>
      </c>
      <c r="D189" s="339">
        <v>2156</v>
      </c>
      <c r="E189" s="340" t="s">
        <v>449</v>
      </c>
      <c r="F189" s="340">
        <v>2156</v>
      </c>
      <c r="G189" s="340" t="s">
        <v>449</v>
      </c>
      <c r="H189" s="340" t="s">
        <v>449</v>
      </c>
      <c r="I189" s="340" t="s">
        <v>449</v>
      </c>
      <c r="J189" s="340" t="s">
        <v>449</v>
      </c>
    </row>
    <row r="190" spans="1:10" s="195" customFormat="1" ht="14.25" customHeight="1" x14ac:dyDescent="0.2">
      <c r="A190" s="195" t="s">
        <v>571</v>
      </c>
      <c r="B190" s="195" t="s">
        <v>931</v>
      </c>
      <c r="C190" s="338" t="s">
        <v>1066</v>
      </c>
      <c r="D190" s="339">
        <v>239</v>
      </c>
      <c r="E190" s="340" t="s">
        <v>449</v>
      </c>
      <c r="F190" s="340">
        <v>235</v>
      </c>
      <c r="G190" s="340">
        <v>4</v>
      </c>
      <c r="H190" s="340" t="s">
        <v>449</v>
      </c>
      <c r="I190" s="340" t="s">
        <v>449</v>
      </c>
      <c r="J190" s="340" t="s">
        <v>449</v>
      </c>
    </row>
    <row r="191" spans="1:10" s="195" customFormat="1" ht="14.25" customHeight="1" x14ac:dyDescent="0.2">
      <c r="A191" s="195" t="s">
        <v>571</v>
      </c>
      <c r="B191" s="195" t="s">
        <v>931</v>
      </c>
      <c r="C191" s="338" t="s">
        <v>1067</v>
      </c>
      <c r="D191" s="339">
        <v>122</v>
      </c>
      <c r="E191" s="340" t="s">
        <v>449</v>
      </c>
      <c r="F191" s="340">
        <v>122</v>
      </c>
      <c r="G191" s="340" t="s">
        <v>449</v>
      </c>
      <c r="H191" s="340" t="s">
        <v>449</v>
      </c>
      <c r="I191" s="340" t="s">
        <v>449</v>
      </c>
      <c r="J191" s="340" t="s">
        <v>449</v>
      </c>
    </row>
    <row r="192" spans="1:10" s="195" customFormat="1" ht="14.25" customHeight="1" x14ac:dyDescent="0.2">
      <c r="A192" s="195" t="s">
        <v>571</v>
      </c>
      <c r="B192" s="195" t="s">
        <v>931</v>
      </c>
      <c r="C192" s="338" t="s">
        <v>1068</v>
      </c>
      <c r="D192" s="339">
        <v>192</v>
      </c>
      <c r="E192" s="340" t="s">
        <v>449</v>
      </c>
      <c r="F192" s="340">
        <v>192</v>
      </c>
      <c r="G192" s="340" t="s">
        <v>449</v>
      </c>
      <c r="H192" s="340" t="s">
        <v>449</v>
      </c>
      <c r="I192" s="340" t="s">
        <v>449</v>
      </c>
      <c r="J192" s="340" t="s">
        <v>449</v>
      </c>
    </row>
    <row r="193" spans="1:10" s="195" customFormat="1" ht="14.25" customHeight="1" x14ac:dyDescent="0.2">
      <c r="A193" s="195" t="s">
        <v>571</v>
      </c>
      <c r="B193" s="195" t="s">
        <v>931</v>
      </c>
      <c r="C193" s="338" t="s">
        <v>1069</v>
      </c>
      <c r="D193" s="339">
        <v>52</v>
      </c>
      <c r="E193" s="340" t="s">
        <v>449</v>
      </c>
      <c r="F193" s="340">
        <v>52</v>
      </c>
      <c r="G193" s="340" t="s">
        <v>449</v>
      </c>
      <c r="H193" s="340" t="s">
        <v>449</v>
      </c>
      <c r="I193" s="340" t="s">
        <v>449</v>
      </c>
      <c r="J193" s="340" t="s">
        <v>449</v>
      </c>
    </row>
    <row r="194" spans="1:10" s="195" customFormat="1" ht="14.25" customHeight="1" x14ac:dyDescent="0.2">
      <c r="A194" s="195" t="s">
        <v>571</v>
      </c>
      <c r="B194" s="195" t="s">
        <v>931</v>
      </c>
      <c r="C194" s="338" t="s">
        <v>1070</v>
      </c>
      <c r="D194" s="339">
        <v>129</v>
      </c>
      <c r="E194" s="340" t="s">
        <v>449</v>
      </c>
      <c r="F194" s="340">
        <v>129</v>
      </c>
      <c r="G194" s="340" t="s">
        <v>449</v>
      </c>
      <c r="H194" s="340" t="s">
        <v>449</v>
      </c>
      <c r="I194" s="340" t="s">
        <v>449</v>
      </c>
      <c r="J194" s="340" t="s">
        <v>449</v>
      </c>
    </row>
    <row r="195" spans="1:10" s="195" customFormat="1" ht="14.25" customHeight="1" x14ac:dyDescent="0.2">
      <c r="A195" s="195" t="s">
        <v>571</v>
      </c>
      <c r="B195" s="195" t="s">
        <v>931</v>
      </c>
      <c r="C195" s="338" t="s">
        <v>1071</v>
      </c>
      <c r="D195" s="339">
        <v>537</v>
      </c>
      <c r="E195" s="340" t="s">
        <v>449</v>
      </c>
      <c r="F195" s="340">
        <v>537</v>
      </c>
      <c r="G195" s="340" t="s">
        <v>449</v>
      </c>
      <c r="H195" s="340" t="s">
        <v>449</v>
      </c>
      <c r="I195" s="340" t="s">
        <v>449</v>
      </c>
      <c r="J195" s="340" t="s">
        <v>449</v>
      </c>
    </row>
    <row r="196" spans="1:10" s="195" customFormat="1" ht="14.25" customHeight="1" x14ac:dyDescent="0.2">
      <c r="A196" s="195" t="s">
        <v>571</v>
      </c>
      <c r="B196" s="195" t="s">
        <v>931</v>
      </c>
      <c r="C196" s="338" t="s">
        <v>1072</v>
      </c>
      <c r="D196" s="339">
        <v>194</v>
      </c>
      <c r="E196" s="340" t="s">
        <v>449</v>
      </c>
      <c r="F196" s="340">
        <v>194</v>
      </c>
      <c r="G196" s="340" t="s">
        <v>449</v>
      </c>
      <c r="H196" s="340" t="s">
        <v>449</v>
      </c>
      <c r="I196" s="340" t="s">
        <v>449</v>
      </c>
      <c r="J196" s="340" t="s">
        <v>449</v>
      </c>
    </row>
    <row r="197" spans="1:10" s="195" customFormat="1" ht="14.25" customHeight="1" x14ac:dyDescent="0.2">
      <c r="A197" s="195" t="s">
        <v>571</v>
      </c>
      <c r="B197" s="195" t="s">
        <v>931</v>
      </c>
      <c r="C197" s="338" t="s">
        <v>1073</v>
      </c>
      <c r="D197" s="339">
        <v>143</v>
      </c>
      <c r="E197" s="340" t="s">
        <v>449</v>
      </c>
      <c r="F197" s="340">
        <v>143</v>
      </c>
      <c r="G197" s="340" t="s">
        <v>449</v>
      </c>
      <c r="H197" s="340" t="s">
        <v>449</v>
      </c>
      <c r="I197" s="340" t="s">
        <v>449</v>
      </c>
      <c r="J197" s="340" t="s">
        <v>449</v>
      </c>
    </row>
    <row r="198" spans="1:10" s="195" customFormat="1" ht="14.25" customHeight="1" x14ac:dyDescent="0.2">
      <c r="A198" s="195" t="s">
        <v>571</v>
      </c>
      <c r="B198" s="195" t="s">
        <v>931</v>
      </c>
      <c r="C198" s="338" t="s">
        <v>1074</v>
      </c>
      <c r="D198" s="339">
        <v>176</v>
      </c>
      <c r="E198" s="340" t="s">
        <v>449</v>
      </c>
      <c r="F198" s="340">
        <v>176</v>
      </c>
      <c r="G198" s="340" t="s">
        <v>449</v>
      </c>
      <c r="H198" s="340" t="s">
        <v>449</v>
      </c>
      <c r="I198" s="340" t="s">
        <v>449</v>
      </c>
      <c r="J198" s="340" t="s">
        <v>449</v>
      </c>
    </row>
    <row r="199" spans="1:10" s="195" customFormat="1" ht="14.25" customHeight="1" x14ac:dyDescent="0.2">
      <c r="A199" s="195" t="s">
        <v>571</v>
      </c>
      <c r="B199" s="195" t="s">
        <v>931</v>
      </c>
      <c r="C199" s="338" t="s">
        <v>1075</v>
      </c>
      <c r="D199" s="339">
        <v>200</v>
      </c>
      <c r="E199" s="340">
        <v>5</v>
      </c>
      <c r="F199" s="340">
        <v>195</v>
      </c>
      <c r="G199" s="340" t="s">
        <v>449</v>
      </c>
      <c r="H199" s="340" t="s">
        <v>449</v>
      </c>
      <c r="I199" s="340">
        <v>2</v>
      </c>
      <c r="J199" s="340">
        <v>2</v>
      </c>
    </row>
    <row r="200" spans="1:10" s="195" customFormat="1" ht="14.25" customHeight="1" x14ac:dyDescent="0.2">
      <c r="A200" s="195" t="s">
        <v>571</v>
      </c>
      <c r="B200" s="195" t="s">
        <v>931</v>
      </c>
      <c r="C200" s="338" t="s">
        <v>1076</v>
      </c>
      <c r="D200" s="339">
        <v>304</v>
      </c>
      <c r="E200" s="340" t="s">
        <v>449</v>
      </c>
      <c r="F200" s="340">
        <v>304</v>
      </c>
      <c r="G200" s="340" t="s">
        <v>449</v>
      </c>
      <c r="H200" s="340" t="s">
        <v>449</v>
      </c>
      <c r="I200" s="340" t="s">
        <v>449</v>
      </c>
      <c r="J200" s="340" t="s">
        <v>449</v>
      </c>
    </row>
    <row r="201" spans="1:10" s="195" customFormat="1" ht="14.25" customHeight="1" x14ac:dyDescent="0.2">
      <c r="A201" s="195" t="s">
        <v>571</v>
      </c>
      <c r="B201" s="195" t="s">
        <v>931</v>
      </c>
      <c r="C201" s="338" t="s">
        <v>1077</v>
      </c>
      <c r="D201" s="339">
        <v>111</v>
      </c>
      <c r="E201" s="340" t="s">
        <v>449</v>
      </c>
      <c r="F201" s="340">
        <v>111</v>
      </c>
      <c r="G201" s="340" t="s">
        <v>449</v>
      </c>
      <c r="H201" s="340" t="s">
        <v>449</v>
      </c>
      <c r="I201" s="340" t="s">
        <v>449</v>
      </c>
      <c r="J201" s="340" t="s">
        <v>449</v>
      </c>
    </row>
    <row r="202" spans="1:10" s="195" customFormat="1" ht="14.25" customHeight="1" x14ac:dyDescent="0.2">
      <c r="A202" s="195" t="s">
        <v>571</v>
      </c>
      <c r="B202" s="195" t="s">
        <v>931</v>
      </c>
      <c r="C202" s="338" t="s">
        <v>1078</v>
      </c>
      <c r="D202" s="339">
        <v>185</v>
      </c>
      <c r="E202" s="340" t="s">
        <v>449</v>
      </c>
      <c r="F202" s="340">
        <v>152</v>
      </c>
      <c r="G202" s="340">
        <v>33</v>
      </c>
      <c r="H202" s="340" t="s">
        <v>449</v>
      </c>
      <c r="I202" s="340">
        <v>43</v>
      </c>
      <c r="J202" s="340">
        <v>417</v>
      </c>
    </row>
    <row r="203" spans="1:10" s="195" customFormat="1" ht="14.25" customHeight="1" x14ac:dyDescent="0.2">
      <c r="A203" s="195" t="s">
        <v>571</v>
      </c>
      <c r="B203" s="195" t="s">
        <v>931</v>
      </c>
      <c r="C203" s="338" t="s">
        <v>1079</v>
      </c>
      <c r="D203" s="339">
        <v>87</v>
      </c>
      <c r="E203" s="340" t="s">
        <v>449</v>
      </c>
      <c r="F203" s="340">
        <v>87</v>
      </c>
      <c r="G203" s="340" t="s">
        <v>449</v>
      </c>
      <c r="H203" s="340" t="s">
        <v>449</v>
      </c>
      <c r="I203" s="340" t="s">
        <v>449</v>
      </c>
      <c r="J203" s="340" t="s">
        <v>449</v>
      </c>
    </row>
    <row r="204" spans="1:10" s="195" customFormat="1" ht="14.25" customHeight="1" x14ac:dyDescent="0.2">
      <c r="A204" s="195" t="s">
        <v>571</v>
      </c>
      <c r="B204" s="195" t="s">
        <v>931</v>
      </c>
      <c r="C204" s="338" t="s">
        <v>1080</v>
      </c>
      <c r="D204" s="339">
        <v>144</v>
      </c>
      <c r="E204" s="340" t="s">
        <v>449</v>
      </c>
      <c r="F204" s="340">
        <v>144</v>
      </c>
      <c r="G204" s="340" t="s">
        <v>449</v>
      </c>
      <c r="H204" s="340" t="s">
        <v>449</v>
      </c>
      <c r="I204" s="340" t="s">
        <v>449</v>
      </c>
      <c r="J204" s="340" t="s">
        <v>449</v>
      </c>
    </row>
    <row r="205" spans="1:10" s="195" customFormat="1" ht="14.25" customHeight="1" x14ac:dyDescent="0.2">
      <c r="A205" s="195" t="s">
        <v>571</v>
      </c>
      <c r="B205" s="195" t="s">
        <v>931</v>
      </c>
      <c r="C205" s="338" t="s">
        <v>1081</v>
      </c>
      <c r="D205" s="339">
        <v>153</v>
      </c>
      <c r="E205" s="340" t="s">
        <v>449</v>
      </c>
      <c r="F205" s="340">
        <v>153</v>
      </c>
      <c r="G205" s="340" t="s">
        <v>449</v>
      </c>
      <c r="H205" s="340" t="s">
        <v>449</v>
      </c>
      <c r="I205" s="340" t="s">
        <v>449</v>
      </c>
      <c r="J205" s="340" t="s">
        <v>449</v>
      </c>
    </row>
    <row r="206" spans="1:10" s="195" customFormat="1" ht="14.25" customHeight="1" x14ac:dyDescent="0.2">
      <c r="A206" s="195" t="s">
        <v>571</v>
      </c>
      <c r="B206" s="195" t="s">
        <v>931</v>
      </c>
      <c r="C206" s="338" t="s">
        <v>1082</v>
      </c>
      <c r="D206" s="339" t="s">
        <v>449</v>
      </c>
      <c r="E206" s="340" t="s">
        <v>449</v>
      </c>
      <c r="F206" s="340" t="s">
        <v>449</v>
      </c>
      <c r="G206" s="340" t="s">
        <v>449</v>
      </c>
      <c r="H206" s="340" t="s">
        <v>449</v>
      </c>
      <c r="I206" s="340" t="s">
        <v>449</v>
      </c>
      <c r="J206" s="340" t="s">
        <v>449</v>
      </c>
    </row>
    <row r="207" spans="1:10" s="195" customFormat="1" ht="14.25" customHeight="1" x14ac:dyDescent="0.2">
      <c r="A207" s="195" t="s">
        <v>576</v>
      </c>
      <c r="B207" s="195" t="s">
        <v>930</v>
      </c>
      <c r="C207" s="338" t="s">
        <v>1083</v>
      </c>
      <c r="D207" s="339">
        <v>159</v>
      </c>
      <c r="E207" s="340" t="s">
        <v>449</v>
      </c>
      <c r="F207" s="340">
        <v>159</v>
      </c>
      <c r="G207" s="340" t="s">
        <v>449</v>
      </c>
      <c r="H207" s="340" t="s">
        <v>449</v>
      </c>
      <c r="I207" s="340" t="s">
        <v>449</v>
      </c>
      <c r="J207" s="340" t="s">
        <v>449</v>
      </c>
    </row>
    <row r="208" spans="1:10" s="195" customFormat="1" ht="14.25" customHeight="1" x14ac:dyDescent="0.2">
      <c r="A208" s="195" t="s">
        <v>576</v>
      </c>
      <c r="B208" s="195" t="s">
        <v>930</v>
      </c>
      <c r="C208" s="338" t="s">
        <v>1084</v>
      </c>
      <c r="D208" s="339" t="s">
        <v>449</v>
      </c>
      <c r="E208" s="340" t="s">
        <v>449</v>
      </c>
      <c r="F208" s="340" t="s">
        <v>449</v>
      </c>
      <c r="G208" s="340" t="s">
        <v>449</v>
      </c>
      <c r="H208" s="340" t="s">
        <v>449</v>
      </c>
      <c r="I208" s="340" t="s">
        <v>449</v>
      </c>
      <c r="J208" s="340" t="s">
        <v>449</v>
      </c>
    </row>
    <row r="209" spans="1:10" s="195" customFormat="1" ht="14.25" customHeight="1" x14ac:dyDescent="0.2">
      <c r="A209" s="195" t="s">
        <v>576</v>
      </c>
      <c r="B209" s="195" t="s">
        <v>930</v>
      </c>
      <c r="C209" s="338" t="s">
        <v>1085</v>
      </c>
      <c r="D209" s="339">
        <v>670</v>
      </c>
      <c r="E209" s="340" t="s">
        <v>449</v>
      </c>
      <c r="F209" s="340">
        <v>460</v>
      </c>
      <c r="G209" s="340">
        <v>210</v>
      </c>
      <c r="H209" s="340" t="s">
        <v>449</v>
      </c>
      <c r="I209" s="340">
        <v>1</v>
      </c>
      <c r="J209" s="340">
        <v>1</v>
      </c>
    </row>
    <row r="210" spans="1:10" s="195" customFormat="1" ht="14.25" customHeight="1" x14ac:dyDescent="0.2">
      <c r="A210" s="195" t="s">
        <v>576</v>
      </c>
      <c r="B210" s="195" t="s">
        <v>930</v>
      </c>
      <c r="C210" s="338" t="s">
        <v>1086</v>
      </c>
      <c r="D210" s="339">
        <v>443</v>
      </c>
      <c r="E210" s="340" t="s">
        <v>449</v>
      </c>
      <c r="F210" s="340">
        <v>443</v>
      </c>
      <c r="G210" s="340" t="s">
        <v>449</v>
      </c>
      <c r="H210" s="340" t="s">
        <v>449</v>
      </c>
      <c r="I210" s="340" t="s">
        <v>449</v>
      </c>
      <c r="J210" s="340" t="s">
        <v>449</v>
      </c>
    </row>
    <row r="211" spans="1:10" s="195" customFormat="1" ht="14.25" customHeight="1" x14ac:dyDescent="0.2">
      <c r="A211" s="195" t="s">
        <v>576</v>
      </c>
      <c r="B211" s="195" t="s">
        <v>930</v>
      </c>
      <c r="C211" s="338" t="s">
        <v>1087</v>
      </c>
      <c r="D211" s="339">
        <v>273</v>
      </c>
      <c r="E211" s="340" t="s">
        <v>449</v>
      </c>
      <c r="F211" s="340">
        <v>273</v>
      </c>
      <c r="G211" s="340" t="s">
        <v>449</v>
      </c>
      <c r="H211" s="340" t="s">
        <v>449</v>
      </c>
      <c r="I211" s="340" t="s">
        <v>449</v>
      </c>
      <c r="J211" s="340" t="s">
        <v>449</v>
      </c>
    </row>
    <row r="212" spans="1:10" s="195" customFormat="1" ht="14.25" customHeight="1" x14ac:dyDescent="0.2">
      <c r="A212" s="195" t="s">
        <v>576</v>
      </c>
      <c r="B212" s="195" t="s">
        <v>930</v>
      </c>
      <c r="C212" s="338" t="s">
        <v>1088</v>
      </c>
      <c r="D212" s="339">
        <v>43</v>
      </c>
      <c r="E212" s="340" t="s">
        <v>449</v>
      </c>
      <c r="F212" s="340">
        <v>43</v>
      </c>
      <c r="G212" s="340" t="s">
        <v>449</v>
      </c>
      <c r="H212" s="340" t="s">
        <v>449</v>
      </c>
      <c r="I212" s="340" t="s">
        <v>449</v>
      </c>
      <c r="J212" s="340" t="s">
        <v>449</v>
      </c>
    </row>
    <row r="213" spans="1:10" s="195" customFormat="1" ht="14.25" customHeight="1" x14ac:dyDescent="0.2">
      <c r="A213" s="195" t="s">
        <v>576</v>
      </c>
      <c r="B213" s="195" t="s">
        <v>930</v>
      </c>
      <c r="C213" s="338" t="s">
        <v>1089</v>
      </c>
      <c r="D213" s="339">
        <v>253</v>
      </c>
      <c r="E213" s="340" t="s">
        <v>449</v>
      </c>
      <c r="F213" s="340">
        <v>253</v>
      </c>
      <c r="G213" s="340" t="s">
        <v>449</v>
      </c>
      <c r="H213" s="340" t="s">
        <v>449</v>
      </c>
      <c r="I213" s="340" t="s">
        <v>449</v>
      </c>
      <c r="J213" s="340" t="s">
        <v>449</v>
      </c>
    </row>
    <row r="214" spans="1:10" s="195" customFormat="1" ht="14.25" customHeight="1" x14ac:dyDescent="0.2">
      <c r="A214" s="195" t="s">
        <v>581</v>
      </c>
      <c r="B214" s="195" t="s">
        <v>949</v>
      </c>
      <c r="C214" s="338" t="s">
        <v>1090</v>
      </c>
      <c r="D214" s="339">
        <v>1451</v>
      </c>
      <c r="E214" s="340" t="s">
        <v>449</v>
      </c>
      <c r="F214" s="340">
        <v>1451</v>
      </c>
      <c r="G214" s="340" t="s">
        <v>449</v>
      </c>
      <c r="H214" s="340" t="s">
        <v>449</v>
      </c>
      <c r="I214" s="340" t="s">
        <v>449</v>
      </c>
      <c r="J214" s="340" t="s">
        <v>449</v>
      </c>
    </row>
    <row r="215" spans="1:10" s="195" customFormat="1" ht="14.25" customHeight="1" x14ac:dyDescent="0.2">
      <c r="A215" s="195" t="s">
        <v>581</v>
      </c>
      <c r="B215" s="195" t="s">
        <v>949</v>
      </c>
      <c r="C215" s="338" t="s">
        <v>1091</v>
      </c>
      <c r="D215" s="339">
        <v>710</v>
      </c>
      <c r="E215" s="340" t="s">
        <v>449</v>
      </c>
      <c r="F215" s="340">
        <v>710</v>
      </c>
      <c r="G215" s="340" t="s">
        <v>449</v>
      </c>
      <c r="H215" s="340" t="s">
        <v>449</v>
      </c>
      <c r="I215" s="340" t="s">
        <v>449</v>
      </c>
      <c r="J215" s="340" t="s">
        <v>449</v>
      </c>
    </row>
    <row r="216" spans="1:10" s="195" customFormat="1" ht="14.25" customHeight="1" x14ac:dyDescent="0.2">
      <c r="A216" s="195" t="s">
        <v>581</v>
      </c>
      <c r="B216" s="195" t="s">
        <v>949</v>
      </c>
      <c r="C216" s="338" t="s">
        <v>1092</v>
      </c>
      <c r="D216" s="339">
        <v>421</v>
      </c>
      <c r="E216" s="340" t="s">
        <v>449</v>
      </c>
      <c r="F216" s="340">
        <v>421</v>
      </c>
      <c r="G216" s="340" t="s">
        <v>449</v>
      </c>
      <c r="H216" s="340" t="s">
        <v>449</v>
      </c>
      <c r="I216" s="340" t="s">
        <v>449</v>
      </c>
      <c r="J216" s="340" t="s">
        <v>449</v>
      </c>
    </row>
    <row r="217" spans="1:10" s="195" customFormat="1" ht="14.25" customHeight="1" x14ac:dyDescent="0.2">
      <c r="A217" s="195" t="s">
        <v>581</v>
      </c>
      <c r="B217" s="195" t="s">
        <v>949</v>
      </c>
      <c r="C217" s="338" t="s">
        <v>1093</v>
      </c>
      <c r="D217" s="339">
        <v>124</v>
      </c>
      <c r="E217" s="340" t="s">
        <v>449</v>
      </c>
      <c r="F217" s="340">
        <v>124</v>
      </c>
      <c r="G217" s="340" t="s">
        <v>449</v>
      </c>
      <c r="H217" s="340" t="s">
        <v>449</v>
      </c>
      <c r="I217" s="340" t="s">
        <v>449</v>
      </c>
      <c r="J217" s="340" t="s">
        <v>449</v>
      </c>
    </row>
    <row r="218" spans="1:10" s="195" customFormat="1" ht="14.25" customHeight="1" x14ac:dyDescent="0.2">
      <c r="A218" s="191" t="s">
        <v>1162</v>
      </c>
      <c r="B218" s="191" t="s">
        <v>1162</v>
      </c>
      <c r="C218" s="357" t="s">
        <v>1162</v>
      </c>
      <c r="D218" s="349"/>
      <c r="E218" s="349"/>
      <c r="F218" s="349"/>
      <c r="G218" s="349"/>
      <c r="H218" s="349"/>
      <c r="I218" s="349"/>
      <c r="J218" s="358"/>
    </row>
    <row r="219" spans="1:10" s="195" customFormat="1" ht="14.25" customHeight="1" x14ac:dyDescent="0.2">
      <c r="A219" s="191" t="s">
        <v>1161</v>
      </c>
      <c r="B219" s="191" t="s">
        <v>1161</v>
      </c>
      <c r="C219" s="333" t="s">
        <v>1161</v>
      </c>
      <c r="D219" s="141">
        <v>16356</v>
      </c>
      <c r="E219" s="141">
        <v>37</v>
      </c>
      <c r="F219" s="141">
        <v>16104</v>
      </c>
      <c r="G219" s="141">
        <v>215</v>
      </c>
      <c r="H219" s="141">
        <v>1460</v>
      </c>
      <c r="I219" s="141">
        <v>0</v>
      </c>
      <c r="J219" s="141">
        <v>0</v>
      </c>
    </row>
    <row r="220" spans="1:10" s="195" customFormat="1" ht="14.25" customHeight="1" x14ac:dyDescent="0.2">
      <c r="A220" s="191"/>
      <c r="B220" s="347" t="s">
        <v>1100</v>
      </c>
      <c r="C220" s="617" t="s">
        <v>514</v>
      </c>
      <c r="D220" s="318">
        <f t="shared" ref="D220:J220" si="2">SUMIF($A222:$A400,$C$220,D222:D400)</f>
        <v>29</v>
      </c>
      <c r="E220" s="318">
        <f t="shared" si="2"/>
        <v>29</v>
      </c>
      <c r="F220" s="318">
        <f t="shared" si="2"/>
        <v>0</v>
      </c>
      <c r="G220" s="318">
        <f t="shared" si="2"/>
        <v>0</v>
      </c>
      <c r="H220" s="318">
        <f t="shared" si="2"/>
        <v>0</v>
      </c>
      <c r="I220" s="318">
        <f t="shared" si="2"/>
        <v>0</v>
      </c>
      <c r="J220" s="318">
        <f t="shared" si="2"/>
        <v>0</v>
      </c>
    </row>
    <row r="221" spans="1:10" s="195" customFormat="1" ht="14.25" customHeight="1" x14ac:dyDescent="0.2">
      <c r="A221" s="191"/>
      <c r="B221" s="347" t="s">
        <v>1100</v>
      </c>
      <c r="C221" s="618" t="s">
        <v>517</v>
      </c>
      <c r="D221" s="318">
        <f t="shared" ref="D221:J221" si="3">SUMIF($B222:$B400,$C$221,D222:D400)</f>
        <v>29</v>
      </c>
      <c r="E221" s="318">
        <f t="shared" si="3"/>
        <v>29</v>
      </c>
      <c r="F221" s="318">
        <f t="shared" si="3"/>
        <v>0</v>
      </c>
      <c r="G221" s="318">
        <f t="shared" si="3"/>
        <v>0</v>
      </c>
      <c r="H221" s="318">
        <f t="shared" si="3"/>
        <v>0</v>
      </c>
      <c r="I221" s="318">
        <f t="shared" si="3"/>
        <v>0</v>
      </c>
      <c r="J221" s="318">
        <f t="shared" si="3"/>
        <v>0</v>
      </c>
    </row>
    <row r="222" spans="1:10" s="195" customFormat="1" ht="14.25" customHeight="1" x14ac:dyDescent="0.2">
      <c r="A222" s="195" t="s">
        <v>498</v>
      </c>
      <c r="B222" s="195" t="s">
        <v>482</v>
      </c>
      <c r="C222" s="338" t="s">
        <v>482</v>
      </c>
      <c r="D222" s="339" t="s">
        <v>449</v>
      </c>
      <c r="E222" s="340" t="s">
        <v>449</v>
      </c>
      <c r="F222" s="340" t="s">
        <v>449</v>
      </c>
      <c r="G222" s="340" t="s">
        <v>449</v>
      </c>
      <c r="H222" s="340" t="s">
        <v>449</v>
      </c>
      <c r="I222" s="340" t="s">
        <v>449</v>
      </c>
      <c r="J222" s="340" t="s">
        <v>449</v>
      </c>
    </row>
    <row r="223" spans="1:10" s="195" customFormat="1" ht="14.25" customHeight="1" x14ac:dyDescent="0.2">
      <c r="A223" s="195" t="s">
        <v>484</v>
      </c>
      <c r="B223" s="195" t="s">
        <v>928</v>
      </c>
      <c r="C223" s="338" t="s">
        <v>536</v>
      </c>
      <c r="D223" s="339">
        <v>2413</v>
      </c>
      <c r="E223" s="340" t="s">
        <v>449</v>
      </c>
      <c r="F223" s="340">
        <v>2413</v>
      </c>
      <c r="G223" s="340" t="s">
        <v>449</v>
      </c>
      <c r="H223" s="340" t="s">
        <v>449</v>
      </c>
      <c r="I223" s="340" t="s">
        <v>449</v>
      </c>
      <c r="J223" s="340" t="s">
        <v>449</v>
      </c>
    </row>
    <row r="224" spans="1:10" s="195" customFormat="1" ht="14.25" customHeight="1" x14ac:dyDescent="0.2">
      <c r="A224" s="195" t="s">
        <v>503</v>
      </c>
      <c r="B224" s="195" t="s">
        <v>541</v>
      </c>
      <c r="C224" s="338" t="s">
        <v>541</v>
      </c>
      <c r="D224" s="339" t="s">
        <v>449</v>
      </c>
      <c r="E224" s="340" t="s">
        <v>449</v>
      </c>
      <c r="F224" s="340" t="s">
        <v>449</v>
      </c>
      <c r="G224" s="340" t="s">
        <v>449</v>
      </c>
      <c r="H224" s="340" t="s">
        <v>449</v>
      </c>
      <c r="I224" s="340" t="s">
        <v>449</v>
      </c>
      <c r="J224" s="340" t="s">
        <v>449</v>
      </c>
    </row>
    <row r="225" spans="1:10" s="195" customFormat="1" ht="14.25" customHeight="1" x14ac:dyDescent="0.2">
      <c r="A225" s="195" t="s">
        <v>538</v>
      </c>
      <c r="B225" s="195" t="s">
        <v>546</v>
      </c>
      <c r="C225" s="338" t="s">
        <v>546</v>
      </c>
      <c r="D225" s="339" t="s">
        <v>449</v>
      </c>
      <c r="E225" s="340" t="s">
        <v>449</v>
      </c>
      <c r="F225" s="340" t="s">
        <v>449</v>
      </c>
      <c r="G225" s="340" t="s">
        <v>449</v>
      </c>
      <c r="H225" s="340">
        <v>1424</v>
      </c>
      <c r="I225" s="340" t="s">
        <v>449</v>
      </c>
      <c r="J225" s="340" t="s">
        <v>449</v>
      </c>
    </row>
    <row r="226" spans="1:10" s="195" customFormat="1" ht="14.25" customHeight="1" x14ac:dyDescent="0.2">
      <c r="A226" s="195" t="s">
        <v>1094</v>
      </c>
      <c r="B226" s="195" t="s">
        <v>929</v>
      </c>
      <c r="C226" s="338" t="s">
        <v>549</v>
      </c>
      <c r="D226" s="339" t="s">
        <v>449</v>
      </c>
      <c r="E226" s="340" t="s">
        <v>449</v>
      </c>
      <c r="F226" s="340" t="s">
        <v>449</v>
      </c>
      <c r="G226" s="340" t="s">
        <v>449</v>
      </c>
      <c r="H226" s="340" t="s">
        <v>449</v>
      </c>
      <c r="I226" s="340" t="s">
        <v>449</v>
      </c>
      <c r="J226" s="340" t="s">
        <v>449</v>
      </c>
    </row>
    <row r="227" spans="1:10" s="195" customFormat="1" ht="14.25" customHeight="1" x14ac:dyDescent="0.2">
      <c r="A227" s="195" t="s">
        <v>576</v>
      </c>
      <c r="B227" s="195" t="s">
        <v>930</v>
      </c>
      <c r="C227" s="338" t="s">
        <v>554</v>
      </c>
      <c r="D227" s="339" t="s">
        <v>449</v>
      </c>
      <c r="E227" s="340" t="s">
        <v>449</v>
      </c>
      <c r="F227" s="340" t="s">
        <v>449</v>
      </c>
      <c r="G227" s="340" t="s">
        <v>449</v>
      </c>
      <c r="H227" s="340" t="s">
        <v>449</v>
      </c>
      <c r="I227" s="340" t="s">
        <v>449</v>
      </c>
      <c r="J227" s="340" t="s">
        <v>449</v>
      </c>
    </row>
    <row r="228" spans="1:10" s="195" customFormat="1" ht="14.25" customHeight="1" x14ac:dyDescent="0.2">
      <c r="A228" s="195" t="s">
        <v>571</v>
      </c>
      <c r="B228" s="195" t="s">
        <v>931</v>
      </c>
      <c r="C228" s="338" t="s">
        <v>559</v>
      </c>
      <c r="D228" s="339">
        <v>5013</v>
      </c>
      <c r="E228" s="340" t="s">
        <v>449</v>
      </c>
      <c r="F228" s="340">
        <v>5013</v>
      </c>
      <c r="G228" s="340" t="s">
        <v>449</v>
      </c>
      <c r="H228" s="340" t="s">
        <v>449</v>
      </c>
      <c r="I228" s="340" t="s">
        <v>449</v>
      </c>
      <c r="J228" s="340" t="s">
        <v>449</v>
      </c>
    </row>
    <row r="229" spans="1:10" s="195" customFormat="1" ht="14.25" customHeight="1" x14ac:dyDescent="0.2">
      <c r="A229" s="195" t="s">
        <v>561</v>
      </c>
      <c r="B229" s="195" t="s">
        <v>932</v>
      </c>
      <c r="C229" s="338" t="s">
        <v>564</v>
      </c>
      <c r="D229" s="339">
        <v>2476</v>
      </c>
      <c r="E229" s="340" t="s">
        <v>449</v>
      </c>
      <c r="F229" s="340">
        <v>2476</v>
      </c>
      <c r="G229" s="340" t="s">
        <v>449</v>
      </c>
      <c r="H229" s="340" t="s">
        <v>449</v>
      </c>
      <c r="I229" s="340" t="s">
        <v>449</v>
      </c>
      <c r="J229" s="340" t="s">
        <v>449</v>
      </c>
    </row>
    <row r="230" spans="1:10" s="195" customFormat="1" ht="14.25" customHeight="1" x14ac:dyDescent="0.2">
      <c r="A230" s="195" t="s">
        <v>1095</v>
      </c>
      <c r="B230" s="195" t="s">
        <v>512</v>
      </c>
      <c r="C230" s="338" t="s">
        <v>569</v>
      </c>
      <c r="D230" s="339" t="s">
        <v>449</v>
      </c>
      <c r="E230" s="340" t="s">
        <v>449</v>
      </c>
      <c r="F230" s="340" t="s">
        <v>449</v>
      </c>
      <c r="G230" s="340" t="s">
        <v>449</v>
      </c>
      <c r="H230" s="340" t="s">
        <v>449</v>
      </c>
      <c r="I230" s="340" t="s">
        <v>449</v>
      </c>
      <c r="J230" s="340" t="s">
        <v>449</v>
      </c>
    </row>
    <row r="231" spans="1:10" s="195" customFormat="1" ht="14.25" customHeight="1" x14ac:dyDescent="0.2">
      <c r="A231" s="195" t="s">
        <v>1095</v>
      </c>
      <c r="B231" s="195" t="s">
        <v>512</v>
      </c>
      <c r="C231" s="338" t="s">
        <v>574</v>
      </c>
      <c r="D231" s="339" t="s">
        <v>449</v>
      </c>
      <c r="E231" s="340" t="s">
        <v>449</v>
      </c>
      <c r="F231" s="340" t="s">
        <v>449</v>
      </c>
      <c r="G231" s="340" t="s">
        <v>449</v>
      </c>
      <c r="H231" s="340" t="s">
        <v>449</v>
      </c>
      <c r="I231" s="340" t="s">
        <v>449</v>
      </c>
      <c r="J231" s="340" t="s">
        <v>449</v>
      </c>
    </row>
    <row r="232" spans="1:10" s="195" customFormat="1" ht="14.25" customHeight="1" x14ac:dyDescent="0.2">
      <c r="A232" s="195" t="s">
        <v>1096</v>
      </c>
      <c r="B232" s="195" t="s">
        <v>593</v>
      </c>
      <c r="C232" s="338" t="s">
        <v>579</v>
      </c>
      <c r="D232" s="339" t="s">
        <v>449</v>
      </c>
      <c r="E232" s="340" t="s">
        <v>449</v>
      </c>
      <c r="F232" s="340" t="s">
        <v>449</v>
      </c>
      <c r="G232" s="340" t="s">
        <v>449</v>
      </c>
      <c r="H232" s="340" t="s">
        <v>449</v>
      </c>
      <c r="I232" s="340" t="s">
        <v>449</v>
      </c>
      <c r="J232" s="340" t="s">
        <v>449</v>
      </c>
    </row>
    <row r="233" spans="1:10" s="195" customFormat="1" ht="14.25" customHeight="1" x14ac:dyDescent="0.2">
      <c r="A233" s="195" t="s">
        <v>551</v>
      </c>
      <c r="B233" s="195" t="s">
        <v>605</v>
      </c>
      <c r="C233" s="338" t="s">
        <v>584</v>
      </c>
      <c r="D233" s="339" t="s">
        <v>449</v>
      </c>
      <c r="E233" s="340" t="s">
        <v>449</v>
      </c>
      <c r="F233" s="340" t="s">
        <v>449</v>
      </c>
      <c r="G233" s="340" t="s">
        <v>449</v>
      </c>
      <c r="H233" s="340" t="s">
        <v>449</v>
      </c>
      <c r="I233" s="340" t="s">
        <v>449</v>
      </c>
      <c r="J233" s="340" t="s">
        <v>449</v>
      </c>
    </row>
    <row r="234" spans="1:10" s="195" customFormat="1" ht="14.25" customHeight="1" x14ac:dyDescent="0.2">
      <c r="A234" s="195" t="s">
        <v>528</v>
      </c>
      <c r="B234" s="195" t="s">
        <v>565</v>
      </c>
      <c r="C234" s="338" t="s">
        <v>587</v>
      </c>
      <c r="D234" s="339" t="s">
        <v>449</v>
      </c>
      <c r="E234" s="340" t="s">
        <v>449</v>
      </c>
      <c r="F234" s="340" t="s">
        <v>449</v>
      </c>
      <c r="G234" s="340" t="s">
        <v>449</v>
      </c>
      <c r="H234" s="340" t="s">
        <v>449</v>
      </c>
      <c r="I234" s="340" t="s">
        <v>449</v>
      </c>
      <c r="J234" s="340" t="s">
        <v>449</v>
      </c>
    </row>
    <row r="235" spans="1:10" s="195" customFormat="1" ht="14.25" customHeight="1" x14ac:dyDescent="0.2">
      <c r="A235" s="195" t="s">
        <v>556</v>
      </c>
      <c r="B235" s="195" t="s">
        <v>602</v>
      </c>
      <c r="C235" s="338" t="s">
        <v>589</v>
      </c>
      <c r="D235" s="339" t="s">
        <v>449</v>
      </c>
      <c r="E235" s="340" t="s">
        <v>449</v>
      </c>
      <c r="F235" s="340" t="s">
        <v>449</v>
      </c>
      <c r="G235" s="340" t="s">
        <v>449</v>
      </c>
      <c r="H235" s="340" t="s">
        <v>449</v>
      </c>
      <c r="I235" s="340" t="s">
        <v>449</v>
      </c>
      <c r="J235" s="340" t="s">
        <v>449</v>
      </c>
    </row>
    <row r="236" spans="1:10" s="195" customFormat="1" ht="14.25" customHeight="1" x14ac:dyDescent="0.2">
      <c r="A236" s="195" t="s">
        <v>1095</v>
      </c>
      <c r="B236" s="195" t="s">
        <v>512</v>
      </c>
      <c r="C236" s="338" t="s">
        <v>592</v>
      </c>
      <c r="D236" s="339" t="s">
        <v>449</v>
      </c>
      <c r="E236" s="340" t="s">
        <v>449</v>
      </c>
      <c r="F236" s="340" t="s">
        <v>449</v>
      </c>
      <c r="G236" s="340" t="s">
        <v>449</v>
      </c>
      <c r="H236" s="340" t="s">
        <v>449</v>
      </c>
      <c r="I236" s="340" t="s">
        <v>449</v>
      </c>
      <c r="J236" s="340" t="s">
        <v>449</v>
      </c>
    </row>
    <row r="237" spans="1:10" s="195" customFormat="1" ht="14.25" customHeight="1" x14ac:dyDescent="0.2">
      <c r="A237" s="195" t="s">
        <v>513</v>
      </c>
      <c r="B237" s="195" t="s">
        <v>933</v>
      </c>
      <c r="C237" s="338" t="s">
        <v>595</v>
      </c>
      <c r="D237" s="339" t="s">
        <v>449</v>
      </c>
      <c r="E237" s="340" t="s">
        <v>449</v>
      </c>
      <c r="F237" s="340" t="s">
        <v>449</v>
      </c>
      <c r="G237" s="340" t="s">
        <v>449</v>
      </c>
      <c r="H237" s="340" t="s">
        <v>449</v>
      </c>
      <c r="I237" s="340" t="s">
        <v>449</v>
      </c>
      <c r="J237" s="340" t="s">
        <v>449</v>
      </c>
    </row>
    <row r="238" spans="1:10" s="195" customFormat="1" ht="14.25" customHeight="1" x14ac:dyDescent="0.2">
      <c r="A238" s="195" t="s">
        <v>498</v>
      </c>
      <c r="B238" s="195" t="s">
        <v>934</v>
      </c>
      <c r="C238" s="338" t="s">
        <v>598</v>
      </c>
      <c r="D238" s="339" t="s">
        <v>449</v>
      </c>
      <c r="E238" s="340" t="s">
        <v>449</v>
      </c>
      <c r="F238" s="340" t="s">
        <v>449</v>
      </c>
      <c r="G238" s="340" t="s">
        <v>449</v>
      </c>
      <c r="H238" s="340" t="s">
        <v>449</v>
      </c>
      <c r="I238" s="340" t="s">
        <v>449</v>
      </c>
      <c r="J238" s="340" t="s">
        <v>449</v>
      </c>
    </row>
    <row r="239" spans="1:10" s="195" customFormat="1" ht="14.25" customHeight="1" x14ac:dyDescent="0.2">
      <c r="A239" s="195" t="s">
        <v>513</v>
      </c>
      <c r="B239" s="195" t="s">
        <v>933</v>
      </c>
      <c r="C239" s="338" t="s">
        <v>601</v>
      </c>
      <c r="D239" s="339" t="s">
        <v>449</v>
      </c>
      <c r="E239" s="340" t="s">
        <v>449</v>
      </c>
      <c r="F239" s="340" t="s">
        <v>449</v>
      </c>
      <c r="G239" s="340" t="s">
        <v>449</v>
      </c>
      <c r="H239" s="340" t="s">
        <v>449</v>
      </c>
      <c r="I239" s="340" t="s">
        <v>449</v>
      </c>
      <c r="J239" s="340" t="s">
        <v>449</v>
      </c>
    </row>
    <row r="240" spans="1:10" s="195" customFormat="1" ht="14.25" customHeight="1" x14ac:dyDescent="0.2">
      <c r="A240" s="195" t="s">
        <v>566</v>
      </c>
      <c r="B240" s="195" t="s">
        <v>935</v>
      </c>
      <c r="C240" s="338" t="s">
        <v>604</v>
      </c>
      <c r="D240" s="339" t="s">
        <v>449</v>
      </c>
      <c r="E240" s="340" t="s">
        <v>449</v>
      </c>
      <c r="F240" s="340" t="s">
        <v>449</v>
      </c>
      <c r="G240" s="340" t="s">
        <v>449</v>
      </c>
      <c r="H240" s="340" t="s">
        <v>449</v>
      </c>
      <c r="I240" s="340" t="s">
        <v>449</v>
      </c>
      <c r="J240" s="340" t="s">
        <v>449</v>
      </c>
    </row>
    <row r="241" spans="1:10" s="195" customFormat="1" ht="14.25" customHeight="1" x14ac:dyDescent="0.2">
      <c r="A241" s="195" t="s">
        <v>543</v>
      </c>
      <c r="B241" s="195" t="s">
        <v>936</v>
      </c>
      <c r="C241" s="338" t="s">
        <v>607</v>
      </c>
      <c r="D241" s="339" t="s">
        <v>449</v>
      </c>
      <c r="E241" s="340" t="s">
        <v>449</v>
      </c>
      <c r="F241" s="340" t="s">
        <v>449</v>
      </c>
      <c r="G241" s="340" t="s">
        <v>449</v>
      </c>
      <c r="H241" s="340" t="s">
        <v>449</v>
      </c>
      <c r="I241" s="340" t="s">
        <v>449</v>
      </c>
      <c r="J241" s="340" t="s">
        <v>449</v>
      </c>
    </row>
    <row r="242" spans="1:10" s="195" customFormat="1" ht="14.25" customHeight="1" x14ac:dyDescent="0.2">
      <c r="A242" s="195" t="s">
        <v>543</v>
      </c>
      <c r="B242" s="195" t="s">
        <v>936</v>
      </c>
      <c r="C242" s="338" t="s">
        <v>610</v>
      </c>
      <c r="D242" s="339" t="s">
        <v>449</v>
      </c>
      <c r="E242" s="340" t="s">
        <v>449</v>
      </c>
      <c r="F242" s="340" t="s">
        <v>449</v>
      </c>
      <c r="G242" s="340" t="s">
        <v>449</v>
      </c>
      <c r="H242" s="340" t="s">
        <v>449</v>
      </c>
      <c r="I242" s="340" t="s">
        <v>449</v>
      </c>
      <c r="J242" s="340" t="s">
        <v>449</v>
      </c>
    </row>
    <row r="243" spans="1:10" s="195" customFormat="1" ht="14.25" customHeight="1" x14ac:dyDescent="0.2">
      <c r="A243" s="195" t="s">
        <v>1095</v>
      </c>
      <c r="B243" s="195" t="s">
        <v>512</v>
      </c>
      <c r="C243" s="338" t="s">
        <v>612</v>
      </c>
      <c r="D243" s="339">
        <v>42</v>
      </c>
      <c r="E243" s="340" t="s">
        <v>449</v>
      </c>
      <c r="F243" s="340">
        <v>42</v>
      </c>
      <c r="G243" s="340" t="s">
        <v>449</v>
      </c>
      <c r="H243" s="340" t="s">
        <v>449</v>
      </c>
      <c r="I243" s="340" t="s">
        <v>449</v>
      </c>
      <c r="J243" s="340" t="s">
        <v>449</v>
      </c>
    </row>
    <row r="244" spans="1:10" s="195" customFormat="1" ht="14.25" customHeight="1" x14ac:dyDescent="0.2">
      <c r="A244" s="195" t="s">
        <v>1097</v>
      </c>
      <c r="B244" s="195" t="s">
        <v>937</v>
      </c>
      <c r="C244" s="338" t="s">
        <v>614</v>
      </c>
      <c r="D244" s="339" t="s">
        <v>449</v>
      </c>
      <c r="E244" s="340" t="s">
        <v>449</v>
      </c>
      <c r="F244" s="340" t="s">
        <v>449</v>
      </c>
      <c r="G244" s="340" t="s">
        <v>449</v>
      </c>
      <c r="H244" s="340" t="s">
        <v>449</v>
      </c>
      <c r="I244" s="340" t="s">
        <v>449</v>
      </c>
      <c r="J244" s="340" t="s">
        <v>449</v>
      </c>
    </row>
    <row r="245" spans="1:10" s="195" customFormat="1" ht="14.25" customHeight="1" x14ac:dyDescent="0.2">
      <c r="A245" s="195" t="s">
        <v>498</v>
      </c>
      <c r="B245" s="195" t="s">
        <v>938</v>
      </c>
      <c r="C245" s="338" t="s">
        <v>616</v>
      </c>
      <c r="D245" s="339" t="s">
        <v>449</v>
      </c>
      <c r="E245" s="340" t="s">
        <v>449</v>
      </c>
      <c r="F245" s="340" t="s">
        <v>449</v>
      </c>
      <c r="G245" s="340" t="s">
        <v>449</v>
      </c>
      <c r="H245" s="340" t="s">
        <v>449</v>
      </c>
      <c r="I245" s="340" t="s">
        <v>449</v>
      </c>
      <c r="J245" s="340" t="s">
        <v>449</v>
      </c>
    </row>
    <row r="246" spans="1:10" s="195" customFormat="1" ht="14.25" customHeight="1" x14ac:dyDescent="0.2">
      <c r="A246" s="195" t="s">
        <v>513</v>
      </c>
      <c r="B246" s="195" t="s">
        <v>933</v>
      </c>
      <c r="C246" s="338" t="s">
        <v>618</v>
      </c>
      <c r="D246" s="339" t="s">
        <v>449</v>
      </c>
      <c r="E246" s="340" t="s">
        <v>449</v>
      </c>
      <c r="F246" s="340" t="s">
        <v>449</v>
      </c>
      <c r="G246" s="340" t="s">
        <v>449</v>
      </c>
      <c r="H246" s="340" t="s">
        <v>449</v>
      </c>
      <c r="I246" s="340" t="s">
        <v>449</v>
      </c>
      <c r="J246" s="340" t="s">
        <v>449</v>
      </c>
    </row>
    <row r="247" spans="1:10" s="195" customFormat="1" ht="14.25" customHeight="1" x14ac:dyDescent="0.2">
      <c r="A247" s="195" t="s">
        <v>513</v>
      </c>
      <c r="B247" s="195" t="s">
        <v>933</v>
      </c>
      <c r="C247" s="338" t="s">
        <v>620</v>
      </c>
      <c r="D247" s="339">
        <v>29</v>
      </c>
      <c r="E247" s="340">
        <v>29</v>
      </c>
      <c r="F247" s="340" t="s">
        <v>449</v>
      </c>
      <c r="G247" s="340" t="s">
        <v>449</v>
      </c>
      <c r="H247" s="340" t="s">
        <v>449</v>
      </c>
      <c r="I247" s="340" t="s">
        <v>449</v>
      </c>
      <c r="J247" s="340" t="s">
        <v>449</v>
      </c>
    </row>
    <row r="248" spans="1:10" s="195" customFormat="1" ht="14.25" customHeight="1" x14ac:dyDescent="0.2">
      <c r="A248" s="195" t="s">
        <v>513</v>
      </c>
      <c r="B248" s="195" t="s">
        <v>933</v>
      </c>
      <c r="C248" s="338" t="s">
        <v>622</v>
      </c>
      <c r="D248" s="339" t="s">
        <v>449</v>
      </c>
      <c r="E248" s="340" t="s">
        <v>449</v>
      </c>
      <c r="F248" s="340" t="s">
        <v>449</v>
      </c>
      <c r="G248" s="340" t="s">
        <v>449</v>
      </c>
      <c r="H248" s="340" t="s">
        <v>449</v>
      </c>
      <c r="I248" s="340" t="s">
        <v>449</v>
      </c>
      <c r="J248" s="340" t="s">
        <v>449</v>
      </c>
    </row>
    <row r="249" spans="1:10" s="195" customFormat="1" ht="14.25" customHeight="1" x14ac:dyDescent="0.2">
      <c r="A249" s="195" t="s">
        <v>518</v>
      </c>
      <c r="B249" s="195" t="s">
        <v>939</v>
      </c>
      <c r="C249" s="338" t="s">
        <v>624</v>
      </c>
      <c r="D249" s="339" t="s">
        <v>449</v>
      </c>
      <c r="E249" s="340" t="s">
        <v>449</v>
      </c>
      <c r="F249" s="340" t="s">
        <v>449</v>
      </c>
      <c r="G249" s="340" t="s">
        <v>449</v>
      </c>
      <c r="H249" s="340" t="s">
        <v>449</v>
      </c>
      <c r="I249" s="340" t="s">
        <v>449</v>
      </c>
      <c r="J249" s="340" t="s">
        <v>449</v>
      </c>
    </row>
    <row r="250" spans="1:10" s="195" customFormat="1" ht="14.25" customHeight="1" x14ac:dyDescent="0.2">
      <c r="A250" s="195" t="s">
        <v>526</v>
      </c>
      <c r="B250" s="195" t="s">
        <v>940</v>
      </c>
      <c r="C250" s="338" t="s">
        <v>626</v>
      </c>
      <c r="D250" s="339" t="s">
        <v>449</v>
      </c>
      <c r="E250" s="340" t="s">
        <v>449</v>
      </c>
      <c r="F250" s="340" t="s">
        <v>449</v>
      </c>
      <c r="G250" s="340" t="s">
        <v>449</v>
      </c>
      <c r="H250" s="340" t="s">
        <v>449</v>
      </c>
      <c r="I250" s="340" t="s">
        <v>449</v>
      </c>
      <c r="J250" s="340" t="s">
        <v>449</v>
      </c>
    </row>
    <row r="251" spans="1:10" s="195" customFormat="1" ht="14.25" customHeight="1" x14ac:dyDescent="0.2">
      <c r="A251" s="195" t="s">
        <v>1094</v>
      </c>
      <c r="B251" s="195" t="s">
        <v>929</v>
      </c>
      <c r="C251" s="338" t="s">
        <v>628</v>
      </c>
      <c r="D251" s="339" t="s">
        <v>449</v>
      </c>
      <c r="E251" s="340" t="s">
        <v>449</v>
      </c>
      <c r="F251" s="340" t="s">
        <v>449</v>
      </c>
      <c r="G251" s="340" t="s">
        <v>449</v>
      </c>
      <c r="H251" s="340" t="s">
        <v>449</v>
      </c>
      <c r="I251" s="340" t="s">
        <v>449</v>
      </c>
      <c r="J251" s="340" t="s">
        <v>449</v>
      </c>
    </row>
    <row r="252" spans="1:10" s="195" customFormat="1" ht="14.25" customHeight="1" x14ac:dyDescent="0.2">
      <c r="A252" s="195" t="s">
        <v>498</v>
      </c>
      <c r="B252" s="195" t="s">
        <v>938</v>
      </c>
      <c r="C252" s="338" t="s">
        <v>630</v>
      </c>
      <c r="D252" s="339" t="s">
        <v>449</v>
      </c>
      <c r="E252" s="340" t="s">
        <v>449</v>
      </c>
      <c r="F252" s="340" t="s">
        <v>449</v>
      </c>
      <c r="G252" s="340" t="s">
        <v>449</v>
      </c>
      <c r="H252" s="340" t="s">
        <v>449</v>
      </c>
      <c r="I252" s="340" t="s">
        <v>449</v>
      </c>
      <c r="J252" s="340" t="s">
        <v>449</v>
      </c>
    </row>
    <row r="253" spans="1:10" s="195" customFormat="1" ht="14.25" customHeight="1" x14ac:dyDescent="0.2">
      <c r="A253" s="195" t="s">
        <v>1094</v>
      </c>
      <c r="B253" s="195" t="s">
        <v>929</v>
      </c>
      <c r="C253" s="338" t="s">
        <v>632</v>
      </c>
      <c r="D253" s="339" t="s">
        <v>449</v>
      </c>
      <c r="E253" s="340" t="s">
        <v>449</v>
      </c>
      <c r="F253" s="340" t="s">
        <v>449</v>
      </c>
      <c r="G253" s="340" t="s">
        <v>449</v>
      </c>
      <c r="H253" s="340" t="s">
        <v>449</v>
      </c>
      <c r="I253" s="340" t="s">
        <v>449</v>
      </c>
      <c r="J253" s="340" t="s">
        <v>449</v>
      </c>
    </row>
    <row r="254" spans="1:10" s="195" customFormat="1" ht="14.25" customHeight="1" x14ac:dyDescent="0.2">
      <c r="A254" s="195" t="s">
        <v>498</v>
      </c>
      <c r="B254" s="195" t="s">
        <v>938</v>
      </c>
      <c r="C254" s="338" t="s">
        <v>634</v>
      </c>
      <c r="D254" s="339" t="s">
        <v>449</v>
      </c>
      <c r="E254" s="340" t="s">
        <v>449</v>
      </c>
      <c r="F254" s="340" t="s">
        <v>449</v>
      </c>
      <c r="G254" s="340" t="s">
        <v>449</v>
      </c>
      <c r="H254" s="340" t="s">
        <v>449</v>
      </c>
      <c r="I254" s="340" t="s">
        <v>449</v>
      </c>
      <c r="J254" s="340" t="s">
        <v>449</v>
      </c>
    </row>
    <row r="255" spans="1:10" s="195" customFormat="1" ht="14.25" customHeight="1" x14ac:dyDescent="0.2">
      <c r="A255" s="195" t="s">
        <v>498</v>
      </c>
      <c r="B255" s="195" t="s">
        <v>934</v>
      </c>
      <c r="C255" s="338" t="s">
        <v>636</v>
      </c>
      <c r="D255" s="339" t="s">
        <v>449</v>
      </c>
      <c r="E255" s="340" t="s">
        <v>449</v>
      </c>
      <c r="F255" s="340" t="s">
        <v>449</v>
      </c>
      <c r="G255" s="340" t="s">
        <v>449</v>
      </c>
      <c r="H255" s="340" t="s">
        <v>449</v>
      </c>
      <c r="I255" s="340" t="s">
        <v>449</v>
      </c>
      <c r="J255" s="340" t="s">
        <v>449</v>
      </c>
    </row>
    <row r="256" spans="1:10" s="195" customFormat="1" ht="14.25" customHeight="1" x14ac:dyDescent="0.2">
      <c r="A256" s="195" t="s">
        <v>1098</v>
      </c>
      <c r="B256" s="195" t="s">
        <v>941</v>
      </c>
      <c r="C256" s="338" t="s">
        <v>638</v>
      </c>
      <c r="D256" s="339" t="s">
        <v>449</v>
      </c>
      <c r="E256" s="340" t="s">
        <v>449</v>
      </c>
      <c r="F256" s="340" t="s">
        <v>449</v>
      </c>
      <c r="G256" s="340" t="s">
        <v>449</v>
      </c>
      <c r="H256" s="340" t="s">
        <v>449</v>
      </c>
      <c r="I256" s="340" t="s">
        <v>449</v>
      </c>
      <c r="J256" s="340" t="s">
        <v>449</v>
      </c>
    </row>
    <row r="257" spans="1:10" s="195" customFormat="1" ht="14.25" customHeight="1" x14ac:dyDescent="0.2">
      <c r="A257" s="195" t="s">
        <v>498</v>
      </c>
      <c r="B257" s="195" t="s">
        <v>934</v>
      </c>
      <c r="C257" s="338" t="s">
        <v>950</v>
      </c>
      <c r="D257" s="339" t="s">
        <v>449</v>
      </c>
      <c r="E257" s="340" t="s">
        <v>449</v>
      </c>
      <c r="F257" s="340" t="s">
        <v>449</v>
      </c>
      <c r="G257" s="340" t="s">
        <v>449</v>
      </c>
      <c r="H257" s="340" t="s">
        <v>449</v>
      </c>
      <c r="I257" s="340" t="s">
        <v>449</v>
      </c>
      <c r="J257" s="340" t="s">
        <v>449</v>
      </c>
    </row>
    <row r="258" spans="1:10" s="195" customFormat="1" ht="14.25" customHeight="1" x14ac:dyDescent="0.2">
      <c r="A258" s="195" t="s">
        <v>498</v>
      </c>
      <c r="B258" s="195" t="s">
        <v>934</v>
      </c>
      <c r="C258" s="338" t="s">
        <v>951</v>
      </c>
      <c r="D258" s="339">
        <v>76</v>
      </c>
      <c r="E258" s="340" t="s">
        <v>449</v>
      </c>
      <c r="F258" s="340">
        <v>76</v>
      </c>
      <c r="G258" s="340" t="s">
        <v>449</v>
      </c>
      <c r="H258" s="340">
        <v>2</v>
      </c>
      <c r="I258" s="340" t="s">
        <v>449</v>
      </c>
      <c r="J258" s="340" t="s">
        <v>449</v>
      </c>
    </row>
    <row r="259" spans="1:10" s="195" customFormat="1" ht="14.25" customHeight="1" x14ac:dyDescent="0.2">
      <c r="A259" s="195" t="s">
        <v>1098</v>
      </c>
      <c r="B259" s="195" t="s">
        <v>941</v>
      </c>
      <c r="C259" s="338" t="s">
        <v>952</v>
      </c>
      <c r="D259" s="339" t="s">
        <v>449</v>
      </c>
      <c r="E259" s="340" t="s">
        <v>449</v>
      </c>
      <c r="F259" s="340" t="s">
        <v>449</v>
      </c>
      <c r="G259" s="340" t="s">
        <v>449</v>
      </c>
      <c r="H259" s="340" t="s">
        <v>449</v>
      </c>
      <c r="I259" s="340" t="s">
        <v>449</v>
      </c>
      <c r="J259" s="340" t="s">
        <v>449</v>
      </c>
    </row>
    <row r="260" spans="1:10" s="195" customFormat="1" ht="14.25" customHeight="1" x14ac:dyDescent="0.2">
      <c r="A260" s="195" t="s">
        <v>1098</v>
      </c>
      <c r="B260" s="195" t="s">
        <v>941</v>
      </c>
      <c r="C260" s="338" t="s">
        <v>953</v>
      </c>
      <c r="D260" s="339" t="s">
        <v>449</v>
      </c>
      <c r="E260" s="340" t="s">
        <v>449</v>
      </c>
      <c r="F260" s="340" t="s">
        <v>449</v>
      </c>
      <c r="G260" s="340" t="s">
        <v>449</v>
      </c>
      <c r="H260" s="340" t="s">
        <v>449</v>
      </c>
      <c r="I260" s="340" t="s">
        <v>449</v>
      </c>
      <c r="J260" s="340" t="s">
        <v>449</v>
      </c>
    </row>
    <row r="261" spans="1:10" s="195" customFormat="1" ht="14.25" customHeight="1" x14ac:dyDescent="0.2">
      <c r="A261" s="195" t="s">
        <v>1098</v>
      </c>
      <c r="B261" s="195" t="s">
        <v>941</v>
      </c>
      <c r="C261" s="338" t="s">
        <v>954</v>
      </c>
      <c r="D261" s="339" t="s">
        <v>449</v>
      </c>
      <c r="E261" s="340" t="s">
        <v>449</v>
      </c>
      <c r="F261" s="340" t="s">
        <v>449</v>
      </c>
      <c r="G261" s="340" t="s">
        <v>449</v>
      </c>
      <c r="H261" s="340" t="s">
        <v>449</v>
      </c>
      <c r="I261" s="340" t="s">
        <v>449</v>
      </c>
      <c r="J261" s="340" t="s">
        <v>449</v>
      </c>
    </row>
    <row r="262" spans="1:10" s="195" customFormat="1" ht="14.25" customHeight="1" x14ac:dyDescent="0.2">
      <c r="A262" s="195" t="s">
        <v>1098</v>
      </c>
      <c r="B262" s="195" t="s">
        <v>941</v>
      </c>
      <c r="C262" s="338" t="s">
        <v>955</v>
      </c>
      <c r="D262" s="339" t="s">
        <v>449</v>
      </c>
      <c r="E262" s="340" t="s">
        <v>449</v>
      </c>
      <c r="F262" s="340" t="s">
        <v>449</v>
      </c>
      <c r="G262" s="340" t="s">
        <v>449</v>
      </c>
      <c r="H262" s="340" t="s">
        <v>449</v>
      </c>
      <c r="I262" s="340" t="s">
        <v>449</v>
      </c>
      <c r="J262" s="340" t="s">
        <v>449</v>
      </c>
    </row>
    <row r="263" spans="1:10" s="195" customFormat="1" ht="14.25" customHeight="1" x14ac:dyDescent="0.2">
      <c r="A263" s="195" t="s">
        <v>1098</v>
      </c>
      <c r="B263" s="195" t="s">
        <v>941</v>
      </c>
      <c r="C263" s="338" t="s">
        <v>956</v>
      </c>
      <c r="D263" s="339">
        <v>130</v>
      </c>
      <c r="E263" s="340" t="s">
        <v>449</v>
      </c>
      <c r="F263" s="340">
        <v>130</v>
      </c>
      <c r="G263" s="340" t="s">
        <v>449</v>
      </c>
      <c r="H263" s="340" t="s">
        <v>449</v>
      </c>
      <c r="I263" s="340" t="s">
        <v>449</v>
      </c>
      <c r="J263" s="340" t="s">
        <v>449</v>
      </c>
    </row>
    <row r="264" spans="1:10" s="195" customFormat="1" ht="14.25" customHeight="1" x14ac:dyDescent="0.2">
      <c r="A264" s="195" t="s">
        <v>1098</v>
      </c>
      <c r="B264" s="195" t="s">
        <v>941</v>
      </c>
      <c r="C264" s="338" t="s">
        <v>957</v>
      </c>
      <c r="D264" s="339">
        <v>45</v>
      </c>
      <c r="E264" s="340" t="s">
        <v>449</v>
      </c>
      <c r="F264" s="340">
        <v>45</v>
      </c>
      <c r="G264" s="340" t="s">
        <v>449</v>
      </c>
      <c r="H264" s="340" t="s">
        <v>449</v>
      </c>
      <c r="I264" s="340" t="s">
        <v>449</v>
      </c>
      <c r="J264" s="340" t="s">
        <v>449</v>
      </c>
    </row>
    <row r="265" spans="1:10" s="195" customFormat="1" ht="14.25" customHeight="1" x14ac:dyDescent="0.2">
      <c r="A265" s="195" t="s">
        <v>1098</v>
      </c>
      <c r="B265" s="195" t="s">
        <v>941</v>
      </c>
      <c r="C265" s="338" t="s">
        <v>958</v>
      </c>
      <c r="D265" s="339" t="s">
        <v>449</v>
      </c>
      <c r="E265" s="340" t="s">
        <v>449</v>
      </c>
      <c r="F265" s="340" t="s">
        <v>449</v>
      </c>
      <c r="G265" s="340" t="s">
        <v>449</v>
      </c>
      <c r="H265" s="340" t="s">
        <v>449</v>
      </c>
      <c r="I265" s="340" t="s">
        <v>449</v>
      </c>
      <c r="J265" s="340" t="s">
        <v>449</v>
      </c>
    </row>
    <row r="266" spans="1:10" s="195" customFormat="1" ht="14.25" customHeight="1" x14ac:dyDescent="0.2">
      <c r="A266" s="195" t="s">
        <v>1099</v>
      </c>
      <c r="B266" s="195" t="s">
        <v>942</v>
      </c>
      <c r="C266" s="338" t="s">
        <v>959</v>
      </c>
      <c r="D266" s="339" t="s">
        <v>449</v>
      </c>
      <c r="E266" s="340" t="s">
        <v>449</v>
      </c>
      <c r="F266" s="340" t="s">
        <v>449</v>
      </c>
      <c r="G266" s="340" t="s">
        <v>449</v>
      </c>
      <c r="H266" s="340" t="s">
        <v>449</v>
      </c>
      <c r="I266" s="340" t="s">
        <v>449</v>
      </c>
      <c r="J266" s="340" t="s">
        <v>449</v>
      </c>
    </row>
    <row r="267" spans="1:10" s="195" customFormat="1" ht="14.25" customHeight="1" x14ac:dyDescent="0.2">
      <c r="A267" s="195" t="s">
        <v>1099</v>
      </c>
      <c r="B267" s="195" t="s">
        <v>942</v>
      </c>
      <c r="C267" s="338" t="s">
        <v>960</v>
      </c>
      <c r="D267" s="339" t="s">
        <v>449</v>
      </c>
      <c r="E267" s="340" t="s">
        <v>449</v>
      </c>
      <c r="F267" s="340" t="s">
        <v>449</v>
      </c>
      <c r="G267" s="340" t="s">
        <v>449</v>
      </c>
      <c r="H267" s="340" t="s">
        <v>449</v>
      </c>
      <c r="I267" s="340" t="s">
        <v>449</v>
      </c>
      <c r="J267" s="340" t="s">
        <v>449</v>
      </c>
    </row>
    <row r="268" spans="1:10" s="195" customFormat="1" ht="14.25" customHeight="1" x14ac:dyDescent="0.2">
      <c r="A268" s="195" t="s">
        <v>489</v>
      </c>
      <c r="B268" s="195" t="s">
        <v>943</v>
      </c>
      <c r="C268" s="338" t="s">
        <v>961</v>
      </c>
      <c r="D268" s="339" t="s">
        <v>449</v>
      </c>
      <c r="E268" s="340" t="s">
        <v>449</v>
      </c>
      <c r="F268" s="340" t="s">
        <v>449</v>
      </c>
      <c r="G268" s="340" t="s">
        <v>449</v>
      </c>
      <c r="H268" s="340" t="s">
        <v>449</v>
      </c>
      <c r="I268" s="340" t="s">
        <v>449</v>
      </c>
      <c r="J268" s="340" t="s">
        <v>449</v>
      </c>
    </row>
    <row r="269" spans="1:10" s="195" customFormat="1" ht="14.25" customHeight="1" x14ac:dyDescent="0.2">
      <c r="A269" s="195" t="s">
        <v>489</v>
      </c>
      <c r="B269" s="195" t="s">
        <v>943</v>
      </c>
      <c r="C269" s="338" t="s">
        <v>962</v>
      </c>
      <c r="D269" s="339" t="s">
        <v>449</v>
      </c>
      <c r="E269" s="340" t="s">
        <v>449</v>
      </c>
      <c r="F269" s="340" t="s">
        <v>449</v>
      </c>
      <c r="G269" s="340" t="s">
        <v>449</v>
      </c>
      <c r="H269" s="340" t="s">
        <v>449</v>
      </c>
      <c r="I269" s="340" t="s">
        <v>449</v>
      </c>
      <c r="J269" s="340" t="s">
        <v>449</v>
      </c>
    </row>
    <row r="270" spans="1:10" s="195" customFormat="1" ht="14.25" customHeight="1" x14ac:dyDescent="0.2">
      <c r="A270" s="195" t="s">
        <v>489</v>
      </c>
      <c r="B270" s="195" t="s">
        <v>943</v>
      </c>
      <c r="C270" s="338" t="s">
        <v>963</v>
      </c>
      <c r="D270" s="339" t="s">
        <v>449</v>
      </c>
      <c r="E270" s="340" t="s">
        <v>449</v>
      </c>
      <c r="F270" s="340" t="s">
        <v>449</v>
      </c>
      <c r="G270" s="340" t="s">
        <v>449</v>
      </c>
      <c r="H270" s="340" t="s">
        <v>449</v>
      </c>
      <c r="I270" s="340" t="s">
        <v>449</v>
      </c>
      <c r="J270" s="340" t="s">
        <v>449</v>
      </c>
    </row>
    <row r="271" spans="1:10" s="195" customFormat="1" ht="14.25" customHeight="1" x14ac:dyDescent="0.2">
      <c r="A271" s="195" t="s">
        <v>489</v>
      </c>
      <c r="B271" s="195" t="s">
        <v>943</v>
      </c>
      <c r="C271" s="338" t="s">
        <v>964</v>
      </c>
      <c r="D271" s="339" t="s">
        <v>449</v>
      </c>
      <c r="E271" s="340" t="s">
        <v>449</v>
      </c>
      <c r="F271" s="340" t="s">
        <v>449</v>
      </c>
      <c r="G271" s="340" t="s">
        <v>449</v>
      </c>
      <c r="H271" s="340" t="s">
        <v>449</v>
      </c>
      <c r="I271" s="340" t="s">
        <v>449</v>
      </c>
      <c r="J271" s="340" t="s">
        <v>449</v>
      </c>
    </row>
    <row r="272" spans="1:10" s="195" customFormat="1" ht="14.25" customHeight="1" x14ac:dyDescent="0.2">
      <c r="A272" s="195" t="s">
        <v>489</v>
      </c>
      <c r="B272" s="195" t="s">
        <v>943</v>
      </c>
      <c r="C272" s="338" t="s">
        <v>965</v>
      </c>
      <c r="D272" s="339">
        <v>18</v>
      </c>
      <c r="E272" s="340" t="s">
        <v>449</v>
      </c>
      <c r="F272" s="340">
        <v>18</v>
      </c>
      <c r="G272" s="340" t="s">
        <v>449</v>
      </c>
      <c r="H272" s="340" t="s">
        <v>449</v>
      </c>
      <c r="I272" s="340" t="s">
        <v>449</v>
      </c>
      <c r="J272" s="340" t="s">
        <v>449</v>
      </c>
    </row>
    <row r="273" spans="1:10" s="195" customFormat="1" ht="14.25" customHeight="1" x14ac:dyDescent="0.2">
      <c r="A273" s="195" t="s">
        <v>1099</v>
      </c>
      <c r="B273" s="195" t="s">
        <v>942</v>
      </c>
      <c r="C273" s="338" t="s">
        <v>966</v>
      </c>
      <c r="D273" s="339" t="s">
        <v>449</v>
      </c>
      <c r="E273" s="340" t="s">
        <v>449</v>
      </c>
      <c r="F273" s="340" t="s">
        <v>449</v>
      </c>
      <c r="G273" s="340" t="s">
        <v>449</v>
      </c>
      <c r="H273" s="340" t="s">
        <v>449</v>
      </c>
      <c r="I273" s="340" t="s">
        <v>449</v>
      </c>
      <c r="J273" s="340" t="s">
        <v>449</v>
      </c>
    </row>
    <row r="274" spans="1:10" s="195" customFormat="1" ht="14.25" customHeight="1" x14ac:dyDescent="0.2">
      <c r="A274" s="195" t="s">
        <v>1099</v>
      </c>
      <c r="B274" s="195" t="s">
        <v>942</v>
      </c>
      <c r="C274" s="338" t="s">
        <v>967</v>
      </c>
      <c r="D274" s="339" t="s">
        <v>449</v>
      </c>
      <c r="E274" s="340" t="s">
        <v>449</v>
      </c>
      <c r="F274" s="340" t="s">
        <v>449</v>
      </c>
      <c r="G274" s="340" t="s">
        <v>449</v>
      </c>
      <c r="H274" s="340" t="s">
        <v>449</v>
      </c>
      <c r="I274" s="340" t="s">
        <v>449</v>
      </c>
      <c r="J274" s="340" t="s">
        <v>449</v>
      </c>
    </row>
    <row r="275" spans="1:10" s="195" customFormat="1" ht="14.25" customHeight="1" x14ac:dyDescent="0.2">
      <c r="A275" s="195" t="s">
        <v>503</v>
      </c>
      <c r="B275" s="195" t="s">
        <v>944</v>
      </c>
      <c r="C275" s="338" t="s">
        <v>968</v>
      </c>
      <c r="D275" s="339">
        <v>19</v>
      </c>
      <c r="E275" s="340" t="s">
        <v>449</v>
      </c>
      <c r="F275" s="340" t="s">
        <v>449</v>
      </c>
      <c r="G275" s="340">
        <v>19</v>
      </c>
      <c r="H275" s="340" t="s">
        <v>449</v>
      </c>
      <c r="I275" s="340" t="s">
        <v>449</v>
      </c>
      <c r="J275" s="340" t="s">
        <v>449</v>
      </c>
    </row>
    <row r="276" spans="1:10" s="195" customFormat="1" ht="14.25" customHeight="1" x14ac:dyDescent="0.2">
      <c r="A276" s="195" t="s">
        <v>503</v>
      </c>
      <c r="B276" s="195" t="s">
        <v>944</v>
      </c>
      <c r="C276" s="338" t="s">
        <v>969</v>
      </c>
      <c r="D276" s="339" t="s">
        <v>449</v>
      </c>
      <c r="E276" s="340" t="s">
        <v>449</v>
      </c>
      <c r="F276" s="340" t="s">
        <v>449</v>
      </c>
      <c r="G276" s="340" t="s">
        <v>449</v>
      </c>
      <c r="H276" s="340" t="s">
        <v>449</v>
      </c>
      <c r="I276" s="340" t="s">
        <v>449</v>
      </c>
      <c r="J276" s="340" t="s">
        <v>449</v>
      </c>
    </row>
    <row r="277" spans="1:10" s="195" customFormat="1" ht="14.25" customHeight="1" x14ac:dyDescent="0.2">
      <c r="A277" s="195" t="s">
        <v>503</v>
      </c>
      <c r="B277" s="195" t="s">
        <v>944</v>
      </c>
      <c r="C277" s="338" t="s">
        <v>970</v>
      </c>
      <c r="D277" s="339" t="s">
        <v>449</v>
      </c>
      <c r="E277" s="340" t="s">
        <v>449</v>
      </c>
      <c r="F277" s="340" t="s">
        <v>449</v>
      </c>
      <c r="G277" s="340" t="s">
        <v>449</v>
      </c>
      <c r="H277" s="340" t="s">
        <v>449</v>
      </c>
      <c r="I277" s="340" t="s">
        <v>449</v>
      </c>
      <c r="J277" s="340" t="s">
        <v>449</v>
      </c>
    </row>
    <row r="278" spans="1:10" s="195" customFormat="1" ht="14.25" customHeight="1" x14ac:dyDescent="0.2">
      <c r="A278" s="195" t="s">
        <v>503</v>
      </c>
      <c r="B278" s="195" t="s">
        <v>944</v>
      </c>
      <c r="C278" s="338" t="s">
        <v>971</v>
      </c>
      <c r="D278" s="339" t="s">
        <v>449</v>
      </c>
      <c r="E278" s="340" t="s">
        <v>449</v>
      </c>
      <c r="F278" s="340" t="s">
        <v>449</v>
      </c>
      <c r="G278" s="340" t="s">
        <v>449</v>
      </c>
      <c r="H278" s="340" t="s">
        <v>449</v>
      </c>
      <c r="I278" s="340" t="s">
        <v>449</v>
      </c>
      <c r="J278" s="340" t="s">
        <v>449</v>
      </c>
    </row>
    <row r="279" spans="1:10" s="195" customFormat="1" ht="14.25" customHeight="1" x14ac:dyDescent="0.2">
      <c r="A279" s="195" t="s">
        <v>503</v>
      </c>
      <c r="B279" s="195" t="s">
        <v>944</v>
      </c>
      <c r="C279" s="338" t="s">
        <v>972</v>
      </c>
      <c r="D279" s="339" t="s">
        <v>449</v>
      </c>
      <c r="E279" s="340" t="s">
        <v>449</v>
      </c>
      <c r="F279" s="340" t="s">
        <v>449</v>
      </c>
      <c r="G279" s="340" t="s">
        <v>449</v>
      </c>
      <c r="H279" s="340" t="s">
        <v>449</v>
      </c>
      <c r="I279" s="340" t="s">
        <v>449</v>
      </c>
      <c r="J279" s="340" t="s">
        <v>449</v>
      </c>
    </row>
    <row r="280" spans="1:10" s="195" customFormat="1" ht="14.25" customHeight="1" x14ac:dyDescent="0.2">
      <c r="A280" s="195" t="s">
        <v>503</v>
      </c>
      <c r="B280" s="195" t="s">
        <v>944</v>
      </c>
      <c r="C280" s="338" t="s">
        <v>973</v>
      </c>
      <c r="D280" s="339">
        <v>46</v>
      </c>
      <c r="E280" s="340" t="s">
        <v>449</v>
      </c>
      <c r="F280" s="340">
        <v>46</v>
      </c>
      <c r="G280" s="340" t="s">
        <v>449</v>
      </c>
      <c r="H280" s="340" t="s">
        <v>449</v>
      </c>
      <c r="I280" s="340" t="s">
        <v>449</v>
      </c>
      <c r="J280" s="340" t="s">
        <v>449</v>
      </c>
    </row>
    <row r="281" spans="1:10" s="195" customFormat="1" ht="14.25" customHeight="1" x14ac:dyDescent="0.2">
      <c r="A281" s="195" t="s">
        <v>503</v>
      </c>
      <c r="B281" s="195" t="s">
        <v>944</v>
      </c>
      <c r="C281" s="338" t="s">
        <v>974</v>
      </c>
      <c r="D281" s="339">
        <v>107</v>
      </c>
      <c r="E281" s="340" t="s">
        <v>449</v>
      </c>
      <c r="F281" s="340">
        <v>107</v>
      </c>
      <c r="G281" s="340" t="s">
        <v>449</v>
      </c>
      <c r="H281" s="340" t="s">
        <v>449</v>
      </c>
      <c r="I281" s="340" t="s">
        <v>449</v>
      </c>
      <c r="J281" s="340" t="s">
        <v>449</v>
      </c>
    </row>
    <row r="282" spans="1:10" s="195" customFormat="1" ht="14.25" customHeight="1" x14ac:dyDescent="0.2">
      <c r="A282" s="195" t="s">
        <v>503</v>
      </c>
      <c r="B282" s="195" t="s">
        <v>944</v>
      </c>
      <c r="C282" s="338" t="s">
        <v>975</v>
      </c>
      <c r="D282" s="339">
        <v>92</v>
      </c>
      <c r="E282" s="340" t="s">
        <v>449</v>
      </c>
      <c r="F282" s="340">
        <v>92</v>
      </c>
      <c r="G282" s="340" t="s">
        <v>449</v>
      </c>
      <c r="H282" s="340" t="s">
        <v>449</v>
      </c>
      <c r="I282" s="340" t="s">
        <v>449</v>
      </c>
      <c r="J282" s="340" t="s">
        <v>449</v>
      </c>
    </row>
    <row r="283" spans="1:10" s="195" customFormat="1" ht="14.25" customHeight="1" x14ac:dyDescent="0.2">
      <c r="A283" s="195" t="s">
        <v>503</v>
      </c>
      <c r="B283" s="195" t="s">
        <v>944</v>
      </c>
      <c r="C283" s="338" t="s">
        <v>976</v>
      </c>
      <c r="D283" s="339">
        <v>68</v>
      </c>
      <c r="E283" s="340" t="s">
        <v>449</v>
      </c>
      <c r="F283" s="340">
        <v>68</v>
      </c>
      <c r="G283" s="340" t="s">
        <v>449</v>
      </c>
      <c r="H283" s="340" t="s">
        <v>449</v>
      </c>
      <c r="I283" s="340" t="s">
        <v>449</v>
      </c>
      <c r="J283" s="340" t="s">
        <v>449</v>
      </c>
    </row>
    <row r="284" spans="1:10" s="195" customFormat="1" ht="14.25" customHeight="1" x14ac:dyDescent="0.2">
      <c r="A284" s="195" t="s">
        <v>503</v>
      </c>
      <c r="B284" s="195" t="s">
        <v>944</v>
      </c>
      <c r="C284" s="338" t="s">
        <v>977</v>
      </c>
      <c r="D284" s="339" t="s">
        <v>449</v>
      </c>
      <c r="E284" s="340" t="s">
        <v>449</v>
      </c>
      <c r="F284" s="340" t="s">
        <v>449</v>
      </c>
      <c r="G284" s="340" t="s">
        <v>449</v>
      </c>
      <c r="H284" s="340" t="s">
        <v>449</v>
      </c>
      <c r="I284" s="340" t="s">
        <v>449</v>
      </c>
      <c r="J284" s="340" t="s">
        <v>449</v>
      </c>
    </row>
    <row r="285" spans="1:10" s="195" customFormat="1" ht="14.25" customHeight="1" x14ac:dyDescent="0.2">
      <c r="A285" s="195" t="s">
        <v>503</v>
      </c>
      <c r="B285" s="195" t="s">
        <v>945</v>
      </c>
      <c r="C285" s="338" t="s">
        <v>978</v>
      </c>
      <c r="D285" s="339" t="s">
        <v>449</v>
      </c>
      <c r="E285" s="340" t="s">
        <v>449</v>
      </c>
      <c r="F285" s="340" t="s">
        <v>449</v>
      </c>
      <c r="G285" s="340" t="s">
        <v>449</v>
      </c>
      <c r="H285" s="340" t="s">
        <v>449</v>
      </c>
      <c r="I285" s="340" t="s">
        <v>449</v>
      </c>
      <c r="J285" s="340" t="s">
        <v>449</v>
      </c>
    </row>
    <row r="286" spans="1:10" s="195" customFormat="1" ht="14.25" customHeight="1" x14ac:dyDescent="0.2">
      <c r="A286" s="195" t="s">
        <v>503</v>
      </c>
      <c r="B286" s="195" t="s">
        <v>945</v>
      </c>
      <c r="C286" s="338" t="s">
        <v>979</v>
      </c>
      <c r="D286" s="339" t="s">
        <v>449</v>
      </c>
      <c r="E286" s="340" t="s">
        <v>449</v>
      </c>
      <c r="F286" s="340" t="s">
        <v>449</v>
      </c>
      <c r="G286" s="340" t="s">
        <v>449</v>
      </c>
      <c r="H286" s="340" t="s">
        <v>449</v>
      </c>
      <c r="I286" s="340" t="s">
        <v>449</v>
      </c>
      <c r="J286" s="340" t="s">
        <v>449</v>
      </c>
    </row>
    <row r="287" spans="1:10" s="195" customFormat="1" ht="14.25" customHeight="1" x14ac:dyDescent="0.2">
      <c r="A287" s="195" t="s">
        <v>503</v>
      </c>
      <c r="B287" s="195" t="s">
        <v>945</v>
      </c>
      <c r="C287" s="338" t="s">
        <v>980</v>
      </c>
      <c r="D287" s="339">
        <v>108</v>
      </c>
      <c r="E287" s="340" t="s">
        <v>449</v>
      </c>
      <c r="F287" s="340">
        <v>75</v>
      </c>
      <c r="G287" s="340">
        <v>33</v>
      </c>
      <c r="H287" s="340" t="s">
        <v>449</v>
      </c>
      <c r="I287" s="340" t="s">
        <v>449</v>
      </c>
      <c r="J287" s="340" t="s">
        <v>449</v>
      </c>
    </row>
    <row r="288" spans="1:10" s="195" customFormat="1" ht="14.25" customHeight="1" x14ac:dyDescent="0.2">
      <c r="A288" s="195" t="s">
        <v>503</v>
      </c>
      <c r="B288" s="195" t="s">
        <v>945</v>
      </c>
      <c r="C288" s="338" t="s">
        <v>981</v>
      </c>
      <c r="D288" s="339" t="s">
        <v>449</v>
      </c>
      <c r="E288" s="340" t="s">
        <v>449</v>
      </c>
      <c r="F288" s="340" t="s">
        <v>449</v>
      </c>
      <c r="G288" s="340" t="s">
        <v>449</v>
      </c>
      <c r="H288" s="340" t="s">
        <v>449</v>
      </c>
      <c r="I288" s="340" t="s">
        <v>449</v>
      </c>
      <c r="J288" s="340" t="s">
        <v>449</v>
      </c>
    </row>
    <row r="289" spans="1:10" s="195" customFormat="1" ht="14.25" customHeight="1" x14ac:dyDescent="0.2">
      <c r="A289" s="195" t="s">
        <v>503</v>
      </c>
      <c r="B289" s="195" t="s">
        <v>944</v>
      </c>
      <c r="C289" s="338" t="s">
        <v>982</v>
      </c>
      <c r="D289" s="339" t="s">
        <v>449</v>
      </c>
      <c r="E289" s="340" t="s">
        <v>449</v>
      </c>
      <c r="F289" s="340" t="s">
        <v>449</v>
      </c>
      <c r="G289" s="340" t="s">
        <v>449</v>
      </c>
      <c r="H289" s="340" t="s">
        <v>449</v>
      </c>
      <c r="I289" s="340" t="s">
        <v>449</v>
      </c>
      <c r="J289" s="340" t="s">
        <v>449</v>
      </c>
    </row>
    <row r="290" spans="1:10" s="195" customFormat="1" ht="14.25" customHeight="1" x14ac:dyDescent="0.2">
      <c r="A290" s="195" t="s">
        <v>503</v>
      </c>
      <c r="B290" s="195" t="s">
        <v>944</v>
      </c>
      <c r="C290" s="338" t="s">
        <v>983</v>
      </c>
      <c r="D290" s="339" t="s">
        <v>449</v>
      </c>
      <c r="E290" s="340" t="s">
        <v>449</v>
      </c>
      <c r="F290" s="340" t="s">
        <v>449</v>
      </c>
      <c r="G290" s="340" t="s">
        <v>449</v>
      </c>
      <c r="H290" s="340" t="s">
        <v>449</v>
      </c>
      <c r="I290" s="340" t="s">
        <v>449</v>
      </c>
      <c r="J290" s="340" t="s">
        <v>449</v>
      </c>
    </row>
    <row r="291" spans="1:10" s="195" customFormat="1" ht="14.25" customHeight="1" x14ac:dyDescent="0.2">
      <c r="A291" s="195" t="s">
        <v>503</v>
      </c>
      <c r="B291" s="195" t="s">
        <v>944</v>
      </c>
      <c r="C291" s="338" t="s">
        <v>984</v>
      </c>
      <c r="D291" s="339" t="s">
        <v>449</v>
      </c>
      <c r="E291" s="340" t="s">
        <v>449</v>
      </c>
      <c r="F291" s="340" t="s">
        <v>449</v>
      </c>
      <c r="G291" s="340" t="s">
        <v>449</v>
      </c>
      <c r="H291" s="340" t="s">
        <v>449</v>
      </c>
      <c r="I291" s="340" t="s">
        <v>449</v>
      </c>
      <c r="J291" s="340" t="s">
        <v>449</v>
      </c>
    </row>
    <row r="292" spans="1:10" s="195" customFormat="1" ht="14.25" customHeight="1" x14ac:dyDescent="0.2">
      <c r="A292" s="195" t="s">
        <v>503</v>
      </c>
      <c r="B292" s="195" t="s">
        <v>944</v>
      </c>
      <c r="C292" s="338" t="s">
        <v>985</v>
      </c>
      <c r="D292" s="339">
        <v>94</v>
      </c>
      <c r="E292" s="340" t="s">
        <v>449</v>
      </c>
      <c r="F292" s="340">
        <v>94</v>
      </c>
      <c r="G292" s="340" t="s">
        <v>449</v>
      </c>
      <c r="H292" s="340" t="s">
        <v>449</v>
      </c>
      <c r="I292" s="340" t="s">
        <v>449</v>
      </c>
      <c r="J292" s="340" t="s">
        <v>449</v>
      </c>
    </row>
    <row r="293" spans="1:10" s="195" customFormat="1" ht="14.25" customHeight="1" x14ac:dyDescent="0.2">
      <c r="A293" s="195" t="s">
        <v>503</v>
      </c>
      <c r="B293" s="195" t="s">
        <v>944</v>
      </c>
      <c r="C293" s="338" t="s">
        <v>986</v>
      </c>
      <c r="D293" s="339">
        <v>27</v>
      </c>
      <c r="E293" s="340" t="s">
        <v>449</v>
      </c>
      <c r="F293" s="340">
        <v>27</v>
      </c>
      <c r="G293" s="340" t="s">
        <v>449</v>
      </c>
      <c r="H293" s="340" t="s">
        <v>449</v>
      </c>
      <c r="I293" s="340" t="s">
        <v>449</v>
      </c>
      <c r="J293" s="340" t="s">
        <v>449</v>
      </c>
    </row>
    <row r="294" spans="1:10" s="195" customFormat="1" ht="14.25" customHeight="1" x14ac:dyDescent="0.2">
      <c r="A294" s="195" t="s">
        <v>508</v>
      </c>
      <c r="B294" s="195" t="s">
        <v>512</v>
      </c>
      <c r="C294" s="338" t="s">
        <v>987</v>
      </c>
      <c r="D294" s="339" t="s">
        <v>449</v>
      </c>
      <c r="E294" s="340" t="s">
        <v>449</v>
      </c>
      <c r="F294" s="340" t="s">
        <v>449</v>
      </c>
      <c r="G294" s="340" t="s">
        <v>449</v>
      </c>
      <c r="H294" s="340" t="s">
        <v>449</v>
      </c>
      <c r="I294" s="340" t="s">
        <v>449</v>
      </c>
      <c r="J294" s="340" t="s">
        <v>449</v>
      </c>
    </row>
    <row r="295" spans="1:10" s="195" customFormat="1" ht="14.25" customHeight="1" x14ac:dyDescent="0.2">
      <c r="A295" s="195" t="s">
        <v>513</v>
      </c>
      <c r="B295" s="195" t="s">
        <v>933</v>
      </c>
      <c r="C295" s="338" t="s">
        <v>988</v>
      </c>
      <c r="D295" s="339" t="s">
        <v>449</v>
      </c>
      <c r="E295" s="340" t="s">
        <v>449</v>
      </c>
      <c r="F295" s="340" t="s">
        <v>449</v>
      </c>
      <c r="G295" s="340" t="s">
        <v>449</v>
      </c>
      <c r="H295" s="340" t="s">
        <v>449</v>
      </c>
      <c r="I295" s="340" t="s">
        <v>449</v>
      </c>
      <c r="J295" s="340" t="s">
        <v>449</v>
      </c>
    </row>
    <row r="296" spans="1:10" s="195" customFormat="1" ht="14.25" customHeight="1" x14ac:dyDescent="0.2">
      <c r="A296" s="195" t="s">
        <v>513</v>
      </c>
      <c r="B296" s="195" t="s">
        <v>933</v>
      </c>
      <c r="C296" s="338" t="s">
        <v>989</v>
      </c>
      <c r="D296" s="339" t="s">
        <v>449</v>
      </c>
      <c r="E296" s="340" t="s">
        <v>449</v>
      </c>
      <c r="F296" s="340" t="s">
        <v>449</v>
      </c>
      <c r="G296" s="340" t="s">
        <v>449</v>
      </c>
      <c r="H296" s="340" t="s">
        <v>449</v>
      </c>
      <c r="I296" s="340" t="s">
        <v>449</v>
      </c>
      <c r="J296" s="340" t="s">
        <v>449</v>
      </c>
    </row>
    <row r="297" spans="1:10" s="195" customFormat="1" ht="14.25" customHeight="1" x14ac:dyDescent="0.2">
      <c r="A297" s="195" t="s">
        <v>508</v>
      </c>
      <c r="B297" s="195" t="s">
        <v>512</v>
      </c>
      <c r="C297" s="338" t="s">
        <v>990</v>
      </c>
      <c r="D297" s="339" t="s">
        <v>449</v>
      </c>
      <c r="E297" s="340" t="s">
        <v>449</v>
      </c>
      <c r="F297" s="340" t="s">
        <v>449</v>
      </c>
      <c r="G297" s="340" t="s">
        <v>449</v>
      </c>
      <c r="H297" s="340" t="s">
        <v>449</v>
      </c>
      <c r="I297" s="340" t="s">
        <v>449</v>
      </c>
      <c r="J297" s="340" t="s">
        <v>449</v>
      </c>
    </row>
    <row r="298" spans="1:10" s="195" customFormat="1" ht="14.25" customHeight="1" x14ac:dyDescent="0.2">
      <c r="A298" s="195" t="s">
        <v>508</v>
      </c>
      <c r="B298" s="195" t="s">
        <v>512</v>
      </c>
      <c r="C298" s="338" t="s">
        <v>991</v>
      </c>
      <c r="D298" s="339" t="s">
        <v>449</v>
      </c>
      <c r="E298" s="340" t="s">
        <v>449</v>
      </c>
      <c r="F298" s="340" t="s">
        <v>449</v>
      </c>
      <c r="G298" s="340" t="s">
        <v>449</v>
      </c>
      <c r="H298" s="340" t="s">
        <v>449</v>
      </c>
      <c r="I298" s="340" t="s">
        <v>449</v>
      </c>
      <c r="J298" s="340" t="s">
        <v>449</v>
      </c>
    </row>
    <row r="299" spans="1:10" s="195" customFormat="1" ht="14.25" customHeight="1" x14ac:dyDescent="0.2">
      <c r="A299" s="195" t="s">
        <v>508</v>
      </c>
      <c r="B299" s="195" t="s">
        <v>512</v>
      </c>
      <c r="C299" s="338" t="s">
        <v>992</v>
      </c>
      <c r="D299" s="339" t="s">
        <v>449</v>
      </c>
      <c r="E299" s="340" t="s">
        <v>449</v>
      </c>
      <c r="F299" s="340" t="s">
        <v>449</v>
      </c>
      <c r="G299" s="340" t="s">
        <v>449</v>
      </c>
      <c r="H299" s="340" t="s">
        <v>449</v>
      </c>
      <c r="I299" s="340" t="s">
        <v>449</v>
      </c>
      <c r="J299" s="340" t="s">
        <v>449</v>
      </c>
    </row>
    <row r="300" spans="1:10" s="195" customFormat="1" ht="14.25" customHeight="1" x14ac:dyDescent="0.2">
      <c r="A300" s="195" t="s">
        <v>508</v>
      </c>
      <c r="B300" s="195" t="s">
        <v>512</v>
      </c>
      <c r="C300" s="338" t="s">
        <v>993</v>
      </c>
      <c r="D300" s="339">
        <v>47</v>
      </c>
      <c r="E300" s="340" t="s">
        <v>449</v>
      </c>
      <c r="F300" s="340">
        <v>47</v>
      </c>
      <c r="G300" s="340" t="s">
        <v>449</v>
      </c>
      <c r="H300" s="340" t="s">
        <v>449</v>
      </c>
      <c r="I300" s="340" t="s">
        <v>449</v>
      </c>
      <c r="J300" s="340" t="s">
        <v>449</v>
      </c>
    </row>
    <row r="301" spans="1:10" s="195" customFormat="1" ht="14.25" customHeight="1" x14ac:dyDescent="0.2">
      <c r="A301" s="195" t="s">
        <v>513</v>
      </c>
      <c r="B301" s="195" t="s">
        <v>933</v>
      </c>
      <c r="C301" s="338" t="s">
        <v>994</v>
      </c>
      <c r="D301" s="339" t="s">
        <v>449</v>
      </c>
      <c r="E301" s="340" t="s">
        <v>449</v>
      </c>
      <c r="F301" s="340" t="s">
        <v>449</v>
      </c>
      <c r="G301" s="340" t="s">
        <v>449</v>
      </c>
      <c r="H301" s="340" t="s">
        <v>449</v>
      </c>
      <c r="I301" s="340" t="s">
        <v>449</v>
      </c>
      <c r="J301" s="340" t="s">
        <v>449</v>
      </c>
    </row>
    <row r="302" spans="1:10" s="195" customFormat="1" ht="14.25" customHeight="1" x14ac:dyDescent="0.2">
      <c r="A302" s="195" t="s">
        <v>513</v>
      </c>
      <c r="B302" s="195" t="s">
        <v>933</v>
      </c>
      <c r="C302" s="338" t="s">
        <v>995</v>
      </c>
      <c r="D302" s="339" t="s">
        <v>449</v>
      </c>
      <c r="E302" s="340" t="s">
        <v>449</v>
      </c>
      <c r="F302" s="340" t="s">
        <v>449</v>
      </c>
      <c r="G302" s="340" t="s">
        <v>449</v>
      </c>
      <c r="H302" s="340" t="s">
        <v>449</v>
      </c>
      <c r="I302" s="340" t="s">
        <v>449</v>
      </c>
      <c r="J302" s="340" t="s">
        <v>449</v>
      </c>
    </row>
    <row r="303" spans="1:10" s="195" customFormat="1" ht="14.25" customHeight="1" x14ac:dyDescent="0.2">
      <c r="A303" s="195" t="s">
        <v>518</v>
      </c>
      <c r="B303" s="195" t="s">
        <v>939</v>
      </c>
      <c r="C303" s="338" t="s">
        <v>996</v>
      </c>
      <c r="D303" s="339" t="s">
        <v>449</v>
      </c>
      <c r="E303" s="340" t="s">
        <v>449</v>
      </c>
      <c r="F303" s="340" t="s">
        <v>449</v>
      </c>
      <c r="G303" s="340" t="s">
        <v>449</v>
      </c>
      <c r="H303" s="340" t="s">
        <v>449</v>
      </c>
      <c r="I303" s="340" t="s">
        <v>449</v>
      </c>
      <c r="J303" s="340" t="s">
        <v>449</v>
      </c>
    </row>
    <row r="304" spans="1:10" s="195" customFormat="1" ht="14.25" customHeight="1" x14ac:dyDescent="0.2">
      <c r="A304" s="195" t="s">
        <v>518</v>
      </c>
      <c r="B304" s="195" t="s">
        <v>939</v>
      </c>
      <c r="C304" s="338" t="s">
        <v>997</v>
      </c>
      <c r="D304" s="339" t="s">
        <v>449</v>
      </c>
      <c r="E304" s="340" t="s">
        <v>449</v>
      </c>
      <c r="F304" s="340" t="s">
        <v>449</v>
      </c>
      <c r="G304" s="340" t="s">
        <v>449</v>
      </c>
      <c r="H304" s="340" t="s">
        <v>449</v>
      </c>
      <c r="I304" s="340" t="s">
        <v>449</v>
      </c>
      <c r="J304" s="340" t="s">
        <v>449</v>
      </c>
    </row>
    <row r="305" spans="1:10" s="195" customFormat="1" ht="14.25" customHeight="1" x14ac:dyDescent="0.2">
      <c r="A305" s="195" t="s">
        <v>1159</v>
      </c>
      <c r="B305" s="195" t="s">
        <v>933</v>
      </c>
      <c r="C305" s="338" t="s">
        <v>998</v>
      </c>
      <c r="D305" s="339" t="s">
        <v>449</v>
      </c>
      <c r="E305" s="340" t="s">
        <v>449</v>
      </c>
      <c r="F305" s="340" t="s">
        <v>449</v>
      </c>
      <c r="G305" s="340" t="s">
        <v>449</v>
      </c>
      <c r="H305" s="340" t="s">
        <v>449</v>
      </c>
      <c r="I305" s="340" t="s">
        <v>449</v>
      </c>
      <c r="J305" s="340" t="s">
        <v>449</v>
      </c>
    </row>
    <row r="306" spans="1:10" s="195" customFormat="1" ht="14.25" customHeight="1" x14ac:dyDescent="0.2">
      <c r="A306" s="195" t="s">
        <v>518</v>
      </c>
      <c r="B306" s="195" t="s">
        <v>939</v>
      </c>
      <c r="C306" s="338" t="s">
        <v>999</v>
      </c>
      <c r="D306" s="339">
        <v>31</v>
      </c>
      <c r="E306" s="340" t="s">
        <v>449</v>
      </c>
      <c r="F306" s="340">
        <v>31</v>
      </c>
      <c r="G306" s="340" t="s">
        <v>449</v>
      </c>
      <c r="H306" s="340" t="s">
        <v>449</v>
      </c>
      <c r="I306" s="340" t="s">
        <v>449</v>
      </c>
      <c r="J306" s="340" t="s">
        <v>449</v>
      </c>
    </row>
    <row r="307" spans="1:10" s="195" customFormat="1" ht="14.25" customHeight="1" x14ac:dyDescent="0.2">
      <c r="A307" s="195" t="s">
        <v>518</v>
      </c>
      <c r="B307" s="195" t="s">
        <v>939</v>
      </c>
      <c r="C307" s="338" t="s">
        <v>1000</v>
      </c>
      <c r="D307" s="339" t="s">
        <v>449</v>
      </c>
      <c r="E307" s="340" t="s">
        <v>449</v>
      </c>
      <c r="F307" s="340" t="s">
        <v>449</v>
      </c>
      <c r="G307" s="340" t="s">
        <v>449</v>
      </c>
      <c r="H307" s="340" t="s">
        <v>449</v>
      </c>
      <c r="I307" s="340" t="s">
        <v>449</v>
      </c>
      <c r="J307" s="340" t="s">
        <v>449</v>
      </c>
    </row>
    <row r="308" spans="1:10" s="195" customFormat="1" ht="14.25" customHeight="1" x14ac:dyDescent="0.2">
      <c r="A308" s="195" t="s">
        <v>538</v>
      </c>
      <c r="B308" s="195" t="s">
        <v>946</v>
      </c>
      <c r="C308" s="338" t="s">
        <v>1001</v>
      </c>
      <c r="D308" s="339">
        <v>77</v>
      </c>
      <c r="E308" s="340" t="s">
        <v>449</v>
      </c>
      <c r="F308" s="340">
        <v>77</v>
      </c>
      <c r="G308" s="340" t="s">
        <v>449</v>
      </c>
      <c r="H308" s="340" t="s">
        <v>449</v>
      </c>
      <c r="I308" s="340" t="s">
        <v>449</v>
      </c>
      <c r="J308" s="340" t="s">
        <v>449</v>
      </c>
    </row>
    <row r="309" spans="1:10" s="195" customFormat="1" ht="14.25" customHeight="1" x14ac:dyDescent="0.2">
      <c r="A309" s="195" t="s">
        <v>538</v>
      </c>
      <c r="B309" s="195" t="s">
        <v>946</v>
      </c>
      <c r="C309" s="338" t="s">
        <v>1002</v>
      </c>
      <c r="D309" s="339" t="s">
        <v>449</v>
      </c>
      <c r="E309" s="340" t="s">
        <v>449</v>
      </c>
      <c r="F309" s="340" t="s">
        <v>449</v>
      </c>
      <c r="G309" s="340" t="s">
        <v>449</v>
      </c>
      <c r="H309" s="340" t="s">
        <v>449</v>
      </c>
      <c r="I309" s="340" t="s">
        <v>449</v>
      </c>
      <c r="J309" s="340" t="s">
        <v>449</v>
      </c>
    </row>
    <row r="310" spans="1:10" s="195" customFormat="1" ht="14.25" customHeight="1" x14ac:dyDescent="0.2">
      <c r="A310" s="195" t="s">
        <v>538</v>
      </c>
      <c r="B310" s="195" t="s">
        <v>946</v>
      </c>
      <c r="C310" s="338" t="s">
        <v>1003</v>
      </c>
      <c r="D310" s="339" t="s">
        <v>449</v>
      </c>
      <c r="E310" s="340" t="s">
        <v>449</v>
      </c>
      <c r="F310" s="340" t="s">
        <v>449</v>
      </c>
      <c r="G310" s="340" t="s">
        <v>449</v>
      </c>
      <c r="H310" s="340" t="s">
        <v>449</v>
      </c>
      <c r="I310" s="340" t="s">
        <v>449</v>
      </c>
      <c r="J310" s="340" t="s">
        <v>449</v>
      </c>
    </row>
    <row r="311" spans="1:10" s="195" customFormat="1" ht="14.25" customHeight="1" x14ac:dyDescent="0.2">
      <c r="A311" s="195" t="s">
        <v>538</v>
      </c>
      <c r="B311" s="195" t="s">
        <v>946</v>
      </c>
      <c r="C311" s="338" t="s">
        <v>1004</v>
      </c>
      <c r="D311" s="339" t="s">
        <v>449</v>
      </c>
      <c r="E311" s="340" t="s">
        <v>449</v>
      </c>
      <c r="F311" s="340" t="s">
        <v>449</v>
      </c>
      <c r="G311" s="340" t="s">
        <v>449</v>
      </c>
      <c r="H311" s="340" t="s">
        <v>449</v>
      </c>
      <c r="I311" s="340" t="s">
        <v>449</v>
      </c>
      <c r="J311" s="340" t="s">
        <v>449</v>
      </c>
    </row>
    <row r="312" spans="1:10" s="195" customFormat="1" ht="14.25" customHeight="1" x14ac:dyDescent="0.2">
      <c r="A312" s="195" t="s">
        <v>538</v>
      </c>
      <c r="B312" s="195" t="s">
        <v>946</v>
      </c>
      <c r="C312" s="338" t="s">
        <v>1005</v>
      </c>
      <c r="D312" s="339" t="s">
        <v>449</v>
      </c>
      <c r="E312" s="340" t="s">
        <v>449</v>
      </c>
      <c r="F312" s="340" t="s">
        <v>449</v>
      </c>
      <c r="G312" s="340" t="s">
        <v>449</v>
      </c>
      <c r="H312" s="340" t="s">
        <v>449</v>
      </c>
      <c r="I312" s="340" t="s">
        <v>449</v>
      </c>
      <c r="J312" s="340" t="s">
        <v>449</v>
      </c>
    </row>
    <row r="313" spans="1:10" s="195" customFormat="1" ht="14.25" customHeight="1" x14ac:dyDescent="0.2">
      <c r="A313" s="195" t="s">
        <v>538</v>
      </c>
      <c r="B313" s="195" t="s">
        <v>946</v>
      </c>
      <c r="C313" s="338" t="s">
        <v>1006</v>
      </c>
      <c r="D313" s="339" t="s">
        <v>449</v>
      </c>
      <c r="E313" s="340" t="s">
        <v>449</v>
      </c>
      <c r="F313" s="340" t="s">
        <v>449</v>
      </c>
      <c r="G313" s="340" t="s">
        <v>449</v>
      </c>
      <c r="H313" s="340" t="s">
        <v>449</v>
      </c>
      <c r="I313" s="340" t="s">
        <v>449</v>
      </c>
      <c r="J313" s="340" t="s">
        <v>449</v>
      </c>
    </row>
    <row r="314" spans="1:10" s="195" customFormat="1" ht="14.25" customHeight="1" x14ac:dyDescent="0.2">
      <c r="A314" s="195" t="s">
        <v>538</v>
      </c>
      <c r="B314" s="195" t="s">
        <v>946</v>
      </c>
      <c r="C314" s="338" t="s">
        <v>1007</v>
      </c>
      <c r="D314" s="339" t="s">
        <v>449</v>
      </c>
      <c r="E314" s="340" t="s">
        <v>449</v>
      </c>
      <c r="F314" s="340" t="s">
        <v>449</v>
      </c>
      <c r="G314" s="340" t="s">
        <v>449</v>
      </c>
      <c r="H314" s="340" t="s">
        <v>449</v>
      </c>
      <c r="I314" s="340" t="s">
        <v>449</v>
      </c>
      <c r="J314" s="340" t="s">
        <v>449</v>
      </c>
    </row>
    <row r="315" spans="1:10" s="195" customFormat="1" ht="14.25" customHeight="1" x14ac:dyDescent="0.2">
      <c r="A315" s="195" t="s">
        <v>538</v>
      </c>
      <c r="B315" s="195" t="s">
        <v>946</v>
      </c>
      <c r="C315" s="338" t="s">
        <v>1008</v>
      </c>
      <c r="D315" s="339" t="s">
        <v>449</v>
      </c>
      <c r="E315" s="340" t="s">
        <v>449</v>
      </c>
      <c r="F315" s="340" t="s">
        <v>449</v>
      </c>
      <c r="G315" s="340" t="s">
        <v>449</v>
      </c>
      <c r="H315" s="340" t="s">
        <v>449</v>
      </c>
      <c r="I315" s="340" t="s">
        <v>449</v>
      </c>
      <c r="J315" s="340" t="s">
        <v>449</v>
      </c>
    </row>
    <row r="316" spans="1:10" s="195" customFormat="1" ht="14.25" customHeight="1" x14ac:dyDescent="0.2">
      <c r="A316" s="195" t="s">
        <v>526</v>
      </c>
      <c r="B316" s="195" t="s">
        <v>940</v>
      </c>
      <c r="C316" s="338" t="s">
        <v>1009</v>
      </c>
      <c r="D316" s="339">
        <v>34</v>
      </c>
      <c r="E316" s="340" t="s">
        <v>449</v>
      </c>
      <c r="F316" s="340" t="s">
        <v>449</v>
      </c>
      <c r="G316" s="340">
        <v>34</v>
      </c>
      <c r="H316" s="340">
        <v>31</v>
      </c>
      <c r="I316" s="340" t="s">
        <v>449</v>
      </c>
      <c r="J316" s="340" t="s">
        <v>449</v>
      </c>
    </row>
    <row r="317" spans="1:10" s="195" customFormat="1" ht="14.25" customHeight="1" x14ac:dyDescent="0.2">
      <c r="A317" s="195" t="s">
        <v>526</v>
      </c>
      <c r="B317" s="195" t="s">
        <v>940</v>
      </c>
      <c r="C317" s="338" t="s">
        <v>1010</v>
      </c>
      <c r="D317" s="339">
        <v>125</v>
      </c>
      <c r="E317" s="340" t="s">
        <v>449</v>
      </c>
      <c r="F317" s="340">
        <v>125</v>
      </c>
      <c r="G317" s="340" t="s">
        <v>449</v>
      </c>
      <c r="H317" s="340" t="s">
        <v>449</v>
      </c>
      <c r="I317" s="340" t="s">
        <v>449</v>
      </c>
      <c r="J317" s="340" t="s">
        <v>449</v>
      </c>
    </row>
    <row r="318" spans="1:10" s="195" customFormat="1" ht="14.25" customHeight="1" x14ac:dyDescent="0.2">
      <c r="A318" s="195" t="s">
        <v>526</v>
      </c>
      <c r="B318" s="195" t="s">
        <v>940</v>
      </c>
      <c r="C318" s="338" t="s">
        <v>1011</v>
      </c>
      <c r="D318" s="339" t="s">
        <v>449</v>
      </c>
      <c r="E318" s="340" t="s">
        <v>449</v>
      </c>
      <c r="F318" s="340" t="s">
        <v>449</v>
      </c>
      <c r="G318" s="340" t="s">
        <v>449</v>
      </c>
      <c r="H318" s="340" t="s">
        <v>449</v>
      </c>
      <c r="I318" s="340" t="s">
        <v>449</v>
      </c>
      <c r="J318" s="340" t="s">
        <v>449</v>
      </c>
    </row>
    <row r="319" spans="1:10" s="195" customFormat="1" ht="14.25" customHeight="1" x14ac:dyDescent="0.2">
      <c r="A319" s="195" t="s">
        <v>526</v>
      </c>
      <c r="B319" s="195" t="s">
        <v>940</v>
      </c>
      <c r="C319" s="338" t="s">
        <v>1012</v>
      </c>
      <c r="D319" s="339" t="s">
        <v>449</v>
      </c>
      <c r="E319" s="340" t="s">
        <v>449</v>
      </c>
      <c r="F319" s="340" t="s">
        <v>449</v>
      </c>
      <c r="G319" s="340" t="s">
        <v>449</v>
      </c>
      <c r="H319" s="340" t="s">
        <v>449</v>
      </c>
      <c r="I319" s="340" t="s">
        <v>449</v>
      </c>
      <c r="J319" s="340" t="s">
        <v>449</v>
      </c>
    </row>
    <row r="320" spans="1:10" s="195" customFormat="1" ht="14.25" customHeight="1" x14ac:dyDescent="0.2">
      <c r="A320" s="195" t="s">
        <v>543</v>
      </c>
      <c r="B320" s="195" t="s">
        <v>936</v>
      </c>
      <c r="C320" s="338" t="s">
        <v>1013</v>
      </c>
      <c r="D320" s="339" t="s">
        <v>449</v>
      </c>
      <c r="E320" s="340" t="s">
        <v>449</v>
      </c>
      <c r="F320" s="340" t="s">
        <v>449</v>
      </c>
      <c r="G320" s="340" t="s">
        <v>449</v>
      </c>
      <c r="H320" s="340" t="s">
        <v>449</v>
      </c>
      <c r="I320" s="340" t="s">
        <v>449</v>
      </c>
      <c r="J320" s="340" t="s">
        <v>449</v>
      </c>
    </row>
    <row r="321" spans="1:10" s="195" customFormat="1" ht="14.25" customHeight="1" x14ac:dyDescent="0.2">
      <c r="A321" s="195" t="s">
        <v>543</v>
      </c>
      <c r="B321" s="195" t="s">
        <v>936</v>
      </c>
      <c r="C321" s="338" t="s">
        <v>1014</v>
      </c>
      <c r="D321" s="339">
        <v>92</v>
      </c>
      <c r="E321" s="340" t="s">
        <v>449</v>
      </c>
      <c r="F321" s="340">
        <v>92</v>
      </c>
      <c r="G321" s="340" t="s">
        <v>449</v>
      </c>
      <c r="H321" s="340" t="s">
        <v>449</v>
      </c>
      <c r="I321" s="340" t="s">
        <v>449</v>
      </c>
      <c r="J321" s="340" t="s">
        <v>449</v>
      </c>
    </row>
    <row r="322" spans="1:10" s="195" customFormat="1" ht="14.25" customHeight="1" x14ac:dyDescent="0.2">
      <c r="A322" s="195" t="s">
        <v>543</v>
      </c>
      <c r="B322" s="195" t="s">
        <v>936</v>
      </c>
      <c r="C322" s="338" t="s">
        <v>1015</v>
      </c>
      <c r="D322" s="339" t="s">
        <v>449</v>
      </c>
      <c r="E322" s="340" t="s">
        <v>449</v>
      </c>
      <c r="F322" s="340" t="s">
        <v>449</v>
      </c>
      <c r="G322" s="340" t="s">
        <v>449</v>
      </c>
      <c r="H322" s="340" t="s">
        <v>449</v>
      </c>
      <c r="I322" s="340" t="s">
        <v>449</v>
      </c>
      <c r="J322" s="340" t="s">
        <v>449</v>
      </c>
    </row>
    <row r="323" spans="1:10" s="195" customFormat="1" ht="14.25" customHeight="1" x14ac:dyDescent="0.2">
      <c r="A323" s="195" t="s">
        <v>543</v>
      </c>
      <c r="B323" s="195" t="s">
        <v>936</v>
      </c>
      <c r="C323" s="338" t="s">
        <v>1016</v>
      </c>
      <c r="D323" s="339" t="s">
        <v>449</v>
      </c>
      <c r="E323" s="340" t="s">
        <v>449</v>
      </c>
      <c r="F323" s="340" t="s">
        <v>449</v>
      </c>
      <c r="G323" s="340" t="s">
        <v>449</v>
      </c>
      <c r="H323" s="340" t="s">
        <v>449</v>
      </c>
      <c r="I323" s="340" t="s">
        <v>449</v>
      </c>
      <c r="J323" s="340" t="s">
        <v>449</v>
      </c>
    </row>
    <row r="324" spans="1:10" s="195" customFormat="1" ht="14.25" customHeight="1" x14ac:dyDescent="0.2">
      <c r="A324" s="195" t="s">
        <v>543</v>
      </c>
      <c r="B324" s="195" t="s">
        <v>936</v>
      </c>
      <c r="C324" s="338" t="s">
        <v>1017</v>
      </c>
      <c r="D324" s="339" t="s">
        <v>449</v>
      </c>
      <c r="E324" s="340" t="s">
        <v>449</v>
      </c>
      <c r="F324" s="340" t="s">
        <v>449</v>
      </c>
      <c r="G324" s="340" t="s">
        <v>449</v>
      </c>
      <c r="H324" s="340" t="s">
        <v>449</v>
      </c>
      <c r="I324" s="340" t="s">
        <v>449</v>
      </c>
      <c r="J324" s="340" t="s">
        <v>449</v>
      </c>
    </row>
    <row r="325" spans="1:10" s="195" customFormat="1" ht="14.25" customHeight="1" x14ac:dyDescent="0.2">
      <c r="A325" s="195" t="s">
        <v>543</v>
      </c>
      <c r="B325" s="195" t="s">
        <v>936</v>
      </c>
      <c r="C325" s="338" t="s">
        <v>1018</v>
      </c>
      <c r="D325" s="339" t="s">
        <v>449</v>
      </c>
      <c r="E325" s="340" t="s">
        <v>449</v>
      </c>
      <c r="F325" s="340" t="s">
        <v>449</v>
      </c>
      <c r="G325" s="340" t="s">
        <v>449</v>
      </c>
      <c r="H325" s="340" t="s">
        <v>449</v>
      </c>
      <c r="I325" s="340" t="s">
        <v>449</v>
      </c>
      <c r="J325" s="340" t="s">
        <v>449</v>
      </c>
    </row>
    <row r="326" spans="1:10" s="195" customFormat="1" ht="14.25" customHeight="1" x14ac:dyDescent="0.2">
      <c r="A326" s="195" t="s">
        <v>538</v>
      </c>
      <c r="B326" s="195" t="s">
        <v>946</v>
      </c>
      <c r="C326" s="338" t="s">
        <v>1019</v>
      </c>
      <c r="D326" s="339" t="s">
        <v>449</v>
      </c>
      <c r="E326" s="340" t="s">
        <v>449</v>
      </c>
      <c r="F326" s="340" t="s">
        <v>449</v>
      </c>
      <c r="G326" s="340" t="s">
        <v>449</v>
      </c>
      <c r="H326" s="340" t="s">
        <v>449</v>
      </c>
      <c r="I326" s="340" t="s">
        <v>449</v>
      </c>
      <c r="J326" s="340" t="s">
        <v>449</v>
      </c>
    </row>
    <row r="327" spans="1:10" s="195" customFormat="1" ht="14.25" customHeight="1" x14ac:dyDescent="0.2">
      <c r="A327" s="195" t="s">
        <v>551</v>
      </c>
      <c r="B327" s="195" t="s">
        <v>605</v>
      </c>
      <c r="C327" s="338" t="s">
        <v>1020</v>
      </c>
      <c r="D327" s="339">
        <v>90</v>
      </c>
      <c r="E327" s="340" t="s">
        <v>449</v>
      </c>
      <c r="F327" s="340">
        <v>90</v>
      </c>
      <c r="G327" s="340" t="s">
        <v>449</v>
      </c>
      <c r="H327" s="340" t="s">
        <v>449</v>
      </c>
      <c r="I327" s="340" t="s">
        <v>449</v>
      </c>
      <c r="J327" s="340" t="s">
        <v>449</v>
      </c>
    </row>
    <row r="328" spans="1:10" s="195" customFormat="1" ht="14.25" customHeight="1" x14ac:dyDescent="0.2">
      <c r="A328" s="195" t="s">
        <v>551</v>
      </c>
      <c r="B328" s="195" t="s">
        <v>605</v>
      </c>
      <c r="C328" s="338" t="s">
        <v>1021</v>
      </c>
      <c r="D328" s="339" t="s">
        <v>449</v>
      </c>
      <c r="E328" s="340" t="s">
        <v>449</v>
      </c>
      <c r="F328" s="340" t="s">
        <v>449</v>
      </c>
      <c r="G328" s="340" t="s">
        <v>449</v>
      </c>
      <c r="H328" s="340" t="s">
        <v>449</v>
      </c>
      <c r="I328" s="340" t="s">
        <v>449</v>
      </c>
      <c r="J328" s="340" t="s">
        <v>449</v>
      </c>
    </row>
    <row r="329" spans="1:10" s="195" customFormat="1" ht="14.25" customHeight="1" x14ac:dyDescent="0.2">
      <c r="A329" s="195" t="s">
        <v>551</v>
      </c>
      <c r="B329" s="195" t="s">
        <v>605</v>
      </c>
      <c r="C329" s="338" t="s">
        <v>1022</v>
      </c>
      <c r="D329" s="339">
        <v>55</v>
      </c>
      <c r="E329" s="340" t="s">
        <v>449</v>
      </c>
      <c r="F329" s="340">
        <v>55</v>
      </c>
      <c r="G329" s="340" t="s">
        <v>449</v>
      </c>
      <c r="H329" s="340" t="s">
        <v>449</v>
      </c>
      <c r="I329" s="340" t="s">
        <v>449</v>
      </c>
      <c r="J329" s="340" t="s">
        <v>449</v>
      </c>
    </row>
    <row r="330" spans="1:10" s="195" customFormat="1" ht="14.25" customHeight="1" x14ac:dyDescent="0.2">
      <c r="A330" s="195" t="s">
        <v>551</v>
      </c>
      <c r="B330" s="195" t="s">
        <v>605</v>
      </c>
      <c r="C330" s="338" t="s">
        <v>1023</v>
      </c>
      <c r="D330" s="339">
        <v>221</v>
      </c>
      <c r="E330" s="340" t="s">
        <v>449</v>
      </c>
      <c r="F330" s="340">
        <v>221</v>
      </c>
      <c r="G330" s="340" t="s">
        <v>449</v>
      </c>
      <c r="H330" s="340" t="s">
        <v>449</v>
      </c>
      <c r="I330" s="340" t="s">
        <v>449</v>
      </c>
      <c r="J330" s="340" t="s">
        <v>449</v>
      </c>
    </row>
    <row r="331" spans="1:10" s="195" customFormat="1" ht="14.25" customHeight="1" x14ac:dyDescent="0.2">
      <c r="A331" s="195" t="s">
        <v>551</v>
      </c>
      <c r="B331" s="195" t="s">
        <v>605</v>
      </c>
      <c r="C331" s="338" t="s">
        <v>1024</v>
      </c>
      <c r="D331" s="339">
        <v>20</v>
      </c>
      <c r="E331" s="340" t="s">
        <v>449</v>
      </c>
      <c r="F331" s="340">
        <v>20</v>
      </c>
      <c r="G331" s="340" t="s">
        <v>449</v>
      </c>
      <c r="H331" s="340" t="s">
        <v>449</v>
      </c>
      <c r="I331" s="340" t="s">
        <v>449</v>
      </c>
      <c r="J331" s="340" t="s">
        <v>449</v>
      </c>
    </row>
    <row r="332" spans="1:10" s="195" customFormat="1" ht="14.25" customHeight="1" x14ac:dyDescent="0.2">
      <c r="A332" s="195" t="s">
        <v>551</v>
      </c>
      <c r="B332" s="195" t="s">
        <v>605</v>
      </c>
      <c r="C332" s="338" t="s">
        <v>1025</v>
      </c>
      <c r="D332" s="339" t="s">
        <v>449</v>
      </c>
      <c r="E332" s="340" t="s">
        <v>449</v>
      </c>
      <c r="F332" s="340" t="s">
        <v>449</v>
      </c>
      <c r="G332" s="340" t="s">
        <v>449</v>
      </c>
      <c r="H332" s="340" t="s">
        <v>449</v>
      </c>
      <c r="I332" s="340" t="s">
        <v>449</v>
      </c>
      <c r="J332" s="340" t="s">
        <v>449</v>
      </c>
    </row>
    <row r="333" spans="1:10" s="195" customFormat="1" ht="14.25" customHeight="1" x14ac:dyDescent="0.2">
      <c r="A333" s="195" t="s">
        <v>551</v>
      </c>
      <c r="B333" s="195" t="s">
        <v>605</v>
      </c>
      <c r="C333" s="338" t="s">
        <v>1026</v>
      </c>
      <c r="D333" s="339">
        <v>66</v>
      </c>
      <c r="E333" s="340" t="s">
        <v>449</v>
      </c>
      <c r="F333" s="340">
        <v>66</v>
      </c>
      <c r="G333" s="340" t="s">
        <v>449</v>
      </c>
      <c r="H333" s="340" t="s">
        <v>449</v>
      </c>
      <c r="I333" s="340" t="s">
        <v>449</v>
      </c>
      <c r="J333" s="340" t="s">
        <v>449</v>
      </c>
    </row>
    <row r="334" spans="1:10" s="195" customFormat="1" ht="14.25" customHeight="1" x14ac:dyDescent="0.2">
      <c r="A334" s="195" t="s">
        <v>556</v>
      </c>
      <c r="B334" s="195" t="s">
        <v>602</v>
      </c>
      <c r="C334" s="338" t="s">
        <v>1027</v>
      </c>
      <c r="D334" s="339">
        <v>70</v>
      </c>
      <c r="E334" s="340">
        <v>3</v>
      </c>
      <c r="F334" s="340" t="s">
        <v>449</v>
      </c>
      <c r="G334" s="340">
        <v>67</v>
      </c>
      <c r="H334" s="340">
        <v>3</v>
      </c>
      <c r="I334" s="340" t="s">
        <v>449</v>
      </c>
      <c r="J334" s="340" t="s">
        <v>449</v>
      </c>
    </row>
    <row r="335" spans="1:10" s="195" customFormat="1" ht="14.25" customHeight="1" x14ac:dyDescent="0.2">
      <c r="A335" s="195" t="s">
        <v>556</v>
      </c>
      <c r="B335" s="195" t="s">
        <v>602</v>
      </c>
      <c r="C335" s="338" t="s">
        <v>1028</v>
      </c>
      <c r="D335" s="339">
        <v>15</v>
      </c>
      <c r="E335" s="340" t="s">
        <v>449</v>
      </c>
      <c r="F335" s="340" t="s">
        <v>449</v>
      </c>
      <c r="G335" s="340">
        <v>15</v>
      </c>
      <c r="H335" s="340" t="s">
        <v>449</v>
      </c>
      <c r="I335" s="340" t="s">
        <v>449</v>
      </c>
      <c r="J335" s="340" t="s">
        <v>449</v>
      </c>
    </row>
    <row r="336" spans="1:10" s="195" customFormat="1" ht="14.25" customHeight="1" x14ac:dyDescent="0.2">
      <c r="A336" s="195" t="s">
        <v>556</v>
      </c>
      <c r="B336" s="195" t="s">
        <v>602</v>
      </c>
      <c r="C336" s="338" t="s">
        <v>1029</v>
      </c>
      <c r="D336" s="339" t="s">
        <v>449</v>
      </c>
      <c r="E336" s="340" t="s">
        <v>449</v>
      </c>
      <c r="F336" s="340" t="s">
        <v>449</v>
      </c>
      <c r="G336" s="340" t="s">
        <v>449</v>
      </c>
      <c r="H336" s="340" t="s">
        <v>449</v>
      </c>
      <c r="I336" s="340" t="s">
        <v>449</v>
      </c>
      <c r="J336" s="340" t="s">
        <v>449</v>
      </c>
    </row>
    <row r="337" spans="1:10" s="195" customFormat="1" ht="14.25" customHeight="1" x14ac:dyDescent="0.2">
      <c r="A337" s="195" t="s">
        <v>556</v>
      </c>
      <c r="B337" s="195" t="s">
        <v>602</v>
      </c>
      <c r="C337" s="338" t="s">
        <v>1030</v>
      </c>
      <c r="D337" s="339" t="s">
        <v>449</v>
      </c>
      <c r="E337" s="340" t="s">
        <v>449</v>
      </c>
      <c r="F337" s="340" t="s">
        <v>449</v>
      </c>
      <c r="G337" s="340" t="s">
        <v>449</v>
      </c>
      <c r="H337" s="340" t="s">
        <v>449</v>
      </c>
      <c r="I337" s="340" t="s">
        <v>449</v>
      </c>
      <c r="J337" s="340" t="s">
        <v>449</v>
      </c>
    </row>
    <row r="338" spans="1:10" s="195" customFormat="1" ht="14.25" customHeight="1" x14ac:dyDescent="0.2">
      <c r="A338" s="195" t="s">
        <v>556</v>
      </c>
      <c r="B338" s="195" t="s">
        <v>602</v>
      </c>
      <c r="C338" s="338" t="s">
        <v>1031</v>
      </c>
      <c r="D338" s="339" t="s">
        <v>449</v>
      </c>
      <c r="E338" s="340" t="s">
        <v>449</v>
      </c>
      <c r="F338" s="340" t="s">
        <v>449</v>
      </c>
      <c r="G338" s="340" t="s">
        <v>449</v>
      </c>
      <c r="H338" s="340" t="s">
        <v>449</v>
      </c>
      <c r="I338" s="340" t="s">
        <v>449</v>
      </c>
      <c r="J338" s="340" t="s">
        <v>449</v>
      </c>
    </row>
    <row r="339" spans="1:10" s="195" customFormat="1" ht="14.25" customHeight="1" x14ac:dyDescent="0.2">
      <c r="A339" s="195" t="s">
        <v>556</v>
      </c>
      <c r="B339" s="195" t="s">
        <v>602</v>
      </c>
      <c r="C339" s="338" t="s">
        <v>1032</v>
      </c>
      <c r="D339" s="339">
        <v>5</v>
      </c>
      <c r="E339" s="340" t="s">
        <v>449</v>
      </c>
      <c r="F339" s="340">
        <v>5</v>
      </c>
      <c r="G339" s="340" t="s">
        <v>449</v>
      </c>
      <c r="H339" s="340" t="s">
        <v>449</v>
      </c>
      <c r="I339" s="340" t="s">
        <v>449</v>
      </c>
      <c r="J339" s="340" t="s">
        <v>449</v>
      </c>
    </row>
    <row r="340" spans="1:10" s="195" customFormat="1" ht="14.25" customHeight="1" x14ac:dyDescent="0.2">
      <c r="A340" s="195" t="s">
        <v>556</v>
      </c>
      <c r="B340" s="195" t="s">
        <v>602</v>
      </c>
      <c r="C340" s="338" t="s">
        <v>1033</v>
      </c>
      <c r="D340" s="339">
        <v>96</v>
      </c>
      <c r="E340" s="340" t="s">
        <v>449</v>
      </c>
      <c r="F340" s="340">
        <v>96</v>
      </c>
      <c r="G340" s="340" t="s">
        <v>449</v>
      </c>
      <c r="H340" s="340" t="s">
        <v>449</v>
      </c>
      <c r="I340" s="340" t="s">
        <v>449</v>
      </c>
      <c r="J340" s="340" t="s">
        <v>449</v>
      </c>
    </row>
    <row r="341" spans="1:10" s="195" customFormat="1" ht="14.25" customHeight="1" x14ac:dyDescent="0.2">
      <c r="A341" s="195" t="s">
        <v>556</v>
      </c>
      <c r="B341" s="195" t="s">
        <v>602</v>
      </c>
      <c r="C341" s="338" t="s">
        <v>1034</v>
      </c>
      <c r="D341" s="339">
        <v>1</v>
      </c>
      <c r="E341" s="340" t="s">
        <v>449</v>
      </c>
      <c r="F341" s="340">
        <v>1</v>
      </c>
      <c r="G341" s="340" t="s">
        <v>449</v>
      </c>
      <c r="H341" s="340" t="s">
        <v>449</v>
      </c>
      <c r="I341" s="340" t="s">
        <v>449</v>
      </c>
      <c r="J341" s="340" t="s">
        <v>449</v>
      </c>
    </row>
    <row r="342" spans="1:10" s="195" customFormat="1" ht="14.25" customHeight="1" x14ac:dyDescent="0.2">
      <c r="A342" s="195" t="s">
        <v>556</v>
      </c>
      <c r="B342" s="195" t="s">
        <v>602</v>
      </c>
      <c r="C342" s="338" t="s">
        <v>1035</v>
      </c>
      <c r="D342" s="339">
        <v>29</v>
      </c>
      <c r="E342" s="340" t="s">
        <v>449</v>
      </c>
      <c r="F342" s="340">
        <v>29</v>
      </c>
      <c r="G342" s="340" t="s">
        <v>449</v>
      </c>
      <c r="H342" s="340" t="s">
        <v>449</v>
      </c>
      <c r="I342" s="340" t="s">
        <v>449</v>
      </c>
      <c r="J342" s="340" t="s">
        <v>449</v>
      </c>
    </row>
    <row r="343" spans="1:10" s="195" customFormat="1" ht="14.25" customHeight="1" x14ac:dyDescent="0.2">
      <c r="A343" s="195" t="s">
        <v>1096</v>
      </c>
      <c r="B343" s="195" t="s">
        <v>932</v>
      </c>
      <c r="C343" s="338" t="s">
        <v>1036</v>
      </c>
      <c r="D343" s="339" t="s">
        <v>449</v>
      </c>
      <c r="E343" s="340" t="s">
        <v>449</v>
      </c>
      <c r="F343" s="340" t="s">
        <v>449</v>
      </c>
      <c r="G343" s="340" t="s">
        <v>449</v>
      </c>
      <c r="H343" s="340" t="s">
        <v>449</v>
      </c>
      <c r="I343" s="340" t="s">
        <v>449</v>
      </c>
      <c r="J343" s="340" t="s">
        <v>449</v>
      </c>
    </row>
    <row r="344" spans="1:10" s="195" customFormat="1" ht="14.25" customHeight="1" x14ac:dyDescent="0.2">
      <c r="A344" s="195" t="s">
        <v>1096</v>
      </c>
      <c r="B344" s="195" t="s">
        <v>932</v>
      </c>
      <c r="C344" s="338" t="s">
        <v>1037</v>
      </c>
      <c r="D344" s="339">
        <v>49</v>
      </c>
      <c r="E344" s="340" t="s">
        <v>449</v>
      </c>
      <c r="F344" s="340">
        <v>49</v>
      </c>
      <c r="G344" s="340" t="s">
        <v>449</v>
      </c>
      <c r="H344" s="340" t="s">
        <v>449</v>
      </c>
      <c r="I344" s="340" t="s">
        <v>449</v>
      </c>
      <c r="J344" s="340" t="s">
        <v>449</v>
      </c>
    </row>
    <row r="345" spans="1:10" s="195" customFormat="1" ht="14.25" customHeight="1" x14ac:dyDescent="0.2">
      <c r="A345" s="195" t="s">
        <v>1096</v>
      </c>
      <c r="B345" s="195" t="s">
        <v>593</v>
      </c>
      <c r="C345" s="338" t="s">
        <v>1038</v>
      </c>
      <c r="D345" s="339" t="s">
        <v>449</v>
      </c>
      <c r="E345" s="340" t="s">
        <v>449</v>
      </c>
      <c r="F345" s="340" t="s">
        <v>449</v>
      </c>
      <c r="G345" s="340" t="s">
        <v>449</v>
      </c>
      <c r="H345" s="340" t="s">
        <v>449</v>
      </c>
      <c r="I345" s="340" t="s">
        <v>449</v>
      </c>
      <c r="J345" s="340" t="s">
        <v>449</v>
      </c>
    </row>
    <row r="346" spans="1:10" s="195" customFormat="1" ht="14.25" customHeight="1" x14ac:dyDescent="0.2">
      <c r="A346" s="195" t="s">
        <v>1096</v>
      </c>
      <c r="B346" s="195" t="s">
        <v>593</v>
      </c>
      <c r="C346" s="338" t="s">
        <v>1039</v>
      </c>
      <c r="D346" s="339" t="s">
        <v>449</v>
      </c>
      <c r="E346" s="340" t="s">
        <v>449</v>
      </c>
      <c r="F346" s="340" t="s">
        <v>449</v>
      </c>
      <c r="G346" s="340" t="s">
        <v>449</v>
      </c>
      <c r="H346" s="340" t="s">
        <v>449</v>
      </c>
      <c r="I346" s="340" t="s">
        <v>449</v>
      </c>
      <c r="J346" s="340" t="s">
        <v>449</v>
      </c>
    </row>
    <row r="347" spans="1:10" s="195" customFormat="1" ht="14.25" customHeight="1" x14ac:dyDescent="0.2">
      <c r="A347" s="195" t="s">
        <v>1096</v>
      </c>
      <c r="B347" s="195" t="s">
        <v>593</v>
      </c>
      <c r="C347" s="338" t="s">
        <v>1040</v>
      </c>
      <c r="D347" s="339" t="s">
        <v>449</v>
      </c>
      <c r="E347" s="340" t="s">
        <v>449</v>
      </c>
      <c r="F347" s="340" t="s">
        <v>449</v>
      </c>
      <c r="G347" s="340" t="s">
        <v>449</v>
      </c>
      <c r="H347" s="340" t="s">
        <v>449</v>
      </c>
      <c r="I347" s="340" t="s">
        <v>449</v>
      </c>
      <c r="J347" s="340" t="s">
        <v>449</v>
      </c>
    </row>
    <row r="348" spans="1:10" s="195" customFormat="1" ht="14.25" customHeight="1" x14ac:dyDescent="0.2">
      <c r="A348" s="195" t="s">
        <v>1096</v>
      </c>
      <c r="B348" s="195" t="s">
        <v>932</v>
      </c>
      <c r="C348" s="338" t="s">
        <v>1041</v>
      </c>
      <c r="D348" s="339">
        <v>60</v>
      </c>
      <c r="E348" s="340" t="s">
        <v>449</v>
      </c>
      <c r="F348" s="340">
        <v>60</v>
      </c>
      <c r="G348" s="340" t="s">
        <v>449</v>
      </c>
      <c r="H348" s="340" t="s">
        <v>449</v>
      </c>
      <c r="I348" s="340" t="s">
        <v>449</v>
      </c>
      <c r="J348" s="340" t="s">
        <v>449</v>
      </c>
    </row>
    <row r="349" spans="1:10" s="195" customFormat="1" ht="14.25" customHeight="1" x14ac:dyDescent="0.2">
      <c r="A349" s="195" t="s">
        <v>1096</v>
      </c>
      <c r="B349" s="195" t="s">
        <v>932</v>
      </c>
      <c r="C349" s="338" t="s">
        <v>1042</v>
      </c>
      <c r="D349" s="339">
        <v>102</v>
      </c>
      <c r="E349" s="340" t="s">
        <v>449</v>
      </c>
      <c r="F349" s="340">
        <v>92</v>
      </c>
      <c r="G349" s="340">
        <v>10</v>
      </c>
      <c r="H349" s="340" t="s">
        <v>449</v>
      </c>
      <c r="I349" s="340" t="s">
        <v>449</v>
      </c>
      <c r="J349" s="340" t="s">
        <v>449</v>
      </c>
    </row>
    <row r="350" spans="1:10" s="195" customFormat="1" ht="14.25" customHeight="1" x14ac:dyDescent="0.2">
      <c r="A350" s="195" t="s">
        <v>566</v>
      </c>
      <c r="B350" s="195" t="s">
        <v>935</v>
      </c>
      <c r="C350" s="338" t="s">
        <v>1043</v>
      </c>
      <c r="D350" s="339">
        <v>39</v>
      </c>
      <c r="E350" s="340" t="s">
        <v>449</v>
      </c>
      <c r="F350" s="340">
        <v>39</v>
      </c>
      <c r="G350" s="340" t="s">
        <v>449</v>
      </c>
      <c r="H350" s="340" t="s">
        <v>449</v>
      </c>
      <c r="I350" s="340" t="s">
        <v>449</v>
      </c>
      <c r="J350" s="340" t="s">
        <v>449</v>
      </c>
    </row>
    <row r="351" spans="1:10" s="195" customFormat="1" ht="14.25" customHeight="1" x14ac:dyDescent="0.2">
      <c r="A351" s="195" t="s">
        <v>566</v>
      </c>
      <c r="B351" s="195" t="s">
        <v>935</v>
      </c>
      <c r="C351" s="338" t="s">
        <v>1044</v>
      </c>
      <c r="D351" s="339" t="s">
        <v>449</v>
      </c>
      <c r="E351" s="340" t="s">
        <v>449</v>
      </c>
      <c r="F351" s="340" t="s">
        <v>449</v>
      </c>
      <c r="G351" s="340" t="s">
        <v>449</v>
      </c>
      <c r="H351" s="340" t="s">
        <v>449</v>
      </c>
      <c r="I351" s="340" t="s">
        <v>449</v>
      </c>
      <c r="J351" s="340" t="s">
        <v>449</v>
      </c>
    </row>
    <row r="352" spans="1:10" s="195" customFormat="1" ht="14.25" customHeight="1" x14ac:dyDescent="0.2">
      <c r="A352" s="195" t="s">
        <v>566</v>
      </c>
      <c r="B352" s="195" t="s">
        <v>935</v>
      </c>
      <c r="C352" s="338" t="s">
        <v>1045</v>
      </c>
      <c r="D352" s="339" t="s">
        <v>449</v>
      </c>
      <c r="E352" s="340" t="s">
        <v>449</v>
      </c>
      <c r="F352" s="340" t="s">
        <v>449</v>
      </c>
      <c r="G352" s="340" t="s">
        <v>449</v>
      </c>
      <c r="H352" s="340" t="s">
        <v>449</v>
      </c>
      <c r="I352" s="340" t="s">
        <v>449</v>
      </c>
      <c r="J352" s="340" t="s">
        <v>449</v>
      </c>
    </row>
    <row r="353" spans="1:10" s="195" customFormat="1" ht="14.25" customHeight="1" x14ac:dyDescent="0.2">
      <c r="A353" s="195" t="s">
        <v>566</v>
      </c>
      <c r="B353" s="195" t="s">
        <v>935</v>
      </c>
      <c r="C353" s="338" t="s">
        <v>1046</v>
      </c>
      <c r="D353" s="339">
        <v>106</v>
      </c>
      <c r="E353" s="340" t="s">
        <v>449</v>
      </c>
      <c r="F353" s="340">
        <v>106</v>
      </c>
      <c r="G353" s="340" t="s">
        <v>449</v>
      </c>
      <c r="H353" s="340" t="s">
        <v>449</v>
      </c>
      <c r="I353" s="340" t="s">
        <v>449</v>
      </c>
      <c r="J353" s="340" t="s">
        <v>449</v>
      </c>
    </row>
    <row r="354" spans="1:10" s="195" customFormat="1" ht="14.25" customHeight="1" x14ac:dyDescent="0.2">
      <c r="A354" s="195" t="s">
        <v>566</v>
      </c>
      <c r="B354" s="195" t="s">
        <v>935</v>
      </c>
      <c r="C354" s="338" t="s">
        <v>1047</v>
      </c>
      <c r="D354" s="339">
        <v>64</v>
      </c>
      <c r="E354" s="340" t="s">
        <v>449</v>
      </c>
      <c r="F354" s="340">
        <v>64</v>
      </c>
      <c r="G354" s="340" t="s">
        <v>449</v>
      </c>
      <c r="H354" s="340" t="s">
        <v>449</v>
      </c>
      <c r="I354" s="340" t="s">
        <v>449</v>
      </c>
      <c r="J354" s="340" t="s">
        <v>449</v>
      </c>
    </row>
    <row r="355" spans="1:10" s="195" customFormat="1" ht="14.25" customHeight="1" x14ac:dyDescent="0.2">
      <c r="A355" s="195" t="s">
        <v>566</v>
      </c>
      <c r="B355" s="195" t="s">
        <v>935</v>
      </c>
      <c r="C355" s="338" t="s">
        <v>1048</v>
      </c>
      <c r="D355" s="339">
        <v>107</v>
      </c>
      <c r="E355" s="340" t="s">
        <v>449</v>
      </c>
      <c r="F355" s="340">
        <v>107</v>
      </c>
      <c r="G355" s="340" t="s">
        <v>449</v>
      </c>
      <c r="H355" s="340" t="s">
        <v>449</v>
      </c>
      <c r="I355" s="340" t="s">
        <v>449</v>
      </c>
      <c r="J355" s="340" t="s">
        <v>449</v>
      </c>
    </row>
    <row r="356" spans="1:10" s="195" customFormat="1" ht="14.25" customHeight="1" x14ac:dyDescent="0.2">
      <c r="A356" s="195" t="s">
        <v>566</v>
      </c>
      <c r="B356" s="195" t="s">
        <v>935</v>
      </c>
      <c r="C356" s="338" t="s">
        <v>1049</v>
      </c>
      <c r="D356" s="339" t="s">
        <v>449</v>
      </c>
      <c r="E356" s="340" t="s">
        <v>449</v>
      </c>
      <c r="F356" s="340" t="s">
        <v>449</v>
      </c>
      <c r="G356" s="340" t="s">
        <v>449</v>
      </c>
      <c r="H356" s="340" t="s">
        <v>449</v>
      </c>
      <c r="I356" s="340" t="s">
        <v>449</v>
      </c>
      <c r="J356" s="340" t="s">
        <v>449</v>
      </c>
    </row>
    <row r="357" spans="1:10" s="195" customFormat="1" ht="14.25" customHeight="1" x14ac:dyDescent="0.2">
      <c r="A357" s="195" t="s">
        <v>1096</v>
      </c>
      <c r="B357" s="195" t="s">
        <v>593</v>
      </c>
      <c r="C357" s="338" t="s">
        <v>1050</v>
      </c>
      <c r="D357" s="339" t="s">
        <v>449</v>
      </c>
      <c r="E357" s="340" t="s">
        <v>449</v>
      </c>
      <c r="F357" s="340" t="s">
        <v>449</v>
      </c>
      <c r="G357" s="340" t="s">
        <v>449</v>
      </c>
      <c r="H357" s="340" t="s">
        <v>449</v>
      </c>
      <c r="I357" s="340" t="s">
        <v>449</v>
      </c>
      <c r="J357" s="340" t="s">
        <v>449</v>
      </c>
    </row>
    <row r="358" spans="1:10" s="195" customFormat="1" ht="14.25" customHeight="1" x14ac:dyDescent="0.2">
      <c r="A358" s="195" t="s">
        <v>1094</v>
      </c>
      <c r="B358" s="195" t="s">
        <v>929</v>
      </c>
      <c r="C358" s="338" t="s">
        <v>1051</v>
      </c>
      <c r="D358" s="339" t="s">
        <v>449</v>
      </c>
      <c r="E358" s="340" t="s">
        <v>449</v>
      </c>
      <c r="F358" s="340" t="s">
        <v>449</v>
      </c>
      <c r="G358" s="340" t="s">
        <v>449</v>
      </c>
      <c r="H358" s="340" t="s">
        <v>449</v>
      </c>
      <c r="I358" s="340" t="s">
        <v>449</v>
      </c>
      <c r="J358" s="340" t="s">
        <v>449</v>
      </c>
    </row>
    <row r="359" spans="1:10" s="195" customFormat="1" ht="14.25" customHeight="1" x14ac:dyDescent="0.2">
      <c r="A359" s="195" t="s">
        <v>1094</v>
      </c>
      <c r="B359" s="195" t="s">
        <v>929</v>
      </c>
      <c r="C359" s="338" t="s">
        <v>1052</v>
      </c>
      <c r="D359" s="339">
        <v>62</v>
      </c>
      <c r="E359" s="340" t="s">
        <v>449</v>
      </c>
      <c r="F359" s="340">
        <v>62</v>
      </c>
      <c r="G359" s="340" t="s">
        <v>449</v>
      </c>
      <c r="H359" s="340" t="s">
        <v>449</v>
      </c>
      <c r="I359" s="340" t="s">
        <v>449</v>
      </c>
      <c r="J359" s="340" t="s">
        <v>449</v>
      </c>
    </row>
    <row r="360" spans="1:10" s="195" customFormat="1" ht="14.25" customHeight="1" x14ac:dyDescent="0.2">
      <c r="A360" s="195" t="s">
        <v>528</v>
      </c>
      <c r="B360" s="195" t="s">
        <v>565</v>
      </c>
      <c r="C360" s="338" t="s">
        <v>1053</v>
      </c>
      <c r="D360" s="339" t="s">
        <v>449</v>
      </c>
      <c r="E360" s="340" t="s">
        <v>449</v>
      </c>
      <c r="F360" s="340" t="s">
        <v>449</v>
      </c>
      <c r="G360" s="340" t="s">
        <v>449</v>
      </c>
      <c r="H360" s="340" t="s">
        <v>449</v>
      </c>
      <c r="I360" s="340" t="s">
        <v>449</v>
      </c>
      <c r="J360" s="340" t="s">
        <v>449</v>
      </c>
    </row>
    <row r="361" spans="1:10" s="195" customFormat="1" ht="14.25" customHeight="1" x14ac:dyDescent="0.2">
      <c r="A361" s="195" t="s">
        <v>528</v>
      </c>
      <c r="B361" s="195" t="s">
        <v>565</v>
      </c>
      <c r="C361" s="338" t="s">
        <v>1054</v>
      </c>
      <c r="D361" s="339" t="s">
        <v>449</v>
      </c>
      <c r="E361" s="340" t="s">
        <v>449</v>
      </c>
      <c r="F361" s="340" t="s">
        <v>449</v>
      </c>
      <c r="G361" s="340" t="s">
        <v>449</v>
      </c>
      <c r="H361" s="340" t="s">
        <v>449</v>
      </c>
      <c r="I361" s="340" t="s">
        <v>449</v>
      </c>
      <c r="J361" s="340" t="s">
        <v>449</v>
      </c>
    </row>
    <row r="362" spans="1:10" s="195" customFormat="1" ht="14.25" customHeight="1" x14ac:dyDescent="0.2">
      <c r="A362" s="195" t="s">
        <v>1094</v>
      </c>
      <c r="B362" s="195" t="s">
        <v>929</v>
      </c>
      <c r="C362" s="338" t="s">
        <v>1055</v>
      </c>
      <c r="D362" s="339">
        <v>91</v>
      </c>
      <c r="E362" s="340" t="s">
        <v>449</v>
      </c>
      <c r="F362" s="340">
        <v>91</v>
      </c>
      <c r="G362" s="340" t="s">
        <v>449</v>
      </c>
      <c r="H362" s="340" t="s">
        <v>449</v>
      </c>
      <c r="I362" s="340" t="s">
        <v>449</v>
      </c>
      <c r="J362" s="340" t="s">
        <v>449</v>
      </c>
    </row>
    <row r="363" spans="1:10" s="195" customFormat="1" ht="14.25" customHeight="1" x14ac:dyDescent="0.2">
      <c r="A363" s="195" t="s">
        <v>528</v>
      </c>
      <c r="B363" s="195" t="s">
        <v>565</v>
      </c>
      <c r="C363" s="338" t="s">
        <v>1056</v>
      </c>
      <c r="D363" s="339" t="s">
        <v>449</v>
      </c>
      <c r="E363" s="340" t="s">
        <v>449</v>
      </c>
      <c r="F363" s="340" t="s">
        <v>449</v>
      </c>
      <c r="G363" s="340" t="s">
        <v>449</v>
      </c>
      <c r="H363" s="340" t="s">
        <v>449</v>
      </c>
      <c r="I363" s="340" t="s">
        <v>449</v>
      </c>
      <c r="J363" s="340" t="s">
        <v>449</v>
      </c>
    </row>
    <row r="364" spans="1:10" s="195" customFormat="1" ht="14.25" customHeight="1" x14ac:dyDescent="0.2">
      <c r="A364" s="195" t="s">
        <v>528</v>
      </c>
      <c r="B364" s="195" t="s">
        <v>565</v>
      </c>
      <c r="C364" s="338" t="s">
        <v>1057</v>
      </c>
      <c r="D364" s="339" t="s">
        <v>449</v>
      </c>
      <c r="E364" s="340" t="s">
        <v>449</v>
      </c>
      <c r="F364" s="340" t="s">
        <v>449</v>
      </c>
      <c r="G364" s="340" t="s">
        <v>449</v>
      </c>
      <c r="H364" s="340" t="s">
        <v>449</v>
      </c>
      <c r="I364" s="340" t="s">
        <v>449</v>
      </c>
      <c r="J364" s="340" t="s">
        <v>449</v>
      </c>
    </row>
    <row r="365" spans="1:10" s="195" customFormat="1" ht="14.25" customHeight="1" x14ac:dyDescent="0.2">
      <c r="A365" s="195" t="s">
        <v>533</v>
      </c>
      <c r="B365" s="195" t="s">
        <v>947</v>
      </c>
      <c r="C365" s="338" t="s">
        <v>1058</v>
      </c>
      <c r="D365" s="339" t="s">
        <v>449</v>
      </c>
      <c r="E365" s="340" t="s">
        <v>449</v>
      </c>
      <c r="F365" s="340" t="s">
        <v>449</v>
      </c>
      <c r="G365" s="340" t="s">
        <v>449</v>
      </c>
      <c r="H365" s="340" t="s">
        <v>449</v>
      </c>
      <c r="I365" s="340" t="s">
        <v>449</v>
      </c>
      <c r="J365" s="340" t="s">
        <v>449</v>
      </c>
    </row>
    <row r="366" spans="1:10" s="195" customFormat="1" ht="14.25" customHeight="1" x14ac:dyDescent="0.2">
      <c r="A366" s="195" t="s">
        <v>533</v>
      </c>
      <c r="B366" s="195" t="s">
        <v>947</v>
      </c>
      <c r="C366" s="338" t="s">
        <v>1059</v>
      </c>
      <c r="D366" s="339">
        <v>136</v>
      </c>
      <c r="E366" s="340" t="s">
        <v>449</v>
      </c>
      <c r="F366" s="340">
        <v>136</v>
      </c>
      <c r="G366" s="340" t="s">
        <v>449</v>
      </c>
      <c r="H366" s="340" t="s">
        <v>449</v>
      </c>
      <c r="I366" s="340" t="s">
        <v>449</v>
      </c>
      <c r="J366" s="340" t="s">
        <v>449</v>
      </c>
    </row>
    <row r="367" spans="1:10" s="195" customFormat="1" ht="14.25" customHeight="1" x14ac:dyDescent="0.2">
      <c r="A367" s="195" t="s">
        <v>533</v>
      </c>
      <c r="B367" s="195" t="s">
        <v>947</v>
      </c>
      <c r="C367" s="338" t="s">
        <v>1060</v>
      </c>
      <c r="D367" s="339" t="s">
        <v>449</v>
      </c>
      <c r="E367" s="340" t="s">
        <v>449</v>
      </c>
      <c r="F367" s="340" t="s">
        <v>449</v>
      </c>
      <c r="G367" s="340" t="s">
        <v>449</v>
      </c>
      <c r="H367" s="340" t="s">
        <v>449</v>
      </c>
      <c r="I367" s="340" t="s">
        <v>449</v>
      </c>
      <c r="J367" s="340" t="s">
        <v>449</v>
      </c>
    </row>
    <row r="368" spans="1:10" s="195" customFormat="1" ht="14.25" customHeight="1" x14ac:dyDescent="0.2">
      <c r="A368" s="195" t="s">
        <v>533</v>
      </c>
      <c r="B368" s="195" t="s">
        <v>948</v>
      </c>
      <c r="C368" s="338" t="s">
        <v>1061</v>
      </c>
      <c r="D368" s="339" t="s">
        <v>449</v>
      </c>
      <c r="E368" s="340" t="s">
        <v>449</v>
      </c>
      <c r="F368" s="340" t="s">
        <v>449</v>
      </c>
      <c r="G368" s="340" t="s">
        <v>449</v>
      </c>
      <c r="H368" s="340" t="s">
        <v>449</v>
      </c>
      <c r="I368" s="340" t="s">
        <v>449</v>
      </c>
      <c r="J368" s="340" t="s">
        <v>449</v>
      </c>
    </row>
    <row r="369" spans="1:11" s="195" customFormat="1" ht="14.25" customHeight="1" x14ac:dyDescent="0.2">
      <c r="A369" s="195" t="s">
        <v>533</v>
      </c>
      <c r="B369" s="195" t="s">
        <v>948</v>
      </c>
      <c r="C369" s="338" t="s">
        <v>1062</v>
      </c>
      <c r="D369" s="339" t="s">
        <v>449</v>
      </c>
      <c r="E369" s="340" t="s">
        <v>449</v>
      </c>
      <c r="F369" s="340" t="s">
        <v>449</v>
      </c>
      <c r="G369" s="340" t="s">
        <v>449</v>
      </c>
      <c r="H369" s="340" t="s">
        <v>449</v>
      </c>
      <c r="I369" s="340" t="s">
        <v>449</v>
      </c>
      <c r="J369" s="340" t="s">
        <v>449</v>
      </c>
    </row>
    <row r="370" spans="1:11" s="195" customFormat="1" ht="14.25" customHeight="1" x14ac:dyDescent="0.2">
      <c r="A370" s="195" t="s">
        <v>533</v>
      </c>
      <c r="B370" s="195" t="s">
        <v>948</v>
      </c>
      <c r="C370" s="338" t="s">
        <v>1063</v>
      </c>
      <c r="D370" s="339">
        <v>146</v>
      </c>
      <c r="E370" s="340" t="s">
        <v>449</v>
      </c>
      <c r="F370" s="340">
        <v>146</v>
      </c>
      <c r="G370" s="340" t="s">
        <v>449</v>
      </c>
      <c r="H370" s="340" t="s">
        <v>449</v>
      </c>
      <c r="I370" s="340" t="s">
        <v>449</v>
      </c>
      <c r="J370" s="340" t="s">
        <v>449</v>
      </c>
    </row>
    <row r="371" spans="1:11" s="195" customFormat="1" ht="14.25" customHeight="1" x14ac:dyDescent="0.2">
      <c r="A371" s="195" t="s">
        <v>533</v>
      </c>
      <c r="B371" s="195" t="s">
        <v>947</v>
      </c>
      <c r="C371" s="338" t="s">
        <v>1064</v>
      </c>
      <c r="D371" s="339" t="s">
        <v>449</v>
      </c>
      <c r="E371" s="340" t="s">
        <v>449</v>
      </c>
      <c r="F371" s="340" t="s">
        <v>449</v>
      </c>
      <c r="G371" s="340" t="s">
        <v>449</v>
      </c>
      <c r="H371" s="340" t="s">
        <v>449</v>
      </c>
      <c r="I371" s="340" t="s">
        <v>449</v>
      </c>
      <c r="J371" s="340" t="s">
        <v>449</v>
      </c>
    </row>
    <row r="372" spans="1:11" s="195" customFormat="1" ht="14.25" customHeight="1" x14ac:dyDescent="0.2">
      <c r="A372" s="195" t="s">
        <v>571</v>
      </c>
      <c r="B372" s="195" t="s">
        <v>931</v>
      </c>
      <c r="C372" s="338" t="s">
        <v>1065</v>
      </c>
      <c r="D372" s="339">
        <v>1368</v>
      </c>
      <c r="E372" s="340" t="s">
        <v>449</v>
      </c>
      <c r="F372" s="340">
        <v>1368</v>
      </c>
      <c r="G372" s="340" t="s">
        <v>449</v>
      </c>
      <c r="H372" s="340" t="s">
        <v>449</v>
      </c>
      <c r="I372" s="340" t="s">
        <v>449</v>
      </c>
      <c r="J372" s="340" t="s">
        <v>449</v>
      </c>
    </row>
    <row r="373" spans="1:11" s="195" customFormat="1" ht="14.25" customHeight="1" x14ac:dyDescent="0.2">
      <c r="A373" s="195" t="s">
        <v>571</v>
      </c>
      <c r="B373" s="195" t="s">
        <v>931</v>
      </c>
      <c r="C373" s="338" t="s">
        <v>1066</v>
      </c>
      <c r="D373" s="339">
        <v>68</v>
      </c>
      <c r="E373" s="340" t="s">
        <v>449</v>
      </c>
      <c r="F373" s="340">
        <v>64</v>
      </c>
      <c r="G373" s="340">
        <v>4</v>
      </c>
      <c r="H373" s="340" t="s">
        <v>449</v>
      </c>
      <c r="I373" s="340" t="s">
        <v>449</v>
      </c>
      <c r="J373" s="340" t="s">
        <v>449</v>
      </c>
    </row>
    <row r="374" spans="1:11" s="195" customFormat="1" ht="14.25" customHeight="1" x14ac:dyDescent="0.2">
      <c r="A374" s="195" t="s">
        <v>571</v>
      </c>
      <c r="B374" s="195" t="s">
        <v>931</v>
      </c>
      <c r="C374" s="338" t="s">
        <v>1067</v>
      </c>
      <c r="D374" s="339" t="s">
        <v>449</v>
      </c>
      <c r="E374" s="340" t="s">
        <v>449</v>
      </c>
      <c r="F374" s="340" t="s">
        <v>449</v>
      </c>
      <c r="G374" s="340" t="s">
        <v>449</v>
      </c>
      <c r="H374" s="340" t="s">
        <v>449</v>
      </c>
      <c r="I374" s="340" t="s">
        <v>449</v>
      </c>
      <c r="J374" s="340" t="s">
        <v>449</v>
      </c>
    </row>
    <row r="375" spans="1:11" s="195" customFormat="1" ht="14.25" customHeight="1" x14ac:dyDescent="0.2">
      <c r="A375" s="195" t="s">
        <v>571</v>
      </c>
      <c r="B375" s="195" t="s">
        <v>931</v>
      </c>
      <c r="C375" s="338" t="s">
        <v>1068</v>
      </c>
      <c r="D375" s="339">
        <v>192</v>
      </c>
      <c r="E375" s="340" t="s">
        <v>449</v>
      </c>
      <c r="F375" s="340">
        <v>192</v>
      </c>
      <c r="G375" s="340" t="s">
        <v>449</v>
      </c>
      <c r="H375" s="340" t="s">
        <v>449</v>
      </c>
      <c r="I375" s="340" t="s">
        <v>449</v>
      </c>
      <c r="J375" s="340" t="s">
        <v>449</v>
      </c>
    </row>
    <row r="376" spans="1:11" s="195" customFormat="1" ht="14.25" customHeight="1" x14ac:dyDescent="0.2">
      <c r="A376" s="195" t="s">
        <v>571</v>
      </c>
      <c r="B376" s="195" t="s">
        <v>931</v>
      </c>
      <c r="C376" s="338" t="s">
        <v>1069</v>
      </c>
      <c r="D376" s="339" t="s">
        <v>449</v>
      </c>
      <c r="E376" s="340" t="s">
        <v>449</v>
      </c>
      <c r="F376" s="340" t="s">
        <v>449</v>
      </c>
      <c r="G376" s="340" t="s">
        <v>449</v>
      </c>
      <c r="H376" s="340" t="s">
        <v>449</v>
      </c>
      <c r="I376" s="340" t="s">
        <v>449</v>
      </c>
      <c r="J376" s="340" t="s">
        <v>449</v>
      </c>
    </row>
    <row r="377" spans="1:11" s="195" customFormat="1" ht="14.25" customHeight="1" x14ac:dyDescent="0.2">
      <c r="A377" s="195" t="s">
        <v>571</v>
      </c>
      <c r="B377" s="195" t="s">
        <v>931</v>
      </c>
      <c r="C377" s="338" t="s">
        <v>1070</v>
      </c>
      <c r="D377" s="339" t="s">
        <v>449</v>
      </c>
      <c r="E377" s="340" t="s">
        <v>449</v>
      </c>
      <c r="F377" s="340" t="s">
        <v>449</v>
      </c>
      <c r="G377" s="340" t="s">
        <v>449</v>
      </c>
      <c r="H377" s="340" t="s">
        <v>449</v>
      </c>
      <c r="I377" s="340" t="s">
        <v>449</v>
      </c>
      <c r="J377" s="340" t="s">
        <v>449</v>
      </c>
    </row>
    <row r="378" spans="1:11" s="195" customFormat="1" ht="14.25" customHeight="1" x14ac:dyDescent="0.2">
      <c r="A378" s="195" t="s">
        <v>571</v>
      </c>
      <c r="B378" s="195" t="s">
        <v>931</v>
      </c>
      <c r="C378" s="338" t="s">
        <v>1071</v>
      </c>
      <c r="D378" s="339">
        <v>537</v>
      </c>
      <c r="E378" s="340" t="s">
        <v>449</v>
      </c>
      <c r="F378" s="340">
        <v>537</v>
      </c>
      <c r="G378" s="340" t="s">
        <v>449</v>
      </c>
      <c r="H378" s="340" t="s">
        <v>449</v>
      </c>
      <c r="I378" s="340" t="s">
        <v>449</v>
      </c>
      <c r="J378" s="340" t="s">
        <v>449</v>
      </c>
    </row>
    <row r="379" spans="1:11" s="195" customFormat="1" ht="14.25" customHeight="1" x14ac:dyDescent="0.2">
      <c r="A379" s="195" t="s">
        <v>571</v>
      </c>
      <c r="B379" s="195" t="s">
        <v>931</v>
      </c>
      <c r="C379" s="338" t="s">
        <v>1072</v>
      </c>
      <c r="D379" s="339" t="s">
        <v>449</v>
      </c>
      <c r="E379" s="340" t="s">
        <v>449</v>
      </c>
      <c r="F379" s="340" t="s">
        <v>449</v>
      </c>
      <c r="G379" s="340" t="s">
        <v>449</v>
      </c>
      <c r="H379" s="340" t="s">
        <v>449</v>
      </c>
      <c r="I379" s="340" t="s">
        <v>449</v>
      </c>
      <c r="J379" s="340" t="s">
        <v>449</v>
      </c>
    </row>
    <row r="380" spans="1:11" s="195" customFormat="1" ht="14.25" customHeight="1" x14ac:dyDescent="0.2">
      <c r="A380" s="195" t="s">
        <v>571</v>
      </c>
      <c r="B380" s="195" t="s">
        <v>931</v>
      </c>
      <c r="C380" s="338" t="s">
        <v>1073</v>
      </c>
      <c r="D380" s="339">
        <v>143</v>
      </c>
      <c r="E380" s="340" t="s">
        <v>449</v>
      </c>
      <c r="F380" s="340">
        <v>143</v>
      </c>
      <c r="G380" s="340" t="s">
        <v>449</v>
      </c>
      <c r="H380" s="340" t="s">
        <v>449</v>
      </c>
      <c r="I380" s="340" t="s">
        <v>449</v>
      </c>
      <c r="J380" s="340" t="s">
        <v>449</v>
      </c>
    </row>
    <row r="381" spans="1:11" s="195" customFormat="1" ht="14.25" customHeight="1" x14ac:dyDescent="0.2">
      <c r="A381" s="195" t="s">
        <v>571</v>
      </c>
      <c r="B381" s="195" t="s">
        <v>931</v>
      </c>
      <c r="C381" s="338" t="s">
        <v>1074</v>
      </c>
      <c r="D381" s="339" t="s">
        <v>449</v>
      </c>
      <c r="E381" s="340" t="s">
        <v>449</v>
      </c>
      <c r="F381" s="340" t="s">
        <v>449</v>
      </c>
      <c r="G381" s="340" t="s">
        <v>449</v>
      </c>
      <c r="H381" s="340" t="s">
        <v>449</v>
      </c>
      <c r="I381" s="340" t="s">
        <v>449</v>
      </c>
      <c r="J381" s="340" t="s">
        <v>449</v>
      </c>
    </row>
    <row r="382" spans="1:11" s="195" customFormat="1" ht="14.25" customHeight="1" x14ac:dyDescent="0.2">
      <c r="A382" s="195" t="s">
        <v>571</v>
      </c>
      <c r="B382" s="195" t="s">
        <v>931</v>
      </c>
      <c r="C382" s="338" t="s">
        <v>1075</v>
      </c>
      <c r="D382" s="339">
        <v>148</v>
      </c>
      <c r="E382" s="340">
        <v>5</v>
      </c>
      <c r="F382" s="340">
        <v>143</v>
      </c>
      <c r="G382" s="340" t="s">
        <v>449</v>
      </c>
      <c r="H382" s="340" t="s">
        <v>449</v>
      </c>
      <c r="I382" s="340" t="s">
        <v>449</v>
      </c>
      <c r="J382" s="340" t="s">
        <v>449</v>
      </c>
    </row>
    <row r="383" spans="1:11" s="195" customFormat="1" ht="14.25" customHeight="1" x14ac:dyDescent="0.2">
      <c r="A383" s="195" t="s">
        <v>571</v>
      </c>
      <c r="B383" s="195" t="s">
        <v>931</v>
      </c>
      <c r="C383" s="338" t="s">
        <v>1076</v>
      </c>
      <c r="D383" s="339" t="s">
        <v>449</v>
      </c>
      <c r="E383" s="340" t="s">
        <v>449</v>
      </c>
      <c r="F383" s="340" t="s">
        <v>449</v>
      </c>
      <c r="G383" s="340" t="s">
        <v>449</v>
      </c>
      <c r="H383" s="340" t="s">
        <v>449</v>
      </c>
      <c r="I383" s="340" t="s">
        <v>449</v>
      </c>
      <c r="J383" s="340" t="s">
        <v>449</v>
      </c>
    </row>
    <row r="384" spans="1:11" s="195" customFormat="1" ht="14.25" customHeight="1" x14ac:dyDescent="0.2">
      <c r="A384" s="195" t="s">
        <v>571</v>
      </c>
      <c r="B384" s="195" t="s">
        <v>931</v>
      </c>
      <c r="C384" s="338" t="s">
        <v>1077</v>
      </c>
      <c r="D384" s="339">
        <v>49</v>
      </c>
      <c r="E384" s="340" t="s">
        <v>449</v>
      </c>
      <c r="F384" s="340">
        <v>49</v>
      </c>
      <c r="G384" s="340" t="s">
        <v>449</v>
      </c>
      <c r="H384" s="340" t="s">
        <v>449</v>
      </c>
      <c r="I384" s="340" t="s">
        <v>449</v>
      </c>
      <c r="J384" s="340" t="s">
        <v>449</v>
      </c>
      <c r="K384" s="204"/>
    </row>
    <row r="385" spans="1:10" s="195" customFormat="1" ht="14.25" customHeight="1" x14ac:dyDescent="0.2">
      <c r="A385" s="195" t="s">
        <v>571</v>
      </c>
      <c r="B385" s="195" t="s">
        <v>931</v>
      </c>
      <c r="C385" s="338" t="s">
        <v>1078</v>
      </c>
      <c r="D385" s="339">
        <v>161</v>
      </c>
      <c r="E385" s="340" t="s">
        <v>449</v>
      </c>
      <c r="F385" s="340">
        <v>128</v>
      </c>
      <c r="G385" s="340">
        <v>33</v>
      </c>
      <c r="H385" s="340" t="s">
        <v>449</v>
      </c>
      <c r="I385" s="340" t="s">
        <v>449</v>
      </c>
      <c r="J385" s="340" t="s">
        <v>449</v>
      </c>
    </row>
    <row r="386" spans="1:10" s="195" customFormat="1" ht="14.25" customHeight="1" x14ac:dyDescent="0.2">
      <c r="A386" s="195" t="s">
        <v>571</v>
      </c>
      <c r="B386" s="195" t="s">
        <v>931</v>
      </c>
      <c r="C386" s="338" t="s">
        <v>1079</v>
      </c>
      <c r="D386" s="339">
        <v>87</v>
      </c>
      <c r="E386" s="340" t="s">
        <v>449</v>
      </c>
      <c r="F386" s="340">
        <v>87</v>
      </c>
      <c r="G386" s="340" t="s">
        <v>449</v>
      </c>
      <c r="H386" s="340" t="s">
        <v>449</v>
      </c>
      <c r="I386" s="340" t="s">
        <v>449</v>
      </c>
      <c r="J386" s="340" t="s">
        <v>449</v>
      </c>
    </row>
    <row r="387" spans="1:10" s="195" customFormat="1" ht="14.25" customHeight="1" x14ac:dyDescent="0.2">
      <c r="A387" s="195" t="s">
        <v>571</v>
      </c>
      <c r="B387" s="195" t="s">
        <v>931</v>
      </c>
      <c r="C387" s="338" t="s">
        <v>1080</v>
      </c>
      <c r="D387" s="339" t="s">
        <v>449</v>
      </c>
      <c r="E387" s="340" t="s">
        <v>449</v>
      </c>
      <c r="F387" s="340" t="s">
        <v>449</v>
      </c>
      <c r="G387" s="340" t="s">
        <v>449</v>
      </c>
      <c r="H387" s="340" t="s">
        <v>449</v>
      </c>
      <c r="I387" s="340" t="s">
        <v>449</v>
      </c>
      <c r="J387" s="340" t="s">
        <v>449</v>
      </c>
    </row>
    <row r="388" spans="1:10" s="195" customFormat="1" ht="14.25" customHeight="1" x14ac:dyDescent="0.2">
      <c r="A388" s="195" t="s">
        <v>571</v>
      </c>
      <c r="B388" s="195" t="s">
        <v>931</v>
      </c>
      <c r="C388" s="338" t="s">
        <v>1081</v>
      </c>
      <c r="D388" s="339" t="s">
        <v>449</v>
      </c>
      <c r="E388" s="340" t="s">
        <v>449</v>
      </c>
      <c r="F388" s="340" t="s">
        <v>449</v>
      </c>
      <c r="G388" s="340" t="s">
        <v>449</v>
      </c>
      <c r="H388" s="340" t="s">
        <v>449</v>
      </c>
      <c r="I388" s="340" t="s">
        <v>449</v>
      </c>
      <c r="J388" s="340" t="s">
        <v>449</v>
      </c>
    </row>
    <row r="389" spans="1:10" s="195" customFormat="1" ht="14.25" customHeight="1" x14ac:dyDescent="0.2">
      <c r="A389" s="195" t="s">
        <v>571</v>
      </c>
      <c r="B389" s="195" t="s">
        <v>931</v>
      </c>
      <c r="C389" s="338" t="s">
        <v>1082</v>
      </c>
      <c r="D389" s="339" t="s">
        <v>449</v>
      </c>
      <c r="E389" s="340" t="s">
        <v>449</v>
      </c>
      <c r="F389" s="340" t="s">
        <v>449</v>
      </c>
      <c r="G389" s="340" t="s">
        <v>449</v>
      </c>
      <c r="H389" s="340" t="s">
        <v>449</v>
      </c>
      <c r="I389" s="340" t="s">
        <v>449</v>
      </c>
      <c r="J389" s="340" t="s">
        <v>449</v>
      </c>
    </row>
    <row r="390" spans="1:10" s="195" customFormat="1" ht="14.25" customHeight="1" x14ac:dyDescent="0.2">
      <c r="A390" s="195" t="s">
        <v>576</v>
      </c>
      <c r="B390" s="195" t="s">
        <v>930</v>
      </c>
      <c r="C390" s="338" t="s">
        <v>1083</v>
      </c>
      <c r="D390" s="339">
        <v>159</v>
      </c>
      <c r="E390" s="340" t="s">
        <v>449</v>
      </c>
      <c r="F390" s="340">
        <v>159</v>
      </c>
      <c r="G390" s="340" t="s">
        <v>449</v>
      </c>
      <c r="H390" s="340" t="s">
        <v>449</v>
      </c>
      <c r="I390" s="340" t="s">
        <v>449</v>
      </c>
      <c r="J390" s="340" t="s">
        <v>449</v>
      </c>
    </row>
    <row r="391" spans="1:10" s="195" customFormat="1" ht="14.25" customHeight="1" x14ac:dyDescent="0.2">
      <c r="A391" s="195" t="s">
        <v>576</v>
      </c>
      <c r="B391" s="195" t="s">
        <v>930</v>
      </c>
      <c r="C391" s="338" t="s">
        <v>1084</v>
      </c>
      <c r="D391" s="339" t="s">
        <v>449</v>
      </c>
      <c r="E391" s="340" t="s">
        <v>449</v>
      </c>
      <c r="F391" s="340" t="s">
        <v>449</v>
      </c>
      <c r="G391" s="340" t="s">
        <v>449</v>
      </c>
      <c r="H391" s="340" t="s">
        <v>449</v>
      </c>
      <c r="I391" s="340" t="s">
        <v>449</v>
      </c>
      <c r="J391" s="340" t="s">
        <v>449</v>
      </c>
    </row>
    <row r="392" spans="1:10" s="195" customFormat="1" ht="14.25" customHeight="1" x14ac:dyDescent="0.2">
      <c r="A392" s="195" t="s">
        <v>576</v>
      </c>
      <c r="B392" s="195" t="s">
        <v>930</v>
      </c>
      <c r="C392" s="338" t="s">
        <v>1085</v>
      </c>
      <c r="D392" s="339" t="s">
        <v>449</v>
      </c>
      <c r="E392" s="340" t="s">
        <v>449</v>
      </c>
      <c r="F392" s="340" t="s">
        <v>449</v>
      </c>
      <c r="G392" s="340" t="s">
        <v>449</v>
      </c>
      <c r="H392" s="340" t="s">
        <v>449</v>
      </c>
      <c r="I392" s="340" t="s">
        <v>449</v>
      </c>
      <c r="J392" s="340" t="s">
        <v>449</v>
      </c>
    </row>
    <row r="393" spans="1:10" s="195" customFormat="1" ht="14.25" customHeight="1" x14ac:dyDescent="0.2">
      <c r="A393" s="195" t="s">
        <v>576</v>
      </c>
      <c r="B393" s="195" t="s">
        <v>930</v>
      </c>
      <c r="C393" s="338" t="s">
        <v>1086</v>
      </c>
      <c r="D393" s="339">
        <v>171</v>
      </c>
      <c r="E393" s="340" t="s">
        <v>449</v>
      </c>
      <c r="F393" s="340">
        <v>171</v>
      </c>
      <c r="G393" s="340" t="s">
        <v>449</v>
      </c>
      <c r="H393" s="340" t="s">
        <v>449</v>
      </c>
      <c r="I393" s="340" t="s">
        <v>449</v>
      </c>
      <c r="J393" s="340" t="s">
        <v>449</v>
      </c>
    </row>
    <row r="394" spans="1:10" s="195" customFormat="1" ht="14.25" customHeight="1" x14ac:dyDescent="0.2">
      <c r="A394" s="195" t="s">
        <v>576</v>
      </c>
      <c r="B394" s="195" t="s">
        <v>930</v>
      </c>
      <c r="C394" s="338" t="s">
        <v>1087</v>
      </c>
      <c r="D394" s="339" t="s">
        <v>449</v>
      </c>
      <c r="E394" s="340" t="s">
        <v>449</v>
      </c>
      <c r="F394" s="340" t="s">
        <v>449</v>
      </c>
      <c r="G394" s="340" t="s">
        <v>449</v>
      </c>
      <c r="H394" s="340" t="s">
        <v>449</v>
      </c>
      <c r="I394" s="340" t="s">
        <v>449</v>
      </c>
      <c r="J394" s="340" t="s">
        <v>449</v>
      </c>
    </row>
    <row r="395" spans="1:10" s="195" customFormat="1" ht="14.25" customHeight="1" x14ac:dyDescent="0.2">
      <c r="A395" s="195" t="s">
        <v>576</v>
      </c>
      <c r="B395" s="195" t="s">
        <v>930</v>
      </c>
      <c r="C395" s="338" t="s">
        <v>1088</v>
      </c>
      <c r="D395" s="339">
        <v>8</v>
      </c>
      <c r="E395" s="340" t="s">
        <v>449</v>
      </c>
      <c r="F395" s="340">
        <v>8</v>
      </c>
      <c r="G395" s="340" t="s">
        <v>449</v>
      </c>
      <c r="H395" s="340" t="s">
        <v>449</v>
      </c>
      <c r="I395" s="340" t="s">
        <v>449</v>
      </c>
      <c r="J395" s="340" t="s">
        <v>449</v>
      </c>
    </row>
    <row r="396" spans="1:10" s="195" customFormat="1" ht="14.25" customHeight="1" x14ac:dyDescent="0.2">
      <c r="A396" s="195" t="s">
        <v>576</v>
      </c>
      <c r="B396" s="195" t="s">
        <v>930</v>
      </c>
      <c r="C396" s="338" t="s">
        <v>1089</v>
      </c>
      <c r="D396" s="339">
        <v>253</v>
      </c>
      <c r="E396" s="340" t="s">
        <v>449</v>
      </c>
      <c r="F396" s="340">
        <v>253</v>
      </c>
      <c r="G396" s="340" t="s">
        <v>449</v>
      </c>
      <c r="H396" s="340" t="s">
        <v>449</v>
      </c>
      <c r="I396" s="340" t="s">
        <v>449</v>
      </c>
      <c r="J396" s="340" t="s">
        <v>449</v>
      </c>
    </row>
    <row r="397" spans="1:10" s="195" customFormat="1" ht="14.25" customHeight="1" x14ac:dyDescent="0.2">
      <c r="A397" s="195" t="s">
        <v>581</v>
      </c>
      <c r="B397" s="195" t="s">
        <v>949</v>
      </c>
      <c r="C397" s="338" t="s">
        <v>1090</v>
      </c>
      <c r="D397" s="339">
        <v>173</v>
      </c>
      <c r="E397" s="340" t="s">
        <v>449</v>
      </c>
      <c r="F397" s="340">
        <v>173</v>
      </c>
      <c r="G397" s="340" t="s">
        <v>449</v>
      </c>
      <c r="H397" s="340" t="s">
        <v>449</v>
      </c>
      <c r="I397" s="340" t="s">
        <v>449</v>
      </c>
      <c r="J397" s="340" t="s">
        <v>449</v>
      </c>
    </row>
    <row r="398" spans="1:10" s="195" customFormat="1" ht="14.25" customHeight="1" x14ac:dyDescent="0.2">
      <c r="A398" s="195" t="s">
        <v>581</v>
      </c>
      <c r="B398" s="195" t="s">
        <v>949</v>
      </c>
      <c r="C398" s="338" t="s">
        <v>1091</v>
      </c>
      <c r="D398" s="339" t="s">
        <v>449</v>
      </c>
      <c r="E398" s="340" t="s">
        <v>449</v>
      </c>
      <c r="F398" s="340" t="s">
        <v>449</v>
      </c>
      <c r="G398" s="340" t="s">
        <v>449</v>
      </c>
      <c r="H398" s="340" t="s">
        <v>449</v>
      </c>
      <c r="I398" s="340" t="s">
        <v>449</v>
      </c>
      <c r="J398" s="340" t="s">
        <v>449</v>
      </c>
    </row>
    <row r="399" spans="1:10" s="195" customFormat="1" ht="14.25" customHeight="1" x14ac:dyDescent="0.2">
      <c r="A399" s="195" t="s">
        <v>581</v>
      </c>
      <c r="B399" s="195" t="s">
        <v>949</v>
      </c>
      <c r="C399" s="338" t="s">
        <v>1092</v>
      </c>
      <c r="D399" s="339" t="s">
        <v>449</v>
      </c>
      <c r="E399" s="340" t="s">
        <v>449</v>
      </c>
      <c r="F399" s="340" t="s">
        <v>449</v>
      </c>
      <c r="G399" s="340" t="s">
        <v>449</v>
      </c>
      <c r="H399" s="340" t="s">
        <v>449</v>
      </c>
      <c r="I399" s="340" t="s">
        <v>449</v>
      </c>
      <c r="J399" s="340" t="s">
        <v>449</v>
      </c>
    </row>
    <row r="400" spans="1:10" s="195" customFormat="1" ht="14.25" customHeight="1" x14ac:dyDescent="0.2">
      <c r="A400" s="195" t="s">
        <v>581</v>
      </c>
      <c r="B400" s="195" t="s">
        <v>949</v>
      </c>
      <c r="C400" s="341" t="s">
        <v>1093</v>
      </c>
      <c r="D400" s="525" t="s">
        <v>449</v>
      </c>
      <c r="E400" s="342" t="s">
        <v>449</v>
      </c>
      <c r="F400" s="342" t="s">
        <v>449</v>
      </c>
      <c r="G400" s="342" t="s">
        <v>449</v>
      </c>
      <c r="H400" s="342" t="s">
        <v>449</v>
      </c>
      <c r="I400" s="342" t="s">
        <v>449</v>
      </c>
      <c r="J400" s="342" t="s">
        <v>449</v>
      </c>
    </row>
    <row r="401" spans="3:10" s="195" customFormat="1" ht="14.25" customHeight="1" x14ac:dyDescent="0.2">
      <c r="C401" s="204"/>
      <c r="D401" s="233"/>
      <c r="E401" s="233"/>
      <c r="F401" s="233"/>
      <c r="G401" s="233"/>
      <c r="H401" s="233"/>
      <c r="I401" s="233"/>
      <c r="J401" s="233"/>
    </row>
    <row r="402" spans="3:10" x14ac:dyDescent="0.2">
      <c r="C402" s="192" t="s">
        <v>1194</v>
      </c>
      <c r="D402" s="359"/>
    </row>
    <row r="403" spans="3:10" ht="16.5" customHeight="1" x14ac:dyDescent="0.2">
      <c r="C403" s="360"/>
    </row>
    <row r="404" spans="3:10" ht="16.5" customHeight="1" x14ac:dyDescent="0.2">
      <c r="D404" s="359"/>
    </row>
    <row r="405" spans="3:10" ht="16.5" customHeight="1" x14ac:dyDescent="0.2">
      <c r="D405" s="359"/>
    </row>
  </sheetData>
  <mergeCells count="6">
    <mergeCell ref="D2:H2"/>
    <mergeCell ref="I2:J2"/>
    <mergeCell ref="D3:G3"/>
    <mergeCell ref="H3:H4"/>
    <mergeCell ref="I3:I4"/>
    <mergeCell ref="J3:J4"/>
  </mergeCells>
  <phoneticPr fontId="3"/>
  <pageMargins left="0.78740157480314965" right="0.78740157480314965" top="0.78740157480314965" bottom="0.78740157480314965" header="0" footer="0"/>
  <pageSetup paperSize="9" scale="88" orientation="portrait" r:id="rId1"/>
  <headerFooter alignWithMargins="0"/>
  <rowBreaks count="4" manualBreakCount="4">
    <brk id="391" min="49" max="74" man="1"/>
    <brk id="37491" min="68" max="56639" man="1"/>
    <brk id="45547" min="64" max="64751" man="1"/>
    <brk id="54109" min="60" max="729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C37 C220</xm:sqref>
        </x14:dataValidation>
        <x14:dataValidation type="list" allowBlank="1" showInputMessage="1" showErrorMessage="1">
          <x14:formula1>
            <xm:f>Sheet1!$G$2:$G$31</xm:f>
          </x14:formula1>
          <xm:sqref>C38 C221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M209"/>
  <sheetViews>
    <sheetView showGridLines="0" view="pageBreakPreview" zoomScale="90" zoomScaleNormal="100" zoomScaleSheetLayoutView="90" workbookViewId="0">
      <pane xSplit="3" ySplit="9" topLeftCell="D30" activePane="bottomRight" state="frozen"/>
      <selection activeCell="J19" sqref="J19"/>
      <selection pane="topRight" activeCell="J19" sqref="J19"/>
      <selection pane="bottomLeft" activeCell="J19" sqref="J19"/>
      <selection pane="bottomRight" activeCell="J19" sqref="J19"/>
    </sheetView>
  </sheetViews>
  <sheetFormatPr defaultColWidth="9" defaultRowHeight="18" x14ac:dyDescent="0.2"/>
  <cols>
    <col min="1" max="1" width="4.77734375" style="133" customWidth="1"/>
    <col min="2" max="2" width="6.77734375" style="133" customWidth="1"/>
    <col min="3" max="3" width="12.88671875" style="133" customWidth="1"/>
    <col min="4" max="5" width="11.6640625" style="133" customWidth="1"/>
    <col min="6" max="6" width="13.21875" style="133" bestFit="1" customWidth="1"/>
    <col min="7" max="12" width="11.6640625" style="133" customWidth="1"/>
    <col min="13" max="16384" width="9" style="133"/>
  </cols>
  <sheetData>
    <row r="1" spans="1:13" s="126" customFormat="1" x14ac:dyDescent="0.2">
      <c r="C1" s="119" t="s">
        <v>227</v>
      </c>
      <c r="D1" s="120"/>
      <c r="E1" s="123"/>
      <c r="F1" s="123"/>
      <c r="G1" s="124"/>
      <c r="H1" s="125"/>
      <c r="I1" s="125"/>
      <c r="K1" s="662" t="s">
        <v>1185</v>
      </c>
      <c r="L1" s="662"/>
    </row>
    <row r="2" spans="1:13" s="126" customFormat="1" ht="13.5" customHeight="1" x14ac:dyDescent="0.2">
      <c r="C2" s="121"/>
      <c r="D2" s="663" t="s">
        <v>384</v>
      </c>
      <c r="E2" s="664"/>
      <c r="F2" s="665"/>
      <c r="G2" s="663" t="s">
        <v>228</v>
      </c>
      <c r="H2" s="664"/>
      <c r="I2" s="665"/>
      <c r="J2" s="663" t="s">
        <v>315</v>
      </c>
      <c r="K2" s="664"/>
      <c r="L2" s="665"/>
      <c r="M2" s="125"/>
    </row>
    <row r="3" spans="1:13" s="126" customFormat="1" ht="13.5" customHeight="1" x14ac:dyDescent="0.2">
      <c r="C3" s="127"/>
      <c r="D3" s="666" t="s">
        <v>180</v>
      </c>
      <c r="E3" s="669" t="s">
        <v>229</v>
      </c>
      <c r="F3" s="670"/>
      <c r="G3" s="666" t="s">
        <v>180</v>
      </c>
      <c r="H3" s="669" t="s">
        <v>229</v>
      </c>
      <c r="I3" s="670"/>
      <c r="J3" s="666" t="s">
        <v>180</v>
      </c>
      <c r="K3" s="669" t="s">
        <v>229</v>
      </c>
      <c r="L3" s="670"/>
      <c r="M3" s="125"/>
    </row>
    <row r="4" spans="1:13" s="126" customFormat="1" ht="13.5" customHeight="1" x14ac:dyDescent="0.2">
      <c r="C4" s="127"/>
      <c r="D4" s="667"/>
      <c r="E4" s="671"/>
      <c r="F4" s="672"/>
      <c r="G4" s="667"/>
      <c r="H4" s="671"/>
      <c r="I4" s="672"/>
      <c r="J4" s="667"/>
      <c r="K4" s="671"/>
      <c r="L4" s="672"/>
      <c r="M4" s="125"/>
    </row>
    <row r="5" spans="1:13" s="126" customFormat="1" ht="13.5" customHeight="1" x14ac:dyDescent="0.2">
      <c r="C5" s="127"/>
      <c r="D5" s="667"/>
      <c r="E5" s="673" t="s">
        <v>230</v>
      </c>
      <c r="F5" s="675" t="s">
        <v>1181</v>
      </c>
      <c r="G5" s="667"/>
      <c r="H5" s="673" t="s">
        <v>230</v>
      </c>
      <c r="I5" s="675" t="s">
        <v>1181</v>
      </c>
      <c r="J5" s="667"/>
      <c r="K5" s="673" t="s">
        <v>230</v>
      </c>
      <c r="L5" s="675" t="s">
        <v>1181</v>
      </c>
      <c r="M5" s="125"/>
    </row>
    <row r="6" spans="1:13" s="126" customFormat="1" ht="13.5" customHeight="1" x14ac:dyDescent="0.2">
      <c r="C6" s="128"/>
      <c r="D6" s="668"/>
      <c r="E6" s="674"/>
      <c r="F6" s="676"/>
      <c r="G6" s="668"/>
      <c r="H6" s="674"/>
      <c r="I6" s="676"/>
      <c r="J6" s="668"/>
      <c r="K6" s="674"/>
      <c r="L6" s="676"/>
      <c r="M6" s="125"/>
    </row>
    <row r="7" spans="1:13" s="126" customFormat="1" ht="13.5" customHeight="1" x14ac:dyDescent="0.2">
      <c r="C7" s="139" t="s">
        <v>316</v>
      </c>
      <c r="D7" s="140">
        <f t="shared" ref="D7:L7" si="0">SUM(D10:D188)</f>
        <v>116528</v>
      </c>
      <c r="E7" s="140">
        <f t="shared" si="0"/>
        <v>2541363</v>
      </c>
      <c r="F7" s="140">
        <f t="shared" si="0"/>
        <v>11118747</v>
      </c>
      <c r="G7" s="140">
        <f t="shared" si="0"/>
        <v>126266</v>
      </c>
      <c r="H7" s="140">
        <f t="shared" si="0"/>
        <v>680344</v>
      </c>
      <c r="I7" s="140">
        <f t="shared" si="0"/>
        <v>1862728</v>
      </c>
      <c r="J7" s="140">
        <f t="shared" si="0"/>
        <v>295423</v>
      </c>
      <c r="K7" s="140">
        <f t="shared" si="0"/>
        <v>3077607</v>
      </c>
      <c r="L7" s="506">
        <f t="shared" si="0"/>
        <v>6604979</v>
      </c>
      <c r="M7" s="125"/>
    </row>
    <row r="8" spans="1:13" s="126" customFormat="1" ht="13.5" customHeight="1" x14ac:dyDescent="0.2">
      <c r="B8" s="332" t="s">
        <v>1100</v>
      </c>
      <c r="C8" s="617" t="s">
        <v>485</v>
      </c>
      <c r="D8" s="318">
        <f t="shared" ref="D8:L8" si="1">SUMIF($A$10:$A$188,$C$8,D10:D188)</f>
        <v>8250</v>
      </c>
      <c r="E8" s="318">
        <f t="shared" si="1"/>
        <v>212546</v>
      </c>
      <c r="F8" s="318">
        <f t="shared" si="1"/>
        <v>980208</v>
      </c>
      <c r="G8" s="318">
        <f t="shared" si="1"/>
        <v>10972</v>
      </c>
      <c r="H8" s="318">
        <f t="shared" si="1"/>
        <v>66708</v>
      </c>
      <c r="I8" s="318">
        <f t="shared" si="1"/>
        <v>187045</v>
      </c>
      <c r="J8" s="318">
        <f t="shared" si="1"/>
        <v>23135</v>
      </c>
      <c r="K8" s="318">
        <f t="shared" si="1"/>
        <v>193084</v>
      </c>
      <c r="L8" s="318">
        <f t="shared" si="1"/>
        <v>430546</v>
      </c>
      <c r="M8" s="125"/>
    </row>
    <row r="9" spans="1:13" s="130" customFormat="1" ht="13.5" customHeight="1" x14ac:dyDescent="0.2">
      <c r="B9" s="332" t="s">
        <v>1100</v>
      </c>
      <c r="C9" s="618" t="s">
        <v>512</v>
      </c>
      <c r="D9" s="318">
        <f t="shared" ref="D9:L9" si="2">SUMIF($B$10:$B$188,$C$9,D10:D188)</f>
        <v>3943</v>
      </c>
      <c r="E9" s="318">
        <f t="shared" si="2"/>
        <v>93202</v>
      </c>
      <c r="F9" s="318">
        <f t="shared" si="2"/>
        <v>353538</v>
      </c>
      <c r="G9" s="318">
        <f t="shared" si="2"/>
        <v>3518</v>
      </c>
      <c r="H9" s="318">
        <f t="shared" si="2"/>
        <v>18275</v>
      </c>
      <c r="I9" s="318">
        <f t="shared" si="2"/>
        <v>53409</v>
      </c>
      <c r="J9" s="318">
        <f t="shared" si="2"/>
        <v>9098</v>
      </c>
      <c r="K9" s="318">
        <f t="shared" si="2"/>
        <v>64373</v>
      </c>
      <c r="L9" s="318">
        <f t="shared" si="2"/>
        <v>145602</v>
      </c>
      <c r="M9" s="129"/>
    </row>
    <row r="10" spans="1:13" s="130" customFormat="1" ht="13.5" customHeight="1" x14ac:dyDescent="0.2">
      <c r="A10" s="130" t="s">
        <v>498</v>
      </c>
      <c r="B10" s="130" t="s">
        <v>482</v>
      </c>
      <c r="C10" s="196" t="s">
        <v>482</v>
      </c>
      <c r="D10" s="352">
        <v>39716</v>
      </c>
      <c r="E10" s="352">
        <v>855463</v>
      </c>
      <c r="F10" s="352">
        <v>4244043</v>
      </c>
      <c r="G10" s="352">
        <v>42227</v>
      </c>
      <c r="H10" s="352">
        <v>222086</v>
      </c>
      <c r="I10" s="352">
        <v>642464</v>
      </c>
      <c r="J10" s="352">
        <v>79113</v>
      </c>
      <c r="K10" s="352">
        <v>1255729</v>
      </c>
      <c r="L10" s="352">
        <v>2711455</v>
      </c>
      <c r="M10" s="129"/>
    </row>
    <row r="11" spans="1:13" s="130" customFormat="1" ht="13.5" customHeight="1" x14ac:dyDescent="0.2">
      <c r="A11" s="130" t="s">
        <v>484</v>
      </c>
      <c r="B11" s="130" t="s">
        <v>928</v>
      </c>
      <c r="C11" s="376" t="s">
        <v>536</v>
      </c>
      <c r="D11" s="340">
        <v>5496</v>
      </c>
      <c r="E11" s="340">
        <v>134108</v>
      </c>
      <c r="F11" s="340">
        <v>475039</v>
      </c>
      <c r="G11" s="340">
        <v>7092</v>
      </c>
      <c r="H11" s="340">
        <v>42432</v>
      </c>
      <c r="I11" s="340">
        <v>109573</v>
      </c>
      <c r="J11" s="340">
        <v>15572</v>
      </c>
      <c r="K11" s="340">
        <v>128610</v>
      </c>
      <c r="L11" s="340">
        <v>279699</v>
      </c>
      <c r="M11" s="129"/>
    </row>
    <row r="12" spans="1:13" s="130" customFormat="1" ht="13.5" customHeight="1" x14ac:dyDescent="0.2">
      <c r="A12" s="130" t="s">
        <v>503</v>
      </c>
      <c r="B12" s="130" t="s">
        <v>541</v>
      </c>
      <c r="C12" s="376" t="s">
        <v>541</v>
      </c>
      <c r="D12" s="340">
        <v>3234</v>
      </c>
      <c r="E12" s="340">
        <v>84315</v>
      </c>
      <c r="F12" s="340">
        <v>293249</v>
      </c>
      <c r="G12" s="340">
        <v>2889</v>
      </c>
      <c r="H12" s="340">
        <v>14578</v>
      </c>
      <c r="I12" s="340">
        <v>38693</v>
      </c>
      <c r="J12" s="340">
        <v>6217</v>
      </c>
      <c r="K12" s="340">
        <v>43774</v>
      </c>
      <c r="L12" s="340">
        <v>90319</v>
      </c>
      <c r="M12" s="129"/>
    </row>
    <row r="13" spans="1:13" s="130" customFormat="1" ht="13.5" customHeight="1" x14ac:dyDescent="0.2">
      <c r="A13" s="130" t="s">
        <v>538</v>
      </c>
      <c r="B13" s="130" t="s">
        <v>546</v>
      </c>
      <c r="C13" s="376" t="s">
        <v>546</v>
      </c>
      <c r="D13" s="340">
        <v>7722</v>
      </c>
      <c r="E13" s="340">
        <v>179363</v>
      </c>
      <c r="F13" s="340">
        <v>832803</v>
      </c>
      <c r="G13" s="340">
        <v>9246</v>
      </c>
      <c r="H13" s="340">
        <v>54558</v>
      </c>
      <c r="I13" s="340">
        <v>147396</v>
      </c>
      <c r="J13" s="340">
        <v>23743</v>
      </c>
      <c r="K13" s="340">
        <v>207404</v>
      </c>
      <c r="L13" s="340">
        <v>416966</v>
      </c>
      <c r="M13" s="129"/>
    </row>
    <row r="14" spans="1:13" s="130" customFormat="1" ht="13.5" customHeight="1" x14ac:dyDescent="0.2">
      <c r="A14" s="130" t="s">
        <v>1094</v>
      </c>
      <c r="B14" s="130" t="s">
        <v>929</v>
      </c>
      <c r="C14" s="376" t="s">
        <v>549</v>
      </c>
      <c r="D14" s="340">
        <v>1982</v>
      </c>
      <c r="E14" s="340">
        <v>39444</v>
      </c>
      <c r="F14" s="340">
        <v>176783</v>
      </c>
      <c r="G14" s="340">
        <v>1787</v>
      </c>
      <c r="H14" s="340">
        <v>8563</v>
      </c>
      <c r="I14" s="340">
        <v>22455</v>
      </c>
      <c r="J14" s="340">
        <v>5290</v>
      </c>
      <c r="K14" s="340">
        <v>36038</v>
      </c>
      <c r="L14" s="340">
        <v>86779</v>
      </c>
      <c r="M14" s="129"/>
    </row>
    <row r="15" spans="1:13" s="130" customFormat="1" ht="13.5" customHeight="1" x14ac:dyDescent="0.2">
      <c r="A15" s="130" t="s">
        <v>576</v>
      </c>
      <c r="B15" s="130" t="s">
        <v>930</v>
      </c>
      <c r="C15" s="376" t="s">
        <v>554</v>
      </c>
      <c r="D15" s="340">
        <v>3614</v>
      </c>
      <c r="E15" s="340">
        <v>86347</v>
      </c>
      <c r="F15" s="340">
        <v>315300</v>
      </c>
      <c r="G15" s="340">
        <v>4727</v>
      </c>
      <c r="H15" s="340">
        <v>27031</v>
      </c>
      <c r="I15" s="340">
        <v>72755</v>
      </c>
      <c r="J15" s="340">
        <v>10494</v>
      </c>
      <c r="K15" s="340">
        <v>89464</v>
      </c>
      <c r="L15" s="340">
        <v>212400</v>
      </c>
      <c r="M15" s="129"/>
    </row>
    <row r="16" spans="1:13" s="130" customFormat="1" ht="13.5" customHeight="1" x14ac:dyDescent="0.2">
      <c r="A16" s="130" t="s">
        <v>571</v>
      </c>
      <c r="B16" s="130" t="s">
        <v>931</v>
      </c>
      <c r="C16" s="376" t="s">
        <v>559</v>
      </c>
      <c r="D16" s="340">
        <v>3468</v>
      </c>
      <c r="E16" s="340">
        <v>71660</v>
      </c>
      <c r="F16" s="340">
        <v>304202</v>
      </c>
      <c r="G16" s="340">
        <v>4624</v>
      </c>
      <c r="H16" s="340">
        <v>27729</v>
      </c>
      <c r="I16" s="340">
        <v>74140</v>
      </c>
      <c r="J16" s="340">
        <v>13020</v>
      </c>
      <c r="K16" s="340">
        <v>124609</v>
      </c>
      <c r="L16" s="340">
        <v>266855</v>
      </c>
      <c r="M16" s="129"/>
    </row>
    <row r="17" spans="1:13" s="130" customFormat="1" ht="13.5" customHeight="1" x14ac:dyDescent="0.2">
      <c r="A17" s="130" t="s">
        <v>561</v>
      </c>
      <c r="B17" s="130" t="s">
        <v>932</v>
      </c>
      <c r="C17" s="376" t="s">
        <v>564</v>
      </c>
      <c r="D17" s="340">
        <v>2522</v>
      </c>
      <c r="E17" s="340">
        <v>58824</v>
      </c>
      <c r="F17" s="340">
        <v>201896</v>
      </c>
      <c r="G17" s="340">
        <v>3396</v>
      </c>
      <c r="H17" s="340">
        <v>19305</v>
      </c>
      <c r="I17" s="340">
        <v>51402</v>
      </c>
      <c r="J17" s="340">
        <v>8350</v>
      </c>
      <c r="K17" s="340">
        <v>74690</v>
      </c>
      <c r="L17" s="340">
        <v>184457</v>
      </c>
      <c r="M17" s="129"/>
    </row>
    <row r="18" spans="1:13" s="126" customFormat="1" ht="13.5" customHeight="1" x14ac:dyDescent="0.2">
      <c r="A18" s="126" t="s">
        <v>1095</v>
      </c>
      <c r="B18" s="126" t="s">
        <v>512</v>
      </c>
      <c r="C18" s="364" t="s">
        <v>569</v>
      </c>
      <c r="D18" s="377">
        <v>310</v>
      </c>
      <c r="E18" s="377">
        <v>6482</v>
      </c>
      <c r="F18" s="377">
        <v>24432</v>
      </c>
      <c r="G18" s="377">
        <v>89</v>
      </c>
      <c r="H18" s="377">
        <v>506</v>
      </c>
      <c r="I18" s="377">
        <v>1730</v>
      </c>
      <c r="J18" s="377">
        <v>269</v>
      </c>
      <c r="K18" s="377">
        <v>1501</v>
      </c>
      <c r="L18" s="377">
        <v>3615</v>
      </c>
      <c r="M18" s="125"/>
    </row>
    <row r="19" spans="1:13" s="126" customFormat="1" ht="13.5" customHeight="1" x14ac:dyDescent="0.2">
      <c r="A19" s="126" t="s">
        <v>1095</v>
      </c>
      <c r="B19" s="126" t="s">
        <v>512</v>
      </c>
      <c r="C19" s="364" t="s">
        <v>574</v>
      </c>
      <c r="D19" s="377">
        <v>1644</v>
      </c>
      <c r="E19" s="377">
        <v>41171</v>
      </c>
      <c r="F19" s="377">
        <v>154992</v>
      </c>
      <c r="G19" s="377">
        <v>2078</v>
      </c>
      <c r="H19" s="377">
        <v>10535</v>
      </c>
      <c r="I19" s="377">
        <v>30112</v>
      </c>
      <c r="J19" s="377">
        <v>4895</v>
      </c>
      <c r="K19" s="377">
        <v>36082</v>
      </c>
      <c r="L19" s="377">
        <v>84667</v>
      </c>
      <c r="M19" s="125"/>
    </row>
    <row r="20" spans="1:13" s="126" customFormat="1" ht="13.5" customHeight="1" x14ac:dyDescent="0.2">
      <c r="A20" s="126" t="s">
        <v>1096</v>
      </c>
      <c r="B20" s="126" t="s">
        <v>593</v>
      </c>
      <c r="C20" s="364" t="s">
        <v>579</v>
      </c>
      <c r="D20" s="377">
        <v>613</v>
      </c>
      <c r="E20" s="377">
        <v>10636</v>
      </c>
      <c r="F20" s="377">
        <v>39268</v>
      </c>
      <c r="G20" s="377">
        <v>869</v>
      </c>
      <c r="H20" s="377">
        <v>4440</v>
      </c>
      <c r="I20" s="377">
        <v>12483</v>
      </c>
      <c r="J20" s="377">
        <v>2339</v>
      </c>
      <c r="K20" s="377">
        <v>19978</v>
      </c>
      <c r="L20" s="377">
        <v>42331</v>
      </c>
      <c r="M20" s="125"/>
    </row>
    <row r="21" spans="1:13" s="126" customFormat="1" ht="13.5" customHeight="1" x14ac:dyDescent="0.2">
      <c r="A21" s="126" t="s">
        <v>551</v>
      </c>
      <c r="B21" s="126" t="s">
        <v>605</v>
      </c>
      <c r="C21" s="364" t="s">
        <v>584</v>
      </c>
      <c r="D21" s="377">
        <v>532</v>
      </c>
      <c r="E21" s="377">
        <v>9113</v>
      </c>
      <c r="F21" s="377">
        <v>43696</v>
      </c>
      <c r="G21" s="377">
        <v>519</v>
      </c>
      <c r="H21" s="377">
        <v>2288</v>
      </c>
      <c r="I21" s="377">
        <v>7079</v>
      </c>
      <c r="J21" s="377">
        <v>1465</v>
      </c>
      <c r="K21" s="377">
        <v>8714</v>
      </c>
      <c r="L21" s="377">
        <v>19940</v>
      </c>
      <c r="M21" s="125"/>
    </row>
    <row r="22" spans="1:13" s="126" customFormat="1" ht="13.5" customHeight="1" x14ac:dyDescent="0.2">
      <c r="A22" s="126" t="s">
        <v>528</v>
      </c>
      <c r="B22" s="126" t="s">
        <v>565</v>
      </c>
      <c r="C22" s="364" t="s">
        <v>587</v>
      </c>
      <c r="D22" s="377">
        <v>3501</v>
      </c>
      <c r="E22" s="377">
        <v>77122</v>
      </c>
      <c r="F22" s="377">
        <v>267348</v>
      </c>
      <c r="G22" s="377">
        <v>5247</v>
      </c>
      <c r="H22" s="377">
        <v>28145</v>
      </c>
      <c r="I22" s="377">
        <v>66332</v>
      </c>
      <c r="J22" s="377">
        <v>7797</v>
      </c>
      <c r="K22" s="377">
        <v>108592</v>
      </c>
      <c r="L22" s="377">
        <v>212217</v>
      </c>
      <c r="M22" s="125"/>
    </row>
    <row r="23" spans="1:13" s="126" customFormat="1" ht="13.5" customHeight="1" x14ac:dyDescent="0.2">
      <c r="A23" s="126" t="s">
        <v>556</v>
      </c>
      <c r="B23" s="126" t="s">
        <v>602</v>
      </c>
      <c r="C23" s="364" t="s">
        <v>589</v>
      </c>
      <c r="D23" s="377">
        <v>780</v>
      </c>
      <c r="E23" s="377">
        <v>14485</v>
      </c>
      <c r="F23" s="377">
        <v>76909</v>
      </c>
      <c r="G23" s="377">
        <v>765</v>
      </c>
      <c r="H23" s="377">
        <v>3316</v>
      </c>
      <c r="I23" s="377">
        <v>10042</v>
      </c>
      <c r="J23" s="377">
        <v>2246</v>
      </c>
      <c r="K23" s="377">
        <v>13713</v>
      </c>
      <c r="L23" s="377">
        <v>28950</v>
      </c>
      <c r="M23" s="125"/>
    </row>
    <row r="24" spans="1:13" s="126" customFormat="1" ht="13.5" customHeight="1" x14ac:dyDescent="0.2">
      <c r="A24" s="126" t="s">
        <v>1095</v>
      </c>
      <c r="B24" s="126" t="s">
        <v>512</v>
      </c>
      <c r="C24" s="364" t="s">
        <v>592</v>
      </c>
      <c r="D24" s="377">
        <v>753</v>
      </c>
      <c r="E24" s="377">
        <v>19407</v>
      </c>
      <c r="F24" s="377">
        <v>69450</v>
      </c>
      <c r="G24" s="377">
        <v>459</v>
      </c>
      <c r="H24" s="377">
        <v>2469</v>
      </c>
      <c r="I24" s="377">
        <v>7479</v>
      </c>
      <c r="J24" s="377">
        <v>994</v>
      </c>
      <c r="K24" s="377">
        <v>5981</v>
      </c>
      <c r="L24" s="377">
        <v>14601</v>
      </c>
      <c r="M24" s="125"/>
    </row>
    <row r="25" spans="1:13" s="126" customFormat="1" ht="13.5" customHeight="1" x14ac:dyDescent="0.2">
      <c r="A25" s="126" t="s">
        <v>513</v>
      </c>
      <c r="B25" s="126" t="s">
        <v>933</v>
      </c>
      <c r="C25" s="364" t="s">
        <v>595</v>
      </c>
      <c r="D25" s="377">
        <v>421</v>
      </c>
      <c r="E25" s="377">
        <v>8737</v>
      </c>
      <c r="F25" s="377">
        <v>35028</v>
      </c>
      <c r="G25" s="377">
        <v>254</v>
      </c>
      <c r="H25" s="377">
        <v>1399</v>
      </c>
      <c r="I25" s="377">
        <v>3929</v>
      </c>
      <c r="J25" s="377">
        <v>574</v>
      </c>
      <c r="K25" s="377">
        <v>4071</v>
      </c>
      <c r="L25" s="377">
        <v>9308</v>
      </c>
      <c r="M25" s="125"/>
    </row>
    <row r="26" spans="1:13" s="126" customFormat="1" ht="13.5" customHeight="1" x14ac:dyDescent="0.2">
      <c r="A26" s="126" t="s">
        <v>498</v>
      </c>
      <c r="B26" s="126" t="s">
        <v>934</v>
      </c>
      <c r="C26" s="364" t="s">
        <v>598</v>
      </c>
      <c r="D26" s="377">
        <v>2528</v>
      </c>
      <c r="E26" s="377">
        <v>61325</v>
      </c>
      <c r="F26" s="377">
        <v>229756</v>
      </c>
      <c r="G26" s="377">
        <v>2622</v>
      </c>
      <c r="H26" s="377">
        <v>14608</v>
      </c>
      <c r="I26" s="377">
        <v>39007</v>
      </c>
      <c r="J26" s="377">
        <v>7782</v>
      </c>
      <c r="K26" s="377">
        <v>79800</v>
      </c>
      <c r="L26" s="377">
        <v>164345</v>
      </c>
      <c r="M26" s="125"/>
    </row>
    <row r="27" spans="1:13" s="126" customFormat="1" ht="13.5" customHeight="1" x14ac:dyDescent="0.2">
      <c r="A27" s="126" t="s">
        <v>513</v>
      </c>
      <c r="B27" s="126" t="s">
        <v>933</v>
      </c>
      <c r="C27" s="364" t="s">
        <v>601</v>
      </c>
      <c r="D27" s="377">
        <v>419</v>
      </c>
      <c r="E27" s="377">
        <v>8365</v>
      </c>
      <c r="F27" s="377">
        <v>31969</v>
      </c>
      <c r="G27" s="377">
        <v>238</v>
      </c>
      <c r="H27" s="377">
        <v>1386</v>
      </c>
      <c r="I27" s="377">
        <v>3837</v>
      </c>
      <c r="J27" s="377">
        <v>393</v>
      </c>
      <c r="K27" s="377">
        <v>1923</v>
      </c>
      <c r="L27" s="377">
        <v>3774</v>
      </c>
      <c r="M27" s="125"/>
    </row>
    <row r="28" spans="1:13" s="126" customFormat="1" ht="13.5" customHeight="1" x14ac:dyDescent="0.2">
      <c r="A28" s="126" t="s">
        <v>566</v>
      </c>
      <c r="B28" s="126" t="s">
        <v>935</v>
      </c>
      <c r="C28" s="364" t="s">
        <v>604</v>
      </c>
      <c r="D28" s="377">
        <v>619</v>
      </c>
      <c r="E28" s="377">
        <v>8491</v>
      </c>
      <c r="F28" s="377">
        <v>44976</v>
      </c>
      <c r="G28" s="377">
        <v>653</v>
      </c>
      <c r="H28" s="377">
        <v>3223</v>
      </c>
      <c r="I28" s="377">
        <v>12635</v>
      </c>
      <c r="J28" s="377">
        <v>1321</v>
      </c>
      <c r="K28" s="377">
        <v>8254</v>
      </c>
      <c r="L28" s="377">
        <v>20875</v>
      </c>
      <c r="M28" s="125"/>
    </row>
    <row r="29" spans="1:13" s="126" customFormat="1" ht="13.5" customHeight="1" x14ac:dyDescent="0.2">
      <c r="A29" s="126" t="s">
        <v>543</v>
      </c>
      <c r="B29" s="126" t="s">
        <v>936</v>
      </c>
      <c r="C29" s="364" t="s">
        <v>607</v>
      </c>
      <c r="D29" s="377">
        <v>469</v>
      </c>
      <c r="E29" s="377">
        <v>8833</v>
      </c>
      <c r="F29" s="377">
        <v>36883</v>
      </c>
      <c r="G29" s="377">
        <v>352</v>
      </c>
      <c r="H29" s="377">
        <v>1993</v>
      </c>
      <c r="I29" s="377">
        <v>5466</v>
      </c>
      <c r="J29" s="377">
        <v>1095</v>
      </c>
      <c r="K29" s="377">
        <v>8075</v>
      </c>
      <c r="L29" s="377">
        <v>20338</v>
      </c>
      <c r="M29" s="125"/>
    </row>
    <row r="30" spans="1:13" s="126" customFormat="1" ht="13.5" customHeight="1" x14ac:dyDescent="0.2">
      <c r="A30" s="126" t="s">
        <v>543</v>
      </c>
      <c r="B30" s="126" t="s">
        <v>936</v>
      </c>
      <c r="C30" s="364" t="s">
        <v>610</v>
      </c>
      <c r="D30" s="377">
        <v>590</v>
      </c>
      <c r="E30" s="377">
        <v>9593</v>
      </c>
      <c r="F30" s="377">
        <v>43131</v>
      </c>
      <c r="G30" s="377">
        <v>630</v>
      </c>
      <c r="H30" s="377">
        <v>3159</v>
      </c>
      <c r="I30" s="377">
        <v>11024</v>
      </c>
      <c r="J30" s="377">
        <v>2143</v>
      </c>
      <c r="K30" s="377">
        <v>14367</v>
      </c>
      <c r="L30" s="377">
        <v>39838</v>
      </c>
      <c r="M30" s="125"/>
    </row>
    <row r="31" spans="1:13" s="126" customFormat="1" ht="13.5" customHeight="1" x14ac:dyDescent="0.2">
      <c r="A31" s="126" t="s">
        <v>1095</v>
      </c>
      <c r="B31" s="126" t="s">
        <v>512</v>
      </c>
      <c r="C31" s="364" t="s">
        <v>612</v>
      </c>
      <c r="D31" s="377">
        <v>207</v>
      </c>
      <c r="E31" s="377">
        <v>4398</v>
      </c>
      <c r="F31" s="377">
        <v>17572</v>
      </c>
      <c r="G31" s="377">
        <v>207</v>
      </c>
      <c r="H31" s="377">
        <v>847</v>
      </c>
      <c r="I31" s="377">
        <v>2632</v>
      </c>
      <c r="J31" s="377">
        <v>461</v>
      </c>
      <c r="K31" s="377">
        <v>2830</v>
      </c>
      <c r="L31" s="377">
        <v>7021</v>
      </c>
      <c r="M31" s="125"/>
    </row>
    <row r="32" spans="1:13" s="126" customFormat="1" ht="13.5" customHeight="1" x14ac:dyDescent="0.2">
      <c r="A32" s="126" t="s">
        <v>1097</v>
      </c>
      <c r="B32" s="126" t="s">
        <v>937</v>
      </c>
      <c r="C32" s="364" t="s">
        <v>614</v>
      </c>
      <c r="D32" s="377">
        <v>658</v>
      </c>
      <c r="E32" s="377">
        <v>10639</v>
      </c>
      <c r="F32" s="377">
        <v>39485</v>
      </c>
      <c r="G32" s="377">
        <v>641</v>
      </c>
      <c r="H32" s="377">
        <v>2921</v>
      </c>
      <c r="I32" s="377">
        <v>7165</v>
      </c>
      <c r="J32" s="377">
        <v>1633</v>
      </c>
      <c r="K32" s="377">
        <v>10648</v>
      </c>
      <c r="L32" s="377">
        <v>20356</v>
      </c>
      <c r="M32" s="125"/>
    </row>
    <row r="33" spans="1:13" s="126" customFormat="1" ht="13.5" customHeight="1" x14ac:dyDescent="0.2">
      <c r="A33" s="126" t="s">
        <v>498</v>
      </c>
      <c r="B33" s="126" t="s">
        <v>938</v>
      </c>
      <c r="C33" s="364" t="s">
        <v>616</v>
      </c>
      <c r="D33" s="377">
        <v>1709</v>
      </c>
      <c r="E33" s="377">
        <v>32580</v>
      </c>
      <c r="F33" s="377">
        <v>143415</v>
      </c>
      <c r="G33" s="377">
        <v>2370</v>
      </c>
      <c r="H33" s="377">
        <v>9962</v>
      </c>
      <c r="I33" s="377">
        <v>26485</v>
      </c>
      <c r="J33" s="377">
        <v>10052</v>
      </c>
      <c r="K33" s="377">
        <v>72052</v>
      </c>
      <c r="L33" s="377">
        <v>146308</v>
      </c>
      <c r="M33" s="125"/>
    </row>
    <row r="34" spans="1:13" s="126" customFormat="1" ht="13.5" customHeight="1" x14ac:dyDescent="0.2">
      <c r="A34" s="126" t="s">
        <v>513</v>
      </c>
      <c r="B34" s="126" t="s">
        <v>933</v>
      </c>
      <c r="C34" s="364" t="s">
        <v>618</v>
      </c>
      <c r="D34" s="377">
        <v>954</v>
      </c>
      <c r="E34" s="377">
        <v>18627</v>
      </c>
      <c r="F34" s="377">
        <v>69697</v>
      </c>
      <c r="G34" s="377">
        <v>1268</v>
      </c>
      <c r="H34" s="377">
        <v>4573</v>
      </c>
      <c r="I34" s="377">
        <v>10166</v>
      </c>
      <c r="J34" s="377">
        <v>2026</v>
      </c>
      <c r="K34" s="377">
        <v>19443</v>
      </c>
      <c r="L34" s="377">
        <v>39780</v>
      </c>
      <c r="M34" s="125"/>
    </row>
    <row r="35" spans="1:13" s="126" customFormat="1" ht="13.5" customHeight="1" x14ac:dyDescent="0.2">
      <c r="A35" s="126" t="s">
        <v>513</v>
      </c>
      <c r="B35" s="126" t="s">
        <v>933</v>
      </c>
      <c r="C35" s="364" t="s">
        <v>620</v>
      </c>
      <c r="D35" s="377">
        <v>450</v>
      </c>
      <c r="E35" s="377">
        <v>7600</v>
      </c>
      <c r="F35" s="377">
        <v>30293</v>
      </c>
      <c r="G35" s="377">
        <v>487</v>
      </c>
      <c r="H35" s="377">
        <v>2408</v>
      </c>
      <c r="I35" s="377">
        <v>7195</v>
      </c>
      <c r="J35" s="377">
        <v>960</v>
      </c>
      <c r="K35" s="377">
        <v>11755</v>
      </c>
      <c r="L35" s="377">
        <v>13505</v>
      </c>
      <c r="M35" s="125"/>
    </row>
    <row r="36" spans="1:13" s="126" customFormat="1" ht="13.5" customHeight="1" x14ac:dyDescent="0.2">
      <c r="A36" s="126" t="s">
        <v>513</v>
      </c>
      <c r="B36" s="126" t="s">
        <v>933</v>
      </c>
      <c r="C36" s="364" t="s">
        <v>622</v>
      </c>
      <c r="D36" s="377">
        <v>106</v>
      </c>
      <c r="E36" s="377">
        <v>2006</v>
      </c>
      <c r="F36" s="377">
        <v>8584</v>
      </c>
      <c r="G36" s="377">
        <v>36</v>
      </c>
      <c r="H36" s="377">
        <v>203</v>
      </c>
      <c r="I36" s="377">
        <v>633</v>
      </c>
      <c r="J36" s="377">
        <v>88</v>
      </c>
      <c r="K36" s="377">
        <v>630</v>
      </c>
      <c r="L36" s="377">
        <v>632</v>
      </c>
      <c r="M36" s="125"/>
    </row>
    <row r="37" spans="1:13" s="126" customFormat="1" ht="13.5" customHeight="1" x14ac:dyDescent="0.2">
      <c r="A37" s="126" t="s">
        <v>518</v>
      </c>
      <c r="B37" s="126" t="s">
        <v>939</v>
      </c>
      <c r="C37" s="364" t="s">
        <v>624</v>
      </c>
      <c r="D37" s="377">
        <v>495</v>
      </c>
      <c r="E37" s="377">
        <v>11130</v>
      </c>
      <c r="F37" s="377">
        <v>43508</v>
      </c>
      <c r="G37" s="377">
        <v>445</v>
      </c>
      <c r="H37" s="377">
        <v>3051</v>
      </c>
      <c r="I37" s="377">
        <v>7352</v>
      </c>
      <c r="J37" s="377">
        <v>1143</v>
      </c>
      <c r="K37" s="377">
        <v>9480</v>
      </c>
      <c r="L37" s="377">
        <v>21337</v>
      </c>
      <c r="M37" s="125"/>
    </row>
    <row r="38" spans="1:13" s="126" customFormat="1" ht="13.5" customHeight="1" x14ac:dyDescent="0.2">
      <c r="A38" s="126" t="s">
        <v>526</v>
      </c>
      <c r="B38" s="126" t="s">
        <v>940</v>
      </c>
      <c r="C38" s="364" t="s">
        <v>626</v>
      </c>
      <c r="D38" s="377">
        <v>458</v>
      </c>
      <c r="E38" s="377">
        <v>9855</v>
      </c>
      <c r="F38" s="377">
        <v>34443</v>
      </c>
      <c r="G38" s="377">
        <v>401</v>
      </c>
      <c r="H38" s="377">
        <v>1976</v>
      </c>
      <c r="I38" s="377">
        <v>5765</v>
      </c>
      <c r="J38" s="377">
        <v>850</v>
      </c>
      <c r="K38" s="377">
        <v>14703</v>
      </c>
      <c r="L38" s="377">
        <v>40294</v>
      </c>
      <c r="M38" s="125"/>
    </row>
    <row r="39" spans="1:13" s="126" customFormat="1" ht="13.5" customHeight="1" x14ac:dyDescent="0.2">
      <c r="A39" s="126" t="s">
        <v>1094</v>
      </c>
      <c r="B39" s="126" t="s">
        <v>929</v>
      </c>
      <c r="C39" s="364" t="s">
        <v>628</v>
      </c>
      <c r="D39" s="377">
        <v>1047</v>
      </c>
      <c r="E39" s="377">
        <v>21096</v>
      </c>
      <c r="F39" s="377">
        <v>90709</v>
      </c>
      <c r="G39" s="377">
        <v>1262</v>
      </c>
      <c r="H39" s="377">
        <v>6156</v>
      </c>
      <c r="I39" s="377">
        <v>15959</v>
      </c>
      <c r="J39" s="377">
        <v>3234</v>
      </c>
      <c r="K39" s="377">
        <v>22612</v>
      </c>
      <c r="L39" s="377">
        <v>50596</v>
      </c>
      <c r="M39" s="125"/>
    </row>
    <row r="40" spans="1:13" s="126" customFormat="1" ht="13.5" customHeight="1" x14ac:dyDescent="0.2">
      <c r="A40" s="126" t="s">
        <v>498</v>
      </c>
      <c r="B40" s="126" t="s">
        <v>938</v>
      </c>
      <c r="C40" s="364" t="s">
        <v>630</v>
      </c>
      <c r="D40" s="377">
        <v>1299</v>
      </c>
      <c r="E40" s="377">
        <v>23725</v>
      </c>
      <c r="F40" s="377">
        <v>104951</v>
      </c>
      <c r="G40" s="377">
        <v>1983</v>
      </c>
      <c r="H40" s="377">
        <v>10609</v>
      </c>
      <c r="I40" s="377">
        <v>26996</v>
      </c>
      <c r="J40" s="377">
        <v>4845</v>
      </c>
      <c r="K40" s="377">
        <v>51121</v>
      </c>
      <c r="L40" s="377">
        <v>99977</v>
      </c>
      <c r="M40" s="125"/>
    </row>
    <row r="41" spans="1:13" s="126" customFormat="1" ht="13.5" customHeight="1" x14ac:dyDescent="0.2">
      <c r="A41" s="126" t="s">
        <v>1094</v>
      </c>
      <c r="B41" s="126" t="s">
        <v>929</v>
      </c>
      <c r="C41" s="364" t="s">
        <v>632</v>
      </c>
      <c r="D41" s="377">
        <v>1230</v>
      </c>
      <c r="E41" s="377">
        <v>25479</v>
      </c>
      <c r="F41" s="377">
        <v>81108</v>
      </c>
      <c r="G41" s="377">
        <v>731</v>
      </c>
      <c r="H41" s="377">
        <v>4327</v>
      </c>
      <c r="I41" s="377">
        <v>11023</v>
      </c>
      <c r="J41" s="377">
        <v>1086</v>
      </c>
      <c r="K41" s="377">
        <v>15152</v>
      </c>
      <c r="L41" s="377">
        <v>36823</v>
      </c>
      <c r="M41" s="125"/>
    </row>
    <row r="42" spans="1:13" s="126" customFormat="1" ht="13.5" customHeight="1" x14ac:dyDescent="0.2">
      <c r="A42" s="126" t="s">
        <v>498</v>
      </c>
      <c r="B42" s="126" t="s">
        <v>938</v>
      </c>
      <c r="C42" s="364" t="s">
        <v>634</v>
      </c>
      <c r="D42" s="377">
        <v>1385</v>
      </c>
      <c r="E42" s="377">
        <v>31823</v>
      </c>
      <c r="F42" s="377">
        <v>118733</v>
      </c>
      <c r="G42" s="377">
        <v>1398</v>
      </c>
      <c r="H42" s="377">
        <v>7538</v>
      </c>
      <c r="I42" s="377">
        <v>16339</v>
      </c>
      <c r="J42" s="377">
        <v>4476</v>
      </c>
      <c r="K42" s="377">
        <v>36359</v>
      </c>
      <c r="L42" s="377">
        <v>68649</v>
      </c>
      <c r="M42" s="125"/>
    </row>
    <row r="43" spans="1:13" s="126" customFormat="1" ht="13.5" customHeight="1" x14ac:dyDescent="0.2">
      <c r="A43" s="126" t="s">
        <v>498</v>
      </c>
      <c r="B43" s="126" t="s">
        <v>934</v>
      </c>
      <c r="C43" s="364" t="s">
        <v>636</v>
      </c>
      <c r="D43" s="377">
        <v>1169</v>
      </c>
      <c r="E43" s="377">
        <v>26866</v>
      </c>
      <c r="F43" s="377">
        <v>105544</v>
      </c>
      <c r="G43" s="377">
        <v>1595</v>
      </c>
      <c r="H43" s="377">
        <v>7501</v>
      </c>
      <c r="I43" s="377">
        <v>17329</v>
      </c>
      <c r="J43" s="377">
        <v>5031</v>
      </c>
      <c r="K43" s="377">
        <v>34318</v>
      </c>
      <c r="L43" s="377">
        <v>62351</v>
      </c>
      <c r="M43" s="125"/>
    </row>
    <row r="44" spans="1:13" s="126" customFormat="1" ht="13.5" customHeight="1" x14ac:dyDescent="0.2">
      <c r="A44" s="126" t="s">
        <v>1098</v>
      </c>
      <c r="B44" s="126" t="s">
        <v>941</v>
      </c>
      <c r="C44" s="364" t="s">
        <v>638</v>
      </c>
      <c r="D44" s="377">
        <v>1286</v>
      </c>
      <c r="E44" s="377">
        <v>40453</v>
      </c>
      <c r="F44" s="377">
        <v>166070</v>
      </c>
      <c r="G44" s="377">
        <v>1834</v>
      </c>
      <c r="H44" s="377">
        <v>12080</v>
      </c>
      <c r="I44" s="377">
        <v>33786</v>
      </c>
      <c r="J44" s="377">
        <v>3523</v>
      </c>
      <c r="K44" s="377">
        <v>30880</v>
      </c>
      <c r="L44" s="377">
        <v>66200</v>
      </c>
      <c r="M44" s="125"/>
    </row>
    <row r="45" spans="1:13" s="126" customFormat="1" ht="13.5" customHeight="1" x14ac:dyDescent="0.2">
      <c r="A45" s="126" t="s">
        <v>498</v>
      </c>
      <c r="B45" s="126" t="s">
        <v>934</v>
      </c>
      <c r="C45" s="364" t="s">
        <v>950</v>
      </c>
      <c r="D45" s="377">
        <v>374</v>
      </c>
      <c r="E45" s="377">
        <v>6959</v>
      </c>
      <c r="F45" s="377">
        <v>30094</v>
      </c>
      <c r="G45" s="377">
        <v>319</v>
      </c>
      <c r="H45" s="377">
        <v>1424</v>
      </c>
      <c r="I45" s="377">
        <v>3869</v>
      </c>
      <c r="J45" s="377">
        <v>809</v>
      </c>
      <c r="K45" s="377">
        <v>4639</v>
      </c>
      <c r="L45" s="377">
        <v>9017</v>
      </c>
      <c r="M45" s="125"/>
    </row>
    <row r="46" spans="1:13" s="126" customFormat="1" ht="13.5" customHeight="1" x14ac:dyDescent="0.2">
      <c r="A46" s="126" t="s">
        <v>498</v>
      </c>
      <c r="B46" s="126" t="s">
        <v>934</v>
      </c>
      <c r="C46" s="364" t="s">
        <v>951</v>
      </c>
      <c r="D46" s="377">
        <v>139</v>
      </c>
      <c r="E46" s="377">
        <v>3658</v>
      </c>
      <c r="F46" s="377">
        <v>11660</v>
      </c>
      <c r="G46" s="377">
        <v>34</v>
      </c>
      <c r="H46" s="377">
        <v>228</v>
      </c>
      <c r="I46" s="377">
        <v>451</v>
      </c>
      <c r="J46" s="377">
        <v>200</v>
      </c>
      <c r="K46" s="377">
        <v>1352</v>
      </c>
      <c r="L46" s="377">
        <v>3225</v>
      </c>
      <c r="M46" s="125"/>
    </row>
    <row r="47" spans="1:13" s="126" customFormat="1" ht="13.5" customHeight="1" x14ac:dyDescent="0.2">
      <c r="A47" s="126" t="s">
        <v>1098</v>
      </c>
      <c r="B47" s="126" t="s">
        <v>941</v>
      </c>
      <c r="C47" s="364" t="s">
        <v>952</v>
      </c>
      <c r="D47" s="377">
        <v>167</v>
      </c>
      <c r="E47" s="377">
        <v>4593</v>
      </c>
      <c r="F47" s="377">
        <v>62062</v>
      </c>
      <c r="G47" s="377">
        <v>138</v>
      </c>
      <c r="H47" s="377">
        <v>714</v>
      </c>
      <c r="I47" s="377">
        <v>3454</v>
      </c>
      <c r="J47" s="377">
        <v>108</v>
      </c>
      <c r="K47" s="377">
        <v>1620</v>
      </c>
      <c r="L47" s="377">
        <v>5146</v>
      </c>
      <c r="M47" s="125"/>
    </row>
    <row r="48" spans="1:13" s="126" customFormat="1" ht="13.5" customHeight="1" x14ac:dyDescent="0.2">
      <c r="A48" s="126" t="s">
        <v>1098</v>
      </c>
      <c r="B48" s="126" t="s">
        <v>941</v>
      </c>
      <c r="C48" s="364" t="s">
        <v>953</v>
      </c>
      <c r="D48" s="377">
        <v>122</v>
      </c>
      <c r="E48" s="377">
        <v>3316</v>
      </c>
      <c r="F48" s="377">
        <v>11904</v>
      </c>
      <c r="G48" s="377">
        <v>73</v>
      </c>
      <c r="H48" s="377">
        <v>481</v>
      </c>
      <c r="I48" s="377">
        <v>1447</v>
      </c>
      <c r="J48" s="377">
        <v>214</v>
      </c>
      <c r="K48" s="377">
        <v>1260</v>
      </c>
      <c r="L48" s="377">
        <v>3034</v>
      </c>
      <c r="M48" s="125"/>
    </row>
    <row r="49" spans="1:13" s="126" customFormat="1" ht="13.5" customHeight="1" x14ac:dyDescent="0.2">
      <c r="A49" s="126" t="s">
        <v>1098</v>
      </c>
      <c r="B49" s="126" t="s">
        <v>941</v>
      </c>
      <c r="C49" s="364" t="s">
        <v>954</v>
      </c>
      <c r="D49" s="377">
        <v>103</v>
      </c>
      <c r="E49" s="377">
        <v>2926</v>
      </c>
      <c r="F49" s="377">
        <v>10793</v>
      </c>
      <c r="G49" s="377">
        <v>106</v>
      </c>
      <c r="H49" s="377">
        <v>754</v>
      </c>
      <c r="I49" s="377">
        <v>3719</v>
      </c>
      <c r="J49" s="377">
        <v>201</v>
      </c>
      <c r="K49" s="377">
        <v>1612</v>
      </c>
      <c r="L49" s="377">
        <v>4228</v>
      </c>
      <c r="M49" s="125"/>
    </row>
    <row r="50" spans="1:13" s="126" customFormat="1" ht="13.5" customHeight="1" x14ac:dyDescent="0.2">
      <c r="A50" s="126" t="s">
        <v>1098</v>
      </c>
      <c r="B50" s="126" t="s">
        <v>941</v>
      </c>
      <c r="C50" s="364" t="s">
        <v>955</v>
      </c>
      <c r="D50" s="377">
        <v>126</v>
      </c>
      <c r="E50" s="377">
        <v>2545</v>
      </c>
      <c r="F50" s="377">
        <v>9775</v>
      </c>
      <c r="G50" s="377">
        <v>66</v>
      </c>
      <c r="H50" s="377">
        <v>406</v>
      </c>
      <c r="I50" s="377">
        <v>826</v>
      </c>
      <c r="J50" s="377">
        <v>161</v>
      </c>
      <c r="K50" s="377">
        <v>1023</v>
      </c>
      <c r="L50" s="377">
        <v>1927</v>
      </c>
      <c r="M50" s="125"/>
    </row>
    <row r="51" spans="1:13" s="126" customFormat="1" ht="13.5" customHeight="1" x14ac:dyDescent="0.2">
      <c r="A51" s="126" t="s">
        <v>1098</v>
      </c>
      <c r="B51" s="126" t="s">
        <v>941</v>
      </c>
      <c r="C51" s="364" t="s">
        <v>956</v>
      </c>
      <c r="D51" s="377">
        <v>490</v>
      </c>
      <c r="E51" s="377">
        <v>14569</v>
      </c>
      <c r="F51" s="377">
        <v>187903</v>
      </c>
      <c r="G51" s="377">
        <v>1058</v>
      </c>
      <c r="H51" s="377">
        <v>6065</v>
      </c>
      <c r="I51" s="377">
        <v>22706</v>
      </c>
      <c r="J51" s="377">
        <v>2309</v>
      </c>
      <c r="K51" s="377">
        <v>19909</v>
      </c>
      <c r="L51" s="377">
        <v>51724</v>
      </c>
      <c r="M51" s="125"/>
    </row>
    <row r="52" spans="1:13" s="126" customFormat="1" ht="13.5" customHeight="1" x14ac:dyDescent="0.2">
      <c r="A52" s="126" t="s">
        <v>1098</v>
      </c>
      <c r="B52" s="126" t="s">
        <v>941</v>
      </c>
      <c r="C52" s="364" t="s">
        <v>957</v>
      </c>
      <c r="D52" s="377">
        <v>93</v>
      </c>
      <c r="E52" s="377">
        <v>2274</v>
      </c>
      <c r="F52" s="377">
        <v>26489</v>
      </c>
      <c r="G52" s="377">
        <v>113</v>
      </c>
      <c r="H52" s="377">
        <v>721</v>
      </c>
      <c r="I52" s="377">
        <v>2022</v>
      </c>
      <c r="J52" s="377">
        <v>218</v>
      </c>
      <c r="K52" s="377">
        <v>1452</v>
      </c>
      <c r="L52" s="377">
        <v>3949</v>
      </c>
      <c r="M52" s="125"/>
    </row>
    <row r="53" spans="1:13" s="126" customFormat="1" ht="13.5" customHeight="1" x14ac:dyDescent="0.2">
      <c r="A53" s="126" t="s">
        <v>1098</v>
      </c>
      <c r="B53" s="126" t="s">
        <v>941</v>
      </c>
      <c r="C53" s="364" t="s">
        <v>958</v>
      </c>
      <c r="D53" s="377">
        <v>367</v>
      </c>
      <c r="E53" s="377">
        <v>7762</v>
      </c>
      <c r="F53" s="377">
        <v>30173</v>
      </c>
      <c r="G53" s="377">
        <v>492</v>
      </c>
      <c r="H53" s="377">
        <v>3055</v>
      </c>
      <c r="I53" s="377">
        <v>9512</v>
      </c>
      <c r="J53" s="377">
        <v>829</v>
      </c>
      <c r="K53" s="377">
        <v>6718</v>
      </c>
      <c r="L53" s="377">
        <v>14639</v>
      </c>
      <c r="M53" s="125"/>
    </row>
    <row r="54" spans="1:13" s="126" customFormat="1" ht="13.5" customHeight="1" x14ac:dyDescent="0.2">
      <c r="A54" s="126" t="s">
        <v>1099</v>
      </c>
      <c r="B54" s="126" t="s">
        <v>942</v>
      </c>
      <c r="C54" s="364" t="s">
        <v>959</v>
      </c>
      <c r="D54" s="377">
        <v>422</v>
      </c>
      <c r="E54" s="377">
        <v>7323</v>
      </c>
      <c r="F54" s="377">
        <v>37010</v>
      </c>
      <c r="G54" s="377">
        <v>343</v>
      </c>
      <c r="H54" s="377">
        <v>1643</v>
      </c>
      <c r="I54" s="377">
        <v>4555</v>
      </c>
      <c r="J54" s="377">
        <v>1066</v>
      </c>
      <c r="K54" s="377">
        <v>6851</v>
      </c>
      <c r="L54" s="377">
        <v>12887</v>
      </c>
      <c r="M54" s="125"/>
    </row>
    <row r="55" spans="1:13" s="126" customFormat="1" ht="13.5" customHeight="1" x14ac:dyDescent="0.2">
      <c r="A55" s="126" t="s">
        <v>1099</v>
      </c>
      <c r="B55" s="126" t="s">
        <v>942</v>
      </c>
      <c r="C55" s="364" t="s">
        <v>960</v>
      </c>
      <c r="D55" s="377">
        <v>161</v>
      </c>
      <c r="E55" s="377">
        <v>2936</v>
      </c>
      <c r="F55" s="377">
        <v>16682</v>
      </c>
      <c r="G55" s="377">
        <v>104</v>
      </c>
      <c r="H55" s="377">
        <v>680</v>
      </c>
      <c r="I55" s="377">
        <v>2756</v>
      </c>
      <c r="J55" s="377">
        <v>297</v>
      </c>
      <c r="K55" s="377">
        <v>1723</v>
      </c>
      <c r="L55" s="377">
        <v>3196</v>
      </c>
      <c r="M55" s="125"/>
    </row>
    <row r="56" spans="1:13" s="126" customFormat="1" ht="13.5" customHeight="1" x14ac:dyDescent="0.2">
      <c r="A56" s="126" t="s">
        <v>489</v>
      </c>
      <c r="B56" s="126" t="s">
        <v>943</v>
      </c>
      <c r="C56" s="364" t="s">
        <v>961</v>
      </c>
      <c r="D56" s="377">
        <v>227</v>
      </c>
      <c r="E56" s="377">
        <v>4773</v>
      </c>
      <c r="F56" s="377">
        <v>14104</v>
      </c>
      <c r="G56" s="377">
        <v>149</v>
      </c>
      <c r="H56" s="377">
        <v>1375</v>
      </c>
      <c r="I56" s="377">
        <v>2712</v>
      </c>
      <c r="J56" s="377">
        <v>365</v>
      </c>
      <c r="K56" s="377">
        <v>5150</v>
      </c>
      <c r="L56" s="377">
        <v>5543</v>
      </c>
      <c r="M56" s="125"/>
    </row>
    <row r="57" spans="1:13" s="126" customFormat="1" ht="13.5" customHeight="1" x14ac:dyDescent="0.2">
      <c r="A57" s="126" t="s">
        <v>489</v>
      </c>
      <c r="B57" s="126" t="s">
        <v>943</v>
      </c>
      <c r="C57" s="364" t="s">
        <v>962</v>
      </c>
      <c r="D57" s="377">
        <v>115</v>
      </c>
      <c r="E57" s="377">
        <v>2259</v>
      </c>
      <c r="F57" s="377">
        <v>9323</v>
      </c>
      <c r="G57" s="377">
        <v>110</v>
      </c>
      <c r="H57" s="377">
        <v>675</v>
      </c>
      <c r="I57" s="377">
        <v>1147</v>
      </c>
      <c r="J57" s="377">
        <v>252</v>
      </c>
      <c r="K57" s="377">
        <v>2934</v>
      </c>
      <c r="L57" s="377">
        <v>4500</v>
      </c>
      <c r="M57" s="125"/>
    </row>
    <row r="58" spans="1:13" s="126" customFormat="1" ht="13.5" customHeight="1" x14ac:dyDescent="0.2">
      <c r="A58" s="126" t="s">
        <v>489</v>
      </c>
      <c r="B58" s="126" t="s">
        <v>943</v>
      </c>
      <c r="C58" s="364" t="s">
        <v>963</v>
      </c>
      <c r="D58" s="377">
        <v>125</v>
      </c>
      <c r="E58" s="377">
        <v>2473</v>
      </c>
      <c r="F58" s="377">
        <v>8798</v>
      </c>
      <c r="G58" s="377">
        <v>107</v>
      </c>
      <c r="H58" s="377">
        <v>607</v>
      </c>
      <c r="I58" s="377">
        <v>1477</v>
      </c>
      <c r="J58" s="377">
        <v>230</v>
      </c>
      <c r="K58" s="377">
        <v>1817</v>
      </c>
      <c r="L58" s="377">
        <v>4544</v>
      </c>
      <c r="M58" s="125"/>
    </row>
    <row r="59" spans="1:13" s="126" customFormat="1" ht="13.5" customHeight="1" x14ac:dyDescent="0.2">
      <c r="A59" s="126" t="s">
        <v>489</v>
      </c>
      <c r="B59" s="126" t="s">
        <v>943</v>
      </c>
      <c r="C59" s="364" t="s">
        <v>964</v>
      </c>
      <c r="D59" s="377">
        <v>106</v>
      </c>
      <c r="E59" s="377">
        <v>2505</v>
      </c>
      <c r="F59" s="377">
        <v>9545</v>
      </c>
      <c r="G59" s="377">
        <v>76</v>
      </c>
      <c r="H59" s="377">
        <v>435</v>
      </c>
      <c r="I59" s="377">
        <v>1161</v>
      </c>
      <c r="J59" s="377">
        <v>259</v>
      </c>
      <c r="K59" s="377">
        <v>1309</v>
      </c>
      <c r="L59" s="377">
        <v>3023</v>
      </c>
      <c r="M59" s="125"/>
    </row>
    <row r="60" spans="1:13" s="126" customFormat="1" ht="13.5" customHeight="1" x14ac:dyDescent="0.2">
      <c r="A60" s="126" t="s">
        <v>489</v>
      </c>
      <c r="B60" s="126" t="s">
        <v>943</v>
      </c>
      <c r="C60" s="364" t="s">
        <v>965</v>
      </c>
      <c r="D60" s="377">
        <v>55</v>
      </c>
      <c r="E60" s="377">
        <v>677</v>
      </c>
      <c r="F60" s="377">
        <v>3809</v>
      </c>
      <c r="G60" s="377">
        <v>49</v>
      </c>
      <c r="H60" s="377">
        <v>122</v>
      </c>
      <c r="I60" s="377">
        <v>197</v>
      </c>
      <c r="J60" s="377">
        <v>106</v>
      </c>
      <c r="K60" s="377">
        <v>353</v>
      </c>
      <c r="L60" s="377">
        <v>769</v>
      </c>
      <c r="M60" s="125"/>
    </row>
    <row r="61" spans="1:13" s="126" customFormat="1" ht="13.5" customHeight="1" x14ac:dyDescent="0.2">
      <c r="A61" s="126" t="s">
        <v>1099</v>
      </c>
      <c r="B61" s="126" t="s">
        <v>942</v>
      </c>
      <c r="C61" s="364" t="s">
        <v>966</v>
      </c>
      <c r="D61" s="377">
        <v>169</v>
      </c>
      <c r="E61" s="377">
        <v>3049</v>
      </c>
      <c r="F61" s="377">
        <v>10663</v>
      </c>
      <c r="G61" s="377">
        <v>73</v>
      </c>
      <c r="H61" s="377">
        <v>289</v>
      </c>
      <c r="I61" s="377">
        <v>729</v>
      </c>
      <c r="J61" s="377">
        <v>326</v>
      </c>
      <c r="K61" s="377">
        <v>1920</v>
      </c>
      <c r="L61" s="377">
        <v>3318</v>
      </c>
      <c r="M61" s="125"/>
    </row>
    <row r="62" spans="1:13" s="126" customFormat="1" ht="13.5" customHeight="1" x14ac:dyDescent="0.2">
      <c r="A62" s="126" t="s">
        <v>1099</v>
      </c>
      <c r="B62" s="126" t="s">
        <v>942</v>
      </c>
      <c r="C62" s="364" t="s">
        <v>967</v>
      </c>
      <c r="D62" s="377">
        <v>276</v>
      </c>
      <c r="E62" s="377">
        <v>6711</v>
      </c>
      <c r="F62" s="377">
        <v>31128</v>
      </c>
      <c r="G62" s="377">
        <v>117</v>
      </c>
      <c r="H62" s="377">
        <v>710</v>
      </c>
      <c r="I62" s="377">
        <v>2092</v>
      </c>
      <c r="J62" s="377">
        <v>401</v>
      </c>
      <c r="K62" s="377">
        <v>2327</v>
      </c>
      <c r="L62" s="377">
        <v>4170</v>
      </c>
      <c r="M62" s="125"/>
    </row>
    <row r="63" spans="1:13" s="126" customFormat="1" ht="13.5" customHeight="1" x14ac:dyDescent="0.2">
      <c r="A63" s="126" t="s">
        <v>503</v>
      </c>
      <c r="B63" s="126" t="s">
        <v>944</v>
      </c>
      <c r="C63" s="364" t="s">
        <v>968</v>
      </c>
      <c r="D63" s="377">
        <v>72</v>
      </c>
      <c r="E63" s="377">
        <v>1953</v>
      </c>
      <c r="F63" s="377">
        <v>6785</v>
      </c>
      <c r="G63" s="377">
        <v>17</v>
      </c>
      <c r="H63" s="377">
        <v>53</v>
      </c>
      <c r="I63" s="377">
        <v>168</v>
      </c>
      <c r="J63" s="377">
        <v>91</v>
      </c>
      <c r="K63" s="377">
        <v>587</v>
      </c>
      <c r="L63" s="377">
        <v>1346</v>
      </c>
      <c r="M63" s="125"/>
    </row>
    <row r="64" spans="1:13" s="126" customFormat="1" ht="13.5" customHeight="1" x14ac:dyDescent="0.2">
      <c r="A64" s="126" t="s">
        <v>503</v>
      </c>
      <c r="B64" s="126" t="s">
        <v>944</v>
      </c>
      <c r="C64" s="364" t="s">
        <v>969</v>
      </c>
      <c r="D64" s="377">
        <v>172</v>
      </c>
      <c r="E64" s="377">
        <v>4180</v>
      </c>
      <c r="F64" s="377">
        <v>12246</v>
      </c>
      <c r="G64" s="377">
        <v>32</v>
      </c>
      <c r="H64" s="377">
        <v>235</v>
      </c>
      <c r="I64" s="377">
        <v>652</v>
      </c>
      <c r="J64" s="377">
        <v>173</v>
      </c>
      <c r="K64" s="377">
        <v>1188</v>
      </c>
      <c r="L64" s="377">
        <v>2606</v>
      </c>
      <c r="M64" s="125"/>
    </row>
    <row r="65" spans="1:13" s="126" customFormat="1" ht="13.5" customHeight="1" x14ac:dyDescent="0.2">
      <c r="A65" s="126" t="s">
        <v>503</v>
      </c>
      <c r="B65" s="126" t="s">
        <v>944</v>
      </c>
      <c r="C65" s="364" t="s">
        <v>970</v>
      </c>
      <c r="D65" s="377">
        <v>158</v>
      </c>
      <c r="E65" s="377">
        <v>2543</v>
      </c>
      <c r="F65" s="377">
        <v>9976</v>
      </c>
      <c r="G65" s="377">
        <v>52</v>
      </c>
      <c r="H65" s="377">
        <v>197</v>
      </c>
      <c r="I65" s="377">
        <v>512</v>
      </c>
      <c r="J65" s="377">
        <v>242</v>
      </c>
      <c r="K65" s="377">
        <v>1464</v>
      </c>
      <c r="L65" s="377">
        <v>2280</v>
      </c>
      <c r="M65" s="125"/>
    </row>
    <row r="66" spans="1:13" s="126" customFormat="1" ht="13.5" customHeight="1" x14ac:dyDescent="0.2">
      <c r="A66" s="126" t="s">
        <v>503</v>
      </c>
      <c r="B66" s="126" t="s">
        <v>944</v>
      </c>
      <c r="C66" s="364" t="s">
        <v>971</v>
      </c>
      <c r="D66" s="377">
        <v>113</v>
      </c>
      <c r="E66" s="377">
        <v>1684</v>
      </c>
      <c r="F66" s="377">
        <v>6973</v>
      </c>
      <c r="G66" s="377">
        <v>97</v>
      </c>
      <c r="H66" s="377">
        <v>370</v>
      </c>
      <c r="I66" s="377">
        <v>885</v>
      </c>
      <c r="J66" s="377">
        <v>328</v>
      </c>
      <c r="K66" s="377">
        <v>1712</v>
      </c>
      <c r="L66" s="377">
        <v>2631</v>
      </c>
      <c r="M66" s="125"/>
    </row>
    <row r="67" spans="1:13" s="126" customFormat="1" ht="13.5" customHeight="1" x14ac:dyDescent="0.2">
      <c r="A67" s="126" t="s">
        <v>503</v>
      </c>
      <c r="B67" s="126" t="s">
        <v>944</v>
      </c>
      <c r="C67" s="364" t="s">
        <v>972</v>
      </c>
      <c r="D67" s="377">
        <v>83</v>
      </c>
      <c r="E67" s="377">
        <v>1468</v>
      </c>
      <c r="F67" s="377">
        <v>7792</v>
      </c>
      <c r="G67" s="377">
        <v>73</v>
      </c>
      <c r="H67" s="377">
        <v>285</v>
      </c>
      <c r="I67" s="377">
        <v>928</v>
      </c>
      <c r="J67" s="377">
        <v>506</v>
      </c>
      <c r="K67" s="377">
        <v>2285</v>
      </c>
      <c r="L67" s="377">
        <v>5204</v>
      </c>
      <c r="M67" s="125"/>
    </row>
    <row r="68" spans="1:13" s="126" customFormat="1" ht="13.5" customHeight="1" x14ac:dyDescent="0.2">
      <c r="A68" s="126" t="s">
        <v>503</v>
      </c>
      <c r="B68" s="126" t="s">
        <v>944</v>
      </c>
      <c r="C68" s="364" t="s">
        <v>973</v>
      </c>
      <c r="D68" s="377">
        <v>54</v>
      </c>
      <c r="E68" s="377">
        <v>759</v>
      </c>
      <c r="F68" s="377">
        <v>3211</v>
      </c>
      <c r="G68" s="377">
        <v>54</v>
      </c>
      <c r="H68" s="377">
        <v>314</v>
      </c>
      <c r="I68" s="377">
        <v>849</v>
      </c>
      <c r="J68" s="377">
        <v>160</v>
      </c>
      <c r="K68" s="377">
        <v>1045</v>
      </c>
      <c r="L68" s="377">
        <v>2193</v>
      </c>
      <c r="M68" s="125"/>
    </row>
    <row r="69" spans="1:13" s="126" customFormat="1" ht="13.5" customHeight="1" x14ac:dyDescent="0.2">
      <c r="A69" s="126" t="s">
        <v>503</v>
      </c>
      <c r="B69" s="126" t="s">
        <v>944</v>
      </c>
      <c r="C69" s="364" t="s">
        <v>974</v>
      </c>
      <c r="D69" s="377">
        <v>38</v>
      </c>
      <c r="E69" s="377">
        <v>445</v>
      </c>
      <c r="F69" s="377">
        <v>3894</v>
      </c>
      <c r="G69" s="377">
        <v>36</v>
      </c>
      <c r="H69" s="377">
        <v>89</v>
      </c>
      <c r="I69" s="377">
        <v>176</v>
      </c>
      <c r="J69" s="377">
        <v>174</v>
      </c>
      <c r="K69" s="377">
        <v>797</v>
      </c>
      <c r="L69" s="377">
        <v>1528</v>
      </c>
      <c r="M69" s="125"/>
    </row>
    <row r="70" spans="1:13" s="126" customFormat="1" ht="13.5" customHeight="1" x14ac:dyDescent="0.2">
      <c r="A70" s="126" t="s">
        <v>503</v>
      </c>
      <c r="B70" s="126" t="s">
        <v>944</v>
      </c>
      <c r="C70" s="364" t="s">
        <v>975</v>
      </c>
      <c r="D70" s="377">
        <v>70</v>
      </c>
      <c r="E70" s="377">
        <v>1465</v>
      </c>
      <c r="F70" s="377">
        <v>6877</v>
      </c>
      <c r="G70" s="377">
        <v>22</v>
      </c>
      <c r="H70" s="377">
        <v>78</v>
      </c>
      <c r="I70" s="377">
        <v>317</v>
      </c>
      <c r="J70" s="377">
        <v>131</v>
      </c>
      <c r="K70" s="377">
        <v>754</v>
      </c>
      <c r="L70" s="377">
        <v>1733</v>
      </c>
      <c r="M70" s="125"/>
    </row>
    <row r="71" spans="1:13" s="126" customFormat="1" ht="13.5" customHeight="1" x14ac:dyDescent="0.2">
      <c r="A71" s="126" t="s">
        <v>503</v>
      </c>
      <c r="B71" s="126" t="s">
        <v>944</v>
      </c>
      <c r="C71" s="364" t="s">
        <v>976</v>
      </c>
      <c r="D71" s="377">
        <v>76</v>
      </c>
      <c r="E71" s="377">
        <v>1238</v>
      </c>
      <c r="F71" s="377">
        <v>5307</v>
      </c>
      <c r="G71" s="377">
        <v>42</v>
      </c>
      <c r="H71" s="377">
        <v>185</v>
      </c>
      <c r="I71" s="377">
        <v>730</v>
      </c>
      <c r="J71" s="377">
        <v>220</v>
      </c>
      <c r="K71" s="377">
        <v>867</v>
      </c>
      <c r="L71" s="377">
        <v>1961</v>
      </c>
      <c r="M71" s="125"/>
    </row>
    <row r="72" spans="1:13" s="126" customFormat="1" ht="13.5" customHeight="1" x14ac:dyDescent="0.2">
      <c r="A72" s="126" t="s">
        <v>503</v>
      </c>
      <c r="B72" s="126" t="s">
        <v>944</v>
      </c>
      <c r="C72" s="364" t="s">
        <v>977</v>
      </c>
      <c r="D72" s="377">
        <v>244</v>
      </c>
      <c r="E72" s="377">
        <v>3862</v>
      </c>
      <c r="F72" s="377">
        <v>21037</v>
      </c>
      <c r="G72" s="377">
        <v>313</v>
      </c>
      <c r="H72" s="377">
        <v>1107</v>
      </c>
      <c r="I72" s="377">
        <v>3404</v>
      </c>
      <c r="J72" s="377">
        <v>1470</v>
      </c>
      <c r="K72" s="377">
        <v>5931</v>
      </c>
      <c r="L72" s="377">
        <v>15985</v>
      </c>
      <c r="M72" s="125"/>
    </row>
    <row r="73" spans="1:13" s="126" customFormat="1" ht="13.5" customHeight="1" x14ac:dyDescent="0.2">
      <c r="A73" s="126" t="s">
        <v>503</v>
      </c>
      <c r="B73" s="126" t="s">
        <v>945</v>
      </c>
      <c r="C73" s="364" t="s">
        <v>978</v>
      </c>
      <c r="D73" s="377">
        <v>123</v>
      </c>
      <c r="E73" s="377">
        <v>2209</v>
      </c>
      <c r="F73" s="377">
        <v>10299</v>
      </c>
      <c r="G73" s="377">
        <v>90</v>
      </c>
      <c r="H73" s="377">
        <v>490</v>
      </c>
      <c r="I73" s="377">
        <v>906</v>
      </c>
      <c r="J73" s="377">
        <v>540</v>
      </c>
      <c r="K73" s="377">
        <v>2865</v>
      </c>
      <c r="L73" s="377">
        <v>5365</v>
      </c>
      <c r="M73" s="125"/>
    </row>
    <row r="74" spans="1:13" s="126" customFormat="1" ht="13.5" customHeight="1" x14ac:dyDescent="0.2">
      <c r="A74" s="126" t="s">
        <v>503</v>
      </c>
      <c r="B74" s="126" t="s">
        <v>945</v>
      </c>
      <c r="C74" s="364" t="s">
        <v>979</v>
      </c>
      <c r="D74" s="377">
        <v>297</v>
      </c>
      <c r="E74" s="377">
        <v>6402</v>
      </c>
      <c r="F74" s="377">
        <v>23779</v>
      </c>
      <c r="G74" s="377">
        <v>289</v>
      </c>
      <c r="H74" s="377">
        <v>1120</v>
      </c>
      <c r="I74" s="377">
        <v>3167</v>
      </c>
      <c r="J74" s="377">
        <v>717</v>
      </c>
      <c r="K74" s="377">
        <v>4778</v>
      </c>
      <c r="L74" s="377">
        <v>10174</v>
      </c>
      <c r="M74" s="125"/>
    </row>
    <row r="75" spans="1:13" s="126" customFormat="1" ht="13.5" customHeight="1" x14ac:dyDescent="0.2">
      <c r="A75" s="126" t="s">
        <v>503</v>
      </c>
      <c r="B75" s="126" t="s">
        <v>945</v>
      </c>
      <c r="C75" s="364" t="s">
        <v>980</v>
      </c>
      <c r="D75" s="377">
        <v>52</v>
      </c>
      <c r="E75" s="377">
        <v>1508</v>
      </c>
      <c r="F75" s="377">
        <v>5245</v>
      </c>
      <c r="G75" s="377">
        <v>46</v>
      </c>
      <c r="H75" s="377">
        <v>223</v>
      </c>
      <c r="I75" s="377">
        <v>646</v>
      </c>
      <c r="J75" s="377">
        <v>47</v>
      </c>
      <c r="K75" s="377">
        <v>749</v>
      </c>
      <c r="L75" s="377">
        <v>1190</v>
      </c>
      <c r="M75" s="125"/>
    </row>
    <row r="76" spans="1:13" s="126" customFormat="1" ht="13.5" customHeight="1" x14ac:dyDescent="0.2">
      <c r="A76" s="126" t="s">
        <v>503</v>
      </c>
      <c r="B76" s="126" t="s">
        <v>945</v>
      </c>
      <c r="C76" s="364" t="s">
        <v>981</v>
      </c>
      <c r="D76" s="377">
        <v>30</v>
      </c>
      <c r="E76" s="377">
        <v>653</v>
      </c>
      <c r="F76" s="377">
        <v>2293</v>
      </c>
      <c r="G76" s="377">
        <v>11</v>
      </c>
      <c r="H76" s="377">
        <v>23</v>
      </c>
      <c r="I76" s="377">
        <v>49</v>
      </c>
      <c r="J76" s="377">
        <v>42</v>
      </c>
      <c r="K76" s="377">
        <v>284</v>
      </c>
      <c r="L76" s="377">
        <v>433</v>
      </c>
      <c r="M76" s="125"/>
    </row>
    <row r="77" spans="1:13" s="126" customFormat="1" ht="13.5" customHeight="1" x14ac:dyDescent="0.2">
      <c r="A77" s="126" t="s">
        <v>503</v>
      </c>
      <c r="B77" s="126" t="s">
        <v>944</v>
      </c>
      <c r="C77" s="364" t="s">
        <v>982</v>
      </c>
      <c r="D77" s="377">
        <v>73</v>
      </c>
      <c r="E77" s="377">
        <v>1394</v>
      </c>
      <c r="F77" s="377">
        <v>12432</v>
      </c>
      <c r="G77" s="377">
        <v>34</v>
      </c>
      <c r="H77" s="377">
        <v>134</v>
      </c>
      <c r="I77" s="377">
        <v>601</v>
      </c>
      <c r="J77" s="377">
        <v>98</v>
      </c>
      <c r="K77" s="377">
        <v>580</v>
      </c>
      <c r="L77" s="377">
        <v>1506</v>
      </c>
      <c r="M77" s="125"/>
    </row>
    <row r="78" spans="1:13" s="126" customFormat="1" ht="13.5" customHeight="1" x14ac:dyDescent="0.2">
      <c r="A78" s="126" t="s">
        <v>503</v>
      </c>
      <c r="B78" s="126" t="s">
        <v>944</v>
      </c>
      <c r="C78" s="364" t="s">
        <v>983</v>
      </c>
      <c r="D78" s="377">
        <v>167</v>
      </c>
      <c r="E78" s="377">
        <v>3481</v>
      </c>
      <c r="F78" s="377">
        <v>11049</v>
      </c>
      <c r="G78" s="377">
        <v>55</v>
      </c>
      <c r="H78" s="377">
        <v>408</v>
      </c>
      <c r="I78" s="377">
        <v>987</v>
      </c>
      <c r="J78" s="377">
        <v>160</v>
      </c>
      <c r="K78" s="377">
        <v>995</v>
      </c>
      <c r="L78" s="377">
        <v>1721</v>
      </c>
      <c r="M78" s="125"/>
    </row>
    <row r="79" spans="1:13" s="126" customFormat="1" ht="13.5" customHeight="1" x14ac:dyDescent="0.2">
      <c r="A79" s="126" t="s">
        <v>503</v>
      </c>
      <c r="B79" s="126" t="s">
        <v>944</v>
      </c>
      <c r="C79" s="364" t="s">
        <v>984</v>
      </c>
      <c r="D79" s="377">
        <v>245</v>
      </c>
      <c r="E79" s="377">
        <v>8362</v>
      </c>
      <c r="F79" s="377">
        <v>23744</v>
      </c>
      <c r="G79" s="377">
        <v>64</v>
      </c>
      <c r="H79" s="377">
        <v>307</v>
      </c>
      <c r="I79" s="377">
        <v>750</v>
      </c>
      <c r="J79" s="377">
        <v>237</v>
      </c>
      <c r="K79" s="377">
        <v>1597</v>
      </c>
      <c r="L79" s="377">
        <v>2638</v>
      </c>
      <c r="M79" s="125"/>
    </row>
    <row r="80" spans="1:13" s="126" customFormat="1" ht="13.5" customHeight="1" x14ac:dyDescent="0.2">
      <c r="A80" s="126" t="s">
        <v>503</v>
      </c>
      <c r="B80" s="126" t="s">
        <v>944</v>
      </c>
      <c r="C80" s="364" t="s">
        <v>985</v>
      </c>
      <c r="D80" s="377">
        <v>527</v>
      </c>
      <c r="E80" s="377">
        <v>12137</v>
      </c>
      <c r="F80" s="377">
        <v>43963</v>
      </c>
      <c r="G80" s="377">
        <v>400</v>
      </c>
      <c r="H80" s="377">
        <v>1907</v>
      </c>
      <c r="I80" s="377">
        <v>5613</v>
      </c>
      <c r="J80" s="377">
        <v>1117</v>
      </c>
      <c r="K80" s="377">
        <v>7347</v>
      </c>
      <c r="L80" s="377">
        <v>14318</v>
      </c>
      <c r="M80" s="125"/>
    </row>
    <row r="81" spans="1:13" s="126" customFormat="1" ht="13.5" customHeight="1" x14ac:dyDescent="0.2">
      <c r="A81" s="126" t="s">
        <v>503</v>
      </c>
      <c r="B81" s="126" t="s">
        <v>944</v>
      </c>
      <c r="C81" s="364" t="s">
        <v>986</v>
      </c>
      <c r="D81" s="377">
        <v>23</v>
      </c>
      <c r="E81" s="377">
        <v>474</v>
      </c>
      <c r="F81" s="377">
        <v>1638</v>
      </c>
      <c r="G81" s="377">
        <v>21</v>
      </c>
      <c r="H81" s="377">
        <v>104</v>
      </c>
      <c r="I81" s="377">
        <v>235</v>
      </c>
      <c r="J81" s="377">
        <v>102</v>
      </c>
      <c r="K81" s="377">
        <v>650</v>
      </c>
      <c r="L81" s="377">
        <v>1183</v>
      </c>
      <c r="M81" s="125"/>
    </row>
    <row r="82" spans="1:13" s="126" customFormat="1" ht="13.5" customHeight="1" x14ac:dyDescent="0.2">
      <c r="A82" s="126" t="s">
        <v>508</v>
      </c>
      <c r="B82" s="126" t="s">
        <v>512</v>
      </c>
      <c r="C82" s="364" t="s">
        <v>987</v>
      </c>
      <c r="D82" s="377">
        <v>222</v>
      </c>
      <c r="E82" s="377">
        <v>4490</v>
      </c>
      <c r="F82" s="377">
        <v>21534</v>
      </c>
      <c r="G82" s="377">
        <v>157</v>
      </c>
      <c r="H82" s="377">
        <v>1124</v>
      </c>
      <c r="I82" s="377">
        <v>2910</v>
      </c>
      <c r="J82" s="377">
        <v>561</v>
      </c>
      <c r="K82" s="377">
        <v>4392</v>
      </c>
      <c r="L82" s="377">
        <v>9077</v>
      </c>
      <c r="M82" s="125"/>
    </row>
    <row r="83" spans="1:13" s="126" customFormat="1" ht="13.5" customHeight="1" x14ac:dyDescent="0.2">
      <c r="A83" s="126" t="s">
        <v>513</v>
      </c>
      <c r="B83" s="126" t="s">
        <v>933</v>
      </c>
      <c r="C83" s="364" t="s">
        <v>988</v>
      </c>
      <c r="D83" s="377">
        <v>174</v>
      </c>
      <c r="E83" s="377">
        <v>3144</v>
      </c>
      <c r="F83" s="377">
        <v>15565</v>
      </c>
      <c r="G83" s="377">
        <v>104</v>
      </c>
      <c r="H83" s="377">
        <v>503</v>
      </c>
      <c r="I83" s="377">
        <v>1399</v>
      </c>
      <c r="J83" s="377">
        <v>303</v>
      </c>
      <c r="K83" s="377">
        <v>2272</v>
      </c>
      <c r="L83" s="377">
        <v>5170</v>
      </c>
      <c r="M83" s="125"/>
    </row>
    <row r="84" spans="1:13" s="126" customFormat="1" ht="13.5" customHeight="1" x14ac:dyDescent="0.2">
      <c r="A84" s="126" t="s">
        <v>513</v>
      </c>
      <c r="B84" s="126" t="s">
        <v>933</v>
      </c>
      <c r="C84" s="364" t="s">
        <v>989</v>
      </c>
      <c r="D84" s="377">
        <v>97</v>
      </c>
      <c r="E84" s="377">
        <v>1849</v>
      </c>
      <c r="F84" s="377">
        <v>29550</v>
      </c>
      <c r="G84" s="377">
        <v>75</v>
      </c>
      <c r="H84" s="377">
        <v>445</v>
      </c>
      <c r="I84" s="377">
        <v>1589</v>
      </c>
      <c r="J84" s="377">
        <v>104</v>
      </c>
      <c r="K84" s="377">
        <v>807</v>
      </c>
      <c r="L84" s="377">
        <v>2263</v>
      </c>
      <c r="M84" s="125"/>
    </row>
    <row r="85" spans="1:13" s="126" customFormat="1" ht="13.5" customHeight="1" x14ac:dyDescent="0.2">
      <c r="A85" s="126" t="s">
        <v>508</v>
      </c>
      <c r="B85" s="126" t="s">
        <v>512</v>
      </c>
      <c r="C85" s="364" t="s">
        <v>990</v>
      </c>
      <c r="D85" s="377">
        <v>132</v>
      </c>
      <c r="E85" s="377">
        <v>2535</v>
      </c>
      <c r="F85" s="377">
        <v>11146</v>
      </c>
      <c r="G85" s="377">
        <v>89</v>
      </c>
      <c r="H85" s="377">
        <v>407</v>
      </c>
      <c r="I85" s="377">
        <v>1251</v>
      </c>
      <c r="J85" s="377">
        <v>286</v>
      </c>
      <c r="K85" s="377">
        <v>1577</v>
      </c>
      <c r="L85" s="377">
        <v>3421</v>
      </c>
      <c r="M85" s="125"/>
    </row>
    <row r="86" spans="1:13" s="126" customFormat="1" ht="13.5" customHeight="1" x14ac:dyDescent="0.2">
      <c r="A86" s="126" t="s">
        <v>508</v>
      </c>
      <c r="B86" s="126" t="s">
        <v>512</v>
      </c>
      <c r="C86" s="364" t="s">
        <v>991</v>
      </c>
      <c r="D86" s="377">
        <v>216</v>
      </c>
      <c r="E86" s="377">
        <v>5741</v>
      </c>
      <c r="F86" s="377">
        <v>23333</v>
      </c>
      <c r="G86" s="377">
        <v>193</v>
      </c>
      <c r="H86" s="377">
        <v>1024</v>
      </c>
      <c r="I86" s="377">
        <v>4139</v>
      </c>
      <c r="J86" s="377">
        <v>693</v>
      </c>
      <c r="K86" s="377">
        <v>5251</v>
      </c>
      <c r="L86" s="377">
        <v>10478</v>
      </c>
      <c r="M86" s="125"/>
    </row>
    <row r="87" spans="1:13" s="126" customFormat="1" ht="13.5" customHeight="1" x14ac:dyDescent="0.2">
      <c r="A87" s="126" t="s">
        <v>508</v>
      </c>
      <c r="B87" s="126" t="s">
        <v>512</v>
      </c>
      <c r="C87" s="364" t="s">
        <v>992</v>
      </c>
      <c r="D87" s="377">
        <v>313</v>
      </c>
      <c r="E87" s="377">
        <v>6167</v>
      </c>
      <c r="F87" s="377">
        <v>22617</v>
      </c>
      <c r="G87" s="377">
        <v>213</v>
      </c>
      <c r="H87" s="377">
        <v>1297</v>
      </c>
      <c r="I87" s="377">
        <v>3050</v>
      </c>
      <c r="J87" s="377">
        <v>767</v>
      </c>
      <c r="K87" s="377">
        <v>5707</v>
      </c>
      <c r="L87" s="377">
        <v>10843</v>
      </c>
      <c r="M87" s="125"/>
    </row>
    <row r="88" spans="1:13" s="126" customFormat="1" ht="13.5" customHeight="1" x14ac:dyDescent="0.2">
      <c r="A88" s="126" t="s">
        <v>508</v>
      </c>
      <c r="B88" s="126" t="s">
        <v>512</v>
      </c>
      <c r="C88" s="364" t="s">
        <v>993</v>
      </c>
      <c r="D88" s="377">
        <v>146</v>
      </c>
      <c r="E88" s="377">
        <v>2811</v>
      </c>
      <c r="F88" s="377">
        <v>8462</v>
      </c>
      <c r="G88" s="377">
        <v>33</v>
      </c>
      <c r="H88" s="377">
        <v>66</v>
      </c>
      <c r="I88" s="377">
        <v>106</v>
      </c>
      <c r="J88" s="377">
        <v>172</v>
      </c>
      <c r="K88" s="377">
        <v>1052</v>
      </c>
      <c r="L88" s="377">
        <v>1879</v>
      </c>
      <c r="M88" s="125"/>
    </row>
    <row r="89" spans="1:13" s="126" customFormat="1" ht="13.5" customHeight="1" x14ac:dyDescent="0.2">
      <c r="A89" s="126" t="s">
        <v>513</v>
      </c>
      <c r="B89" s="126" t="s">
        <v>933</v>
      </c>
      <c r="C89" s="364" t="s">
        <v>994</v>
      </c>
      <c r="D89" s="377">
        <v>40</v>
      </c>
      <c r="E89" s="377">
        <v>832</v>
      </c>
      <c r="F89" s="377">
        <v>2798</v>
      </c>
      <c r="G89" s="377">
        <v>40</v>
      </c>
      <c r="H89" s="377">
        <v>419</v>
      </c>
      <c r="I89" s="377">
        <v>475</v>
      </c>
      <c r="J89" s="377">
        <v>121</v>
      </c>
      <c r="K89" s="377">
        <v>902</v>
      </c>
      <c r="L89" s="377">
        <v>1233</v>
      </c>
      <c r="M89" s="125"/>
    </row>
    <row r="90" spans="1:13" s="126" customFormat="1" ht="13.5" customHeight="1" x14ac:dyDescent="0.2">
      <c r="A90" s="126" t="s">
        <v>513</v>
      </c>
      <c r="B90" s="126" t="s">
        <v>933</v>
      </c>
      <c r="C90" s="364" t="s">
        <v>995</v>
      </c>
      <c r="D90" s="377">
        <v>169</v>
      </c>
      <c r="E90" s="377">
        <v>3418</v>
      </c>
      <c r="F90" s="377">
        <v>10920</v>
      </c>
      <c r="G90" s="377">
        <v>170</v>
      </c>
      <c r="H90" s="377">
        <v>652</v>
      </c>
      <c r="I90" s="377">
        <v>1040</v>
      </c>
      <c r="J90" s="377">
        <v>529</v>
      </c>
      <c r="K90" s="377">
        <v>3972</v>
      </c>
      <c r="L90" s="377">
        <v>5193</v>
      </c>
      <c r="M90" s="125"/>
    </row>
    <row r="91" spans="1:13" s="126" customFormat="1" ht="13.5" customHeight="1" x14ac:dyDescent="0.2">
      <c r="A91" s="126" t="s">
        <v>518</v>
      </c>
      <c r="B91" s="126" t="s">
        <v>939</v>
      </c>
      <c r="C91" s="364" t="s">
        <v>996</v>
      </c>
      <c r="D91" s="377">
        <v>81</v>
      </c>
      <c r="E91" s="377">
        <v>1318</v>
      </c>
      <c r="F91" s="377">
        <v>5192</v>
      </c>
      <c r="G91" s="377">
        <v>47</v>
      </c>
      <c r="H91" s="377">
        <v>299</v>
      </c>
      <c r="I91" s="377">
        <v>842</v>
      </c>
      <c r="J91" s="377">
        <v>116</v>
      </c>
      <c r="K91" s="377">
        <v>838</v>
      </c>
      <c r="L91" s="377">
        <v>1789</v>
      </c>
      <c r="M91" s="125"/>
    </row>
    <row r="92" spans="1:13" s="126" customFormat="1" ht="13.5" customHeight="1" x14ac:dyDescent="0.2">
      <c r="A92" s="126" t="s">
        <v>518</v>
      </c>
      <c r="B92" s="126" t="s">
        <v>939</v>
      </c>
      <c r="C92" s="364" t="s">
        <v>997</v>
      </c>
      <c r="D92" s="377">
        <v>50</v>
      </c>
      <c r="E92" s="377">
        <v>1051</v>
      </c>
      <c r="F92" s="377">
        <v>4234</v>
      </c>
      <c r="G92" s="377">
        <v>31</v>
      </c>
      <c r="H92" s="377">
        <v>93</v>
      </c>
      <c r="I92" s="377">
        <v>223</v>
      </c>
      <c r="J92" s="377">
        <v>193</v>
      </c>
      <c r="K92" s="377">
        <v>1525</v>
      </c>
      <c r="L92" s="377">
        <v>3270</v>
      </c>
      <c r="M92" s="125"/>
    </row>
    <row r="93" spans="1:13" s="126" customFormat="1" ht="13.5" customHeight="1" x14ac:dyDescent="0.2">
      <c r="A93" s="126" t="s">
        <v>1159</v>
      </c>
      <c r="B93" s="126" t="s">
        <v>933</v>
      </c>
      <c r="C93" s="364" t="s">
        <v>998</v>
      </c>
      <c r="D93" s="377">
        <v>68</v>
      </c>
      <c r="E93" s="377">
        <v>1441</v>
      </c>
      <c r="F93" s="377">
        <v>4370</v>
      </c>
      <c r="G93" s="377">
        <v>37</v>
      </c>
      <c r="H93" s="377">
        <v>165</v>
      </c>
      <c r="I93" s="377">
        <v>295</v>
      </c>
      <c r="J93" s="377">
        <v>132</v>
      </c>
      <c r="K93" s="377">
        <v>774</v>
      </c>
      <c r="L93" s="377">
        <v>1277</v>
      </c>
      <c r="M93" s="125"/>
    </row>
    <row r="94" spans="1:13" s="126" customFormat="1" ht="13.5" customHeight="1" x14ac:dyDescent="0.2">
      <c r="A94" s="126" t="s">
        <v>518</v>
      </c>
      <c r="B94" s="126" t="s">
        <v>939</v>
      </c>
      <c r="C94" s="364" t="s">
        <v>999</v>
      </c>
      <c r="D94" s="377">
        <v>25</v>
      </c>
      <c r="E94" s="377">
        <v>577</v>
      </c>
      <c r="F94" s="377">
        <v>3254</v>
      </c>
      <c r="G94" s="377">
        <v>22</v>
      </c>
      <c r="H94" s="377">
        <v>158</v>
      </c>
      <c r="I94" s="377">
        <v>430</v>
      </c>
      <c r="J94" s="377">
        <v>112</v>
      </c>
      <c r="K94" s="377">
        <v>816</v>
      </c>
      <c r="L94" s="377">
        <v>1714</v>
      </c>
      <c r="M94" s="125"/>
    </row>
    <row r="95" spans="1:13" s="126" customFormat="1" ht="13.5" customHeight="1" x14ac:dyDescent="0.2">
      <c r="A95" s="126" t="s">
        <v>518</v>
      </c>
      <c r="B95" s="126" t="s">
        <v>939</v>
      </c>
      <c r="C95" s="364" t="s">
        <v>1000</v>
      </c>
      <c r="D95" s="377">
        <v>70</v>
      </c>
      <c r="E95" s="377">
        <v>1146</v>
      </c>
      <c r="F95" s="377">
        <v>4681</v>
      </c>
      <c r="G95" s="377">
        <v>50</v>
      </c>
      <c r="H95" s="377">
        <v>175</v>
      </c>
      <c r="I95" s="377">
        <v>376</v>
      </c>
      <c r="J95" s="377">
        <v>202</v>
      </c>
      <c r="K95" s="377">
        <v>1317</v>
      </c>
      <c r="L95" s="377">
        <v>2608</v>
      </c>
      <c r="M95" s="125"/>
    </row>
    <row r="96" spans="1:13" s="126" customFormat="1" ht="13.5" customHeight="1" x14ac:dyDescent="0.2">
      <c r="A96" s="126" t="s">
        <v>538</v>
      </c>
      <c r="B96" s="126" t="s">
        <v>946</v>
      </c>
      <c r="C96" s="364" t="s">
        <v>1001</v>
      </c>
      <c r="D96" s="377">
        <v>178</v>
      </c>
      <c r="E96" s="377">
        <v>3414</v>
      </c>
      <c r="F96" s="377">
        <v>8874</v>
      </c>
      <c r="G96" s="377">
        <v>168</v>
      </c>
      <c r="H96" s="377">
        <v>793</v>
      </c>
      <c r="I96" s="377">
        <v>1395</v>
      </c>
      <c r="J96" s="377">
        <v>523</v>
      </c>
      <c r="K96" s="377">
        <v>4476</v>
      </c>
      <c r="L96" s="377">
        <v>5869</v>
      </c>
      <c r="M96" s="125"/>
    </row>
    <row r="97" spans="1:13" s="126" customFormat="1" ht="13.5" customHeight="1" x14ac:dyDescent="0.2">
      <c r="A97" s="126" t="s">
        <v>538</v>
      </c>
      <c r="B97" s="126" t="s">
        <v>946</v>
      </c>
      <c r="C97" s="364" t="s">
        <v>1002</v>
      </c>
      <c r="D97" s="377">
        <v>181</v>
      </c>
      <c r="E97" s="377">
        <v>3354</v>
      </c>
      <c r="F97" s="377">
        <v>14093</v>
      </c>
      <c r="G97" s="377">
        <v>240</v>
      </c>
      <c r="H97" s="377">
        <v>1777</v>
      </c>
      <c r="I97" s="377">
        <v>3961</v>
      </c>
      <c r="J97" s="377">
        <v>1158</v>
      </c>
      <c r="K97" s="377">
        <v>9024</v>
      </c>
      <c r="L97" s="377">
        <v>13451</v>
      </c>
      <c r="M97" s="125"/>
    </row>
    <row r="98" spans="1:13" s="126" customFormat="1" ht="13.5" customHeight="1" x14ac:dyDescent="0.2">
      <c r="A98" s="126" t="s">
        <v>538</v>
      </c>
      <c r="B98" s="126" t="s">
        <v>946</v>
      </c>
      <c r="C98" s="364" t="s">
        <v>1003</v>
      </c>
      <c r="D98" s="377">
        <v>152</v>
      </c>
      <c r="E98" s="377">
        <v>3268</v>
      </c>
      <c r="F98" s="377">
        <v>10848</v>
      </c>
      <c r="G98" s="377">
        <v>181</v>
      </c>
      <c r="H98" s="377">
        <v>907</v>
      </c>
      <c r="I98" s="377">
        <v>1771</v>
      </c>
      <c r="J98" s="377">
        <v>453</v>
      </c>
      <c r="K98" s="377">
        <v>3889</v>
      </c>
      <c r="L98" s="377">
        <v>5845</v>
      </c>
      <c r="M98" s="125"/>
    </row>
    <row r="99" spans="1:13" s="126" customFormat="1" ht="13.5" customHeight="1" x14ac:dyDescent="0.2">
      <c r="A99" s="126" t="s">
        <v>538</v>
      </c>
      <c r="B99" s="126" t="s">
        <v>946</v>
      </c>
      <c r="C99" s="364" t="s">
        <v>1004</v>
      </c>
      <c r="D99" s="377">
        <v>102</v>
      </c>
      <c r="E99" s="377">
        <v>1862</v>
      </c>
      <c r="F99" s="377">
        <v>6623</v>
      </c>
      <c r="G99" s="377">
        <v>50</v>
      </c>
      <c r="H99" s="377">
        <v>415</v>
      </c>
      <c r="I99" s="377">
        <v>769</v>
      </c>
      <c r="J99" s="377">
        <v>254</v>
      </c>
      <c r="K99" s="377">
        <v>1961</v>
      </c>
      <c r="L99" s="377">
        <v>2934</v>
      </c>
      <c r="M99" s="125"/>
    </row>
    <row r="100" spans="1:13" s="126" customFormat="1" ht="13.5" customHeight="1" x14ac:dyDescent="0.2">
      <c r="A100" s="126" t="s">
        <v>538</v>
      </c>
      <c r="B100" s="126" t="s">
        <v>946</v>
      </c>
      <c r="C100" s="364" t="s">
        <v>1005</v>
      </c>
      <c r="D100" s="377">
        <v>69</v>
      </c>
      <c r="E100" s="377">
        <v>1098</v>
      </c>
      <c r="F100" s="377">
        <v>3394</v>
      </c>
      <c r="G100" s="377">
        <v>45</v>
      </c>
      <c r="H100" s="377">
        <v>196</v>
      </c>
      <c r="I100" s="377">
        <v>356</v>
      </c>
      <c r="J100" s="377">
        <v>145</v>
      </c>
      <c r="K100" s="377">
        <v>1208</v>
      </c>
      <c r="L100" s="377">
        <v>1331</v>
      </c>
      <c r="M100" s="125"/>
    </row>
    <row r="101" spans="1:13" s="126" customFormat="1" ht="13.5" customHeight="1" x14ac:dyDescent="0.2">
      <c r="A101" s="126" t="s">
        <v>538</v>
      </c>
      <c r="B101" s="126" t="s">
        <v>946</v>
      </c>
      <c r="C101" s="364" t="s">
        <v>1006</v>
      </c>
      <c r="D101" s="377">
        <v>75</v>
      </c>
      <c r="E101" s="377">
        <v>1588</v>
      </c>
      <c r="F101" s="377">
        <v>1499</v>
      </c>
      <c r="G101" s="377">
        <v>69</v>
      </c>
      <c r="H101" s="377">
        <v>333</v>
      </c>
      <c r="I101" s="377">
        <v>1347</v>
      </c>
      <c r="J101" s="377">
        <v>166</v>
      </c>
      <c r="K101" s="377">
        <v>1314</v>
      </c>
      <c r="L101" s="377">
        <v>1878</v>
      </c>
      <c r="M101" s="125"/>
    </row>
    <row r="102" spans="1:13" s="126" customFormat="1" ht="13.5" customHeight="1" x14ac:dyDescent="0.2">
      <c r="A102" s="126" t="s">
        <v>538</v>
      </c>
      <c r="B102" s="126" t="s">
        <v>946</v>
      </c>
      <c r="C102" s="364" t="s">
        <v>1007</v>
      </c>
      <c r="D102" s="377">
        <v>176</v>
      </c>
      <c r="E102" s="377">
        <v>3985</v>
      </c>
      <c r="F102" s="377">
        <v>11171</v>
      </c>
      <c r="G102" s="377">
        <v>106</v>
      </c>
      <c r="H102" s="377">
        <v>308</v>
      </c>
      <c r="I102" s="377">
        <v>888</v>
      </c>
      <c r="J102" s="377">
        <v>803</v>
      </c>
      <c r="K102" s="377">
        <v>6454</v>
      </c>
      <c r="L102" s="377">
        <v>10020</v>
      </c>
      <c r="M102" s="125"/>
    </row>
    <row r="103" spans="1:13" s="126" customFormat="1" ht="13.5" customHeight="1" x14ac:dyDescent="0.2">
      <c r="A103" s="126" t="s">
        <v>538</v>
      </c>
      <c r="B103" s="126" t="s">
        <v>946</v>
      </c>
      <c r="C103" s="364" t="s">
        <v>1008</v>
      </c>
      <c r="D103" s="377">
        <v>174</v>
      </c>
      <c r="E103" s="377">
        <v>4227</v>
      </c>
      <c r="F103" s="377">
        <v>16250</v>
      </c>
      <c r="G103" s="377">
        <v>68</v>
      </c>
      <c r="H103" s="377">
        <v>20</v>
      </c>
      <c r="I103" s="377">
        <v>163</v>
      </c>
      <c r="J103" s="377">
        <v>753</v>
      </c>
      <c r="K103" s="377">
        <v>4533</v>
      </c>
      <c r="L103" s="377">
        <v>8677</v>
      </c>
      <c r="M103" s="125"/>
    </row>
    <row r="104" spans="1:13" s="126" customFormat="1" ht="13.5" customHeight="1" x14ac:dyDescent="0.2">
      <c r="A104" s="126" t="s">
        <v>526</v>
      </c>
      <c r="B104" s="126" t="s">
        <v>940</v>
      </c>
      <c r="C104" s="364" t="s">
        <v>1009</v>
      </c>
      <c r="D104" s="377">
        <v>218</v>
      </c>
      <c r="E104" s="377">
        <v>3896</v>
      </c>
      <c r="F104" s="377">
        <v>19874</v>
      </c>
      <c r="G104" s="377">
        <v>207</v>
      </c>
      <c r="H104" s="377">
        <v>963</v>
      </c>
      <c r="I104" s="377">
        <v>2433</v>
      </c>
      <c r="J104" s="377">
        <v>483</v>
      </c>
      <c r="K104" s="377">
        <v>6985</v>
      </c>
      <c r="L104" s="377">
        <v>20846</v>
      </c>
      <c r="M104" s="125"/>
    </row>
    <row r="105" spans="1:13" s="126" customFormat="1" ht="13.5" customHeight="1" x14ac:dyDescent="0.2">
      <c r="A105" s="126" t="s">
        <v>526</v>
      </c>
      <c r="B105" s="126" t="s">
        <v>940</v>
      </c>
      <c r="C105" s="364" t="s">
        <v>1010</v>
      </c>
      <c r="D105" s="377">
        <v>94</v>
      </c>
      <c r="E105" s="377">
        <v>2124</v>
      </c>
      <c r="F105" s="377">
        <v>9721</v>
      </c>
      <c r="G105" s="377">
        <v>111</v>
      </c>
      <c r="H105" s="377">
        <v>541</v>
      </c>
      <c r="I105" s="377">
        <v>2317</v>
      </c>
      <c r="J105" s="377">
        <v>409</v>
      </c>
      <c r="K105" s="377">
        <v>3543</v>
      </c>
      <c r="L105" s="377">
        <v>9853</v>
      </c>
      <c r="M105" s="125"/>
    </row>
    <row r="106" spans="1:13" s="126" customFormat="1" ht="13.5" customHeight="1" x14ac:dyDescent="0.2">
      <c r="A106" s="126" t="s">
        <v>526</v>
      </c>
      <c r="B106" s="126" t="s">
        <v>940</v>
      </c>
      <c r="C106" s="364" t="s">
        <v>1011</v>
      </c>
      <c r="D106" s="377">
        <v>125</v>
      </c>
      <c r="E106" s="377">
        <v>2777</v>
      </c>
      <c r="F106" s="377">
        <v>7612</v>
      </c>
      <c r="G106" s="377">
        <v>51</v>
      </c>
      <c r="H106" s="377">
        <v>241</v>
      </c>
      <c r="I106" s="377">
        <v>502</v>
      </c>
      <c r="J106" s="377">
        <v>196</v>
      </c>
      <c r="K106" s="377">
        <v>1481</v>
      </c>
      <c r="L106" s="377">
        <v>3738</v>
      </c>
      <c r="M106" s="125"/>
    </row>
    <row r="107" spans="1:13" s="126" customFormat="1" ht="13.5" customHeight="1" x14ac:dyDescent="0.2">
      <c r="A107" s="126" t="s">
        <v>526</v>
      </c>
      <c r="B107" s="126" t="s">
        <v>940</v>
      </c>
      <c r="C107" s="364" t="s">
        <v>1012</v>
      </c>
      <c r="D107" s="377">
        <v>17</v>
      </c>
      <c r="E107" s="377">
        <v>343</v>
      </c>
      <c r="F107" s="377">
        <v>1573</v>
      </c>
      <c r="G107" s="377">
        <v>12</v>
      </c>
      <c r="H107" s="377">
        <v>27</v>
      </c>
      <c r="I107" s="377">
        <v>84</v>
      </c>
      <c r="J107" s="377">
        <v>82</v>
      </c>
      <c r="K107" s="377">
        <v>436</v>
      </c>
      <c r="L107" s="377">
        <v>1199</v>
      </c>
      <c r="M107" s="125"/>
    </row>
    <row r="108" spans="1:13" s="126" customFormat="1" ht="13.5" customHeight="1" x14ac:dyDescent="0.2">
      <c r="A108" s="126" t="s">
        <v>543</v>
      </c>
      <c r="B108" s="126" t="s">
        <v>936</v>
      </c>
      <c r="C108" s="364" t="s">
        <v>1013</v>
      </c>
      <c r="D108" s="377">
        <v>78</v>
      </c>
      <c r="E108" s="377">
        <v>2159</v>
      </c>
      <c r="F108" s="377">
        <v>7609</v>
      </c>
      <c r="G108" s="377">
        <v>60</v>
      </c>
      <c r="H108" s="377">
        <v>305</v>
      </c>
      <c r="I108" s="377">
        <v>1038</v>
      </c>
      <c r="J108" s="377">
        <v>197</v>
      </c>
      <c r="K108" s="377">
        <v>1783</v>
      </c>
      <c r="L108" s="377">
        <v>2542</v>
      </c>
      <c r="M108" s="125"/>
    </row>
    <row r="109" spans="1:13" s="126" customFormat="1" ht="13.5" customHeight="1" x14ac:dyDescent="0.2">
      <c r="A109" s="126" t="s">
        <v>543</v>
      </c>
      <c r="B109" s="126" t="s">
        <v>936</v>
      </c>
      <c r="C109" s="364" t="s">
        <v>1014</v>
      </c>
      <c r="D109" s="377">
        <v>111</v>
      </c>
      <c r="E109" s="377">
        <v>2013</v>
      </c>
      <c r="F109" s="377">
        <v>6001</v>
      </c>
      <c r="G109" s="377">
        <v>28</v>
      </c>
      <c r="H109" s="377">
        <v>54</v>
      </c>
      <c r="I109" s="377">
        <v>135</v>
      </c>
      <c r="J109" s="377">
        <v>212</v>
      </c>
      <c r="K109" s="377">
        <v>2752</v>
      </c>
      <c r="L109" s="377">
        <v>4059</v>
      </c>
      <c r="M109" s="125"/>
    </row>
    <row r="110" spans="1:13" s="126" customFormat="1" ht="13.5" customHeight="1" x14ac:dyDescent="0.2">
      <c r="A110" s="126" t="s">
        <v>543</v>
      </c>
      <c r="B110" s="126" t="s">
        <v>936</v>
      </c>
      <c r="C110" s="364" t="s">
        <v>1015</v>
      </c>
      <c r="D110" s="377">
        <v>94</v>
      </c>
      <c r="E110" s="377">
        <v>2120</v>
      </c>
      <c r="F110" s="377">
        <v>5978</v>
      </c>
      <c r="G110" s="377">
        <v>72</v>
      </c>
      <c r="H110" s="377">
        <v>312</v>
      </c>
      <c r="I110" s="377">
        <v>775</v>
      </c>
      <c r="J110" s="377">
        <v>221</v>
      </c>
      <c r="K110" s="377">
        <v>1403</v>
      </c>
      <c r="L110" s="377">
        <v>3493</v>
      </c>
      <c r="M110" s="125"/>
    </row>
    <row r="111" spans="1:13" s="126" customFormat="1" ht="13.5" customHeight="1" x14ac:dyDescent="0.2">
      <c r="A111" s="126" t="s">
        <v>543</v>
      </c>
      <c r="B111" s="126" t="s">
        <v>936</v>
      </c>
      <c r="C111" s="364" t="s">
        <v>1016</v>
      </c>
      <c r="D111" s="377">
        <v>105</v>
      </c>
      <c r="E111" s="377">
        <v>1901</v>
      </c>
      <c r="F111" s="377">
        <v>7352</v>
      </c>
      <c r="G111" s="377">
        <v>65</v>
      </c>
      <c r="H111" s="377">
        <v>355</v>
      </c>
      <c r="I111" s="377">
        <v>837</v>
      </c>
      <c r="J111" s="377">
        <v>249</v>
      </c>
      <c r="K111" s="377">
        <v>2270</v>
      </c>
      <c r="L111" s="377">
        <v>4771</v>
      </c>
      <c r="M111" s="125"/>
    </row>
    <row r="112" spans="1:13" s="126" customFormat="1" ht="13.5" customHeight="1" x14ac:dyDescent="0.2">
      <c r="A112" s="126" t="s">
        <v>543</v>
      </c>
      <c r="B112" s="126" t="s">
        <v>936</v>
      </c>
      <c r="C112" s="364" t="s">
        <v>1017</v>
      </c>
      <c r="D112" s="377">
        <v>9</v>
      </c>
      <c r="E112" s="377">
        <v>157</v>
      </c>
      <c r="F112" s="377">
        <v>530</v>
      </c>
      <c r="G112" s="377">
        <v>5</v>
      </c>
      <c r="H112" s="377">
        <v>21</v>
      </c>
      <c r="I112" s="377">
        <v>65</v>
      </c>
      <c r="J112" s="377">
        <v>30</v>
      </c>
      <c r="K112" s="377">
        <v>196</v>
      </c>
      <c r="L112" s="377">
        <v>234</v>
      </c>
      <c r="M112" s="125"/>
    </row>
    <row r="113" spans="1:13" s="126" customFormat="1" ht="13.5" customHeight="1" x14ac:dyDescent="0.2">
      <c r="A113" s="126" t="s">
        <v>543</v>
      </c>
      <c r="B113" s="126" t="s">
        <v>936</v>
      </c>
      <c r="C113" s="364" t="s">
        <v>1018</v>
      </c>
      <c r="D113" s="377">
        <v>45</v>
      </c>
      <c r="E113" s="377">
        <v>1043</v>
      </c>
      <c r="F113" s="377">
        <v>3307</v>
      </c>
      <c r="G113" s="377">
        <v>22</v>
      </c>
      <c r="H113" s="377">
        <v>135</v>
      </c>
      <c r="I113" s="377">
        <v>404</v>
      </c>
      <c r="J113" s="377">
        <v>157</v>
      </c>
      <c r="K113" s="377">
        <v>481</v>
      </c>
      <c r="L113" s="377">
        <v>1515</v>
      </c>
      <c r="M113" s="125"/>
    </row>
    <row r="114" spans="1:13" s="126" customFormat="1" ht="13.5" customHeight="1" x14ac:dyDescent="0.2">
      <c r="A114" s="126" t="s">
        <v>538</v>
      </c>
      <c r="B114" s="126" t="s">
        <v>946</v>
      </c>
      <c r="C114" s="364" t="s">
        <v>1019</v>
      </c>
      <c r="D114" s="377">
        <v>19</v>
      </c>
      <c r="E114" s="377">
        <v>370</v>
      </c>
      <c r="F114" s="377">
        <v>1485</v>
      </c>
      <c r="G114" s="377">
        <v>37</v>
      </c>
      <c r="H114" s="377">
        <v>23</v>
      </c>
      <c r="I114" s="377">
        <v>125</v>
      </c>
      <c r="J114" s="377">
        <v>84</v>
      </c>
      <c r="K114" s="377">
        <v>372</v>
      </c>
      <c r="L114" s="377">
        <v>677</v>
      </c>
      <c r="M114" s="125"/>
    </row>
    <row r="115" spans="1:13" s="126" customFormat="1" ht="13.5" customHeight="1" x14ac:dyDescent="0.2">
      <c r="A115" s="126" t="s">
        <v>551</v>
      </c>
      <c r="B115" s="126" t="s">
        <v>605</v>
      </c>
      <c r="C115" s="364" t="s">
        <v>1020</v>
      </c>
      <c r="D115" s="377">
        <v>91</v>
      </c>
      <c r="E115" s="377">
        <v>2066</v>
      </c>
      <c r="F115" s="377">
        <v>9084</v>
      </c>
      <c r="G115" s="377">
        <v>108</v>
      </c>
      <c r="H115" s="377">
        <v>375</v>
      </c>
      <c r="I115" s="377">
        <v>721</v>
      </c>
      <c r="J115" s="377">
        <v>94</v>
      </c>
      <c r="K115" s="377">
        <v>961</v>
      </c>
      <c r="L115" s="377">
        <v>1963</v>
      </c>
      <c r="M115" s="125"/>
    </row>
    <row r="116" spans="1:13" s="126" customFormat="1" ht="13.5" customHeight="1" x14ac:dyDescent="0.2">
      <c r="A116" s="126" t="s">
        <v>551</v>
      </c>
      <c r="B116" s="126" t="s">
        <v>605</v>
      </c>
      <c r="C116" s="364" t="s">
        <v>1021</v>
      </c>
      <c r="D116" s="377">
        <v>138</v>
      </c>
      <c r="E116" s="377">
        <v>2393</v>
      </c>
      <c r="F116" s="377">
        <v>8690</v>
      </c>
      <c r="G116" s="377">
        <v>24</v>
      </c>
      <c r="H116" s="377">
        <v>141</v>
      </c>
      <c r="I116" s="377">
        <v>389</v>
      </c>
      <c r="J116" s="377">
        <v>212</v>
      </c>
      <c r="K116" s="377">
        <v>1046</v>
      </c>
      <c r="L116" s="377">
        <v>2205</v>
      </c>
      <c r="M116" s="125"/>
    </row>
    <row r="117" spans="1:13" s="126" customFormat="1" ht="13.5" customHeight="1" x14ac:dyDescent="0.2">
      <c r="A117" s="126" t="s">
        <v>551</v>
      </c>
      <c r="B117" s="126" t="s">
        <v>605</v>
      </c>
      <c r="C117" s="364" t="s">
        <v>1022</v>
      </c>
      <c r="D117" s="377">
        <v>71</v>
      </c>
      <c r="E117" s="377">
        <v>1782</v>
      </c>
      <c r="F117" s="377">
        <v>6250</v>
      </c>
      <c r="G117" s="377">
        <v>11</v>
      </c>
      <c r="H117" s="377">
        <v>203</v>
      </c>
      <c r="I117" s="377">
        <v>560</v>
      </c>
      <c r="J117" s="377">
        <v>214</v>
      </c>
      <c r="K117" s="377">
        <v>1085</v>
      </c>
      <c r="L117" s="377">
        <v>2025</v>
      </c>
      <c r="M117" s="125"/>
    </row>
    <row r="118" spans="1:13" s="126" customFormat="1" ht="13.5" customHeight="1" x14ac:dyDescent="0.2">
      <c r="A118" s="126" t="s">
        <v>551</v>
      </c>
      <c r="B118" s="126" t="s">
        <v>605</v>
      </c>
      <c r="C118" s="364" t="s">
        <v>1023</v>
      </c>
      <c r="D118" s="377">
        <v>163</v>
      </c>
      <c r="E118" s="377">
        <v>2713</v>
      </c>
      <c r="F118" s="377">
        <v>13549</v>
      </c>
      <c r="G118" s="377">
        <v>172</v>
      </c>
      <c r="H118" s="377">
        <v>699</v>
      </c>
      <c r="I118" s="377">
        <v>1889</v>
      </c>
      <c r="J118" s="377">
        <v>429</v>
      </c>
      <c r="K118" s="377">
        <v>1771</v>
      </c>
      <c r="L118" s="377">
        <v>3728</v>
      </c>
      <c r="M118" s="125"/>
    </row>
    <row r="119" spans="1:13" s="126" customFormat="1" ht="13.5" customHeight="1" x14ac:dyDescent="0.2">
      <c r="A119" s="126" t="s">
        <v>551</v>
      </c>
      <c r="B119" s="126" t="s">
        <v>605</v>
      </c>
      <c r="C119" s="364" t="s">
        <v>1024</v>
      </c>
      <c r="D119" s="377">
        <v>45</v>
      </c>
      <c r="E119" s="377">
        <v>1094</v>
      </c>
      <c r="F119" s="377">
        <v>2712</v>
      </c>
      <c r="G119" s="377">
        <v>10</v>
      </c>
      <c r="H119" s="377">
        <v>14</v>
      </c>
      <c r="I119" s="377">
        <v>17</v>
      </c>
      <c r="J119" s="377">
        <v>76</v>
      </c>
      <c r="K119" s="377">
        <v>521</v>
      </c>
      <c r="L119" s="377">
        <v>840</v>
      </c>
      <c r="M119" s="125"/>
    </row>
    <row r="120" spans="1:13" s="126" customFormat="1" ht="13.5" customHeight="1" x14ac:dyDescent="0.2">
      <c r="A120" s="126" t="s">
        <v>551</v>
      </c>
      <c r="B120" s="126" t="s">
        <v>605</v>
      </c>
      <c r="C120" s="364" t="s">
        <v>1025</v>
      </c>
      <c r="D120" s="377">
        <v>64</v>
      </c>
      <c r="E120" s="377">
        <v>1026</v>
      </c>
      <c r="F120" s="377">
        <v>3347</v>
      </c>
      <c r="G120" s="377">
        <v>47</v>
      </c>
      <c r="H120" s="377">
        <v>216</v>
      </c>
      <c r="I120" s="377">
        <v>1109</v>
      </c>
      <c r="J120" s="377">
        <v>174</v>
      </c>
      <c r="K120" s="377">
        <v>1027</v>
      </c>
      <c r="L120" s="377">
        <v>2458</v>
      </c>
      <c r="M120" s="125"/>
    </row>
    <row r="121" spans="1:13" s="126" customFormat="1" ht="13.5" customHeight="1" x14ac:dyDescent="0.2">
      <c r="A121" s="126" t="s">
        <v>551</v>
      </c>
      <c r="B121" s="126" t="s">
        <v>605</v>
      </c>
      <c r="C121" s="364" t="s">
        <v>1026</v>
      </c>
      <c r="D121" s="377">
        <v>51</v>
      </c>
      <c r="E121" s="377">
        <v>1141</v>
      </c>
      <c r="F121" s="377">
        <v>5199</v>
      </c>
      <c r="G121" s="377">
        <v>69</v>
      </c>
      <c r="H121" s="377">
        <v>418</v>
      </c>
      <c r="I121" s="377">
        <v>691</v>
      </c>
      <c r="J121" s="377">
        <v>214</v>
      </c>
      <c r="K121" s="377">
        <v>2551</v>
      </c>
      <c r="L121" s="377">
        <v>5662</v>
      </c>
      <c r="M121" s="125"/>
    </row>
    <row r="122" spans="1:13" s="126" customFormat="1" ht="13.5" customHeight="1" x14ac:dyDescent="0.2">
      <c r="A122" s="126" t="s">
        <v>556</v>
      </c>
      <c r="B122" s="126" t="s">
        <v>602</v>
      </c>
      <c r="C122" s="364" t="s">
        <v>1027</v>
      </c>
      <c r="D122" s="377">
        <v>54</v>
      </c>
      <c r="E122" s="377">
        <v>722</v>
      </c>
      <c r="F122" s="377">
        <v>4267</v>
      </c>
      <c r="G122" s="377">
        <v>10</v>
      </c>
      <c r="H122" s="377">
        <v>78</v>
      </c>
      <c r="I122" s="377">
        <v>184</v>
      </c>
      <c r="J122" s="377">
        <v>208</v>
      </c>
      <c r="K122" s="377">
        <v>690</v>
      </c>
      <c r="L122" s="377">
        <v>1490</v>
      </c>
      <c r="M122" s="125"/>
    </row>
    <row r="123" spans="1:13" s="126" customFormat="1" ht="13.5" customHeight="1" x14ac:dyDescent="0.2">
      <c r="A123" s="126" t="s">
        <v>556</v>
      </c>
      <c r="B123" s="126" t="s">
        <v>602</v>
      </c>
      <c r="C123" s="364" t="s">
        <v>1028</v>
      </c>
      <c r="D123" s="377">
        <v>79</v>
      </c>
      <c r="E123" s="377">
        <v>1566</v>
      </c>
      <c r="F123" s="377">
        <v>5612</v>
      </c>
      <c r="G123" s="377">
        <v>50</v>
      </c>
      <c r="H123" s="377">
        <v>217</v>
      </c>
      <c r="I123" s="377">
        <v>694</v>
      </c>
      <c r="J123" s="377">
        <v>235</v>
      </c>
      <c r="K123" s="377">
        <v>1148</v>
      </c>
      <c r="L123" s="377">
        <v>2035</v>
      </c>
      <c r="M123" s="125"/>
    </row>
    <row r="124" spans="1:13" s="126" customFormat="1" ht="13.5" customHeight="1" x14ac:dyDescent="0.2">
      <c r="A124" s="126" t="s">
        <v>556</v>
      </c>
      <c r="B124" s="126" t="s">
        <v>602</v>
      </c>
      <c r="C124" s="364" t="s">
        <v>1029</v>
      </c>
      <c r="D124" s="377">
        <v>58</v>
      </c>
      <c r="E124" s="377">
        <v>1433</v>
      </c>
      <c r="F124" s="377">
        <v>4849</v>
      </c>
      <c r="G124" s="377">
        <v>36</v>
      </c>
      <c r="H124" s="377">
        <v>15</v>
      </c>
      <c r="I124" s="377">
        <v>31</v>
      </c>
      <c r="J124" s="377">
        <v>139</v>
      </c>
      <c r="K124" s="377">
        <v>823</v>
      </c>
      <c r="L124" s="377">
        <v>1530</v>
      </c>
      <c r="M124" s="125"/>
    </row>
    <row r="125" spans="1:13" s="126" customFormat="1" ht="13.5" customHeight="1" x14ac:dyDescent="0.2">
      <c r="A125" s="126" t="s">
        <v>556</v>
      </c>
      <c r="B125" s="126" t="s">
        <v>602</v>
      </c>
      <c r="C125" s="364" t="s">
        <v>1030</v>
      </c>
      <c r="D125" s="377">
        <v>133</v>
      </c>
      <c r="E125" s="377">
        <v>2543</v>
      </c>
      <c r="F125" s="377">
        <v>13143</v>
      </c>
      <c r="G125" s="377">
        <v>180</v>
      </c>
      <c r="H125" s="377">
        <v>837</v>
      </c>
      <c r="I125" s="377">
        <v>2674</v>
      </c>
      <c r="J125" s="377">
        <v>509</v>
      </c>
      <c r="K125" s="377">
        <v>2994</v>
      </c>
      <c r="L125" s="377">
        <v>8377</v>
      </c>
      <c r="M125" s="125"/>
    </row>
    <row r="126" spans="1:13" s="126" customFormat="1" ht="13.5" customHeight="1" x14ac:dyDescent="0.2">
      <c r="A126" s="126" t="s">
        <v>556</v>
      </c>
      <c r="B126" s="126" t="s">
        <v>602</v>
      </c>
      <c r="C126" s="364" t="s">
        <v>1031</v>
      </c>
      <c r="D126" s="377">
        <v>94</v>
      </c>
      <c r="E126" s="377">
        <v>2032</v>
      </c>
      <c r="F126" s="377">
        <v>5461</v>
      </c>
      <c r="G126" s="377">
        <v>46</v>
      </c>
      <c r="H126" s="377">
        <v>596</v>
      </c>
      <c r="I126" s="377">
        <v>1069</v>
      </c>
      <c r="J126" s="377">
        <v>291</v>
      </c>
      <c r="K126" s="377">
        <v>1386</v>
      </c>
      <c r="L126" s="377">
        <v>1766</v>
      </c>
      <c r="M126" s="125"/>
    </row>
    <row r="127" spans="1:13" s="126" customFormat="1" ht="13.5" customHeight="1" x14ac:dyDescent="0.2">
      <c r="A127" s="126" t="s">
        <v>556</v>
      </c>
      <c r="B127" s="126" t="s">
        <v>602</v>
      </c>
      <c r="C127" s="364" t="s">
        <v>1032</v>
      </c>
      <c r="D127" s="377">
        <v>34</v>
      </c>
      <c r="E127" s="377">
        <v>580</v>
      </c>
      <c r="F127" s="377">
        <v>8050</v>
      </c>
      <c r="G127" s="377">
        <v>34</v>
      </c>
      <c r="H127" s="377">
        <v>42</v>
      </c>
      <c r="I127" s="377">
        <v>96</v>
      </c>
      <c r="J127" s="377">
        <v>313</v>
      </c>
      <c r="K127" s="377">
        <v>443</v>
      </c>
      <c r="L127" s="377">
        <v>3078</v>
      </c>
      <c r="M127" s="125"/>
    </row>
    <row r="128" spans="1:13" s="126" customFormat="1" ht="13.5" customHeight="1" x14ac:dyDescent="0.2">
      <c r="A128" s="126" t="s">
        <v>556</v>
      </c>
      <c r="B128" s="126" t="s">
        <v>602</v>
      </c>
      <c r="C128" s="364" t="s">
        <v>1033</v>
      </c>
      <c r="D128" s="377">
        <v>57</v>
      </c>
      <c r="E128" s="377">
        <v>583</v>
      </c>
      <c r="F128" s="377">
        <v>3032</v>
      </c>
      <c r="G128" s="377">
        <v>29</v>
      </c>
      <c r="H128" s="377">
        <v>45</v>
      </c>
      <c r="I128" s="377">
        <v>141</v>
      </c>
      <c r="J128" s="377">
        <v>143</v>
      </c>
      <c r="K128" s="377">
        <v>634</v>
      </c>
      <c r="L128" s="377">
        <v>1934</v>
      </c>
      <c r="M128" s="125"/>
    </row>
    <row r="129" spans="1:13" s="126" customFormat="1" ht="13.5" customHeight="1" x14ac:dyDescent="0.2">
      <c r="A129" s="126" t="s">
        <v>556</v>
      </c>
      <c r="B129" s="126" t="s">
        <v>602</v>
      </c>
      <c r="C129" s="364" t="s">
        <v>1034</v>
      </c>
      <c r="D129" s="377">
        <v>74</v>
      </c>
      <c r="E129" s="377">
        <v>938</v>
      </c>
      <c r="F129" s="377">
        <v>3611</v>
      </c>
      <c r="G129" s="377">
        <v>44</v>
      </c>
      <c r="H129" s="377">
        <v>132</v>
      </c>
      <c r="I129" s="377">
        <v>367</v>
      </c>
      <c r="J129" s="377">
        <v>195</v>
      </c>
      <c r="K129" s="377">
        <v>792</v>
      </c>
      <c r="L129" s="377">
        <v>1471</v>
      </c>
      <c r="M129" s="125"/>
    </row>
    <row r="130" spans="1:13" s="126" customFormat="1" ht="13.5" customHeight="1" x14ac:dyDescent="0.2">
      <c r="A130" s="126" t="s">
        <v>556</v>
      </c>
      <c r="B130" s="126" t="s">
        <v>602</v>
      </c>
      <c r="C130" s="364" t="s">
        <v>1035</v>
      </c>
      <c r="D130" s="377">
        <v>67</v>
      </c>
      <c r="E130" s="377">
        <v>1788</v>
      </c>
      <c r="F130" s="377">
        <v>3973</v>
      </c>
      <c r="G130" s="377">
        <v>50</v>
      </c>
      <c r="H130" s="377">
        <v>220</v>
      </c>
      <c r="I130" s="377">
        <v>515</v>
      </c>
      <c r="J130" s="377">
        <v>216</v>
      </c>
      <c r="K130" s="377">
        <v>1182</v>
      </c>
      <c r="L130" s="377">
        <v>2107</v>
      </c>
      <c r="M130" s="125"/>
    </row>
    <row r="131" spans="1:13" s="126" customFormat="1" ht="13.5" customHeight="1" x14ac:dyDescent="0.2">
      <c r="A131" s="126" t="s">
        <v>1096</v>
      </c>
      <c r="B131" s="126" t="s">
        <v>932</v>
      </c>
      <c r="C131" s="364" t="s">
        <v>1036</v>
      </c>
      <c r="D131" s="377">
        <v>434</v>
      </c>
      <c r="E131" s="377">
        <v>11346</v>
      </c>
      <c r="F131" s="377">
        <v>59623</v>
      </c>
      <c r="G131" s="377">
        <v>442</v>
      </c>
      <c r="H131" s="377">
        <v>3452</v>
      </c>
      <c r="I131" s="377">
        <v>5267</v>
      </c>
      <c r="J131" s="377">
        <v>1253</v>
      </c>
      <c r="K131" s="377">
        <v>16152</v>
      </c>
      <c r="L131" s="377">
        <v>20264</v>
      </c>
      <c r="M131" s="125"/>
    </row>
    <row r="132" spans="1:13" s="126" customFormat="1" ht="13.5" customHeight="1" x14ac:dyDescent="0.2">
      <c r="A132" s="126" t="s">
        <v>1096</v>
      </c>
      <c r="B132" s="126" t="s">
        <v>932</v>
      </c>
      <c r="C132" s="364" t="s">
        <v>1037</v>
      </c>
      <c r="D132" s="377">
        <v>120</v>
      </c>
      <c r="E132" s="377">
        <v>2153</v>
      </c>
      <c r="F132" s="377">
        <v>9342</v>
      </c>
      <c r="G132" s="377">
        <v>76</v>
      </c>
      <c r="H132" s="377">
        <v>366</v>
      </c>
      <c r="I132" s="377">
        <v>819</v>
      </c>
      <c r="J132" s="377">
        <v>266</v>
      </c>
      <c r="K132" s="377">
        <v>1976</v>
      </c>
      <c r="L132" s="377">
        <v>3949</v>
      </c>
      <c r="M132" s="125"/>
    </row>
    <row r="133" spans="1:13" s="126" customFormat="1" ht="13.5" customHeight="1" x14ac:dyDescent="0.2">
      <c r="A133" s="126" t="s">
        <v>1096</v>
      </c>
      <c r="B133" s="126" t="s">
        <v>593</v>
      </c>
      <c r="C133" s="364" t="s">
        <v>1038</v>
      </c>
      <c r="D133" s="377">
        <v>196</v>
      </c>
      <c r="E133" s="377">
        <v>3073</v>
      </c>
      <c r="F133" s="377">
        <v>14277</v>
      </c>
      <c r="G133" s="377">
        <v>257</v>
      </c>
      <c r="H133" s="377">
        <v>1111</v>
      </c>
      <c r="I133" s="377">
        <v>3339</v>
      </c>
      <c r="J133" s="377">
        <v>449</v>
      </c>
      <c r="K133" s="377">
        <v>5084</v>
      </c>
      <c r="L133" s="377">
        <v>11302</v>
      </c>
      <c r="M133" s="125"/>
    </row>
    <row r="134" spans="1:13" s="126" customFormat="1" ht="13.5" customHeight="1" x14ac:dyDescent="0.2">
      <c r="A134" s="126" t="s">
        <v>1096</v>
      </c>
      <c r="B134" s="126" t="s">
        <v>593</v>
      </c>
      <c r="C134" s="364" t="s">
        <v>1039</v>
      </c>
      <c r="D134" s="377">
        <v>67</v>
      </c>
      <c r="E134" s="377">
        <v>1161</v>
      </c>
      <c r="F134" s="377">
        <v>4695</v>
      </c>
      <c r="G134" s="377">
        <v>46</v>
      </c>
      <c r="H134" s="377">
        <v>151</v>
      </c>
      <c r="I134" s="377">
        <v>300</v>
      </c>
      <c r="J134" s="377">
        <v>345</v>
      </c>
      <c r="K134" s="377">
        <v>1883</v>
      </c>
      <c r="L134" s="377">
        <v>3322</v>
      </c>
      <c r="M134" s="125"/>
    </row>
    <row r="135" spans="1:13" s="126" customFormat="1" ht="13.5" customHeight="1" x14ac:dyDescent="0.2">
      <c r="A135" s="126" t="s">
        <v>1096</v>
      </c>
      <c r="B135" s="126" t="s">
        <v>593</v>
      </c>
      <c r="C135" s="364" t="s">
        <v>1040</v>
      </c>
      <c r="D135" s="377">
        <v>95</v>
      </c>
      <c r="E135" s="377">
        <v>1392</v>
      </c>
      <c r="F135" s="377">
        <v>5787</v>
      </c>
      <c r="G135" s="377">
        <v>140</v>
      </c>
      <c r="H135" s="377">
        <v>386</v>
      </c>
      <c r="I135" s="377">
        <v>946</v>
      </c>
      <c r="J135" s="377">
        <v>440</v>
      </c>
      <c r="K135" s="377">
        <v>2372</v>
      </c>
      <c r="L135" s="377">
        <v>5647</v>
      </c>
      <c r="M135" s="125"/>
    </row>
    <row r="136" spans="1:13" s="126" customFormat="1" ht="13.5" customHeight="1" x14ac:dyDescent="0.2">
      <c r="A136" s="126" t="s">
        <v>1096</v>
      </c>
      <c r="B136" s="126" t="s">
        <v>932</v>
      </c>
      <c r="C136" s="364" t="s">
        <v>1041</v>
      </c>
      <c r="D136" s="377">
        <v>144</v>
      </c>
      <c r="E136" s="377">
        <v>2767</v>
      </c>
      <c r="F136" s="377">
        <v>11188</v>
      </c>
      <c r="G136" s="377">
        <v>123</v>
      </c>
      <c r="H136" s="377">
        <v>614</v>
      </c>
      <c r="I136" s="377">
        <v>1571</v>
      </c>
      <c r="J136" s="377">
        <v>371</v>
      </c>
      <c r="K136" s="377">
        <v>3141</v>
      </c>
      <c r="L136" s="377">
        <v>8038</v>
      </c>
      <c r="M136" s="125"/>
    </row>
    <row r="137" spans="1:13" s="126" customFormat="1" ht="13.5" customHeight="1" x14ac:dyDescent="0.2">
      <c r="A137" s="126" t="s">
        <v>1096</v>
      </c>
      <c r="B137" s="126" t="s">
        <v>932</v>
      </c>
      <c r="C137" s="364" t="s">
        <v>1042</v>
      </c>
      <c r="D137" s="377">
        <v>59</v>
      </c>
      <c r="E137" s="377">
        <v>1611</v>
      </c>
      <c r="F137" s="377">
        <v>5583</v>
      </c>
      <c r="G137" s="377">
        <v>59</v>
      </c>
      <c r="H137" s="377">
        <v>398</v>
      </c>
      <c r="I137" s="377">
        <v>747</v>
      </c>
      <c r="J137" s="377">
        <v>113</v>
      </c>
      <c r="K137" s="377">
        <v>2850</v>
      </c>
      <c r="L137" s="377">
        <v>6004</v>
      </c>
      <c r="M137" s="125"/>
    </row>
    <row r="138" spans="1:13" s="126" customFormat="1" ht="13.5" customHeight="1" x14ac:dyDescent="0.2">
      <c r="A138" s="126" t="s">
        <v>566</v>
      </c>
      <c r="B138" s="126" t="s">
        <v>935</v>
      </c>
      <c r="C138" s="364" t="s">
        <v>1043</v>
      </c>
      <c r="D138" s="377">
        <v>105</v>
      </c>
      <c r="E138" s="377">
        <v>1869</v>
      </c>
      <c r="F138" s="377">
        <v>29025</v>
      </c>
      <c r="G138" s="377">
        <v>86</v>
      </c>
      <c r="H138" s="377">
        <v>400</v>
      </c>
      <c r="I138" s="377">
        <v>1193</v>
      </c>
      <c r="J138" s="377">
        <v>323</v>
      </c>
      <c r="K138" s="377">
        <v>2047</v>
      </c>
      <c r="L138" s="377">
        <v>5632</v>
      </c>
      <c r="M138" s="125"/>
    </row>
    <row r="139" spans="1:13" s="126" customFormat="1" ht="13.5" customHeight="1" x14ac:dyDescent="0.2">
      <c r="A139" s="126" t="s">
        <v>566</v>
      </c>
      <c r="B139" s="126" t="s">
        <v>935</v>
      </c>
      <c r="C139" s="364" t="s">
        <v>1044</v>
      </c>
      <c r="D139" s="377">
        <v>441</v>
      </c>
      <c r="E139" s="377">
        <v>7550</v>
      </c>
      <c r="F139" s="377">
        <v>29976</v>
      </c>
      <c r="G139" s="377">
        <v>442</v>
      </c>
      <c r="H139" s="377">
        <v>2090</v>
      </c>
      <c r="I139" s="377">
        <v>6700</v>
      </c>
      <c r="J139" s="377">
        <v>638</v>
      </c>
      <c r="K139" s="377">
        <v>7977</v>
      </c>
      <c r="L139" s="377">
        <v>21159</v>
      </c>
      <c r="M139" s="125"/>
    </row>
    <row r="140" spans="1:13" s="126" customFormat="1" ht="13.5" customHeight="1" x14ac:dyDescent="0.2">
      <c r="A140" s="126" t="s">
        <v>566</v>
      </c>
      <c r="B140" s="126" t="s">
        <v>935</v>
      </c>
      <c r="C140" s="364" t="s">
        <v>1045</v>
      </c>
      <c r="D140" s="377">
        <v>208</v>
      </c>
      <c r="E140" s="377">
        <v>2848</v>
      </c>
      <c r="F140" s="377">
        <v>13722</v>
      </c>
      <c r="G140" s="377">
        <v>150</v>
      </c>
      <c r="H140" s="377">
        <v>644</v>
      </c>
      <c r="I140" s="377">
        <v>2334</v>
      </c>
      <c r="J140" s="377">
        <v>588</v>
      </c>
      <c r="K140" s="377">
        <v>3658</v>
      </c>
      <c r="L140" s="377">
        <v>10235</v>
      </c>
      <c r="M140" s="125"/>
    </row>
    <row r="141" spans="1:13" s="126" customFormat="1" ht="13.5" customHeight="1" x14ac:dyDescent="0.2">
      <c r="A141" s="126" t="s">
        <v>566</v>
      </c>
      <c r="B141" s="126" t="s">
        <v>935</v>
      </c>
      <c r="C141" s="364" t="s">
        <v>1046</v>
      </c>
      <c r="D141" s="377">
        <v>91</v>
      </c>
      <c r="E141" s="377">
        <v>2308</v>
      </c>
      <c r="F141" s="377">
        <v>8071</v>
      </c>
      <c r="G141" s="377">
        <v>40</v>
      </c>
      <c r="H141" s="377">
        <v>174</v>
      </c>
      <c r="I141" s="377">
        <v>495</v>
      </c>
      <c r="J141" s="377">
        <v>140</v>
      </c>
      <c r="K141" s="377">
        <v>559</v>
      </c>
      <c r="L141" s="377">
        <v>2094</v>
      </c>
      <c r="M141" s="125"/>
    </row>
    <row r="142" spans="1:13" s="126" customFormat="1" ht="13.5" customHeight="1" x14ac:dyDescent="0.2">
      <c r="A142" s="126" t="s">
        <v>566</v>
      </c>
      <c r="B142" s="126" t="s">
        <v>935</v>
      </c>
      <c r="C142" s="364" t="s">
        <v>1047</v>
      </c>
      <c r="D142" s="377">
        <v>71</v>
      </c>
      <c r="E142" s="377">
        <v>1161</v>
      </c>
      <c r="F142" s="377">
        <v>4129</v>
      </c>
      <c r="G142" s="377">
        <v>100</v>
      </c>
      <c r="H142" s="377">
        <v>610</v>
      </c>
      <c r="I142" s="377">
        <v>1110</v>
      </c>
      <c r="J142" s="377">
        <v>325</v>
      </c>
      <c r="K142" s="377">
        <v>1725</v>
      </c>
      <c r="L142" s="377">
        <v>3702</v>
      </c>
      <c r="M142" s="125"/>
    </row>
    <row r="143" spans="1:13" s="126" customFormat="1" ht="13.5" customHeight="1" x14ac:dyDescent="0.2">
      <c r="A143" s="126" t="s">
        <v>566</v>
      </c>
      <c r="B143" s="126" t="s">
        <v>935</v>
      </c>
      <c r="C143" s="364" t="s">
        <v>1048</v>
      </c>
      <c r="D143" s="377">
        <v>57</v>
      </c>
      <c r="E143" s="377">
        <v>1181</v>
      </c>
      <c r="F143" s="377">
        <v>2659</v>
      </c>
      <c r="G143" s="377">
        <v>17</v>
      </c>
      <c r="H143" s="377">
        <v>88</v>
      </c>
      <c r="I143" s="377">
        <v>162</v>
      </c>
      <c r="J143" s="377">
        <v>80</v>
      </c>
      <c r="K143" s="377">
        <v>413</v>
      </c>
      <c r="L143" s="377">
        <v>1292</v>
      </c>
      <c r="M143" s="125"/>
    </row>
    <row r="144" spans="1:13" s="126" customFormat="1" ht="13.5" customHeight="1" x14ac:dyDescent="0.2">
      <c r="A144" s="126" t="s">
        <v>566</v>
      </c>
      <c r="B144" s="126" t="s">
        <v>935</v>
      </c>
      <c r="C144" s="364" t="s">
        <v>1049</v>
      </c>
      <c r="D144" s="377">
        <v>95</v>
      </c>
      <c r="E144" s="377">
        <v>1709</v>
      </c>
      <c r="F144" s="377">
        <v>7833</v>
      </c>
      <c r="G144" s="377">
        <v>79</v>
      </c>
      <c r="H144" s="377">
        <v>402</v>
      </c>
      <c r="I144" s="377">
        <v>1015</v>
      </c>
      <c r="J144" s="377">
        <v>290</v>
      </c>
      <c r="K144" s="377">
        <v>2021</v>
      </c>
      <c r="L144" s="377">
        <v>4918</v>
      </c>
      <c r="M144" s="125"/>
    </row>
    <row r="145" spans="1:13" s="126" customFormat="1" ht="13.5" customHeight="1" x14ac:dyDescent="0.2">
      <c r="A145" s="126" t="s">
        <v>1096</v>
      </c>
      <c r="B145" s="126" t="s">
        <v>593</v>
      </c>
      <c r="C145" s="364" t="s">
        <v>1050</v>
      </c>
      <c r="D145" s="377">
        <v>162</v>
      </c>
      <c r="E145" s="377">
        <v>2325</v>
      </c>
      <c r="F145" s="377">
        <v>8973</v>
      </c>
      <c r="G145" s="377">
        <v>146</v>
      </c>
      <c r="H145" s="377">
        <v>660</v>
      </c>
      <c r="I145" s="377">
        <v>1723</v>
      </c>
      <c r="J145" s="377">
        <v>492</v>
      </c>
      <c r="K145" s="377">
        <v>3665</v>
      </c>
      <c r="L145" s="377">
        <v>7831</v>
      </c>
      <c r="M145" s="125"/>
    </row>
    <row r="146" spans="1:13" s="126" customFormat="1" ht="13.5" customHeight="1" x14ac:dyDescent="0.2">
      <c r="A146" s="126" t="s">
        <v>1094</v>
      </c>
      <c r="B146" s="126" t="s">
        <v>929</v>
      </c>
      <c r="C146" s="364" t="s">
        <v>1051</v>
      </c>
      <c r="D146" s="377">
        <v>140</v>
      </c>
      <c r="E146" s="377">
        <v>3831</v>
      </c>
      <c r="F146" s="377">
        <v>12614</v>
      </c>
      <c r="G146" s="377">
        <v>83</v>
      </c>
      <c r="H146" s="377">
        <v>329</v>
      </c>
      <c r="I146" s="377">
        <v>939</v>
      </c>
      <c r="J146" s="377">
        <v>277</v>
      </c>
      <c r="K146" s="377">
        <v>1442</v>
      </c>
      <c r="L146" s="377">
        <v>3323</v>
      </c>
      <c r="M146" s="125"/>
    </row>
    <row r="147" spans="1:13" s="126" customFormat="1" ht="13.5" customHeight="1" x14ac:dyDescent="0.2">
      <c r="A147" s="126" t="s">
        <v>1094</v>
      </c>
      <c r="B147" s="126" t="s">
        <v>929</v>
      </c>
      <c r="C147" s="364" t="s">
        <v>1052</v>
      </c>
      <c r="D147" s="377">
        <v>68</v>
      </c>
      <c r="E147" s="377">
        <v>1299</v>
      </c>
      <c r="F147" s="377">
        <v>6560</v>
      </c>
      <c r="G147" s="377">
        <v>59</v>
      </c>
      <c r="H147" s="377">
        <v>311</v>
      </c>
      <c r="I147" s="377">
        <v>738</v>
      </c>
      <c r="J147" s="377">
        <v>162</v>
      </c>
      <c r="K147" s="377">
        <v>1211</v>
      </c>
      <c r="L147" s="377">
        <v>2549</v>
      </c>
      <c r="M147" s="125"/>
    </row>
    <row r="148" spans="1:13" s="126" customFormat="1" ht="13.5" customHeight="1" x14ac:dyDescent="0.2">
      <c r="A148" s="126" t="s">
        <v>528</v>
      </c>
      <c r="B148" s="126" t="s">
        <v>565</v>
      </c>
      <c r="C148" s="364" t="s">
        <v>1053</v>
      </c>
      <c r="D148" s="377">
        <v>579</v>
      </c>
      <c r="E148" s="377">
        <v>12686</v>
      </c>
      <c r="F148" s="377">
        <v>43583</v>
      </c>
      <c r="G148" s="377">
        <v>402</v>
      </c>
      <c r="H148" s="377">
        <v>2940</v>
      </c>
      <c r="I148" s="377">
        <v>4222</v>
      </c>
      <c r="J148" s="377">
        <v>336</v>
      </c>
      <c r="K148" s="377">
        <v>6718</v>
      </c>
      <c r="L148" s="377">
        <v>7943</v>
      </c>
      <c r="M148" s="125"/>
    </row>
    <row r="149" spans="1:13" s="126" customFormat="1" ht="13.5" customHeight="1" x14ac:dyDescent="0.2">
      <c r="A149" s="126" t="s">
        <v>528</v>
      </c>
      <c r="B149" s="126" t="s">
        <v>565</v>
      </c>
      <c r="C149" s="364" t="s">
        <v>1054</v>
      </c>
      <c r="D149" s="377">
        <v>145</v>
      </c>
      <c r="E149" s="377">
        <v>2833</v>
      </c>
      <c r="F149" s="377">
        <v>11253</v>
      </c>
      <c r="G149" s="377">
        <v>86</v>
      </c>
      <c r="H149" s="377">
        <v>429</v>
      </c>
      <c r="I149" s="377">
        <v>808</v>
      </c>
      <c r="J149" s="377">
        <v>416</v>
      </c>
      <c r="K149" s="377">
        <v>2541</v>
      </c>
      <c r="L149" s="377">
        <v>5575</v>
      </c>
      <c r="M149" s="125"/>
    </row>
    <row r="150" spans="1:13" s="126" customFormat="1" ht="13.5" customHeight="1" x14ac:dyDescent="0.2">
      <c r="A150" s="126" t="s">
        <v>1094</v>
      </c>
      <c r="B150" s="126" t="s">
        <v>929</v>
      </c>
      <c r="C150" s="364" t="s">
        <v>1055</v>
      </c>
      <c r="D150" s="377">
        <v>301</v>
      </c>
      <c r="E150" s="377">
        <v>6308</v>
      </c>
      <c r="F150" s="377">
        <v>25248</v>
      </c>
      <c r="G150" s="377">
        <v>222</v>
      </c>
      <c r="H150" s="377">
        <v>1062</v>
      </c>
      <c r="I150" s="377">
        <v>2543</v>
      </c>
      <c r="J150" s="377">
        <v>459</v>
      </c>
      <c r="K150" s="377">
        <v>3265</v>
      </c>
      <c r="L150" s="377">
        <v>7957</v>
      </c>
      <c r="M150" s="125"/>
    </row>
    <row r="151" spans="1:13" s="126" customFormat="1" ht="13.5" customHeight="1" x14ac:dyDescent="0.2">
      <c r="A151" s="126" t="s">
        <v>528</v>
      </c>
      <c r="B151" s="126" t="s">
        <v>565</v>
      </c>
      <c r="C151" s="364" t="s">
        <v>1056</v>
      </c>
      <c r="D151" s="377">
        <v>215</v>
      </c>
      <c r="E151" s="377">
        <v>4655</v>
      </c>
      <c r="F151" s="377">
        <v>15104</v>
      </c>
      <c r="G151" s="377">
        <v>206</v>
      </c>
      <c r="H151" s="377">
        <v>1306</v>
      </c>
      <c r="I151" s="377">
        <v>3234</v>
      </c>
      <c r="J151" s="377">
        <v>508</v>
      </c>
      <c r="K151" s="377">
        <v>3516</v>
      </c>
      <c r="L151" s="377">
        <v>6400</v>
      </c>
      <c r="M151" s="125"/>
    </row>
    <row r="152" spans="1:13" s="126" customFormat="1" ht="13.5" customHeight="1" x14ac:dyDescent="0.2">
      <c r="A152" s="126" t="s">
        <v>528</v>
      </c>
      <c r="B152" s="126" t="s">
        <v>565</v>
      </c>
      <c r="C152" s="364" t="s">
        <v>1057</v>
      </c>
      <c r="D152" s="377">
        <v>213</v>
      </c>
      <c r="E152" s="377">
        <v>4247</v>
      </c>
      <c r="F152" s="377">
        <v>16553</v>
      </c>
      <c r="G152" s="377">
        <v>146</v>
      </c>
      <c r="H152" s="377">
        <v>788</v>
      </c>
      <c r="I152" s="377">
        <v>1582</v>
      </c>
      <c r="J152" s="377">
        <v>500</v>
      </c>
      <c r="K152" s="377">
        <v>3135</v>
      </c>
      <c r="L152" s="377">
        <v>6120</v>
      </c>
      <c r="M152" s="125"/>
    </row>
    <row r="153" spans="1:13" s="126" customFormat="1" ht="13.5" customHeight="1" x14ac:dyDescent="0.2">
      <c r="A153" s="126" t="s">
        <v>533</v>
      </c>
      <c r="B153" s="126" t="s">
        <v>947</v>
      </c>
      <c r="C153" s="364" t="s">
        <v>1058</v>
      </c>
      <c r="D153" s="377">
        <v>320</v>
      </c>
      <c r="E153" s="377">
        <v>6401</v>
      </c>
      <c r="F153" s="377">
        <v>26358</v>
      </c>
      <c r="G153" s="377">
        <v>216</v>
      </c>
      <c r="H153" s="377">
        <v>1007</v>
      </c>
      <c r="I153" s="377">
        <v>3161</v>
      </c>
      <c r="J153" s="377">
        <v>790</v>
      </c>
      <c r="K153" s="377">
        <v>5266</v>
      </c>
      <c r="L153" s="377">
        <v>10080</v>
      </c>
      <c r="M153" s="125"/>
    </row>
    <row r="154" spans="1:13" s="126" customFormat="1" ht="13.5" customHeight="1" x14ac:dyDescent="0.2">
      <c r="A154" s="126" t="s">
        <v>533</v>
      </c>
      <c r="B154" s="126" t="s">
        <v>947</v>
      </c>
      <c r="C154" s="364" t="s">
        <v>1059</v>
      </c>
      <c r="D154" s="377">
        <v>117</v>
      </c>
      <c r="E154" s="377">
        <v>2200</v>
      </c>
      <c r="F154" s="377">
        <v>9891</v>
      </c>
      <c r="G154" s="377">
        <v>99</v>
      </c>
      <c r="H154" s="377">
        <v>501</v>
      </c>
      <c r="I154" s="377">
        <v>1502</v>
      </c>
      <c r="J154" s="377">
        <v>359</v>
      </c>
      <c r="K154" s="377">
        <v>2204</v>
      </c>
      <c r="L154" s="377">
        <v>4895</v>
      </c>
      <c r="M154" s="125"/>
    </row>
    <row r="155" spans="1:13" s="126" customFormat="1" ht="13.5" customHeight="1" x14ac:dyDescent="0.2">
      <c r="A155" s="126" t="s">
        <v>533</v>
      </c>
      <c r="B155" s="126" t="s">
        <v>947</v>
      </c>
      <c r="C155" s="364" t="s">
        <v>1060</v>
      </c>
      <c r="D155" s="377">
        <v>136</v>
      </c>
      <c r="E155" s="377">
        <v>3209</v>
      </c>
      <c r="F155" s="377">
        <v>11185</v>
      </c>
      <c r="G155" s="377">
        <v>126</v>
      </c>
      <c r="H155" s="377">
        <v>674</v>
      </c>
      <c r="I155" s="377">
        <v>1550</v>
      </c>
      <c r="J155" s="377">
        <v>408</v>
      </c>
      <c r="K155" s="377">
        <v>3974</v>
      </c>
      <c r="L155" s="377">
        <v>6413</v>
      </c>
      <c r="M155" s="125"/>
    </row>
    <row r="156" spans="1:13" s="126" customFormat="1" ht="13.5" customHeight="1" x14ac:dyDescent="0.2">
      <c r="A156" s="126" t="s">
        <v>533</v>
      </c>
      <c r="B156" s="126" t="s">
        <v>948</v>
      </c>
      <c r="C156" s="364" t="s">
        <v>1061</v>
      </c>
      <c r="D156" s="377">
        <v>345</v>
      </c>
      <c r="E156" s="377">
        <v>7960</v>
      </c>
      <c r="F156" s="377">
        <v>27665</v>
      </c>
      <c r="G156" s="377">
        <v>195</v>
      </c>
      <c r="H156" s="377">
        <v>1573</v>
      </c>
      <c r="I156" s="377">
        <v>3970</v>
      </c>
      <c r="J156" s="377">
        <v>404</v>
      </c>
      <c r="K156" s="377">
        <v>4790</v>
      </c>
      <c r="L156" s="377">
        <v>9349</v>
      </c>
      <c r="M156" s="125"/>
    </row>
    <row r="157" spans="1:13" s="126" customFormat="1" ht="13.5" customHeight="1" x14ac:dyDescent="0.2">
      <c r="A157" s="126" t="s">
        <v>533</v>
      </c>
      <c r="B157" s="126" t="s">
        <v>948</v>
      </c>
      <c r="C157" s="364" t="s">
        <v>1062</v>
      </c>
      <c r="D157" s="377">
        <v>122</v>
      </c>
      <c r="E157" s="377">
        <v>2730</v>
      </c>
      <c r="F157" s="377">
        <v>10872</v>
      </c>
      <c r="G157" s="377">
        <v>102</v>
      </c>
      <c r="H157" s="377">
        <v>578</v>
      </c>
      <c r="I157" s="377">
        <v>1705</v>
      </c>
      <c r="J157" s="377">
        <v>267</v>
      </c>
      <c r="K157" s="377">
        <v>1546</v>
      </c>
      <c r="L157" s="377">
        <v>2692</v>
      </c>
      <c r="M157" s="125"/>
    </row>
    <row r="158" spans="1:13" s="126" customFormat="1" ht="13.5" customHeight="1" x14ac:dyDescent="0.2">
      <c r="A158" s="126" t="s">
        <v>533</v>
      </c>
      <c r="B158" s="126" t="s">
        <v>948</v>
      </c>
      <c r="C158" s="364" t="s">
        <v>1063</v>
      </c>
      <c r="D158" s="377">
        <v>116</v>
      </c>
      <c r="E158" s="377">
        <v>1788</v>
      </c>
      <c r="F158" s="377">
        <v>8501</v>
      </c>
      <c r="G158" s="377">
        <v>116</v>
      </c>
      <c r="H158" s="377">
        <v>452</v>
      </c>
      <c r="I158" s="377">
        <v>1135</v>
      </c>
      <c r="J158" s="377">
        <v>161</v>
      </c>
      <c r="K158" s="377">
        <v>2031</v>
      </c>
      <c r="L158" s="377">
        <v>4245</v>
      </c>
      <c r="M158" s="125"/>
    </row>
    <row r="159" spans="1:13" s="126" customFormat="1" ht="13.5" customHeight="1" x14ac:dyDescent="0.2">
      <c r="A159" s="126" t="s">
        <v>533</v>
      </c>
      <c r="B159" s="126" t="s">
        <v>947</v>
      </c>
      <c r="C159" s="364" t="s">
        <v>1064</v>
      </c>
      <c r="D159" s="377">
        <v>685</v>
      </c>
      <c r="E159" s="377">
        <v>16005</v>
      </c>
      <c r="F159" s="377">
        <v>61974</v>
      </c>
      <c r="G159" s="377">
        <v>627</v>
      </c>
      <c r="H159" s="377">
        <v>2543</v>
      </c>
      <c r="I159" s="377">
        <v>6186</v>
      </c>
      <c r="J159" s="377">
        <v>823</v>
      </c>
      <c r="K159" s="377">
        <v>10906</v>
      </c>
      <c r="L159" s="377">
        <v>19948</v>
      </c>
      <c r="M159" s="125"/>
    </row>
    <row r="160" spans="1:13" s="126" customFormat="1" ht="13.5" customHeight="1" x14ac:dyDescent="0.2">
      <c r="A160" s="126" t="s">
        <v>571</v>
      </c>
      <c r="B160" s="126" t="s">
        <v>931</v>
      </c>
      <c r="C160" s="364" t="s">
        <v>1065</v>
      </c>
      <c r="D160" s="377">
        <v>969</v>
      </c>
      <c r="E160" s="377">
        <v>19004</v>
      </c>
      <c r="F160" s="377">
        <v>76909</v>
      </c>
      <c r="G160" s="377">
        <v>1282</v>
      </c>
      <c r="H160" s="377">
        <v>7208</v>
      </c>
      <c r="I160" s="377">
        <v>23711</v>
      </c>
      <c r="J160" s="377">
        <v>3963</v>
      </c>
      <c r="K160" s="377">
        <v>27091</v>
      </c>
      <c r="L160" s="377">
        <v>91098</v>
      </c>
      <c r="M160" s="125"/>
    </row>
    <row r="161" spans="1:13" s="126" customFormat="1" ht="13.5" customHeight="1" x14ac:dyDescent="0.2">
      <c r="A161" s="126" t="s">
        <v>571</v>
      </c>
      <c r="B161" s="126" t="s">
        <v>931</v>
      </c>
      <c r="C161" s="364" t="s">
        <v>1066</v>
      </c>
      <c r="D161" s="377">
        <v>129</v>
      </c>
      <c r="E161" s="377">
        <v>2264</v>
      </c>
      <c r="F161" s="377">
        <v>8810</v>
      </c>
      <c r="G161" s="377">
        <v>97</v>
      </c>
      <c r="H161" s="377">
        <v>607</v>
      </c>
      <c r="I161" s="377">
        <v>1230</v>
      </c>
      <c r="J161" s="377">
        <v>418</v>
      </c>
      <c r="K161" s="377">
        <v>3576</v>
      </c>
      <c r="L161" s="377">
        <v>6449</v>
      </c>
      <c r="M161" s="125"/>
    </row>
    <row r="162" spans="1:13" s="126" customFormat="1" ht="13.5" customHeight="1" x14ac:dyDescent="0.2">
      <c r="A162" s="126" t="s">
        <v>571</v>
      </c>
      <c r="B162" s="126" t="s">
        <v>931</v>
      </c>
      <c r="C162" s="364" t="s">
        <v>1067</v>
      </c>
      <c r="D162" s="377">
        <v>98</v>
      </c>
      <c r="E162" s="377">
        <v>2148</v>
      </c>
      <c r="F162" s="377">
        <v>9013</v>
      </c>
      <c r="G162" s="377">
        <v>87</v>
      </c>
      <c r="H162" s="377">
        <v>359</v>
      </c>
      <c r="I162" s="377">
        <v>1056</v>
      </c>
      <c r="J162" s="377">
        <v>391</v>
      </c>
      <c r="K162" s="377">
        <v>2512</v>
      </c>
      <c r="L162" s="377">
        <v>6591</v>
      </c>
      <c r="M162" s="125"/>
    </row>
    <row r="163" spans="1:13" s="126" customFormat="1" ht="13.5" customHeight="1" x14ac:dyDescent="0.2">
      <c r="A163" s="126" t="s">
        <v>571</v>
      </c>
      <c r="B163" s="126" t="s">
        <v>931</v>
      </c>
      <c r="C163" s="364" t="s">
        <v>1068</v>
      </c>
      <c r="D163" s="377">
        <v>80</v>
      </c>
      <c r="E163" s="377">
        <v>1715</v>
      </c>
      <c r="F163" s="377">
        <v>7718</v>
      </c>
      <c r="G163" s="377">
        <v>136</v>
      </c>
      <c r="H163" s="377">
        <v>780</v>
      </c>
      <c r="I163" s="377">
        <v>1969</v>
      </c>
      <c r="J163" s="377">
        <v>471</v>
      </c>
      <c r="K163" s="377">
        <v>3685</v>
      </c>
      <c r="L163" s="377">
        <v>9178</v>
      </c>
      <c r="M163" s="125"/>
    </row>
    <row r="164" spans="1:13" s="126" customFormat="1" ht="13.5" customHeight="1" x14ac:dyDescent="0.2">
      <c r="A164" s="126" t="s">
        <v>571</v>
      </c>
      <c r="B164" s="126" t="s">
        <v>931</v>
      </c>
      <c r="C164" s="364" t="s">
        <v>1069</v>
      </c>
      <c r="D164" s="377">
        <v>288</v>
      </c>
      <c r="E164" s="377">
        <v>8248</v>
      </c>
      <c r="F164" s="377">
        <v>23382</v>
      </c>
      <c r="G164" s="377">
        <v>85</v>
      </c>
      <c r="H164" s="377">
        <v>424</v>
      </c>
      <c r="I164" s="377">
        <v>1439</v>
      </c>
      <c r="J164" s="377">
        <v>415</v>
      </c>
      <c r="K164" s="377">
        <v>4315</v>
      </c>
      <c r="L164" s="377">
        <v>7017</v>
      </c>
      <c r="M164" s="125"/>
    </row>
    <row r="165" spans="1:13" s="126" customFormat="1" ht="13.5" customHeight="1" x14ac:dyDescent="0.2">
      <c r="A165" s="126" t="s">
        <v>571</v>
      </c>
      <c r="B165" s="126" t="s">
        <v>931</v>
      </c>
      <c r="C165" s="364" t="s">
        <v>1070</v>
      </c>
      <c r="D165" s="377">
        <v>334</v>
      </c>
      <c r="E165" s="377">
        <v>7908</v>
      </c>
      <c r="F165" s="377">
        <v>21464</v>
      </c>
      <c r="G165" s="377">
        <v>143</v>
      </c>
      <c r="H165" s="377">
        <v>832</v>
      </c>
      <c r="I165" s="377">
        <v>2062</v>
      </c>
      <c r="J165" s="377">
        <v>643</v>
      </c>
      <c r="K165" s="377">
        <v>4646</v>
      </c>
      <c r="L165" s="377">
        <v>11089</v>
      </c>
      <c r="M165" s="125"/>
    </row>
    <row r="166" spans="1:13" s="126" customFormat="1" ht="13.5" customHeight="1" x14ac:dyDescent="0.2">
      <c r="A166" s="126" t="s">
        <v>571</v>
      </c>
      <c r="B166" s="126" t="s">
        <v>931</v>
      </c>
      <c r="C166" s="364" t="s">
        <v>1071</v>
      </c>
      <c r="D166" s="377">
        <v>440</v>
      </c>
      <c r="E166" s="377">
        <v>5948</v>
      </c>
      <c r="F166" s="377">
        <v>26841</v>
      </c>
      <c r="G166" s="377">
        <v>347</v>
      </c>
      <c r="H166" s="377">
        <v>2805</v>
      </c>
      <c r="I166" s="377">
        <v>5309</v>
      </c>
      <c r="J166" s="377">
        <v>1765</v>
      </c>
      <c r="K166" s="377">
        <v>12081</v>
      </c>
      <c r="L166" s="377">
        <v>26192</v>
      </c>
      <c r="M166" s="125"/>
    </row>
    <row r="167" spans="1:13" s="126" customFormat="1" ht="13.5" customHeight="1" x14ac:dyDescent="0.2">
      <c r="A167" s="126" t="s">
        <v>571</v>
      </c>
      <c r="B167" s="126" t="s">
        <v>931</v>
      </c>
      <c r="C167" s="364" t="s">
        <v>1072</v>
      </c>
      <c r="D167" s="377">
        <v>116</v>
      </c>
      <c r="E167" s="377">
        <v>2347</v>
      </c>
      <c r="F167" s="377">
        <v>7395</v>
      </c>
      <c r="G167" s="377">
        <v>77</v>
      </c>
      <c r="H167" s="377">
        <v>418</v>
      </c>
      <c r="I167" s="377">
        <v>1261</v>
      </c>
      <c r="J167" s="377">
        <v>309</v>
      </c>
      <c r="K167" s="377">
        <v>2824</v>
      </c>
      <c r="L167" s="377">
        <v>7139</v>
      </c>
      <c r="M167" s="125"/>
    </row>
    <row r="168" spans="1:13" s="126" customFormat="1" ht="13.5" customHeight="1" x14ac:dyDescent="0.2">
      <c r="A168" s="126" t="s">
        <v>571</v>
      </c>
      <c r="B168" s="126" t="s">
        <v>931</v>
      </c>
      <c r="C168" s="364" t="s">
        <v>1073</v>
      </c>
      <c r="D168" s="377">
        <v>40</v>
      </c>
      <c r="E168" s="377">
        <v>631</v>
      </c>
      <c r="F168" s="377">
        <v>2171</v>
      </c>
      <c r="G168" s="377">
        <v>67</v>
      </c>
      <c r="H168" s="377">
        <v>357</v>
      </c>
      <c r="I168" s="377">
        <v>1026</v>
      </c>
      <c r="J168" s="377">
        <v>266</v>
      </c>
      <c r="K168" s="377">
        <v>1791</v>
      </c>
      <c r="L168" s="377">
        <v>4543</v>
      </c>
      <c r="M168" s="125"/>
    </row>
    <row r="169" spans="1:13" s="126" customFormat="1" ht="13.5" customHeight="1" x14ac:dyDescent="0.2">
      <c r="A169" s="126" t="s">
        <v>571</v>
      </c>
      <c r="B169" s="126" t="s">
        <v>931</v>
      </c>
      <c r="C169" s="364" t="s">
        <v>1074</v>
      </c>
      <c r="D169" s="377">
        <v>87</v>
      </c>
      <c r="E169" s="377">
        <v>1480</v>
      </c>
      <c r="F169" s="377">
        <v>6647</v>
      </c>
      <c r="G169" s="377">
        <v>111</v>
      </c>
      <c r="H169" s="377">
        <v>783</v>
      </c>
      <c r="I169" s="377">
        <v>2169</v>
      </c>
      <c r="J169" s="377">
        <v>425</v>
      </c>
      <c r="K169" s="377">
        <v>3419</v>
      </c>
      <c r="L169" s="377">
        <v>7880</v>
      </c>
      <c r="M169" s="125"/>
    </row>
    <row r="170" spans="1:13" s="126" customFormat="1" ht="13.5" customHeight="1" x14ac:dyDescent="0.2">
      <c r="A170" s="126" t="s">
        <v>571</v>
      </c>
      <c r="B170" s="126" t="s">
        <v>931</v>
      </c>
      <c r="C170" s="364" t="s">
        <v>1075</v>
      </c>
      <c r="D170" s="377">
        <v>192</v>
      </c>
      <c r="E170" s="377">
        <v>3683</v>
      </c>
      <c r="F170" s="377">
        <v>12959</v>
      </c>
      <c r="G170" s="377">
        <v>167</v>
      </c>
      <c r="H170" s="377">
        <v>862</v>
      </c>
      <c r="I170" s="377">
        <v>2679</v>
      </c>
      <c r="J170" s="377">
        <v>446</v>
      </c>
      <c r="K170" s="377">
        <v>3362</v>
      </c>
      <c r="L170" s="377">
        <v>7063</v>
      </c>
      <c r="M170" s="125"/>
    </row>
    <row r="171" spans="1:13" s="126" customFormat="1" ht="13.5" customHeight="1" x14ac:dyDescent="0.2">
      <c r="A171" s="126" t="s">
        <v>571</v>
      </c>
      <c r="B171" s="126" t="s">
        <v>931</v>
      </c>
      <c r="C171" s="364" t="s">
        <v>1076</v>
      </c>
      <c r="D171" s="377">
        <v>379</v>
      </c>
      <c r="E171" s="377">
        <v>10186</v>
      </c>
      <c r="F171" s="377">
        <v>39064</v>
      </c>
      <c r="G171" s="377">
        <v>727</v>
      </c>
      <c r="H171" s="377">
        <v>4370</v>
      </c>
      <c r="I171" s="377">
        <v>12336</v>
      </c>
      <c r="J171" s="377">
        <v>2234</v>
      </c>
      <c r="K171" s="377">
        <v>19621</v>
      </c>
      <c r="L171" s="377">
        <v>42880</v>
      </c>
      <c r="M171" s="125"/>
    </row>
    <row r="172" spans="1:13" s="126" customFormat="1" ht="13.5" customHeight="1" x14ac:dyDescent="0.2">
      <c r="A172" s="126" t="s">
        <v>571</v>
      </c>
      <c r="B172" s="126" t="s">
        <v>931</v>
      </c>
      <c r="C172" s="364" t="s">
        <v>1077</v>
      </c>
      <c r="D172" s="377">
        <v>146</v>
      </c>
      <c r="E172" s="377">
        <v>2404</v>
      </c>
      <c r="F172" s="377">
        <v>10469</v>
      </c>
      <c r="G172" s="377">
        <v>160</v>
      </c>
      <c r="H172" s="377">
        <v>867</v>
      </c>
      <c r="I172" s="377">
        <v>2943</v>
      </c>
      <c r="J172" s="377">
        <v>351</v>
      </c>
      <c r="K172" s="377">
        <v>2769</v>
      </c>
      <c r="L172" s="377">
        <v>7314</v>
      </c>
      <c r="M172" s="125"/>
    </row>
    <row r="173" spans="1:13" s="126" customFormat="1" ht="13.5" customHeight="1" x14ac:dyDescent="0.2">
      <c r="A173" s="126" t="s">
        <v>571</v>
      </c>
      <c r="B173" s="126" t="s">
        <v>931</v>
      </c>
      <c r="C173" s="364" t="s">
        <v>1078</v>
      </c>
      <c r="D173" s="377">
        <v>52</v>
      </c>
      <c r="E173" s="377">
        <v>1334</v>
      </c>
      <c r="F173" s="377">
        <v>4869</v>
      </c>
      <c r="G173" s="377">
        <v>42</v>
      </c>
      <c r="H173" s="377">
        <v>181</v>
      </c>
      <c r="I173" s="377">
        <v>456</v>
      </c>
      <c r="J173" s="377">
        <v>204</v>
      </c>
      <c r="K173" s="377">
        <v>1835</v>
      </c>
      <c r="L173" s="377">
        <v>3712</v>
      </c>
      <c r="M173" s="125"/>
    </row>
    <row r="174" spans="1:13" s="126" customFormat="1" ht="13.5" customHeight="1" x14ac:dyDescent="0.2">
      <c r="A174" s="126" t="s">
        <v>571</v>
      </c>
      <c r="B174" s="126" t="s">
        <v>931</v>
      </c>
      <c r="C174" s="364" t="s">
        <v>1079</v>
      </c>
      <c r="D174" s="377">
        <v>201</v>
      </c>
      <c r="E174" s="377">
        <v>3771</v>
      </c>
      <c r="F174" s="377">
        <v>17146</v>
      </c>
      <c r="G174" s="377">
        <v>99</v>
      </c>
      <c r="H174" s="377">
        <v>506</v>
      </c>
      <c r="I174" s="377">
        <v>1139</v>
      </c>
      <c r="J174" s="377">
        <v>395</v>
      </c>
      <c r="K174" s="377">
        <v>3177</v>
      </c>
      <c r="L174" s="377">
        <v>7940</v>
      </c>
      <c r="M174" s="125"/>
    </row>
    <row r="175" spans="1:13" s="126" customFormat="1" ht="13.5" customHeight="1" x14ac:dyDescent="0.2">
      <c r="A175" s="126" t="s">
        <v>571</v>
      </c>
      <c r="B175" s="126" t="s">
        <v>931</v>
      </c>
      <c r="C175" s="364" t="s">
        <v>1080</v>
      </c>
      <c r="D175" s="377">
        <v>178</v>
      </c>
      <c r="E175" s="377">
        <v>3478</v>
      </c>
      <c r="F175" s="377">
        <v>12786</v>
      </c>
      <c r="G175" s="377">
        <v>141</v>
      </c>
      <c r="H175" s="377">
        <v>830</v>
      </c>
      <c r="I175" s="377">
        <v>2253</v>
      </c>
      <c r="J175" s="377">
        <v>459</v>
      </c>
      <c r="K175" s="377">
        <v>3620</v>
      </c>
      <c r="L175" s="377">
        <v>9168</v>
      </c>
      <c r="M175" s="125"/>
    </row>
    <row r="176" spans="1:13" s="126" customFormat="1" ht="13.5" customHeight="1" x14ac:dyDescent="0.2">
      <c r="A176" s="126" t="s">
        <v>571</v>
      </c>
      <c r="B176" s="126" t="s">
        <v>931</v>
      </c>
      <c r="C176" s="364" t="s">
        <v>1081</v>
      </c>
      <c r="D176" s="377">
        <v>107</v>
      </c>
      <c r="E176" s="377">
        <v>3393</v>
      </c>
      <c r="F176" s="377">
        <v>10315</v>
      </c>
      <c r="G176" s="377">
        <v>50</v>
      </c>
      <c r="H176" s="377">
        <v>260</v>
      </c>
      <c r="I176" s="377">
        <v>779</v>
      </c>
      <c r="J176" s="377">
        <v>162</v>
      </c>
      <c r="K176" s="377">
        <v>1067</v>
      </c>
      <c r="L176" s="377">
        <v>2362</v>
      </c>
      <c r="M176" s="125"/>
    </row>
    <row r="177" spans="1:13" s="126" customFormat="1" ht="13.5" customHeight="1" x14ac:dyDescent="0.2">
      <c r="A177" s="126" t="s">
        <v>571</v>
      </c>
      <c r="B177" s="126" t="s">
        <v>931</v>
      </c>
      <c r="C177" s="364" t="s">
        <v>1082</v>
      </c>
      <c r="D177" s="377">
        <v>100</v>
      </c>
      <c r="E177" s="377">
        <v>1920</v>
      </c>
      <c r="F177" s="377">
        <v>7366</v>
      </c>
      <c r="G177" s="377">
        <v>73</v>
      </c>
      <c r="H177" s="377">
        <v>378</v>
      </c>
      <c r="I177" s="377">
        <v>972</v>
      </c>
      <c r="J177" s="377">
        <v>283</v>
      </c>
      <c r="K177" s="377">
        <v>1940</v>
      </c>
      <c r="L177" s="377">
        <v>5002</v>
      </c>
      <c r="M177" s="125"/>
    </row>
    <row r="178" spans="1:13" s="126" customFormat="1" ht="13.5" customHeight="1" x14ac:dyDescent="0.2">
      <c r="A178" s="126" t="s">
        <v>576</v>
      </c>
      <c r="B178" s="126" t="s">
        <v>930</v>
      </c>
      <c r="C178" s="364" t="s">
        <v>1083</v>
      </c>
      <c r="D178" s="377">
        <v>355</v>
      </c>
      <c r="E178" s="377">
        <v>8452</v>
      </c>
      <c r="F178" s="377">
        <v>34885</v>
      </c>
      <c r="G178" s="377">
        <v>694</v>
      </c>
      <c r="H178" s="377">
        <v>4511</v>
      </c>
      <c r="I178" s="377">
        <v>10482</v>
      </c>
      <c r="J178" s="377">
        <v>882</v>
      </c>
      <c r="K178" s="377">
        <v>15307</v>
      </c>
      <c r="L178" s="377">
        <v>35607</v>
      </c>
      <c r="M178" s="125"/>
    </row>
    <row r="179" spans="1:13" s="126" customFormat="1" ht="13.5" customHeight="1" x14ac:dyDescent="0.2">
      <c r="A179" s="126" t="s">
        <v>576</v>
      </c>
      <c r="B179" s="126" t="s">
        <v>930</v>
      </c>
      <c r="C179" s="364" t="s">
        <v>1084</v>
      </c>
      <c r="D179" s="377">
        <v>177</v>
      </c>
      <c r="E179" s="377">
        <v>3223</v>
      </c>
      <c r="F179" s="377">
        <v>13927</v>
      </c>
      <c r="G179" s="377">
        <v>253</v>
      </c>
      <c r="H179" s="377">
        <v>1658</v>
      </c>
      <c r="I179" s="377">
        <v>5170</v>
      </c>
      <c r="J179" s="377">
        <v>598</v>
      </c>
      <c r="K179" s="377">
        <v>4347</v>
      </c>
      <c r="L179" s="377">
        <v>10948</v>
      </c>
      <c r="M179" s="125"/>
    </row>
    <row r="180" spans="1:13" s="126" customFormat="1" ht="13.5" customHeight="1" x14ac:dyDescent="0.2">
      <c r="A180" s="126" t="s">
        <v>576</v>
      </c>
      <c r="B180" s="126" t="s">
        <v>930</v>
      </c>
      <c r="C180" s="364" t="s">
        <v>1085</v>
      </c>
      <c r="D180" s="377">
        <v>81</v>
      </c>
      <c r="E180" s="377">
        <v>1878</v>
      </c>
      <c r="F180" s="377">
        <v>6132</v>
      </c>
      <c r="G180" s="377">
        <v>136</v>
      </c>
      <c r="H180" s="377">
        <v>771</v>
      </c>
      <c r="I180" s="377">
        <v>1668</v>
      </c>
      <c r="J180" s="377">
        <v>370</v>
      </c>
      <c r="K180" s="377">
        <v>3350</v>
      </c>
      <c r="L180" s="377">
        <v>7631</v>
      </c>
      <c r="M180" s="125"/>
    </row>
    <row r="181" spans="1:13" s="126" customFormat="1" ht="13.5" customHeight="1" x14ac:dyDescent="0.2">
      <c r="A181" s="126" t="s">
        <v>576</v>
      </c>
      <c r="B181" s="126" t="s">
        <v>930</v>
      </c>
      <c r="C181" s="364" t="s">
        <v>1086</v>
      </c>
      <c r="D181" s="377">
        <v>153</v>
      </c>
      <c r="E181" s="377">
        <v>3392</v>
      </c>
      <c r="F181" s="377">
        <v>12592</v>
      </c>
      <c r="G181" s="377">
        <v>172</v>
      </c>
      <c r="H181" s="377">
        <v>1114</v>
      </c>
      <c r="I181" s="377">
        <v>2874</v>
      </c>
      <c r="J181" s="377">
        <v>244</v>
      </c>
      <c r="K181" s="377">
        <v>3152</v>
      </c>
      <c r="L181" s="377">
        <v>6623</v>
      </c>
      <c r="M181" s="125"/>
    </row>
    <row r="182" spans="1:13" s="126" customFormat="1" ht="13.5" customHeight="1" x14ac:dyDescent="0.2">
      <c r="A182" s="126" t="s">
        <v>576</v>
      </c>
      <c r="B182" s="126" t="s">
        <v>930</v>
      </c>
      <c r="C182" s="364" t="s">
        <v>1087</v>
      </c>
      <c r="D182" s="377">
        <v>183</v>
      </c>
      <c r="E182" s="377">
        <v>4589</v>
      </c>
      <c r="F182" s="377">
        <v>20700</v>
      </c>
      <c r="G182" s="377">
        <v>132</v>
      </c>
      <c r="H182" s="377">
        <v>611</v>
      </c>
      <c r="I182" s="377">
        <v>1681</v>
      </c>
      <c r="J182" s="377">
        <v>207</v>
      </c>
      <c r="K182" s="377">
        <v>2641</v>
      </c>
      <c r="L182" s="377">
        <v>5576</v>
      </c>
      <c r="M182" s="125"/>
    </row>
    <row r="183" spans="1:13" s="126" customFormat="1" ht="13.5" customHeight="1" x14ac:dyDescent="0.2">
      <c r="A183" s="126" t="s">
        <v>576</v>
      </c>
      <c r="B183" s="126" t="s">
        <v>930</v>
      </c>
      <c r="C183" s="364" t="s">
        <v>1088</v>
      </c>
      <c r="D183" s="377">
        <v>56</v>
      </c>
      <c r="E183" s="377">
        <v>610</v>
      </c>
      <c r="F183" s="377">
        <v>3016</v>
      </c>
      <c r="G183" s="377">
        <v>56</v>
      </c>
      <c r="H183" s="377">
        <v>306</v>
      </c>
      <c r="I183" s="377">
        <v>1145</v>
      </c>
      <c r="J183" s="377">
        <v>175</v>
      </c>
      <c r="K183" s="377">
        <v>1187</v>
      </c>
      <c r="L183" s="377">
        <v>2321</v>
      </c>
      <c r="M183" s="125"/>
    </row>
    <row r="184" spans="1:13" s="126" customFormat="1" ht="13.5" customHeight="1" x14ac:dyDescent="0.2">
      <c r="A184" s="126" t="s">
        <v>576</v>
      </c>
      <c r="B184" s="126" t="s">
        <v>930</v>
      </c>
      <c r="C184" s="364" t="s">
        <v>1089</v>
      </c>
      <c r="D184" s="377">
        <v>207</v>
      </c>
      <c r="E184" s="377">
        <v>5000</v>
      </c>
      <c r="F184" s="377">
        <v>14875</v>
      </c>
      <c r="G184" s="377">
        <v>174</v>
      </c>
      <c r="H184" s="377">
        <v>1144</v>
      </c>
      <c r="I184" s="377">
        <v>3508</v>
      </c>
      <c r="J184" s="377">
        <v>369</v>
      </c>
      <c r="K184" s="377">
        <v>3020</v>
      </c>
      <c r="L184" s="377">
        <v>8057</v>
      </c>
      <c r="M184" s="125"/>
    </row>
    <row r="185" spans="1:13" s="126" customFormat="1" ht="13.5" customHeight="1" x14ac:dyDescent="0.2">
      <c r="A185" s="126" t="s">
        <v>581</v>
      </c>
      <c r="B185" s="126" t="s">
        <v>949</v>
      </c>
      <c r="C185" s="364" t="s">
        <v>1090</v>
      </c>
      <c r="D185" s="377">
        <v>246</v>
      </c>
      <c r="E185" s="377">
        <v>3786</v>
      </c>
      <c r="F185" s="377">
        <v>16523</v>
      </c>
      <c r="G185" s="377">
        <v>367</v>
      </c>
      <c r="H185" s="377">
        <v>1834</v>
      </c>
      <c r="I185" s="377">
        <v>4929</v>
      </c>
      <c r="J185" s="377">
        <v>1174</v>
      </c>
      <c r="K185" s="377">
        <v>7556</v>
      </c>
      <c r="L185" s="377">
        <v>15757</v>
      </c>
      <c r="M185" s="125"/>
    </row>
    <row r="186" spans="1:13" s="126" customFormat="1" ht="13.5" customHeight="1" x14ac:dyDescent="0.2">
      <c r="A186" s="126" t="s">
        <v>581</v>
      </c>
      <c r="B186" s="126" t="s">
        <v>949</v>
      </c>
      <c r="C186" s="364" t="s">
        <v>1091</v>
      </c>
      <c r="D186" s="377">
        <v>370</v>
      </c>
      <c r="E186" s="377">
        <v>5395</v>
      </c>
      <c r="F186" s="377">
        <v>27049</v>
      </c>
      <c r="G186" s="377">
        <v>731</v>
      </c>
      <c r="H186" s="377">
        <v>3410</v>
      </c>
      <c r="I186" s="377">
        <v>8325</v>
      </c>
      <c r="J186" s="377">
        <v>1035</v>
      </c>
      <c r="K186" s="377">
        <v>12615</v>
      </c>
      <c r="L186" s="377">
        <v>21801</v>
      </c>
      <c r="M186" s="125"/>
    </row>
    <row r="187" spans="1:13" s="126" customFormat="1" ht="13.5" customHeight="1" x14ac:dyDescent="0.2">
      <c r="A187" s="126" t="s">
        <v>581</v>
      </c>
      <c r="B187" s="126" t="s">
        <v>949</v>
      </c>
      <c r="C187" s="364" t="s">
        <v>1092</v>
      </c>
      <c r="D187" s="377">
        <v>92</v>
      </c>
      <c r="E187" s="377">
        <v>1479</v>
      </c>
      <c r="F187" s="377">
        <v>6711</v>
      </c>
      <c r="G187" s="377">
        <v>176</v>
      </c>
      <c r="H187" s="377">
        <v>970</v>
      </c>
      <c r="I187" s="377">
        <v>2133</v>
      </c>
      <c r="J187" s="377">
        <v>503</v>
      </c>
      <c r="K187" s="377">
        <v>3102</v>
      </c>
      <c r="L187" s="377">
        <v>4756</v>
      </c>
      <c r="M187" s="125"/>
    </row>
    <row r="188" spans="1:13" s="126" customFormat="1" ht="13.5" customHeight="1" x14ac:dyDescent="0.2">
      <c r="A188" s="126" t="s">
        <v>581</v>
      </c>
      <c r="B188" s="126" t="s">
        <v>949</v>
      </c>
      <c r="C188" s="366" t="s">
        <v>1093</v>
      </c>
      <c r="D188" s="378">
        <v>87</v>
      </c>
      <c r="E188" s="378">
        <v>1386</v>
      </c>
      <c r="F188" s="378">
        <v>6770</v>
      </c>
      <c r="G188" s="378">
        <v>122</v>
      </c>
      <c r="H188" s="378">
        <v>434</v>
      </c>
      <c r="I188" s="378">
        <v>1126</v>
      </c>
      <c r="J188" s="378">
        <v>329</v>
      </c>
      <c r="K188" s="378">
        <v>1318</v>
      </c>
      <c r="L188" s="378">
        <v>2199</v>
      </c>
      <c r="M188" s="125"/>
    </row>
    <row r="189" spans="1:13" s="126" customFormat="1" ht="13.5" customHeight="1" x14ac:dyDescent="0.2">
      <c r="C189" s="119"/>
      <c r="D189" s="131"/>
      <c r="E189" s="131"/>
      <c r="F189" s="131"/>
      <c r="G189" s="131"/>
      <c r="H189" s="131"/>
      <c r="I189" s="131"/>
      <c r="J189" s="131"/>
      <c r="K189" s="131"/>
      <c r="L189" s="131"/>
      <c r="M189" s="125"/>
    </row>
    <row r="190" spans="1:13" ht="13.5" customHeight="1" x14ac:dyDescent="0.2">
      <c r="C190" s="132" t="s">
        <v>231</v>
      </c>
    </row>
    <row r="191" spans="1:13" ht="13.5" customHeight="1" x14ac:dyDescent="0.2">
      <c r="C191" s="134" t="s">
        <v>391</v>
      </c>
    </row>
    <row r="192" spans="1:13" ht="13.5" customHeight="1" x14ac:dyDescent="0.2">
      <c r="C192" s="135"/>
      <c r="D192" s="136"/>
      <c r="E192" s="136"/>
      <c r="F192" s="136"/>
      <c r="G192" s="136"/>
      <c r="H192" s="136"/>
      <c r="I192" s="136"/>
      <c r="J192" s="136"/>
    </row>
    <row r="193" spans="3:11" x14ac:dyDescent="0.2">
      <c r="C193" s="122"/>
      <c r="D193" s="137"/>
      <c r="E193" s="137"/>
      <c r="F193" s="137"/>
      <c r="G193" s="137"/>
      <c r="H193" s="137"/>
      <c r="I193" s="137"/>
      <c r="J193" s="137"/>
    </row>
    <row r="194" spans="3:11" x14ac:dyDescent="0.2">
      <c r="C194" s="122"/>
      <c r="D194" s="137"/>
      <c r="E194" s="137"/>
      <c r="F194" s="137"/>
      <c r="G194" s="137"/>
      <c r="H194" s="137"/>
      <c r="I194" s="137"/>
      <c r="J194" s="137"/>
      <c r="K194" s="138"/>
    </row>
    <row r="195" spans="3:11" x14ac:dyDescent="0.2">
      <c r="C195" s="122"/>
      <c r="D195" s="137"/>
      <c r="E195" s="137"/>
      <c r="F195" s="137"/>
      <c r="G195" s="137"/>
      <c r="H195" s="137"/>
      <c r="I195" s="137"/>
      <c r="J195" s="137"/>
      <c r="K195" s="138"/>
    </row>
    <row r="196" spans="3:11" x14ac:dyDescent="0.2">
      <c r="C196" s="122"/>
      <c r="D196" s="137"/>
      <c r="E196" s="137"/>
      <c r="F196" s="137"/>
      <c r="G196" s="137"/>
      <c r="H196" s="137"/>
      <c r="I196" s="137"/>
      <c r="J196" s="137"/>
      <c r="K196" s="138"/>
    </row>
    <row r="197" spans="3:11" x14ac:dyDescent="0.2">
      <c r="C197" s="122"/>
      <c r="D197" s="137"/>
      <c r="E197" s="137"/>
      <c r="F197" s="137"/>
      <c r="G197" s="137"/>
      <c r="H197" s="137"/>
      <c r="I197" s="137"/>
      <c r="J197" s="137"/>
      <c r="K197" s="138"/>
    </row>
    <row r="198" spans="3:11" x14ac:dyDescent="0.2">
      <c r="C198" s="122"/>
      <c r="D198" s="137"/>
      <c r="E198" s="137"/>
      <c r="F198" s="137"/>
      <c r="G198" s="137"/>
      <c r="H198" s="137"/>
      <c r="I198" s="137"/>
      <c r="J198" s="137"/>
      <c r="K198" s="138"/>
    </row>
    <row r="199" spans="3:11" x14ac:dyDescent="0.2">
      <c r="C199" s="122"/>
      <c r="D199" s="137"/>
      <c r="E199" s="137"/>
      <c r="F199" s="137"/>
      <c r="G199" s="137"/>
      <c r="H199" s="137"/>
      <c r="I199" s="137"/>
      <c r="J199" s="137"/>
      <c r="K199" s="138"/>
    </row>
    <row r="200" spans="3:11" x14ac:dyDescent="0.2">
      <c r="C200" s="122"/>
      <c r="D200" s="137"/>
      <c r="E200" s="137"/>
      <c r="F200" s="137"/>
      <c r="G200" s="137"/>
      <c r="H200" s="137"/>
      <c r="I200" s="137"/>
      <c r="J200" s="137"/>
      <c r="K200" s="138"/>
    </row>
    <row r="201" spans="3:11" x14ac:dyDescent="0.2">
      <c r="C201" s="122"/>
      <c r="D201" s="137"/>
      <c r="E201" s="137"/>
      <c r="F201" s="137"/>
      <c r="G201" s="137"/>
      <c r="H201" s="137"/>
      <c r="I201" s="137"/>
      <c r="J201" s="137"/>
      <c r="K201" s="138"/>
    </row>
    <row r="202" spans="3:11" x14ac:dyDescent="0.2">
      <c r="C202" s="122"/>
      <c r="D202" s="137"/>
      <c r="E202" s="137"/>
      <c r="F202" s="137"/>
      <c r="G202" s="137"/>
      <c r="H202" s="137"/>
      <c r="I202" s="137"/>
      <c r="J202" s="137"/>
      <c r="K202" s="138"/>
    </row>
    <row r="203" spans="3:11" x14ac:dyDescent="0.2">
      <c r="C203" s="122"/>
      <c r="D203" s="137"/>
      <c r="E203" s="137"/>
      <c r="F203" s="137"/>
      <c r="G203" s="137"/>
      <c r="H203" s="137"/>
      <c r="I203" s="137"/>
      <c r="J203" s="137"/>
      <c r="K203" s="138"/>
    </row>
    <row r="204" spans="3:11" x14ac:dyDescent="0.2">
      <c r="C204" s="122"/>
      <c r="D204" s="137"/>
      <c r="E204" s="137"/>
      <c r="F204" s="137"/>
      <c r="G204" s="137"/>
      <c r="H204" s="137"/>
      <c r="I204" s="137"/>
      <c r="J204" s="137"/>
      <c r="K204" s="138"/>
    </row>
    <row r="205" spans="3:11" x14ac:dyDescent="0.2">
      <c r="C205" s="122"/>
      <c r="D205" s="137"/>
      <c r="E205" s="137"/>
      <c r="F205" s="137"/>
      <c r="G205" s="137"/>
      <c r="H205" s="137"/>
      <c r="I205" s="137"/>
      <c r="J205" s="137"/>
      <c r="K205" s="138"/>
    </row>
    <row r="206" spans="3:11" x14ac:dyDescent="0.2">
      <c r="C206" s="122"/>
      <c r="D206" s="137"/>
      <c r="E206" s="137"/>
      <c r="F206" s="137"/>
      <c r="G206" s="137"/>
      <c r="H206" s="137"/>
      <c r="I206" s="137"/>
      <c r="J206" s="137"/>
      <c r="K206" s="138"/>
    </row>
    <row r="207" spans="3:11" x14ac:dyDescent="0.2">
      <c r="C207" s="122"/>
      <c r="D207" s="137"/>
      <c r="E207" s="137"/>
      <c r="F207" s="137"/>
      <c r="G207" s="137"/>
      <c r="H207" s="137"/>
      <c r="I207" s="137"/>
      <c r="J207" s="137"/>
      <c r="K207" s="138"/>
    </row>
    <row r="208" spans="3:11" x14ac:dyDescent="0.2">
      <c r="C208" s="138"/>
      <c r="D208" s="138"/>
      <c r="E208" s="138"/>
      <c r="F208" s="138"/>
      <c r="G208" s="138"/>
      <c r="H208" s="138"/>
      <c r="I208" s="138"/>
      <c r="J208" s="138"/>
    </row>
    <row r="209" spans="3:3" x14ac:dyDescent="0.2">
      <c r="C209" s="138"/>
    </row>
  </sheetData>
  <autoFilter ref="A6:C188"/>
  <customSheetViews>
    <customSheetView guid="{B4BB4FA8-905E-48FF-ABFE-7FD0BA644284}" showPageBreaks="1" printArea="1" view="pageBreakPreview">
      <pane xSplit="1" ySplit="8" topLeftCell="B9" activePane="bottomRight" state="frozen"/>
      <selection pane="bottomRight" activeCell="B7" sqref="B7"/>
      <pageMargins left="0.78740157480314965" right="0.78740157480314965" top="0.78740157480314965" bottom="0.78740157480314965" header="0" footer="0"/>
      <pageSetup paperSize="9" scale="75" orientation="landscape"/>
      <headerFooter alignWithMargins="0"/>
    </customSheetView>
    <customSheetView guid="{B606BD3A-C42E-4EF1-8D52-58C00303D192}" showPageBreaks="1" printArea="1" view="pageBreakPreview">
      <selection activeCell="G16" sqref="G16"/>
      <pageMargins left="0.78740157480314965" right="0.78740157480314965" top="0.78740157480314965" bottom="0.78740157480314965" header="0" footer="0"/>
      <pageSetup paperSize="9" scale="63" orientation="landscape"/>
      <headerFooter alignWithMargins="0"/>
    </customSheetView>
    <customSheetView guid="{26A1900F-5848-4061-AA0B-E0B8C2AC890B}" showPageBreaks="1" printArea="1" view="pageBreakPreview">
      <selection activeCell="G16" sqref="G16"/>
      <pageMargins left="0.78740157480314965" right="0.78740157480314965" top="0.78740157480314965" bottom="0.78740157480314965" header="0" footer="0"/>
      <pageSetup paperSize="9" scale="63" orientation="landscape" r:id="rId1"/>
      <headerFooter alignWithMargins="0"/>
    </customSheetView>
    <customSheetView guid="{7B11DFD5-2EC2-44EC-9C55-E23E3677F1E7}" showPageBreaks="1" printArea="1" view="pageBreakPreview">
      <pane xSplit="1" ySplit="8" topLeftCell="B9" activePane="bottomRight" state="frozen"/>
      <selection pane="bottomRight" activeCell="B7" sqref="B7"/>
      <pageMargins left="0.78740157480314965" right="0.78740157480314965" top="0.78740157480314965" bottom="0.78740157480314965" header="0" footer="0"/>
      <pageSetup paperSize="9" scale="75" orientation="landscape"/>
      <headerFooter alignWithMargins="0"/>
    </customSheetView>
    <customSheetView guid="{75173686-7F49-4AC7-829F-F5927DEF9D16}" showPageBreaks="1" printArea="1" view="pageBreakPreview">
      <pane xSplit="1" ySplit="8" topLeftCell="B9" activePane="bottomRight" state="frozen"/>
      <selection pane="bottomRight" activeCell="B7" sqref="B7"/>
      <pageMargins left="0.78740157480314965" right="0.78740157480314965" top="0.78740157480314965" bottom="0.78740157480314965" header="0" footer="0"/>
      <pageSetup paperSize="9" scale="75" orientation="landscape"/>
      <headerFooter alignWithMargins="0"/>
    </customSheetView>
  </customSheetViews>
  <mergeCells count="16">
    <mergeCell ref="K1:L1"/>
    <mergeCell ref="D2:F2"/>
    <mergeCell ref="G3:G6"/>
    <mergeCell ref="H3:I4"/>
    <mergeCell ref="H5:H6"/>
    <mergeCell ref="I5:I6"/>
    <mergeCell ref="D3:D6"/>
    <mergeCell ref="E3:F4"/>
    <mergeCell ref="E5:E6"/>
    <mergeCell ref="J2:L2"/>
    <mergeCell ref="F5:F6"/>
    <mergeCell ref="G2:I2"/>
    <mergeCell ref="J3:J6"/>
    <mergeCell ref="K3:L4"/>
    <mergeCell ref="K5:K6"/>
    <mergeCell ref="L5:L6"/>
  </mergeCells>
  <phoneticPr fontId="3"/>
  <pageMargins left="0.78740157480314965" right="0.78740157480314965" top="0.78740157480314965" bottom="0.78740157480314965" header="0" footer="0"/>
  <pageSetup paperSize="9" scale="75" orientation="landscape"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C9</xm:sqref>
        </x14:dataValidation>
        <x14:dataValidation type="list" allowBlank="1" showInputMessage="1" showErrorMessage="1">
          <x14:formula1>
            <xm:f>Sheet1!$H$2:$H$22</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96"/>
  <sheetViews>
    <sheetView showGridLines="0" view="pageBreakPreview" zoomScale="80" zoomScaleNormal="25" zoomScaleSheetLayoutView="80" workbookViewId="0">
      <pane xSplit="4" ySplit="7" topLeftCell="E8" activePane="bottomRight" state="frozen"/>
      <selection activeCell="E35" sqref="E35"/>
      <selection pane="topRight" activeCell="E35" sqref="E35"/>
      <selection pane="bottomLeft" activeCell="E35" sqref="E35"/>
      <selection pane="bottomRight" activeCell="J19" sqref="J19"/>
    </sheetView>
  </sheetViews>
  <sheetFormatPr defaultColWidth="9" defaultRowHeight="18" x14ac:dyDescent="0.2"/>
  <cols>
    <col min="1" max="1" width="4.77734375" style="145" customWidth="1"/>
    <col min="2" max="2" width="4.44140625" style="145" customWidth="1"/>
    <col min="3" max="3" width="5.6640625" style="145" customWidth="1"/>
    <col min="4" max="4" width="14.109375" style="153" customWidth="1"/>
    <col min="5" max="5" width="7.33203125" style="145" bestFit="1" customWidth="1"/>
    <col min="6" max="8" width="5.44140625" style="145" customWidth="1"/>
    <col min="9" max="15" width="5.6640625" style="145" customWidth="1"/>
    <col min="16" max="16" width="7.21875" style="145" customWidth="1"/>
    <col min="17" max="17" width="6.44140625" style="145" customWidth="1"/>
    <col min="18" max="29" width="5.6640625" style="145" customWidth="1"/>
    <col min="30" max="30" width="6.109375" style="145" customWidth="1"/>
    <col min="31" max="33" width="5.6640625" style="145" customWidth="1"/>
    <col min="34" max="16384" width="9" style="145"/>
  </cols>
  <sheetData>
    <row r="1" spans="1:33" ht="18" customHeight="1" x14ac:dyDescent="0.2">
      <c r="D1" s="90" t="s">
        <v>381</v>
      </c>
      <c r="AC1" s="187"/>
      <c r="AD1" s="187"/>
      <c r="AE1" s="187"/>
      <c r="AF1" s="187"/>
      <c r="AG1" s="186" t="s">
        <v>1186</v>
      </c>
    </row>
    <row r="2" spans="1:33" ht="13.2" customHeight="1" x14ac:dyDescent="0.2">
      <c r="D2" s="90"/>
      <c r="R2" s="319"/>
      <c r="S2" s="319"/>
      <c r="T2" s="319"/>
      <c r="U2" s="319"/>
      <c r="V2" s="319"/>
      <c r="W2" s="319"/>
      <c r="X2" s="319"/>
      <c r="Y2" s="319"/>
      <c r="Z2" s="319"/>
      <c r="AA2" s="319"/>
      <c r="AB2" s="320"/>
      <c r="AC2" s="320"/>
      <c r="AD2" s="320"/>
      <c r="AE2" s="320"/>
      <c r="AF2" s="320"/>
      <c r="AG2" s="320"/>
    </row>
    <row r="3" spans="1:33" s="165" customFormat="1" ht="12" customHeight="1" x14ac:dyDescent="0.2">
      <c r="D3" s="321"/>
      <c r="E3" s="677" t="s">
        <v>1157</v>
      </c>
      <c r="F3" s="678"/>
      <c r="G3" s="678"/>
      <c r="H3" s="678"/>
      <c r="I3" s="678"/>
      <c r="J3" s="678"/>
      <c r="K3" s="678"/>
      <c r="L3" s="678"/>
      <c r="M3" s="678"/>
      <c r="N3" s="678"/>
      <c r="O3" s="679"/>
      <c r="P3" s="680" t="s">
        <v>232</v>
      </c>
      <c r="Q3" s="682" t="s">
        <v>427</v>
      </c>
      <c r="R3" s="683"/>
      <c r="S3" s="683"/>
      <c r="T3" s="683"/>
      <c r="U3" s="683"/>
      <c r="V3" s="683"/>
      <c r="W3" s="683"/>
      <c r="X3" s="683"/>
      <c r="Y3" s="683"/>
      <c r="Z3" s="683"/>
      <c r="AA3" s="683"/>
      <c r="AB3" s="683"/>
      <c r="AC3" s="683"/>
      <c r="AD3" s="683"/>
      <c r="AE3" s="683"/>
      <c r="AF3" s="683"/>
      <c r="AG3" s="684"/>
    </row>
    <row r="4" spans="1:33" s="322" customFormat="1" ht="153.75" customHeight="1" x14ac:dyDescent="0.2">
      <c r="D4" s="323"/>
      <c r="E4" s="324" t="s">
        <v>179</v>
      </c>
      <c r="F4" s="325" t="s">
        <v>233</v>
      </c>
      <c r="G4" s="325" t="s">
        <v>234</v>
      </c>
      <c r="H4" s="622" t="s">
        <v>382</v>
      </c>
      <c r="I4" s="622" t="s">
        <v>383</v>
      </c>
      <c r="J4" s="325" t="s">
        <v>235</v>
      </c>
      <c r="K4" s="325" t="s">
        <v>371</v>
      </c>
      <c r="L4" s="325" t="s">
        <v>313</v>
      </c>
      <c r="M4" s="325" t="s">
        <v>372</v>
      </c>
      <c r="N4" s="325" t="s">
        <v>392</v>
      </c>
      <c r="O4" s="325" t="s">
        <v>314</v>
      </c>
      <c r="P4" s="681"/>
      <c r="Q4" s="326" t="s">
        <v>179</v>
      </c>
      <c r="R4" s="327" t="s">
        <v>213</v>
      </c>
      <c r="S4" s="328" t="s">
        <v>236</v>
      </c>
      <c r="T4" s="328" t="s">
        <v>237</v>
      </c>
      <c r="U4" s="328" t="s">
        <v>238</v>
      </c>
      <c r="V4" s="328" t="s">
        <v>239</v>
      </c>
      <c r="W4" s="328" t="s">
        <v>240</v>
      </c>
      <c r="X4" s="328" t="s">
        <v>241</v>
      </c>
      <c r="Y4" s="328" t="s">
        <v>450</v>
      </c>
      <c r="Z4" s="328" t="s">
        <v>422</v>
      </c>
      <c r="AA4" s="328" t="s">
        <v>423</v>
      </c>
      <c r="AB4" s="329" t="s">
        <v>424</v>
      </c>
      <c r="AC4" s="329" t="s">
        <v>242</v>
      </c>
      <c r="AD4" s="330" t="s">
        <v>425</v>
      </c>
      <c r="AE4" s="329" t="s">
        <v>426</v>
      </c>
      <c r="AF4" s="331" t="s">
        <v>451</v>
      </c>
      <c r="AG4" s="331" t="s">
        <v>452</v>
      </c>
    </row>
    <row r="5" spans="1:33" ht="13.5" customHeight="1" x14ac:dyDescent="0.2">
      <c r="A5" s="145" t="s">
        <v>178</v>
      </c>
      <c r="B5" s="145" t="s">
        <v>178</v>
      </c>
      <c r="C5" s="145" t="s">
        <v>178</v>
      </c>
      <c r="D5" s="290" t="s">
        <v>178</v>
      </c>
      <c r="E5" s="141">
        <f>SUM(F5:O5)</f>
        <v>1059</v>
      </c>
      <c r="F5" s="379">
        <f t="shared" ref="F5:P5" si="0">SUM(F8:F187)</f>
        <v>269</v>
      </c>
      <c r="G5" s="379">
        <f t="shared" si="0"/>
        <v>89</v>
      </c>
      <c r="H5" s="379">
        <f t="shared" si="0"/>
        <v>28</v>
      </c>
      <c r="I5" s="379">
        <f t="shared" si="0"/>
        <v>519</v>
      </c>
      <c r="J5" s="379">
        <f t="shared" si="0"/>
        <v>68</v>
      </c>
      <c r="K5" s="379">
        <f t="shared" si="0"/>
        <v>2</v>
      </c>
      <c r="L5" s="379">
        <f t="shared" si="0"/>
        <v>1</v>
      </c>
      <c r="M5" s="379">
        <f t="shared" si="0"/>
        <v>2</v>
      </c>
      <c r="N5" s="379">
        <f t="shared" si="0"/>
        <v>81</v>
      </c>
      <c r="O5" s="379">
        <f t="shared" si="0"/>
        <v>0</v>
      </c>
      <c r="P5" s="379">
        <f t="shared" si="0"/>
        <v>1173</v>
      </c>
      <c r="Q5" s="379">
        <f>SUM(R5:AG5)</f>
        <v>4691</v>
      </c>
      <c r="R5" s="379">
        <f t="shared" ref="R5:AG5" si="1">SUM(R8:R187)</f>
        <v>505</v>
      </c>
      <c r="S5" s="379">
        <f t="shared" si="1"/>
        <v>373</v>
      </c>
      <c r="T5" s="379">
        <f t="shared" si="1"/>
        <v>152</v>
      </c>
      <c r="U5" s="379">
        <f t="shared" si="1"/>
        <v>650</v>
      </c>
      <c r="V5" s="379">
        <f t="shared" si="1"/>
        <v>1021</v>
      </c>
      <c r="W5" s="379">
        <f t="shared" si="1"/>
        <v>192</v>
      </c>
      <c r="X5" s="379">
        <f t="shared" si="1"/>
        <v>294</v>
      </c>
      <c r="Y5" s="379">
        <f t="shared" si="1"/>
        <v>117</v>
      </c>
      <c r="Z5" s="379">
        <f t="shared" si="1"/>
        <v>142</v>
      </c>
      <c r="AA5" s="379">
        <f t="shared" si="1"/>
        <v>37</v>
      </c>
      <c r="AB5" s="379">
        <f t="shared" si="1"/>
        <v>491</v>
      </c>
      <c r="AC5" s="379">
        <f t="shared" si="1"/>
        <v>422</v>
      </c>
      <c r="AD5" s="379">
        <f t="shared" si="1"/>
        <v>138</v>
      </c>
      <c r="AE5" s="379">
        <f t="shared" si="1"/>
        <v>29</v>
      </c>
      <c r="AF5" s="379">
        <f t="shared" si="1"/>
        <v>90</v>
      </c>
      <c r="AG5" s="379">
        <f t="shared" si="1"/>
        <v>38</v>
      </c>
    </row>
    <row r="6" spans="1:33" ht="13.5" customHeight="1" x14ac:dyDescent="0.2">
      <c r="C6" s="332" t="s">
        <v>1100</v>
      </c>
      <c r="D6" s="316" t="s">
        <v>582</v>
      </c>
      <c r="E6" s="318">
        <f>SUM(F6:O6)</f>
        <v>18</v>
      </c>
      <c r="F6" s="318">
        <f t="shared" ref="F6:P6" si="2">SUMIFS(F8:F187,$A$8:$A$187,$D$6)</f>
        <v>5</v>
      </c>
      <c r="G6" s="318">
        <f t="shared" si="2"/>
        <v>2</v>
      </c>
      <c r="H6" s="318">
        <f t="shared" si="2"/>
        <v>0</v>
      </c>
      <c r="I6" s="318">
        <f t="shared" si="2"/>
        <v>11</v>
      </c>
      <c r="J6" s="318">
        <f t="shared" si="2"/>
        <v>0</v>
      </c>
      <c r="K6" s="318">
        <f t="shared" si="2"/>
        <v>0</v>
      </c>
      <c r="L6" s="318">
        <f t="shared" si="2"/>
        <v>0</v>
      </c>
      <c r="M6" s="318">
        <f t="shared" si="2"/>
        <v>0</v>
      </c>
      <c r="N6" s="318">
        <f t="shared" si="2"/>
        <v>0</v>
      </c>
      <c r="O6" s="318">
        <f t="shared" si="2"/>
        <v>0</v>
      </c>
      <c r="P6" s="318">
        <f t="shared" si="2"/>
        <v>19</v>
      </c>
      <c r="Q6" s="318">
        <f>SUM(R6:AG6)</f>
        <v>67</v>
      </c>
      <c r="R6" s="318">
        <f t="shared" ref="R6:AG6" si="3">SUMIFS(R8:R187,$A$8:$A$187,$D$6)</f>
        <v>8</v>
      </c>
      <c r="S6" s="318">
        <f t="shared" si="3"/>
        <v>6</v>
      </c>
      <c r="T6" s="318">
        <f t="shared" si="3"/>
        <v>5</v>
      </c>
      <c r="U6" s="318">
        <f t="shared" si="3"/>
        <v>6</v>
      </c>
      <c r="V6" s="318">
        <f t="shared" si="3"/>
        <v>21</v>
      </c>
      <c r="W6" s="318">
        <f t="shared" si="3"/>
        <v>2</v>
      </c>
      <c r="X6" s="318">
        <f t="shared" si="3"/>
        <v>3</v>
      </c>
      <c r="Y6" s="318">
        <f t="shared" si="3"/>
        <v>2</v>
      </c>
      <c r="Z6" s="318">
        <f t="shared" si="3"/>
        <v>2</v>
      </c>
      <c r="AA6" s="318">
        <f t="shared" si="3"/>
        <v>1</v>
      </c>
      <c r="AB6" s="318">
        <f t="shared" si="3"/>
        <v>6</v>
      </c>
      <c r="AC6" s="318">
        <f t="shared" si="3"/>
        <v>4</v>
      </c>
      <c r="AD6" s="318">
        <f t="shared" si="3"/>
        <v>1</v>
      </c>
      <c r="AE6" s="318">
        <f t="shared" si="3"/>
        <v>0</v>
      </c>
      <c r="AF6" s="318">
        <f t="shared" si="3"/>
        <v>0</v>
      </c>
      <c r="AG6" s="318">
        <f t="shared" si="3"/>
        <v>0</v>
      </c>
    </row>
    <row r="7" spans="1:33" s="130" customFormat="1" ht="13.5" customHeight="1" x14ac:dyDescent="0.2">
      <c r="C7" s="332" t="s">
        <v>1100</v>
      </c>
      <c r="D7" s="317" t="s">
        <v>930</v>
      </c>
      <c r="E7" s="318">
        <f>SUM(F7:O7)</f>
        <v>28</v>
      </c>
      <c r="F7" s="318">
        <f t="shared" ref="F7:P7" si="4">SUMIFS(F8:F187,$B$8:$B$187,$D$7)</f>
        <v>11</v>
      </c>
      <c r="G7" s="318">
        <f t="shared" si="4"/>
        <v>4</v>
      </c>
      <c r="H7" s="318">
        <f t="shared" si="4"/>
        <v>0</v>
      </c>
      <c r="I7" s="318">
        <f t="shared" si="4"/>
        <v>11</v>
      </c>
      <c r="J7" s="318">
        <f t="shared" si="4"/>
        <v>1</v>
      </c>
      <c r="K7" s="318">
        <f t="shared" si="4"/>
        <v>0</v>
      </c>
      <c r="L7" s="318">
        <f t="shared" si="4"/>
        <v>0</v>
      </c>
      <c r="M7" s="318">
        <f t="shared" si="4"/>
        <v>0</v>
      </c>
      <c r="N7" s="318">
        <f t="shared" si="4"/>
        <v>1</v>
      </c>
      <c r="O7" s="318">
        <f t="shared" si="4"/>
        <v>0</v>
      </c>
      <c r="P7" s="318">
        <f t="shared" si="4"/>
        <v>35</v>
      </c>
      <c r="Q7" s="318">
        <f>SUM(R7:AG7)</f>
        <v>187</v>
      </c>
      <c r="R7" s="318">
        <f t="shared" ref="R7:AG7" si="5">SUMIFS(R8:R187,$B$8:$B$187,$D$7)</f>
        <v>19</v>
      </c>
      <c r="S7" s="318">
        <f t="shared" si="5"/>
        <v>23</v>
      </c>
      <c r="T7" s="318">
        <f t="shared" si="5"/>
        <v>7</v>
      </c>
      <c r="U7" s="318">
        <f t="shared" si="5"/>
        <v>27</v>
      </c>
      <c r="V7" s="318">
        <f t="shared" si="5"/>
        <v>35</v>
      </c>
      <c r="W7" s="318">
        <f t="shared" si="5"/>
        <v>9</v>
      </c>
      <c r="X7" s="318">
        <f t="shared" si="5"/>
        <v>9</v>
      </c>
      <c r="Y7" s="318">
        <f t="shared" si="5"/>
        <v>4</v>
      </c>
      <c r="Z7" s="318">
        <f t="shared" si="5"/>
        <v>6</v>
      </c>
      <c r="AA7" s="318">
        <f t="shared" si="5"/>
        <v>1</v>
      </c>
      <c r="AB7" s="318">
        <f t="shared" si="5"/>
        <v>24</v>
      </c>
      <c r="AC7" s="318">
        <f t="shared" si="5"/>
        <v>12</v>
      </c>
      <c r="AD7" s="318">
        <f t="shared" si="5"/>
        <v>3</v>
      </c>
      <c r="AE7" s="318">
        <f t="shared" si="5"/>
        <v>1</v>
      </c>
      <c r="AF7" s="318">
        <f t="shared" si="5"/>
        <v>4</v>
      </c>
      <c r="AG7" s="318">
        <f t="shared" si="5"/>
        <v>3</v>
      </c>
    </row>
    <row r="8" spans="1:33" s="130" customFormat="1" ht="13.5" customHeight="1" x14ac:dyDescent="0.2">
      <c r="A8" s="130" t="s">
        <v>1130</v>
      </c>
      <c r="B8" s="130" t="s">
        <v>482</v>
      </c>
      <c r="C8" s="130">
        <v>101</v>
      </c>
      <c r="D8" s="143" t="s">
        <v>1131</v>
      </c>
      <c r="E8" s="352">
        <f>SUM(F8:O8)</f>
        <v>268</v>
      </c>
      <c r="F8" s="352">
        <v>74</v>
      </c>
      <c r="G8" s="352">
        <v>12</v>
      </c>
      <c r="H8" s="352">
        <v>2</v>
      </c>
      <c r="I8" s="352">
        <v>135</v>
      </c>
      <c r="J8" s="352">
        <v>28</v>
      </c>
      <c r="K8" s="352">
        <v>0</v>
      </c>
      <c r="L8" s="352">
        <v>0</v>
      </c>
      <c r="M8" s="352">
        <v>0</v>
      </c>
      <c r="N8" s="352">
        <v>17</v>
      </c>
      <c r="O8" s="352">
        <v>0</v>
      </c>
      <c r="P8" s="352">
        <v>383</v>
      </c>
      <c r="Q8" s="352">
        <f>SUM(R8:AG8)</f>
        <v>2018</v>
      </c>
      <c r="R8" s="352">
        <v>219</v>
      </c>
      <c r="S8" s="352">
        <v>151</v>
      </c>
      <c r="T8" s="352">
        <v>60</v>
      </c>
      <c r="U8" s="352">
        <v>276</v>
      </c>
      <c r="V8" s="352">
        <v>457</v>
      </c>
      <c r="W8" s="352">
        <v>77</v>
      </c>
      <c r="X8" s="352">
        <v>116</v>
      </c>
      <c r="Y8" s="352">
        <v>51</v>
      </c>
      <c r="Z8" s="352">
        <v>69</v>
      </c>
      <c r="AA8" s="352">
        <v>20</v>
      </c>
      <c r="AB8" s="352">
        <v>230</v>
      </c>
      <c r="AC8" s="352">
        <v>160</v>
      </c>
      <c r="AD8" s="352">
        <v>61</v>
      </c>
      <c r="AE8" s="352">
        <v>11</v>
      </c>
      <c r="AF8" s="352">
        <v>41</v>
      </c>
      <c r="AG8" s="352">
        <v>19</v>
      </c>
    </row>
    <row r="9" spans="1:33" s="130" customFormat="1" ht="13.5" customHeight="1" x14ac:dyDescent="0.2">
      <c r="A9" s="130" t="s">
        <v>1132</v>
      </c>
      <c r="B9" s="130" t="s">
        <v>928</v>
      </c>
      <c r="C9" s="130">
        <v>202</v>
      </c>
      <c r="D9" s="151" t="s">
        <v>536</v>
      </c>
      <c r="E9" s="340">
        <f>SUM(F9:O9)</f>
        <v>22</v>
      </c>
      <c r="F9" s="340">
        <v>3</v>
      </c>
      <c r="G9" s="340">
        <v>1</v>
      </c>
      <c r="H9" s="340">
        <v>0</v>
      </c>
      <c r="I9" s="340">
        <v>8</v>
      </c>
      <c r="J9" s="340">
        <v>8</v>
      </c>
      <c r="K9" s="340">
        <v>0</v>
      </c>
      <c r="L9" s="340">
        <v>0</v>
      </c>
      <c r="M9" s="340">
        <v>1</v>
      </c>
      <c r="N9" s="340">
        <v>1</v>
      </c>
      <c r="O9" s="340">
        <v>0</v>
      </c>
      <c r="P9" s="340">
        <v>38</v>
      </c>
      <c r="Q9" s="340">
        <f t="shared" ref="Q9:Q63" si="6">SUM(R9:AG9)</f>
        <v>153</v>
      </c>
      <c r="R9" s="340">
        <v>24</v>
      </c>
      <c r="S9" s="340">
        <v>11</v>
      </c>
      <c r="T9" s="340">
        <v>5</v>
      </c>
      <c r="U9" s="340">
        <v>17</v>
      </c>
      <c r="V9" s="340">
        <v>27</v>
      </c>
      <c r="W9" s="340">
        <v>9</v>
      </c>
      <c r="X9" s="340">
        <v>21</v>
      </c>
      <c r="Y9" s="340">
        <v>2</v>
      </c>
      <c r="Z9" s="340">
        <v>5</v>
      </c>
      <c r="AA9" s="340" t="s">
        <v>449</v>
      </c>
      <c r="AB9" s="340">
        <v>11</v>
      </c>
      <c r="AC9" s="340">
        <v>15</v>
      </c>
      <c r="AD9" s="340">
        <v>3</v>
      </c>
      <c r="AE9" s="340" t="s">
        <v>449</v>
      </c>
      <c r="AF9" s="340">
        <v>2</v>
      </c>
      <c r="AG9" s="340">
        <v>1</v>
      </c>
    </row>
    <row r="10" spans="1:33" s="130" customFormat="1" ht="13.5" customHeight="1" x14ac:dyDescent="0.2">
      <c r="A10" s="130" t="s">
        <v>1133</v>
      </c>
      <c r="B10" s="130" t="s">
        <v>541</v>
      </c>
      <c r="C10" s="130">
        <v>203</v>
      </c>
      <c r="D10" s="151" t="s">
        <v>541</v>
      </c>
      <c r="E10" s="340">
        <f t="shared" ref="E10:E73" si="7">SUM(F10:O10)</f>
        <v>16</v>
      </c>
      <c r="F10" s="340">
        <v>2</v>
      </c>
      <c r="G10" s="340">
        <v>2</v>
      </c>
      <c r="H10" s="340">
        <v>0</v>
      </c>
      <c r="I10" s="340">
        <v>12</v>
      </c>
      <c r="J10" s="340">
        <v>0</v>
      </c>
      <c r="K10" s="340">
        <v>0</v>
      </c>
      <c r="L10" s="340">
        <v>0</v>
      </c>
      <c r="M10" s="340">
        <v>0</v>
      </c>
      <c r="N10" s="340">
        <v>0</v>
      </c>
      <c r="O10" s="340">
        <v>0</v>
      </c>
      <c r="P10" s="340">
        <v>13</v>
      </c>
      <c r="Q10" s="340">
        <f t="shared" si="6"/>
        <v>106</v>
      </c>
      <c r="R10" s="340">
        <v>8</v>
      </c>
      <c r="S10" s="340">
        <v>5</v>
      </c>
      <c r="T10" s="340">
        <v>5</v>
      </c>
      <c r="U10" s="340">
        <v>19</v>
      </c>
      <c r="V10" s="340">
        <v>27</v>
      </c>
      <c r="W10" s="340">
        <v>2</v>
      </c>
      <c r="X10" s="340">
        <v>9</v>
      </c>
      <c r="Y10" s="340">
        <v>9</v>
      </c>
      <c r="Z10" s="340">
        <v>4</v>
      </c>
      <c r="AA10" s="340">
        <v>0</v>
      </c>
      <c r="AB10" s="340">
        <v>7</v>
      </c>
      <c r="AC10" s="340">
        <v>6</v>
      </c>
      <c r="AD10" s="340">
        <v>3</v>
      </c>
      <c r="AE10" s="340">
        <v>1</v>
      </c>
      <c r="AF10" s="340">
        <v>1</v>
      </c>
      <c r="AG10" s="340">
        <v>0</v>
      </c>
    </row>
    <row r="11" spans="1:33" s="130" customFormat="1" ht="13.5" customHeight="1" x14ac:dyDescent="0.2">
      <c r="A11" s="130" t="s">
        <v>1134</v>
      </c>
      <c r="B11" s="130" t="s">
        <v>546</v>
      </c>
      <c r="C11" s="130">
        <v>204</v>
      </c>
      <c r="D11" s="151" t="s">
        <v>546</v>
      </c>
      <c r="E11" s="340">
        <f t="shared" si="7"/>
        <v>94</v>
      </c>
      <c r="F11" s="340">
        <v>8</v>
      </c>
      <c r="G11" s="340">
        <v>31</v>
      </c>
      <c r="H11" s="340">
        <v>1</v>
      </c>
      <c r="I11" s="340">
        <v>19</v>
      </c>
      <c r="J11" s="340">
        <v>9</v>
      </c>
      <c r="K11" s="340">
        <v>1</v>
      </c>
      <c r="L11" s="340">
        <v>0</v>
      </c>
      <c r="M11" s="340">
        <v>1</v>
      </c>
      <c r="N11" s="340">
        <v>24</v>
      </c>
      <c r="O11" s="340">
        <v>0</v>
      </c>
      <c r="P11" s="340">
        <v>50</v>
      </c>
      <c r="Q11" s="340">
        <f t="shared" si="6"/>
        <v>323</v>
      </c>
      <c r="R11" s="340">
        <v>35</v>
      </c>
      <c r="S11" s="340">
        <v>24</v>
      </c>
      <c r="T11" s="340">
        <v>12</v>
      </c>
      <c r="U11" s="340">
        <v>41</v>
      </c>
      <c r="V11" s="340">
        <v>63</v>
      </c>
      <c r="W11" s="340">
        <v>11</v>
      </c>
      <c r="X11" s="340">
        <v>18</v>
      </c>
      <c r="Y11" s="340">
        <v>9</v>
      </c>
      <c r="Z11" s="340">
        <v>10</v>
      </c>
      <c r="AA11" s="340">
        <v>2</v>
      </c>
      <c r="AB11" s="340">
        <v>41</v>
      </c>
      <c r="AC11" s="340">
        <v>30</v>
      </c>
      <c r="AD11" s="340">
        <v>18</v>
      </c>
      <c r="AE11" s="340">
        <v>2</v>
      </c>
      <c r="AF11" s="340">
        <v>5</v>
      </c>
      <c r="AG11" s="340">
        <v>2</v>
      </c>
    </row>
    <row r="12" spans="1:33" s="130" customFormat="1" ht="13.5" customHeight="1" x14ac:dyDescent="0.2">
      <c r="A12" s="130" t="s">
        <v>1135</v>
      </c>
      <c r="B12" s="130" t="s">
        <v>929</v>
      </c>
      <c r="C12" s="130">
        <v>205</v>
      </c>
      <c r="D12" s="151" t="s">
        <v>549</v>
      </c>
      <c r="E12" s="340">
        <f t="shared" si="7"/>
        <v>28</v>
      </c>
      <c r="F12" s="340">
        <v>9</v>
      </c>
      <c r="G12" s="340">
        <v>0</v>
      </c>
      <c r="H12" s="340">
        <v>7</v>
      </c>
      <c r="I12" s="340">
        <v>7</v>
      </c>
      <c r="J12" s="340">
        <v>1</v>
      </c>
      <c r="K12" s="340">
        <v>0</v>
      </c>
      <c r="L12" s="340">
        <v>0</v>
      </c>
      <c r="M12" s="340">
        <v>0</v>
      </c>
      <c r="N12" s="340">
        <v>4</v>
      </c>
      <c r="O12" s="340">
        <v>0</v>
      </c>
      <c r="P12" s="340">
        <v>13</v>
      </c>
      <c r="Q12" s="340">
        <f t="shared" si="6"/>
        <v>61</v>
      </c>
      <c r="R12" s="340">
        <v>8</v>
      </c>
      <c r="S12" s="340">
        <v>3</v>
      </c>
      <c r="T12" s="340">
        <v>5</v>
      </c>
      <c r="U12" s="340">
        <v>7</v>
      </c>
      <c r="V12" s="340">
        <v>16</v>
      </c>
      <c r="W12" s="340">
        <v>1</v>
      </c>
      <c r="X12" s="340">
        <v>7</v>
      </c>
      <c r="Y12" s="340">
        <v>2</v>
      </c>
      <c r="Z12" s="340">
        <v>4</v>
      </c>
      <c r="AA12" s="340">
        <v>0</v>
      </c>
      <c r="AB12" s="340">
        <v>2</v>
      </c>
      <c r="AC12" s="340">
        <v>4</v>
      </c>
      <c r="AD12" s="340">
        <v>0</v>
      </c>
      <c r="AE12" s="340">
        <v>1</v>
      </c>
      <c r="AF12" s="340">
        <v>1</v>
      </c>
      <c r="AG12" s="340">
        <v>0</v>
      </c>
    </row>
    <row r="13" spans="1:33" s="130" customFormat="1" ht="13.5" customHeight="1" x14ac:dyDescent="0.2">
      <c r="A13" s="130" t="s">
        <v>1136</v>
      </c>
      <c r="B13" s="130" t="s">
        <v>930</v>
      </c>
      <c r="C13" s="130">
        <v>206</v>
      </c>
      <c r="D13" s="151" t="s">
        <v>554</v>
      </c>
      <c r="E13" s="340">
        <f t="shared" si="7"/>
        <v>24</v>
      </c>
      <c r="F13" s="340">
        <v>10</v>
      </c>
      <c r="G13" s="340">
        <v>4</v>
      </c>
      <c r="H13" s="340">
        <v>0</v>
      </c>
      <c r="I13" s="340">
        <v>9</v>
      </c>
      <c r="J13" s="340">
        <v>0</v>
      </c>
      <c r="K13" s="340">
        <v>0</v>
      </c>
      <c r="L13" s="340">
        <v>0</v>
      </c>
      <c r="M13" s="340">
        <v>0</v>
      </c>
      <c r="N13" s="340">
        <v>1</v>
      </c>
      <c r="O13" s="340">
        <v>0</v>
      </c>
      <c r="P13" s="340">
        <v>28</v>
      </c>
      <c r="Q13" s="340">
        <f t="shared" si="6"/>
        <v>138</v>
      </c>
      <c r="R13" s="340">
        <v>13</v>
      </c>
      <c r="S13" s="340">
        <v>19</v>
      </c>
      <c r="T13" s="340">
        <v>7</v>
      </c>
      <c r="U13" s="340">
        <v>21</v>
      </c>
      <c r="V13" s="340">
        <v>23</v>
      </c>
      <c r="W13" s="340">
        <v>7</v>
      </c>
      <c r="X13" s="340">
        <v>6</v>
      </c>
      <c r="Y13" s="340">
        <v>2</v>
      </c>
      <c r="Z13" s="340">
        <v>5</v>
      </c>
      <c r="AA13" s="340">
        <v>0</v>
      </c>
      <c r="AB13" s="340">
        <v>16</v>
      </c>
      <c r="AC13" s="340">
        <v>10</v>
      </c>
      <c r="AD13" s="340">
        <v>2</v>
      </c>
      <c r="AE13" s="340">
        <v>1</v>
      </c>
      <c r="AF13" s="340">
        <v>3</v>
      </c>
      <c r="AG13" s="340">
        <v>3</v>
      </c>
    </row>
    <row r="14" spans="1:33" s="130" customFormat="1" ht="13.5" customHeight="1" x14ac:dyDescent="0.2">
      <c r="A14" s="130" t="s">
        <v>1137</v>
      </c>
      <c r="B14" s="130" t="s">
        <v>931</v>
      </c>
      <c r="C14" s="130">
        <v>207</v>
      </c>
      <c r="D14" s="151" t="s">
        <v>559</v>
      </c>
      <c r="E14" s="340">
        <f t="shared" si="7"/>
        <v>142</v>
      </c>
      <c r="F14" s="340">
        <v>37</v>
      </c>
      <c r="G14" s="340">
        <v>0</v>
      </c>
      <c r="H14" s="340">
        <v>0</v>
      </c>
      <c r="I14" s="340">
        <v>100</v>
      </c>
      <c r="J14" s="340">
        <v>3</v>
      </c>
      <c r="K14" s="340">
        <v>0</v>
      </c>
      <c r="L14" s="340">
        <v>0</v>
      </c>
      <c r="M14" s="340">
        <v>0</v>
      </c>
      <c r="N14" s="340">
        <v>2</v>
      </c>
      <c r="O14" s="340">
        <v>0</v>
      </c>
      <c r="P14" s="340">
        <v>21</v>
      </c>
      <c r="Q14" s="340">
        <f t="shared" si="6"/>
        <v>132</v>
      </c>
      <c r="R14" s="340">
        <v>16</v>
      </c>
      <c r="S14" s="340">
        <v>13</v>
      </c>
      <c r="T14" s="340">
        <v>2</v>
      </c>
      <c r="U14" s="340">
        <v>19</v>
      </c>
      <c r="V14" s="340">
        <v>37</v>
      </c>
      <c r="W14" s="340">
        <v>4</v>
      </c>
      <c r="X14" s="340">
        <v>5</v>
      </c>
      <c r="Y14" s="340">
        <v>1</v>
      </c>
      <c r="Z14" s="340">
        <v>3</v>
      </c>
      <c r="AA14" s="340">
        <v>2</v>
      </c>
      <c r="AB14" s="340">
        <v>11</v>
      </c>
      <c r="AC14" s="340">
        <v>11</v>
      </c>
      <c r="AD14" s="340">
        <v>4</v>
      </c>
      <c r="AE14" s="340">
        <v>0</v>
      </c>
      <c r="AF14" s="340">
        <v>3</v>
      </c>
      <c r="AG14" s="340">
        <v>1</v>
      </c>
    </row>
    <row r="15" spans="1:33" s="130" customFormat="1" ht="13.5" customHeight="1" x14ac:dyDescent="0.2">
      <c r="A15" s="130" t="s">
        <v>1138</v>
      </c>
      <c r="B15" s="130" t="s">
        <v>932</v>
      </c>
      <c r="C15" s="130">
        <v>208</v>
      </c>
      <c r="D15" s="151" t="s">
        <v>564</v>
      </c>
      <c r="E15" s="340">
        <f t="shared" si="7"/>
        <v>28</v>
      </c>
      <c r="F15" s="340">
        <v>10</v>
      </c>
      <c r="G15" s="340">
        <v>9</v>
      </c>
      <c r="H15" s="340">
        <v>0</v>
      </c>
      <c r="I15" s="340">
        <v>7</v>
      </c>
      <c r="J15" s="340">
        <v>0</v>
      </c>
      <c r="K15" s="340">
        <v>0</v>
      </c>
      <c r="L15" s="340">
        <v>0</v>
      </c>
      <c r="M15" s="340">
        <v>0</v>
      </c>
      <c r="N15" s="340">
        <v>2</v>
      </c>
      <c r="O15" s="340">
        <v>0</v>
      </c>
      <c r="P15" s="340">
        <v>21</v>
      </c>
      <c r="Q15" s="340">
        <f t="shared" si="6"/>
        <v>117</v>
      </c>
      <c r="R15" s="340">
        <v>13</v>
      </c>
      <c r="S15" s="340">
        <v>7</v>
      </c>
      <c r="T15" s="340">
        <v>0</v>
      </c>
      <c r="U15" s="340">
        <v>10</v>
      </c>
      <c r="V15" s="340">
        <v>38</v>
      </c>
      <c r="W15" s="340">
        <v>9</v>
      </c>
      <c r="X15" s="340">
        <v>14</v>
      </c>
      <c r="Y15" s="340">
        <v>1</v>
      </c>
      <c r="Z15" s="340">
        <v>2</v>
      </c>
      <c r="AA15" s="340">
        <v>0</v>
      </c>
      <c r="AB15" s="340">
        <v>10</v>
      </c>
      <c r="AC15" s="340">
        <v>7</v>
      </c>
      <c r="AD15" s="340">
        <v>3</v>
      </c>
      <c r="AE15" s="340">
        <v>1</v>
      </c>
      <c r="AF15" s="340">
        <v>2</v>
      </c>
      <c r="AG15" s="340">
        <v>0</v>
      </c>
    </row>
    <row r="16" spans="1:33" s="130" customFormat="1" ht="13.5" customHeight="1" x14ac:dyDescent="0.2">
      <c r="A16" s="130" t="s">
        <v>1139</v>
      </c>
      <c r="B16" s="130" t="s">
        <v>512</v>
      </c>
      <c r="C16" s="130">
        <v>209</v>
      </c>
      <c r="D16" s="151" t="s">
        <v>569</v>
      </c>
      <c r="E16" s="340">
        <f t="shared" si="7"/>
        <v>0</v>
      </c>
      <c r="F16" s="340">
        <v>0</v>
      </c>
      <c r="G16" s="340">
        <v>0</v>
      </c>
      <c r="H16" s="340">
        <v>0</v>
      </c>
      <c r="I16" s="340">
        <v>0</v>
      </c>
      <c r="J16" s="340">
        <v>0</v>
      </c>
      <c r="K16" s="340">
        <v>0</v>
      </c>
      <c r="L16" s="340">
        <v>0</v>
      </c>
      <c r="M16" s="340">
        <v>0</v>
      </c>
      <c r="N16" s="340">
        <v>0</v>
      </c>
      <c r="O16" s="340">
        <v>0</v>
      </c>
      <c r="P16" s="340">
        <v>0</v>
      </c>
      <c r="Q16" s="340">
        <f t="shared" si="6"/>
        <v>0</v>
      </c>
      <c r="R16" s="340">
        <v>0</v>
      </c>
      <c r="S16" s="340">
        <v>0</v>
      </c>
      <c r="T16" s="340">
        <v>0</v>
      </c>
      <c r="U16" s="340">
        <v>0</v>
      </c>
      <c r="V16" s="340">
        <v>0</v>
      </c>
      <c r="W16" s="340">
        <v>0</v>
      </c>
      <c r="X16" s="340">
        <v>0</v>
      </c>
      <c r="Y16" s="340">
        <v>0</v>
      </c>
      <c r="Z16" s="340">
        <v>0</v>
      </c>
      <c r="AA16" s="340">
        <v>0</v>
      </c>
      <c r="AB16" s="340">
        <v>0</v>
      </c>
      <c r="AC16" s="340">
        <v>0</v>
      </c>
      <c r="AD16" s="340">
        <v>0</v>
      </c>
      <c r="AE16" s="340">
        <v>0</v>
      </c>
      <c r="AF16" s="340">
        <v>0</v>
      </c>
      <c r="AG16" s="340">
        <v>0</v>
      </c>
    </row>
    <row r="17" spans="1:33" s="130" customFormat="1" ht="13.5" customHeight="1" x14ac:dyDescent="0.2">
      <c r="A17" s="130" t="s">
        <v>1139</v>
      </c>
      <c r="B17" s="130" t="s">
        <v>512</v>
      </c>
      <c r="C17" s="130">
        <v>210</v>
      </c>
      <c r="D17" s="151" t="s">
        <v>574</v>
      </c>
      <c r="E17" s="340">
        <f t="shared" si="7"/>
        <v>15</v>
      </c>
      <c r="F17" s="340">
        <v>5</v>
      </c>
      <c r="G17" s="340">
        <v>0</v>
      </c>
      <c r="H17" s="340">
        <v>4</v>
      </c>
      <c r="I17" s="340">
        <v>6</v>
      </c>
      <c r="J17" s="340">
        <v>0</v>
      </c>
      <c r="K17" s="340">
        <v>0</v>
      </c>
      <c r="L17" s="340">
        <v>0</v>
      </c>
      <c r="M17" s="340">
        <v>0</v>
      </c>
      <c r="N17" s="340">
        <v>0</v>
      </c>
      <c r="O17" s="340">
        <v>0</v>
      </c>
      <c r="P17" s="340">
        <v>10</v>
      </c>
      <c r="Q17" s="340">
        <f t="shared" si="6"/>
        <v>67</v>
      </c>
      <c r="R17" s="340">
        <v>9</v>
      </c>
      <c r="S17" s="340">
        <v>1</v>
      </c>
      <c r="T17" s="340">
        <v>3</v>
      </c>
      <c r="U17" s="340">
        <v>19</v>
      </c>
      <c r="V17" s="340">
        <v>7</v>
      </c>
      <c r="W17" s="340">
        <v>5</v>
      </c>
      <c r="X17" s="340">
        <v>9</v>
      </c>
      <c r="Y17" s="340">
        <v>1</v>
      </c>
      <c r="Z17" s="340">
        <v>2</v>
      </c>
      <c r="AA17" s="340">
        <v>0</v>
      </c>
      <c r="AB17" s="340">
        <v>0</v>
      </c>
      <c r="AC17" s="340">
        <v>7</v>
      </c>
      <c r="AD17" s="340">
        <v>1</v>
      </c>
      <c r="AE17" s="340">
        <v>0</v>
      </c>
      <c r="AF17" s="340">
        <v>3</v>
      </c>
      <c r="AG17" s="340">
        <v>0</v>
      </c>
    </row>
    <row r="18" spans="1:33" s="130" customFormat="1" ht="13.5" customHeight="1" x14ac:dyDescent="0.2">
      <c r="A18" s="130" t="s">
        <v>1140</v>
      </c>
      <c r="B18" s="130" t="s">
        <v>593</v>
      </c>
      <c r="C18" s="130">
        <v>211</v>
      </c>
      <c r="D18" s="151" t="s">
        <v>579</v>
      </c>
      <c r="E18" s="340">
        <f t="shared" si="7"/>
        <v>4</v>
      </c>
      <c r="F18" s="340">
        <v>3</v>
      </c>
      <c r="G18" s="340">
        <v>0</v>
      </c>
      <c r="H18" s="340">
        <v>0</v>
      </c>
      <c r="I18" s="340">
        <v>0</v>
      </c>
      <c r="J18" s="340">
        <v>1</v>
      </c>
      <c r="K18" s="340">
        <v>0</v>
      </c>
      <c r="L18" s="340">
        <v>0</v>
      </c>
      <c r="M18" s="340">
        <v>0</v>
      </c>
      <c r="N18" s="340">
        <v>0</v>
      </c>
      <c r="O18" s="340">
        <v>0</v>
      </c>
      <c r="P18" s="340">
        <v>2</v>
      </c>
      <c r="Q18" s="340">
        <f t="shared" si="6"/>
        <v>22</v>
      </c>
      <c r="R18" s="340">
        <v>3</v>
      </c>
      <c r="S18" s="340">
        <v>2</v>
      </c>
      <c r="T18" s="340">
        <v>0</v>
      </c>
      <c r="U18" s="340">
        <v>5</v>
      </c>
      <c r="V18" s="340">
        <v>3</v>
      </c>
      <c r="W18" s="340">
        <v>0</v>
      </c>
      <c r="X18" s="340">
        <v>2</v>
      </c>
      <c r="Y18" s="340">
        <v>0</v>
      </c>
      <c r="Z18" s="340">
        <v>1</v>
      </c>
      <c r="AA18" s="340">
        <v>0</v>
      </c>
      <c r="AB18" s="340">
        <v>3</v>
      </c>
      <c r="AC18" s="340">
        <v>2</v>
      </c>
      <c r="AD18" s="340">
        <v>1</v>
      </c>
      <c r="AE18" s="340">
        <v>0</v>
      </c>
      <c r="AF18" s="340">
        <v>0</v>
      </c>
      <c r="AG18" s="340">
        <v>0</v>
      </c>
    </row>
    <row r="19" spans="1:33" s="130" customFormat="1" ht="13.5" customHeight="1" x14ac:dyDescent="0.2">
      <c r="A19" s="130" t="s">
        <v>1141</v>
      </c>
      <c r="B19" s="130" t="s">
        <v>605</v>
      </c>
      <c r="C19" s="130">
        <v>212</v>
      </c>
      <c r="D19" s="151" t="s">
        <v>584</v>
      </c>
      <c r="E19" s="340">
        <f t="shared" si="7"/>
        <v>0</v>
      </c>
      <c r="F19" s="340">
        <v>0</v>
      </c>
      <c r="G19" s="340">
        <v>0</v>
      </c>
      <c r="H19" s="340">
        <v>0</v>
      </c>
      <c r="I19" s="340">
        <v>0</v>
      </c>
      <c r="J19" s="340">
        <v>0</v>
      </c>
      <c r="K19" s="340">
        <v>0</v>
      </c>
      <c r="L19" s="340">
        <v>0</v>
      </c>
      <c r="M19" s="340">
        <v>0</v>
      </c>
      <c r="N19" s="340">
        <v>0</v>
      </c>
      <c r="O19" s="340">
        <v>0</v>
      </c>
      <c r="P19" s="340">
        <v>2</v>
      </c>
      <c r="Q19" s="340">
        <f t="shared" si="6"/>
        <v>7</v>
      </c>
      <c r="R19" s="340">
        <v>2</v>
      </c>
      <c r="S19" s="340">
        <v>1</v>
      </c>
      <c r="T19" s="340">
        <v>0</v>
      </c>
      <c r="U19" s="340">
        <v>1</v>
      </c>
      <c r="V19" s="340">
        <v>1</v>
      </c>
      <c r="W19" s="340">
        <v>0</v>
      </c>
      <c r="X19" s="340">
        <v>0</v>
      </c>
      <c r="Y19" s="340">
        <v>0</v>
      </c>
      <c r="Z19" s="340">
        <v>0</v>
      </c>
      <c r="AA19" s="340">
        <v>0</v>
      </c>
      <c r="AB19" s="340">
        <v>2</v>
      </c>
      <c r="AC19" s="340">
        <v>0</v>
      </c>
      <c r="AD19" s="340">
        <v>0</v>
      </c>
      <c r="AE19" s="340">
        <v>0</v>
      </c>
      <c r="AF19" s="340">
        <v>0</v>
      </c>
      <c r="AG19" s="340">
        <v>0</v>
      </c>
    </row>
    <row r="20" spans="1:33" s="130" customFormat="1" ht="13.5" customHeight="1" x14ac:dyDescent="0.2">
      <c r="A20" s="130" t="s">
        <v>1142</v>
      </c>
      <c r="B20" s="130" t="s">
        <v>565</v>
      </c>
      <c r="C20" s="130">
        <v>213</v>
      </c>
      <c r="D20" s="151" t="s">
        <v>587</v>
      </c>
      <c r="E20" s="340">
        <f t="shared" si="7"/>
        <v>57</v>
      </c>
      <c r="F20" s="340">
        <v>14</v>
      </c>
      <c r="G20" s="340">
        <v>2</v>
      </c>
      <c r="H20" s="340">
        <v>0</v>
      </c>
      <c r="I20" s="340">
        <v>27</v>
      </c>
      <c r="J20" s="340">
        <v>2</v>
      </c>
      <c r="K20" s="340">
        <v>1</v>
      </c>
      <c r="L20" s="340">
        <v>0</v>
      </c>
      <c r="M20" s="340">
        <v>0</v>
      </c>
      <c r="N20" s="340">
        <v>11</v>
      </c>
      <c r="O20" s="340">
        <v>0</v>
      </c>
      <c r="P20" s="340">
        <v>142</v>
      </c>
      <c r="Q20" s="340">
        <f t="shared" si="6"/>
        <v>257</v>
      </c>
      <c r="R20" s="340">
        <v>20</v>
      </c>
      <c r="S20" s="340">
        <v>29</v>
      </c>
      <c r="T20" s="340">
        <v>18</v>
      </c>
      <c r="U20" s="340">
        <v>38</v>
      </c>
      <c r="V20" s="340">
        <v>56</v>
      </c>
      <c r="W20" s="340">
        <v>10</v>
      </c>
      <c r="X20" s="340">
        <v>12</v>
      </c>
      <c r="Y20" s="340">
        <v>4</v>
      </c>
      <c r="Z20" s="340">
        <v>6</v>
      </c>
      <c r="AA20" s="340">
        <v>1</v>
      </c>
      <c r="AB20" s="340">
        <v>24</v>
      </c>
      <c r="AC20" s="340">
        <v>25</v>
      </c>
      <c r="AD20" s="340">
        <v>5</v>
      </c>
      <c r="AE20" s="340">
        <v>0</v>
      </c>
      <c r="AF20" s="340">
        <v>7</v>
      </c>
      <c r="AG20" s="340">
        <v>2</v>
      </c>
    </row>
    <row r="21" spans="1:33" s="130" customFormat="1" ht="13.5" customHeight="1" x14ac:dyDescent="0.2">
      <c r="A21" s="130" t="s">
        <v>1143</v>
      </c>
      <c r="B21" s="130" t="s">
        <v>602</v>
      </c>
      <c r="C21" s="130">
        <v>214</v>
      </c>
      <c r="D21" s="151" t="s">
        <v>589</v>
      </c>
      <c r="E21" s="340">
        <f t="shared" si="7"/>
        <v>7</v>
      </c>
      <c r="F21" s="340">
        <v>0</v>
      </c>
      <c r="G21" s="340">
        <v>0</v>
      </c>
      <c r="H21" s="340">
        <v>2</v>
      </c>
      <c r="I21" s="340">
        <v>5</v>
      </c>
      <c r="J21" s="340">
        <v>0</v>
      </c>
      <c r="K21" s="340">
        <v>0</v>
      </c>
      <c r="L21" s="340">
        <v>0</v>
      </c>
      <c r="M21" s="340">
        <v>0</v>
      </c>
      <c r="N21" s="340">
        <v>0</v>
      </c>
      <c r="O21" s="340">
        <v>0</v>
      </c>
      <c r="P21" s="340">
        <v>6</v>
      </c>
      <c r="Q21" s="340">
        <f t="shared" si="6"/>
        <v>15</v>
      </c>
      <c r="R21" s="340">
        <v>3</v>
      </c>
      <c r="S21" s="340">
        <v>0</v>
      </c>
      <c r="T21" s="340">
        <v>1</v>
      </c>
      <c r="U21" s="340">
        <v>1</v>
      </c>
      <c r="V21" s="340">
        <v>1</v>
      </c>
      <c r="W21" s="340">
        <v>0</v>
      </c>
      <c r="X21" s="340">
        <v>2</v>
      </c>
      <c r="Y21" s="340">
        <v>1</v>
      </c>
      <c r="Z21" s="340">
        <v>0</v>
      </c>
      <c r="AA21" s="340">
        <v>0</v>
      </c>
      <c r="AB21" s="340">
        <v>2</v>
      </c>
      <c r="AC21" s="340">
        <v>3</v>
      </c>
      <c r="AD21" s="340">
        <v>0</v>
      </c>
      <c r="AE21" s="340">
        <v>1</v>
      </c>
      <c r="AF21" s="340">
        <v>0</v>
      </c>
      <c r="AG21" s="340">
        <v>0</v>
      </c>
    </row>
    <row r="22" spans="1:33" s="130" customFormat="1" ht="13.5" customHeight="1" x14ac:dyDescent="0.2">
      <c r="A22" s="130" t="s">
        <v>1139</v>
      </c>
      <c r="B22" s="130" t="s">
        <v>512</v>
      </c>
      <c r="C22" s="130">
        <v>215</v>
      </c>
      <c r="D22" s="151" t="s">
        <v>592</v>
      </c>
      <c r="E22" s="340">
        <f t="shared" si="7"/>
        <v>3</v>
      </c>
      <c r="F22" s="340">
        <v>1</v>
      </c>
      <c r="G22" s="340">
        <v>0</v>
      </c>
      <c r="H22" s="340">
        <v>0</v>
      </c>
      <c r="I22" s="340">
        <v>1</v>
      </c>
      <c r="J22" s="340">
        <v>1</v>
      </c>
      <c r="K22" s="340">
        <v>0</v>
      </c>
      <c r="L22" s="340">
        <v>0</v>
      </c>
      <c r="M22" s="340">
        <v>0</v>
      </c>
      <c r="N22" s="340">
        <v>0</v>
      </c>
      <c r="O22" s="340">
        <v>0</v>
      </c>
      <c r="P22" s="340">
        <v>1</v>
      </c>
      <c r="Q22" s="340">
        <f t="shared" si="6"/>
        <v>22</v>
      </c>
      <c r="R22" s="340">
        <v>1</v>
      </c>
      <c r="S22" s="340">
        <v>1</v>
      </c>
      <c r="T22" s="340">
        <v>1</v>
      </c>
      <c r="U22" s="340">
        <v>4</v>
      </c>
      <c r="V22" s="340">
        <v>5</v>
      </c>
      <c r="W22" s="340">
        <v>1</v>
      </c>
      <c r="X22" s="340">
        <v>2</v>
      </c>
      <c r="Y22" s="340">
        <v>1</v>
      </c>
      <c r="Z22" s="340">
        <v>1</v>
      </c>
      <c r="AA22" s="340">
        <v>0</v>
      </c>
      <c r="AB22" s="340">
        <v>5</v>
      </c>
      <c r="AC22" s="340">
        <v>0</v>
      </c>
      <c r="AD22" s="340">
        <v>0</v>
      </c>
      <c r="AE22" s="340">
        <v>0</v>
      </c>
      <c r="AF22" s="340">
        <v>0</v>
      </c>
      <c r="AG22" s="340">
        <v>0</v>
      </c>
    </row>
    <row r="23" spans="1:33" s="130" customFormat="1" ht="13.5" customHeight="1" x14ac:dyDescent="0.2">
      <c r="A23" s="130" t="s">
        <v>1144</v>
      </c>
      <c r="B23" s="130" t="s">
        <v>933</v>
      </c>
      <c r="C23" s="130">
        <v>216</v>
      </c>
      <c r="D23" s="151" t="s">
        <v>595</v>
      </c>
      <c r="E23" s="340">
        <f t="shared" si="7"/>
        <v>1</v>
      </c>
      <c r="F23" s="340">
        <v>0</v>
      </c>
      <c r="G23" s="340">
        <v>0</v>
      </c>
      <c r="H23" s="340">
        <v>0</v>
      </c>
      <c r="I23" s="340">
        <v>1</v>
      </c>
      <c r="J23" s="340">
        <v>0</v>
      </c>
      <c r="K23" s="340">
        <v>0</v>
      </c>
      <c r="L23" s="340">
        <v>0</v>
      </c>
      <c r="M23" s="340">
        <v>0</v>
      </c>
      <c r="N23" s="340">
        <v>0</v>
      </c>
      <c r="O23" s="340">
        <v>0</v>
      </c>
      <c r="P23" s="340">
        <v>0</v>
      </c>
      <c r="Q23" s="340">
        <f t="shared" si="6"/>
        <v>5</v>
      </c>
      <c r="R23" s="340">
        <v>2</v>
      </c>
      <c r="S23" s="340">
        <v>2</v>
      </c>
      <c r="T23" s="340">
        <v>0</v>
      </c>
      <c r="U23" s="340">
        <v>0</v>
      </c>
      <c r="V23" s="340">
        <v>1</v>
      </c>
      <c r="W23" s="340">
        <v>0</v>
      </c>
      <c r="X23" s="340">
        <v>0</v>
      </c>
      <c r="Y23" s="340">
        <v>0</v>
      </c>
      <c r="Z23" s="340">
        <v>0</v>
      </c>
      <c r="AA23" s="340">
        <v>0</v>
      </c>
      <c r="AB23" s="340">
        <v>0</v>
      </c>
      <c r="AC23" s="340">
        <v>0</v>
      </c>
      <c r="AD23" s="340">
        <v>0</v>
      </c>
      <c r="AE23" s="340">
        <v>0</v>
      </c>
      <c r="AF23" s="340">
        <v>0</v>
      </c>
      <c r="AG23" s="340">
        <v>0</v>
      </c>
    </row>
    <row r="24" spans="1:33" s="130" customFormat="1" ht="13.5" customHeight="1" x14ac:dyDescent="0.2">
      <c r="A24" s="130" t="s">
        <v>1130</v>
      </c>
      <c r="B24" s="130" t="s">
        <v>934</v>
      </c>
      <c r="C24" s="130">
        <v>217</v>
      </c>
      <c r="D24" s="151" t="s">
        <v>598</v>
      </c>
      <c r="E24" s="340">
        <f t="shared" si="7"/>
        <v>35</v>
      </c>
      <c r="F24" s="340">
        <v>18</v>
      </c>
      <c r="G24" s="340">
        <v>0</v>
      </c>
      <c r="H24" s="340">
        <v>2</v>
      </c>
      <c r="I24" s="340">
        <v>13</v>
      </c>
      <c r="J24" s="340">
        <v>2</v>
      </c>
      <c r="K24" s="340">
        <v>0</v>
      </c>
      <c r="L24" s="340">
        <v>0</v>
      </c>
      <c r="M24" s="340">
        <v>0</v>
      </c>
      <c r="N24" s="340">
        <v>0</v>
      </c>
      <c r="O24" s="340">
        <v>0</v>
      </c>
      <c r="P24" s="340">
        <v>22</v>
      </c>
      <c r="Q24" s="340">
        <f t="shared" si="6"/>
        <v>111</v>
      </c>
      <c r="R24" s="340">
        <v>9</v>
      </c>
      <c r="S24" s="340">
        <v>5</v>
      </c>
      <c r="T24" s="340">
        <v>1</v>
      </c>
      <c r="U24" s="340">
        <v>13</v>
      </c>
      <c r="V24" s="340">
        <v>25</v>
      </c>
      <c r="W24" s="340">
        <v>3</v>
      </c>
      <c r="X24" s="340">
        <v>7</v>
      </c>
      <c r="Y24" s="340">
        <v>2</v>
      </c>
      <c r="Z24" s="340">
        <v>4</v>
      </c>
      <c r="AA24" s="340">
        <v>2</v>
      </c>
      <c r="AB24" s="340">
        <v>14</v>
      </c>
      <c r="AC24" s="340">
        <v>16</v>
      </c>
      <c r="AD24" s="340">
        <v>3</v>
      </c>
      <c r="AE24" s="340">
        <v>3</v>
      </c>
      <c r="AF24" s="340">
        <v>2</v>
      </c>
      <c r="AG24" s="340">
        <v>2</v>
      </c>
    </row>
    <row r="25" spans="1:33" s="130" customFormat="1" ht="13.5" customHeight="1" x14ac:dyDescent="0.2">
      <c r="A25" s="130" t="s">
        <v>1144</v>
      </c>
      <c r="B25" s="130" t="s">
        <v>933</v>
      </c>
      <c r="C25" s="130">
        <v>218</v>
      </c>
      <c r="D25" s="151" t="s">
        <v>601</v>
      </c>
      <c r="E25" s="340">
        <f t="shared" si="7"/>
        <v>0</v>
      </c>
      <c r="F25" s="340">
        <v>0</v>
      </c>
      <c r="G25" s="340">
        <v>0</v>
      </c>
      <c r="H25" s="340">
        <v>0</v>
      </c>
      <c r="I25" s="340">
        <v>0</v>
      </c>
      <c r="J25" s="340">
        <v>0</v>
      </c>
      <c r="K25" s="340">
        <v>0</v>
      </c>
      <c r="L25" s="340">
        <v>0</v>
      </c>
      <c r="M25" s="340">
        <v>0</v>
      </c>
      <c r="N25" s="340">
        <v>0</v>
      </c>
      <c r="O25" s="340">
        <v>0</v>
      </c>
      <c r="P25" s="340">
        <v>4</v>
      </c>
      <c r="Q25" s="340">
        <f t="shared" si="6"/>
        <v>3</v>
      </c>
      <c r="R25" s="340">
        <v>1</v>
      </c>
      <c r="S25" s="340">
        <v>0</v>
      </c>
      <c r="T25" s="340">
        <v>0</v>
      </c>
      <c r="U25" s="340">
        <v>0</v>
      </c>
      <c r="V25" s="340">
        <v>0</v>
      </c>
      <c r="W25" s="340">
        <v>0</v>
      </c>
      <c r="X25" s="340">
        <v>0</v>
      </c>
      <c r="Y25" s="340">
        <v>0</v>
      </c>
      <c r="Z25" s="340">
        <v>0</v>
      </c>
      <c r="AA25" s="340">
        <v>0</v>
      </c>
      <c r="AB25" s="340">
        <v>0</v>
      </c>
      <c r="AC25" s="340">
        <v>2</v>
      </c>
      <c r="AD25" s="340">
        <v>0</v>
      </c>
      <c r="AE25" s="340">
        <v>0</v>
      </c>
      <c r="AF25" s="340">
        <v>0</v>
      </c>
      <c r="AG25" s="340">
        <v>0</v>
      </c>
    </row>
    <row r="26" spans="1:33" s="130" customFormat="1" ht="13.5" customHeight="1" x14ac:dyDescent="0.2">
      <c r="A26" s="130" t="s">
        <v>1145</v>
      </c>
      <c r="B26" s="130" t="s">
        <v>935</v>
      </c>
      <c r="C26" s="130">
        <v>219</v>
      </c>
      <c r="D26" s="151" t="s">
        <v>604</v>
      </c>
      <c r="E26" s="340">
        <f t="shared" si="7"/>
        <v>0</v>
      </c>
      <c r="F26" s="340">
        <v>0</v>
      </c>
      <c r="G26" s="340">
        <v>0</v>
      </c>
      <c r="H26" s="340">
        <v>0</v>
      </c>
      <c r="I26" s="340">
        <v>0</v>
      </c>
      <c r="J26" s="340">
        <v>0</v>
      </c>
      <c r="K26" s="340">
        <v>0</v>
      </c>
      <c r="L26" s="340">
        <v>0</v>
      </c>
      <c r="M26" s="340">
        <v>0</v>
      </c>
      <c r="N26" s="340">
        <v>0</v>
      </c>
      <c r="O26" s="340">
        <v>0</v>
      </c>
      <c r="P26" s="340">
        <v>19</v>
      </c>
      <c r="Q26" s="340">
        <f t="shared" si="6"/>
        <v>7</v>
      </c>
      <c r="R26" s="340">
        <v>0</v>
      </c>
      <c r="S26" s="340">
        <v>1</v>
      </c>
      <c r="T26" s="340">
        <v>0</v>
      </c>
      <c r="U26" s="340">
        <v>1</v>
      </c>
      <c r="V26" s="340">
        <v>0</v>
      </c>
      <c r="W26" s="340">
        <v>1</v>
      </c>
      <c r="X26" s="340">
        <v>1</v>
      </c>
      <c r="Y26" s="340">
        <v>2</v>
      </c>
      <c r="Z26" s="340">
        <v>0</v>
      </c>
      <c r="AA26" s="340">
        <v>0</v>
      </c>
      <c r="AB26" s="340">
        <v>1</v>
      </c>
      <c r="AC26" s="340">
        <v>0</v>
      </c>
      <c r="AD26" s="340">
        <v>0</v>
      </c>
      <c r="AE26" s="340">
        <v>0</v>
      </c>
      <c r="AF26" s="340">
        <v>0</v>
      </c>
      <c r="AG26" s="340">
        <v>0</v>
      </c>
    </row>
    <row r="27" spans="1:33" s="130" customFormat="1" ht="13.5" customHeight="1" x14ac:dyDescent="0.2">
      <c r="A27" s="130" t="s">
        <v>1146</v>
      </c>
      <c r="B27" s="130" t="s">
        <v>936</v>
      </c>
      <c r="C27" s="130">
        <v>220</v>
      </c>
      <c r="D27" s="151" t="s">
        <v>607</v>
      </c>
      <c r="E27" s="340">
        <f t="shared" si="7"/>
        <v>0</v>
      </c>
      <c r="F27" s="340">
        <v>0</v>
      </c>
      <c r="G27" s="340">
        <v>0</v>
      </c>
      <c r="H27" s="340">
        <v>0</v>
      </c>
      <c r="I27" s="340">
        <v>0</v>
      </c>
      <c r="J27" s="340">
        <v>0</v>
      </c>
      <c r="K27" s="340">
        <v>0</v>
      </c>
      <c r="L27" s="340">
        <v>0</v>
      </c>
      <c r="M27" s="340">
        <v>0</v>
      </c>
      <c r="N27" s="340">
        <v>0</v>
      </c>
      <c r="O27" s="340">
        <v>0</v>
      </c>
      <c r="P27" s="340">
        <v>6</v>
      </c>
      <c r="Q27" s="340">
        <f t="shared" si="6"/>
        <v>12</v>
      </c>
      <c r="R27" s="340">
        <v>1</v>
      </c>
      <c r="S27" s="340">
        <v>0</v>
      </c>
      <c r="T27" s="340">
        <v>0</v>
      </c>
      <c r="U27" s="340">
        <v>1</v>
      </c>
      <c r="V27" s="340">
        <v>3</v>
      </c>
      <c r="W27" s="340">
        <v>1</v>
      </c>
      <c r="X27" s="340">
        <v>1</v>
      </c>
      <c r="Y27" s="340">
        <v>0</v>
      </c>
      <c r="Z27" s="340">
        <v>0</v>
      </c>
      <c r="AA27" s="340">
        <v>0</v>
      </c>
      <c r="AB27" s="340">
        <v>1</v>
      </c>
      <c r="AC27" s="340">
        <v>3</v>
      </c>
      <c r="AD27" s="340">
        <v>0</v>
      </c>
      <c r="AE27" s="340">
        <v>0</v>
      </c>
      <c r="AF27" s="340">
        <v>1</v>
      </c>
      <c r="AG27" s="340">
        <v>0</v>
      </c>
    </row>
    <row r="28" spans="1:33" s="130" customFormat="1" ht="13.5" customHeight="1" x14ac:dyDescent="0.2">
      <c r="A28" s="130" t="s">
        <v>1146</v>
      </c>
      <c r="B28" s="130" t="s">
        <v>936</v>
      </c>
      <c r="C28" s="130">
        <v>221</v>
      </c>
      <c r="D28" s="151" t="s">
        <v>610</v>
      </c>
      <c r="E28" s="340">
        <f t="shared" si="7"/>
        <v>1</v>
      </c>
      <c r="F28" s="340">
        <v>0</v>
      </c>
      <c r="G28" s="340">
        <v>1</v>
      </c>
      <c r="H28" s="340">
        <v>0</v>
      </c>
      <c r="I28" s="340">
        <v>0</v>
      </c>
      <c r="J28" s="340">
        <v>0</v>
      </c>
      <c r="K28" s="340">
        <v>0</v>
      </c>
      <c r="L28" s="340">
        <v>0</v>
      </c>
      <c r="M28" s="340">
        <v>0</v>
      </c>
      <c r="N28" s="340">
        <v>0</v>
      </c>
      <c r="O28" s="340">
        <v>0</v>
      </c>
      <c r="P28" s="340">
        <v>10</v>
      </c>
      <c r="Q28" s="340">
        <f t="shared" si="6"/>
        <v>24</v>
      </c>
      <c r="R28" s="340">
        <v>1</v>
      </c>
      <c r="S28" s="340">
        <v>5</v>
      </c>
      <c r="T28" s="340">
        <v>0</v>
      </c>
      <c r="U28" s="340">
        <v>4</v>
      </c>
      <c r="V28" s="340">
        <v>5</v>
      </c>
      <c r="W28" s="340">
        <v>0</v>
      </c>
      <c r="X28" s="340">
        <v>0</v>
      </c>
      <c r="Y28" s="340">
        <v>0</v>
      </c>
      <c r="Z28" s="340">
        <v>2</v>
      </c>
      <c r="AA28" s="340">
        <v>0</v>
      </c>
      <c r="AB28" s="340">
        <v>2</v>
      </c>
      <c r="AC28" s="340">
        <v>5</v>
      </c>
      <c r="AD28" s="340">
        <v>0</v>
      </c>
      <c r="AE28" s="340">
        <v>0</v>
      </c>
      <c r="AF28" s="340">
        <v>0</v>
      </c>
      <c r="AG28" s="340">
        <v>0</v>
      </c>
    </row>
    <row r="29" spans="1:33" s="130" customFormat="1" ht="13.5" customHeight="1" x14ac:dyDescent="0.2">
      <c r="A29" s="130" t="s">
        <v>1139</v>
      </c>
      <c r="B29" s="130" t="s">
        <v>512</v>
      </c>
      <c r="C29" s="130">
        <v>222</v>
      </c>
      <c r="D29" s="151" t="s">
        <v>612</v>
      </c>
      <c r="E29" s="340">
        <f t="shared" si="7"/>
        <v>0</v>
      </c>
      <c r="F29" s="340">
        <v>0</v>
      </c>
      <c r="G29" s="340">
        <v>0</v>
      </c>
      <c r="H29" s="340">
        <v>0</v>
      </c>
      <c r="I29" s="340">
        <v>0</v>
      </c>
      <c r="J29" s="340">
        <v>0</v>
      </c>
      <c r="K29" s="340">
        <v>0</v>
      </c>
      <c r="L29" s="340">
        <v>0</v>
      </c>
      <c r="M29" s="340">
        <v>0</v>
      </c>
      <c r="N29" s="340">
        <v>0</v>
      </c>
      <c r="O29" s="340">
        <v>0</v>
      </c>
      <c r="P29" s="340">
        <v>1</v>
      </c>
      <c r="Q29" s="340">
        <f t="shared" si="6"/>
        <v>5</v>
      </c>
      <c r="R29" s="340">
        <v>0</v>
      </c>
      <c r="S29" s="340">
        <v>0</v>
      </c>
      <c r="T29" s="340">
        <v>0</v>
      </c>
      <c r="U29" s="340">
        <v>0</v>
      </c>
      <c r="V29" s="340">
        <v>2</v>
      </c>
      <c r="W29" s="340">
        <v>1</v>
      </c>
      <c r="X29" s="340">
        <v>1</v>
      </c>
      <c r="Y29" s="340">
        <v>0</v>
      </c>
      <c r="Z29" s="340">
        <v>1</v>
      </c>
      <c r="AA29" s="340">
        <v>0</v>
      </c>
      <c r="AB29" s="340">
        <v>0</v>
      </c>
      <c r="AC29" s="340">
        <v>0</v>
      </c>
      <c r="AD29" s="340">
        <v>0</v>
      </c>
      <c r="AE29" s="340">
        <v>0</v>
      </c>
      <c r="AF29" s="340">
        <v>0</v>
      </c>
      <c r="AG29" s="340">
        <v>0</v>
      </c>
    </row>
    <row r="30" spans="1:33" s="130" customFormat="1" ht="13.5" customHeight="1" x14ac:dyDescent="0.2">
      <c r="A30" s="130" t="s">
        <v>1147</v>
      </c>
      <c r="B30" s="130" t="s">
        <v>937</v>
      </c>
      <c r="C30" s="130">
        <v>223</v>
      </c>
      <c r="D30" s="151" t="s">
        <v>614</v>
      </c>
      <c r="E30" s="340">
        <f t="shared" si="7"/>
        <v>4</v>
      </c>
      <c r="F30" s="340">
        <v>0</v>
      </c>
      <c r="G30" s="340">
        <v>0</v>
      </c>
      <c r="H30" s="340">
        <v>0</v>
      </c>
      <c r="I30" s="340">
        <v>4</v>
      </c>
      <c r="J30" s="340">
        <v>0</v>
      </c>
      <c r="K30" s="340">
        <v>0</v>
      </c>
      <c r="L30" s="340">
        <v>0</v>
      </c>
      <c r="M30" s="340">
        <v>0</v>
      </c>
      <c r="N30" s="340">
        <v>0</v>
      </c>
      <c r="O30" s="340">
        <v>0</v>
      </c>
      <c r="P30" s="340">
        <v>8</v>
      </c>
      <c r="Q30" s="340">
        <f t="shared" si="6"/>
        <v>23</v>
      </c>
      <c r="R30" s="340">
        <v>0</v>
      </c>
      <c r="S30" s="340">
        <v>3</v>
      </c>
      <c r="T30" s="340">
        <v>3</v>
      </c>
      <c r="U30" s="340">
        <v>3</v>
      </c>
      <c r="V30" s="340">
        <v>5</v>
      </c>
      <c r="W30" s="340">
        <v>1</v>
      </c>
      <c r="X30" s="340">
        <v>0</v>
      </c>
      <c r="Y30" s="340">
        <v>1</v>
      </c>
      <c r="Z30" s="340">
        <v>0</v>
      </c>
      <c r="AA30" s="340">
        <v>1</v>
      </c>
      <c r="AB30" s="340">
        <v>2</v>
      </c>
      <c r="AC30" s="340">
        <v>4</v>
      </c>
      <c r="AD30" s="340">
        <v>0</v>
      </c>
      <c r="AE30" s="340">
        <v>0</v>
      </c>
      <c r="AF30" s="340">
        <v>0</v>
      </c>
      <c r="AG30" s="340">
        <v>0</v>
      </c>
    </row>
    <row r="31" spans="1:33" s="130" customFormat="1" ht="13.5" customHeight="1" x14ac:dyDescent="0.2">
      <c r="A31" s="130" t="s">
        <v>1130</v>
      </c>
      <c r="B31" s="130" t="s">
        <v>938</v>
      </c>
      <c r="C31" s="130">
        <v>224</v>
      </c>
      <c r="D31" s="151" t="s">
        <v>616</v>
      </c>
      <c r="E31" s="340">
        <f t="shared" si="7"/>
        <v>33</v>
      </c>
      <c r="F31" s="340">
        <v>5</v>
      </c>
      <c r="G31" s="340">
        <v>4</v>
      </c>
      <c r="H31" s="340">
        <v>0</v>
      </c>
      <c r="I31" s="340">
        <v>14</v>
      </c>
      <c r="J31" s="340">
        <v>2</v>
      </c>
      <c r="K31" s="340">
        <v>0</v>
      </c>
      <c r="L31" s="340">
        <v>0</v>
      </c>
      <c r="M31" s="340">
        <v>0</v>
      </c>
      <c r="N31" s="340">
        <v>8</v>
      </c>
      <c r="O31" s="340">
        <v>0</v>
      </c>
      <c r="P31" s="340">
        <v>33</v>
      </c>
      <c r="Q31" s="340">
        <f t="shared" si="6"/>
        <v>98</v>
      </c>
      <c r="R31" s="340">
        <v>9</v>
      </c>
      <c r="S31" s="340">
        <v>12</v>
      </c>
      <c r="T31" s="340">
        <v>3</v>
      </c>
      <c r="U31" s="340">
        <v>13</v>
      </c>
      <c r="V31" s="340">
        <v>26</v>
      </c>
      <c r="W31" s="340">
        <v>2</v>
      </c>
      <c r="X31" s="340">
        <v>5</v>
      </c>
      <c r="Y31" s="340">
        <v>2</v>
      </c>
      <c r="Z31" s="340">
        <v>1</v>
      </c>
      <c r="AA31" s="340">
        <v>0</v>
      </c>
      <c r="AB31" s="340">
        <v>10</v>
      </c>
      <c r="AC31" s="340">
        <v>8</v>
      </c>
      <c r="AD31" s="340">
        <v>3</v>
      </c>
      <c r="AE31" s="340">
        <v>0</v>
      </c>
      <c r="AF31" s="340">
        <v>4</v>
      </c>
      <c r="AG31" s="340">
        <v>0</v>
      </c>
    </row>
    <row r="32" spans="1:33" s="130" customFormat="1" ht="13.5" customHeight="1" x14ac:dyDescent="0.2">
      <c r="A32" s="130" t="s">
        <v>1144</v>
      </c>
      <c r="B32" s="130" t="s">
        <v>933</v>
      </c>
      <c r="C32" s="130">
        <v>225</v>
      </c>
      <c r="D32" s="151" t="s">
        <v>618</v>
      </c>
      <c r="E32" s="340">
        <f t="shared" si="7"/>
        <v>11</v>
      </c>
      <c r="F32" s="340">
        <v>3</v>
      </c>
      <c r="G32" s="340">
        <v>0</v>
      </c>
      <c r="H32" s="340">
        <v>0</v>
      </c>
      <c r="I32" s="340">
        <v>6</v>
      </c>
      <c r="J32" s="340">
        <v>0</v>
      </c>
      <c r="K32" s="340">
        <v>0</v>
      </c>
      <c r="L32" s="340">
        <v>0</v>
      </c>
      <c r="M32" s="340">
        <v>0</v>
      </c>
      <c r="N32" s="340">
        <v>2</v>
      </c>
      <c r="O32" s="340">
        <v>0</v>
      </c>
      <c r="P32" s="340">
        <v>16</v>
      </c>
      <c r="Q32" s="340">
        <f t="shared" si="6"/>
        <v>28</v>
      </c>
      <c r="R32" s="340">
        <v>5</v>
      </c>
      <c r="S32" s="340">
        <v>3</v>
      </c>
      <c r="T32" s="340">
        <v>0</v>
      </c>
      <c r="U32" s="340">
        <v>3</v>
      </c>
      <c r="V32" s="340">
        <v>7</v>
      </c>
      <c r="W32" s="340">
        <v>1</v>
      </c>
      <c r="X32" s="340">
        <v>1</v>
      </c>
      <c r="Y32" s="340">
        <v>0</v>
      </c>
      <c r="Z32" s="340">
        <v>0</v>
      </c>
      <c r="AA32" s="340">
        <v>0</v>
      </c>
      <c r="AB32" s="340">
        <v>1</v>
      </c>
      <c r="AC32" s="340">
        <v>3</v>
      </c>
      <c r="AD32" s="340">
        <v>1</v>
      </c>
      <c r="AE32" s="340">
        <v>1</v>
      </c>
      <c r="AF32" s="340">
        <v>1</v>
      </c>
      <c r="AG32" s="340">
        <v>1</v>
      </c>
    </row>
    <row r="33" spans="1:33" s="130" customFormat="1" ht="13.5" customHeight="1" x14ac:dyDescent="0.2">
      <c r="A33" s="130" t="s">
        <v>1144</v>
      </c>
      <c r="B33" s="130" t="s">
        <v>933</v>
      </c>
      <c r="C33" s="130">
        <v>226</v>
      </c>
      <c r="D33" s="151" t="s">
        <v>620</v>
      </c>
      <c r="E33" s="340">
        <f t="shared" si="7"/>
        <v>5</v>
      </c>
      <c r="F33" s="340">
        <v>1</v>
      </c>
      <c r="G33" s="340">
        <v>0</v>
      </c>
      <c r="H33" s="340">
        <v>0</v>
      </c>
      <c r="I33" s="340">
        <v>3</v>
      </c>
      <c r="J33" s="340">
        <v>0</v>
      </c>
      <c r="K33" s="340">
        <v>0</v>
      </c>
      <c r="L33" s="340">
        <v>0</v>
      </c>
      <c r="M33" s="340">
        <v>0</v>
      </c>
      <c r="N33" s="340">
        <v>1</v>
      </c>
      <c r="O33" s="340">
        <v>0</v>
      </c>
      <c r="P33" s="340">
        <v>5</v>
      </c>
      <c r="Q33" s="340">
        <f t="shared" si="6"/>
        <v>12</v>
      </c>
      <c r="R33" s="340">
        <v>0</v>
      </c>
      <c r="S33" s="340">
        <v>0</v>
      </c>
      <c r="T33" s="340">
        <v>0</v>
      </c>
      <c r="U33" s="340">
        <v>3</v>
      </c>
      <c r="V33" s="340">
        <v>2</v>
      </c>
      <c r="W33" s="340">
        <v>0</v>
      </c>
      <c r="X33" s="340">
        <v>1</v>
      </c>
      <c r="Y33" s="340">
        <v>1</v>
      </c>
      <c r="Z33" s="340">
        <v>0</v>
      </c>
      <c r="AA33" s="340">
        <v>0</v>
      </c>
      <c r="AB33" s="340">
        <v>3</v>
      </c>
      <c r="AC33" s="340">
        <v>1</v>
      </c>
      <c r="AD33" s="340">
        <v>1</v>
      </c>
      <c r="AE33" s="340">
        <v>0</v>
      </c>
      <c r="AF33" s="340">
        <v>0</v>
      </c>
      <c r="AG33" s="340">
        <v>0</v>
      </c>
    </row>
    <row r="34" spans="1:33" s="130" customFormat="1" ht="13.5" customHeight="1" x14ac:dyDescent="0.2">
      <c r="A34" s="130" t="s">
        <v>1144</v>
      </c>
      <c r="B34" s="130" t="s">
        <v>933</v>
      </c>
      <c r="C34" s="130">
        <v>227</v>
      </c>
      <c r="D34" s="151" t="s">
        <v>622</v>
      </c>
      <c r="E34" s="340">
        <f t="shared" si="7"/>
        <v>0</v>
      </c>
      <c r="F34" s="340">
        <v>0</v>
      </c>
      <c r="G34" s="340">
        <v>0</v>
      </c>
      <c r="H34" s="340">
        <v>0</v>
      </c>
      <c r="I34" s="340">
        <v>0</v>
      </c>
      <c r="J34" s="340">
        <v>0</v>
      </c>
      <c r="K34" s="340">
        <v>0</v>
      </c>
      <c r="L34" s="340">
        <v>0</v>
      </c>
      <c r="M34" s="340">
        <v>0</v>
      </c>
      <c r="N34" s="340">
        <v>0</v>
      </c>
      <c r="O34" s="340">
        <v>0</v>
      </c>
      <c r="P34" s="340">
        <v>1</v>
      </c>
      <c r="Q34" s="340">
        <f t="shared" si="6"/>
        <v>1</v>
      </c>
      <c r="R34" s="340">
        <v>0</v>
      </c>
      <c r="S34" s="340">
        <v>0</v>
      </c>
      <c r="T34" s="340">
        <v>0</v>
      </c>
      <c r="U34" s="340">
        <v>1</v>
      </c>
      <c r="V34" s="340">
        <v>0</v>
      </c>
      <c r="W34" s="340">
        <v>0</v>
      </c>
      <c r="X34" s="340">
        <v>0</v>
      </c>
      <c r="Y34" s="340">
        <v>0</v>
      </c>
      <c r="Z34" s="340">
        <v>0</v>
      </c>
      <c r="AA34" s="340">
        <v>0</v>
      </c>
      <c r="AB34" s="340">
        <v>0</v>
      </c>
      <c r="AC34" s="340">
        <v>0</v>
      </c>
      <c r="AD34" s="340">
        <v>0</v>
      </c>
      <c r="AE34" s="340">
        <v>0</v>
      </c>
      <c r="AF34" s="340">
        <v>0</v>
      </c>
      <c r="AG34" s="340">
        <v>0</v>
      </c>
    </row>
    <row r="35" spans="1:33" s="130" customFormat="1" ht="13.5" customHeight="1" x14ac:dyDescent="0.2">
      <c r="A35" s="130" t="s">
        <v>1148</v>
      </c>
      <c r="B35" s="130" t="s">
        <v>939</v>
      </c>
      <c r="C35" s="130">
        <v>228</v>
      </c>
      <c r="D35" s="151" t="s">
        <v>624</v>
      </c>
      <c r="E35" s="340">
        <f t="shared" si="7"/>
        <v>6</v>
      </c>
      <c r="F35" s="340">
        <v>0</v>
      </c>
      <c r="G35" s="340">
        <v>0</v>
      </c>
      <c r="H35" s="340">
        <v>0</v>
      </c>
      <c r="I35" s="340">
        <v>5</v>
      </c>
      <c r="J35" s="340">
        <v>1</v>
      </c>
      <c r="K35" s="340">
        <v>0</v>
      </c>
      <c r="L35" s="340">
        <v>0</v>
      </c>
      <c r="M35" s="340">
        <v>0</v>
      </c>
      <c r="N35" s="340">
        <v>0</v>
      </c>
      <c r="O35" s="340">
        <v>0</v>
      </c>
      <c r="P35" s="340">
        <v>1</v>
      </c>
      <c r="Q35" s="340">
        <f t="shared" si="6"/>
        <v>7</v>
      </c>
      <c r="R35" s="340">
        <v>0</v>
      </c>
      <c r="S35" s="340">
        <v>0</v>
      </c>
      <c r="T35" s="340">
        <v>0</v>
      </c>
      <c r="U35" s="340">
        <v>3</v>
      </c>
      <c r="V35" s="340">
        <v>2</v>
      </c>
      <c r="W35" s="340">
        <v>0</v>
      </c>
      <c r="X35" s="340">
        <v>0</v>
      </c>
      <c r="Y35" s="340">
        <v>0</v>
      </c>
      <c r="Z35" s="340">
        <v>0</v>
      </c>
      <c r="AA35" s="340">
        <v>0</v>
      </c>
      <c r="AB35" s="340">
        <v>1</v>
      </c>
      <c r="AC35" s="340">
        <v>1</v>
      </c>
      <c r="AD35" s="340">
        <v>0</v>
      </c>
      <c r="AE35" s="340">
        <v>0</v>
      </c>
      <c r="AF35" s="340">
        <v>0</v>
      </c>
      <c r="AG35" s="340">
        <v>0</v>
      </c>
    </row>
    <row r="36" spans="1:33" s="130" customFormat="1" ht="13.5" customHeight="1" x14ac:dyDescent="0.2">
      <c r="A36" s="130" t="s">
        <v>1149</v>
      </c>
      <c r="B36" s="130" t="s">
        <v>940</v>
      </c>
      <c r="C36" s="130">
        <v>229</v>
      </c>
      <c r="D36" s="151" t="s">
        <v>626</v>
      </c>
      <c r="E36" s="340">
        <f t="shared" si="7"/>
        <v>2</v>
      </c>
      <c r="F36" s="340">
        <v>1</v>
      </c>
      <c r="G36" s="340">
        <v>0</v>
      </c>
      <c r="H36" s="340">
        <v>0</v>
      </c>
      <c r="I36" s="340">
        <v>1</v>
      </c>
      <c r="J36" s="340">
        <v>0</v>
      </c>
      <c r="K36" s="340">
        <v>0</v>
      </c>
      <c r="L36" s="340">
        <v>0</v>
      </c>
      <c r="M36" s="340">
        <v>0</v>
      </c>
      <c r="N36" s="340">
        <v>0</v>
      </c>
      <c r="O36" s="340">
        <v>0</v>
      </c>
      <c r="P36" s="340">
        <v>4</v>
      </c>
      <c r="Q36" s="340">
        <f t="shared" si="6"/>
        <v>18</v>
      </c>
      <c r="R36" s="340">
        <v>2</v>
      </c>
      <c r="S36" s="340">
        <v>1</v>
      </c>
      <c r="T36" s="340">
        <v>0</v>
      </c>
      <c r="U36" s="340">
        <v>1</v>
      </c>
      <c r="V36" s="340">
        <v>6</v>
      </c>
      <c r="W36" s="340">
        <v>2</v>
      </c>
      <c r="X36" s="340">
        <v>1</v>
      </c>
      <c r="Y36" s="340">
        <v>0</v>
      </c>
      <c r="Z36" s="340">
        <v>0</v>
      </c>
      <c r="AA36" s="340">
        <v>0</v>
      </c>
      <c r="AB36" s="340">
        <v>0</v>
      </c>
      <c r="AC36" s="340">
        <v>1</v>
      </c>
      <c r="AD36" s="340">
        <v>3</v>
      </c>
      <c r="AE36" s="340">
        <v>1</v>
      </c>
      <c r="AF36" s="340">
        <v>0</v>
      </c>
      <c r="AG36" s="340">
        <v>0</v>
      </c>
    </row>
    <row r="37" spans="1:33" s="130" customFormat="1" ht="13.5" customHeight="1" x14ac:dyDescent="0.2">
      <c r="A37" s="130" t="s">
        <v>1135</v>
      </c>
      <c r="B37" s="130" t="s">
        <v>929</v>
      </c>
      <c r="C37" s="130">
        <v>230</v>
      </c>
      <c r="D37" s="151" t="s">
        <v>628</v>
      </c>
      <c r="E37" s="340">
        <f t="shared" si="7"/>
        <v>13</v>
      </c>
      <c r="F37" s="340">
        <v>2</v>
      </c>
      <c r="G37" s="340">
        <v>0</v>
      </c>
      <c r="H37" s="340">
        <v>4</v>
      </c>
      <c r="I37" s="340">
        <v>5</v>
      </c>
      <c r="J37" s="340">
        <v>2</v>
      </c>
      <c r="K37" s="340">
        <v>0</v>
      </c>
      <c r="L37" s="340">
        <v>0</v>
      </c>
      <c r="M37" s="340">
        <v>0</v>
      </c>
      <c r="N37" s="340">
        <v>0</v>
      </c>
      <c r="O37" s="340">
        <v>0</v>
      </c>
      <c r="P37" s="340">
        <v>25</v>
      </c>
      <c r="Q37" s="340">
        <f t="shared" si="6"/>
        <v>41</v>
      </c>
      <c r="R37" s="340">
        <v>5</v>
      </c>
      <c r="S37" s="340">
        <v>2</v>
      </c>
      <c r="T37" s="340">
        <v>1</v>
      </c>
      <c r="U37" s="340">
        <v>8</v>
      </c>
      <c r="V37" s="340">
        <v>6</v>
      </c>
      <c r="W37" s="340">
        <v>5</v>
      </c>
      <c r="X37" s="340">
        <v>2</v>
      </c>
      <c r="Y37" s="340">
        <v>0</v>
      </c>
      <c r="Z37" s="340">
        <v>2</v>
      </c>
      <c r="AA37" s="340">
        <v>0</v>
      </c>
      <c r="AB37" s="340">
        <v>6</v>
      </c>
      <c r="AC37" s="340">
        <v>1</v>
      </c>
      <c r="AD37" s="340">
        <v>2</v>
      </c>
      <c r="AE37" s="340">
        <v>0</v>
      </c>
      <c r="AF37" s="340">
        <v>1</v>
      </c>
      <c r="AG37" s="340">
        <v>0</v>
      </c>
    </row>
    <row r="38" spans="1:33" s="130" customFormat="1" ht="13.5" customHeight="1" x14ac:dyDescent="0.2">
      <c r="A38" s="130" t="s">
        <v>1130</v>
      </c>
      <c r="B38" s="130" t="s">
        <v>938</v>
      </c>
      <c r="C38" s="130">
        <v>231</v>
      </c>
      <c r="D38" s="151" t="s">
        <v>630</v>
      </c>
      <c r="E38" s="340">
        <f t="shared" si="7"/>
        <v>31</v>
      </c>
      <c r="F38" s="340">
        <v>7</v>
      </c>
      <c r="G38" s="340">
        <v>1</v>
      </c>
      <c r="H38" s="340">
        <v>0</v>
      </c>
      <c r="I38" s="340">
        <v>18</v>
      </c>
      <c r="J38" s="340">
        <v>1</v>
      </c>
      <c r="K38" s="340">
        <v>0</v>
      </c>
      <c r="L38" s="340">
        <v>1</v>
      </c>
      <c r="M38" s="340">
        <v>0</v>
      </c>
      <c r="N38" s="340">
        <v>3</v>
      </c>
      <c r="O38" s="340">
        <v>0</v>
      </c>
      <c r="P38" s="340">
        <v>17</v>
      </c>
      <c r="Q38" s="340">
        <f t="shared" si="6"/>
        <v>69</v>
      </c>
      <c r="R38" s="340">
        <v>12</v>
      </c>
      <c r="S38" s="340">
        <v>4</v>
      </c>
      <c r="T38" s="340">
        <v>3</v>
      </c>
      <c r="U38" s="340">
        <v>7</v>
      </c>
      <c r="V38" s="340">
        <v>15</v>
      </c>
      <c r="W38" s="340">
        <v>5</v>
      </c>
      <c r="X38" s="340">
        <v>5</v>
      </c>
      <c r="Y38" s="340">
        <v>0</v>
      </c>
      <c r="Z38" s="340">
        <v>0</v>
      </c>
      <c r="AA38" s="340">
        <v>0</v>
      </c>
      <c r="AB38" s="340">
        <v>4</v>
      </c>
      <c r="AC38" s="340">
        <v>8</v>
      </c>
      <c r="AD38" s="340">
        <v>3</v>
      </c>
      <c r="AE38" s="340">
        <v>0</v>
      </c>
      <c r="AF38" s="340">
        <v>2</v>
      </c>
      <c r="AG38" s="340">
        <v>1</v>
      </c>
    </row>
    <row r="39" spans="1:33" s="130" customFormat="1" ht="13.5" customHeight="1" x14ac:dyDescent="0.2">
      <c r="A39" s="130" t="s">
        <v>1135</v>
      </c>
      <c r="B39" s="130" t="s">
        <v>929</v>
      </c>
      <c r="C39" s="130">
        <v>233</v>
      </c>
      <c r="D39" s="151" t="s">
        <v>632</v>
      </c>
      <c r="E39" s="340">
        <f t="shared" si="7"/>
        <v>9</v>
      </c>
      <c r="F39" s="340">
        <v>2</v>
      </c>
      <c r="G39" s="340">
        <v>0</v>
      </c>
      <c r="H39" s="340">
        <v>0</v>
      </c>
      <c r="I39" s="340">
        <v>7</v>
      </c>
      <c r="J39" s="340">
        <v>0</v>
      </c>
      <c r="K39" s="340">
        <v>0</v>
      </c>
      <c r="L39" s="340">
        <v>0</v>
      </c>
      <c r="M39" s="340">
        <v>0</v>
      </c>
      <c r="N39" s="340">
        <v>0</v>
      </c>
      <c r="O39" s="340">
        <v>0</v>
      </c>
      <c r="P39" s="340">
        <v>1</v>
      </c>
      <c r="Q39" s="340">
        <f t="shared" si="6"/>
        <v>25</v>
      </c>
      <c r="R39" s="340">
        <v>3</v>
      </c>
      <c r="S39" s="340">
        <v>4</v>
      </c>
      <c r="T39" s="340">
        <v>1</v>
      </c>
      <c r="U39" s="340">
        <v>3</v>
      </c>
      <c r="V39" s="340">
        <v>6</v>
      </c>
      <c r="W39" s="340">
        <v>1</v>
      </c>
      <c r="X39" s="340">
        <v>2</v>
      </c>
      <c r="Y39" s="340">
        <v>1</v>
      </c>
      <c r="Z39" s="340">
        <v>1</v>
      </c>
      <c r="AA39" s="340">
        <v>1</v>
      </c>
      <c r="AB39" s="340">
        <v>2</v>
      </c>
      <c r="AC39" s="340">
        <v>0</v>
      </c>
      <c r="AD39" s="340">
        <v>0</v>
      </c>
      <c r="AE39" s="340">
        <v>0</v>
      </c>
      <c r="AF39" s="340">
        <v>0</v>
      </c>
      <c r="AG39" s="340">
        <v>0</v>
      </c>
    </row>
    <row r="40" spans="1:33" s="130" customFormat="1" ht="13.5" customHeight="1" x14ac:dyDescent="0.2">
      <c r="A40" s="130" t="s">
        <v>1130</v>
      </c>
      <c r="B40" s="130" t="s">
        <v>938</v>
      </c>
      <c r="C40" s="130">
        <v>234</v>
      </c>
      <c r="D40" s="151" t="s">
        <v>634</v>
      </c>
      <c r="E40" s="340">
        <f t="shared" si="7"/>
        <v>16</v>
      </c>
      <c r="F40" s="340">
        <v>8</v>
      </c>
      <c r="G40" s="340">
        <v>1</v>
      </c>
      <c r="H40" s="340">
        <v>1</v>
      </c>
      <c r="I40" s="340">
        <v>6</v>
      </c>
      <c r="J40" s="340">
        <v>0</v>
      </c>
      <c r="K40" s="340">
        <v>0</v>
      </c>
      <c r="L40" s="340">
        <v>0</v>
      </c>
      <c r="M40" s="340">
        <v>0</v>
      </c>
      <c r="N40" s="340">
        <v>0</v>
      </c>
      <c r="O40" s="340">
        <v>0</v>
      </c>
      <c r="P40" s="340">
        <v>6</v>
      </c>
      <c r="Q40" s="340">
        <f t="shared" si="6"/>
        <v>48</v>
      </c>
      <c r="R40" s="340">
        <v>6</v>
      </c>
      <c r="S40" s="340">
        <v>6</v>
      </c>
      <c r="T40" s="340">
        <v>1</v>
      </c>
      <c r="U40" s="340">
        <v>6</v>
      </c>
      <c r="V40" s="340">
        <v>10</v>
      </c>
      <c r="W40" s="340">
        <v>0</v>
      </c>
      <c r="X40" s="340">
        <v>2</v>
      </c>
      <c r="Y40" s="340">
        <v>2</v>
      </c>
      <c r="Z40" s="340">
        <v>2</v>
      </c>
      <c r="AA40" s="340">
        <v>0</v>
      </c>
      <c r="AB40" s="340">
        <v>6</v>
      </c>
      <c r="AC40" s="340">
        <v>5</v>
      </c>
      <c r="AD40" s="340">
        <v>1</v>
      </c>
      <c r="AE40" s="340">
        <v>0</v>
      </c>
      <c r="AF40" s="340">
        <v>1</v>
      </c>
      <c r="AG40" s="340">
        <v>0</v>
      </c>
    </row>
    <row r="41" spans="1:33" s="130" customFormat="1" ht="13.5" customHeight="1" x14ac:dyDescent="0.2">
      <c r="A41" s="130" t="s">
        <v>1130</v>
      </c>
      <c r="B41" s="130" t="s">
        <v>934</v>
      </c>
      <c r="C41" s="130">
        <v>235</v>
      </c>
      <c r="D41" s="151" t="s">
        <v>636</v>
      </c>
      <c r="E41" s="340">
        <f t="shared" si="7"/>
        <v>14</v>
      </c>
      <c r="F41" s="340">
        <v>5</v>
      </c>
      <c r="G41" s="340">
        <v>0</v>
      </c>
      <c r="H41" s="340">
        <v>0</v>
      </c>
      <c r="I41" s="340">
        <v>8</v>
      </c>
      <c r="J41" s="340">
        <v>1</v>
      </c>
      <c r="K41" s="340">
        <v>0</v>
      </c>
      <c r="L41" s="340">
        <v>0</v>
      </c>
      <c r="M41" s="340">
        <v>0</v>
      </c>
      <c r="N41" s="340">
        <v>0</v>
      </c>
      <c r="O41" s="340">
        <v>0</v>
      </c>
      <c r="P41" s="340">
        <v>12</v>
      </c>
      <c r="Q41" s="340">
        <f t="shared" si="6"/>
        <v>55</v>
      </c>
      <c r="R41" s="340">
        <v>7</v>
      </c>
      <c r="S41" s="340">
        <v>4</v>
      </c>
      <c r="T41" s="340">
        <v>3</v>
      </c>
      <c r="U41" s="340">
        <v>5</v>
      </c>
      <c r="V41" s="340">
        <v>11</v>
      </c>
      <c r="W41" s="340">
        <v>2</v>
      </c>
      <c r="X41" s="340">
        <v>2</v>
      </c>
      <c r="Y41" s="340">
        <v>1</v>
      </c>
      <c r="Z41" s="340">
        <v>1</v>
      </c>
      <c r="AA41" s="340">
        <v>1</v>
      </c>
      <c r="AB41" s="340">
        <v>11</v>
      </c>
      <c r="AC41" s="340">
        <v>3</v>
      </c>
      <c r="AD41" s="340">
        <v>1</v>
      </c>
      <c r="AE41" s="340">
        <v>0</v>
      </c>
      <c r="AF41" s="340">
        <v>3</v>
      </c>
      <c r="AG41" s="340">
        <v>0</v>
      </c>
    </row>
    <row r="42" spans="1:33" s="130" customFormat="1" ht="13.5" customHeight="1" x14ac:dyDescent="0.2">
      <c r="A42" s="130" t="s">
        <v>1150</v>
      </c>
      <c r="B42" s="130" t="s">
        <v>941</v>
      </c>
      <c r="C42" s="130">
        <v>236</v>
      </c>
      <c r="D42" s="151" t="s">
        <v>638</v>
      </c>
      <c r="E42" s="340">
        <f t="shared" si="7"/>
        <v>1</v>
      </c>
      <c r="F42" s="340">
        <v>0</v>
      </c>
      <c r="G42" s="340">
        <v>0</v>
      </c>
      <c r="H42" s="340">
        <v>0</v>
      </c>
      <c r="I42" s="340">
        <v>0</v>
      </c>
      <c r="J42" s="340">
        <v>0</v>
      </c>
      <c r="K42" s="340">
        <v>0</v>
      </c>
      <c r="L42" s="340">
        <v>0</v>
      </c>
      <c r="M42" s="340">
        <v>0</v>
      </c>
      <c r="N42" s="340">
        <v>1</v>
      </c>
      <c r="O42" s="340">
        <v>0</v>
      </c>
      <c r="P42" s="340">
        <v>56</v>
      </c>
      <c r="Q42" s="340">
        <f t="shared" si="6"/>
        <v>26</v>
      </c>
      <c r="R42" s="340">
        <v>0</v>
      </c>
      <c r="S42" s="340">
        <v>1</v>
      </c>
      <c r="T42" s="340">
        <v>0</v>
      </c>
      <c r="U42" s="340">
        <v>4</v>
      </c>
      <c r="V42" s="340">
        <v>2</v>
      </c>
      <c r="W42" s="340">
        <v>2</v>
      </c>
      <c r="X42" s="340">
        <v>1</v>
      </c>
      <c r="Y42" s="340">
        <v>1</v>
      </c>
      <c r="Z42" s="340">
        <v>1</v>
      </c>
      <c r="AA42" s="340">
        <v>0</v>
      </c>
      <c r="AB42" s="340">
        <v>4</v>
      </c>
      <c r="AC42" s="340">
        <v>5</v>
      </c>
      <c r="AD42" s="340">
        <v>3</v>
      </c>
      <c r="AE42" s="340">
        <v>0</v>
      </c>
      <c r="AF42" s="340">
        <v>0</v>
      </c>
      <c r="AG42" s="340">
        <v>2</v>
      </c>
    </row>
    <row r="43" spans="1:33" s="130" customFormat="1" ht="13.5" customHeight="1" x14ac:dyDescent="0.2">
      <c r="A43" s="130" t="s">
        <v>1130</v>
      </c>
      <c r="B43" s="130" t="s">
        <v>934</v>
      </c>
      <c r="C43" s="130">
        <v>303</v>
      </c>
      <c r="D43" s="151" t="s">
        <v>950</v>
      </c>
      <c r="E43" s="340">
        <f t="shared" si="7"/>
        <v>3</v>
      </c>
      <c r="F43" s="340">
        <v>3</v>
      </c>
      <c r="G43" s="340">
        <v>0</v>
      </c>
      <c r="H43" s="340">
        <v>0</v>
      </c>
      <c r="I43" s="340">
        <v>0</v>
      </c>
      <c r="J43" s="340">
        <v>0</v>
      </c>
      <c r="K43" s="340">
        <v>0</v>
      </c>
      <c r="L43" s="340">
        <v>0</v>
      </c>
      <c r="M43" s="340">
        <v>0</v>
      </c>
      <c r="N43" s="340">
        <v>0</v>
      </c>
      <c r="O43" s="340">
        <v>0</v>
      </c>
      <c r="P43" s="340">
        <v>0</v>
      </c>
      <c r="Q43" s="340">
        <f t="shared" si="6"/>
        <v>14</v>
      </c>
      <c r="R43" s="340">
        <v>0</v>
      </c>
      <c r="S43" s="340">
        <v>3</v>
      </c>
      <c r="T43" s="340">
        <v>1</v>
      </c>
      <c r="U43" s="340">
        <v>0</v>
      </c>
      <c r="V43" s="340">
        <v>0</v>
      </c>
      <c r="W43" s="340">
        <v>0</v>
      </c>
      <c r="X43" s="340">
        <v>0</v>
      </c>
      <c r="Y43" s="340">
        <v>0</v>
      </c>
      <c r="Z43" s="340">
        <v>2</v>
      </c>
      <c r="AA43" s="340">
        <v>0</v>
      </c>
      <c r="AB43" s="340">
        <v>5</v>
      </c>
      <c r="AC43" s="340">
        <v>3</v>
      </c>
      <c r="AD43" s="340">
        <v>0</v>
      </c>
      <c r="AE43" s="340">
        <v>0</v>
      </c>
      <c r="AF43" s="340">
        <v>0</v>
      </c>
      <c r="AG43" s="340">
        <v>0</v>
      </c>
    </row>
    <row r="44" spans="1:33" s="130" customFormat="1" ht="13.5" customHeight="1" x14ac:dyDescent="0.2">
      <c r="A44" s="130" t="s">
        <v>1130</v>
      </c>
      <c r="B44" s="130" t="s">
        <v>934</v>
      </c>
      <c r="C44" s="130">
        <v>304</v>
      </c>
      <c r="D44" s="151" t="s">
        <v>951</v>
      </c>
      <c r="E44" s="340">
        <f t="shared" si="7"/>
        <v>0</v>
      </c>
      <c r="F44" s="340">
        <v>0</v>
      </c>
      <c r="G44" s="340">
        <v>0</v>
      </c>
      <c r="H44" s="340">
        <v>0</v>
      </c>
      <c r="I44" s="340">
        <v>0</v>
      </c>
      <c r="J44" s="340">
        <v>0</v>
      </c>
      <c r="K44" s="340">
        <v>0</v>
      </c>
      <c r="L44" s="340">
        <v>0</v>
      </c>
      <c r="M44" s="340">
        <v>0</v>
      </c>
      <c r="N44" s="340">
        <v>0</v>
      </c>
      <c r="O44" s="340">
        <v>0</v>
      </c>
      <c r="P44" s="340">
        <v>0</v>
      </c>
      <c r="Q44" s="340">
        <f t="shared" si="6"/>
        <v>3</v>
      </c>
      <c r="R44" s="340">
        <v>0</v>
      </c>
      <c r="S44" s="340">
        <v>0</v>
      </c>
      <c r="T44" s="340">
        <v>0</v>
      </c>
      <c r="U44" s="340">
        <v>1</v>
      </c>
      <c r="V44" s="340">
        <v>0</v>
      </c>
      <c r="W44" s="340">
        <v>0</v>
      </c>
      <c r="X44" s="340">
        <v>0</v>
      </c>
      <c r="Y44" s="340">
        <v>2</v>
      </c>
      <c r="Z44" s="340">
        <v>0</v>
      </c>
      <c r="AA44" s="340">
        <v>0</v>
      </c>
      <c r="AB44" s="340">
        <v>0</v>
      </c>
      <c r="AC44" s="340">
        <v>0</v>
      </c>
      <c r="AD44" s="340">
        <v>0</v>
      </c>
      <c r="AE44" s="340">
        <v>0</v>
      </c>
      <c r="AF44" s="340">
        <v>0</v>
      </c>
      <c r="AG44" s="340">
        <v>0</v>
      </c>
    </row>
    <row r="45" spans="1:33" s="130" customFormat="1" ht="13.5" customHeight="1" x14ac:dyDescent="0.2">
      <c r="A45" s="130" t="s">
        <v>1150</v>
      </c>
      <c r="B45" s="130" t="s">
        <v>941</v>
      </c>
      <c r="C45" s="130">
        <v>331</v>
      </c>
      <c r="D45" s="151" t="s">
        <v>952</v>
      </c>
      <c r="E45" s="340">
        <f t="shared" si="7"/>
        <v>0</v>
      </c>
      <c r="F45" s="340">
        <v>0</v>
      </c>
      <c r="G45" s="340">
        <v>0</v>
      </c>
      <c r="H45" s="340">
        <v>0</v>
      </c>
      <c r="I45" s="340">
        <v>0</v>
      </c>
      <c r="J45" s="340">
        <v>0</v>
      </c>
      <c r="K45" s="340">
        <v>0</v>
      </c>
      <c r="L45" s="340">
        <v>0</v>
      </c>
      <c r="M45" s="340">
        <v>0</v>
      </c>
      <c r="N45" s="340">
        <v>0</v>
      </c>
      <c r="O45" s="340">
        <v>0</v>
      </c>
      <c r="P45" s="340">
        <v>1</v>
      </c>
      <c r="Q45" s="340">
        <f t="shared" si="6"/>
        <v>5</v>
      </c>
      <c r="R45" s="340">
        <v>0</v>
      </c>
      <c r="S45" s="340">
        <v>1</v>
      </c>
      <c r="T45" s="340">
        <v>0</v>
      </c>
      <c r="U45" s="340">
        <v>0</v>
      </c>
      <c r="V45" s="340">
        <v>1</v>
      </c>
      <c r="W45" s="340">
        <v>0</v>
      </c>
      <c r="X45" s="340">
        <v>0</v>
      </c>
      <c r="Y45" s="340">
        <v>1</v>
      </c>
      <c r="Z45" s="340">
        <v>0</v>
      </c>
      <c r="AA45" s="340">
        <v>0</v>
      </c>
      <c r="AB45" s="340">
        <v>0</v>
      </c>
      <c r="AC45" s="340">
        <v>1</v>
      </c>
      <c r="AD45" s="340">
        <v>1</v>
      </c>
      <c r="AE45" s="340">
        <v>0</v>
      </c>
      <c r="AF45" s="340">
        <v>0</v>
      </c>
      <c r="AG45" s="340">
        <v>0</v>
      </c>
    </row>
    <row r="46" spans="1:33" s="130" customFormat="1" ht="13.5" customHeight="1" x14ac:dyDescent="0.2">
      <c r="A46" s="130" t="s">
        <v>1150</v>
      </c>
      <c r="B46" s="130" t="s">
        <v>941</v>
      </c>
      <c r="C46" s="130">
        <v>332</v>
      </c>
      <c r="D46" s="151" t="s">
        <v>953</v>
      </c>
      <c r="E46" s="340">
        <f t="shared" si="7"/>
        <v>0</v>
      </c>
      <c r="F46" s="340">
        <v>0</v>
      </c>
      <c r="G46" s="340">
        <v>0</v>
      </c>
      <c r="H46" s="340">
        <v>0</v>
      </c>
      <c r="I46" s="340">
        <v>0</v>
      </c>
      <c r="J46" s="340">
        <v>0</v>
      </c>
      <c r="K46" s="340">
        <v>0</v>
      </c>
      <c r="L46" s="340">
        <v>0</v>
      </c>
      <c r="M46" s="340">
        <v>0</v>
      </c>
      <c r="N46" s="340">
        <v>0</v>
      </c>
      <c r="O46" s="340">
        <v>0</v>
      </c>
      <c r="P46" s="340">
        <v>0</v>
      </c>
      <c r="Q46" s="340">
        <f t="shared" si="6"/>
        <v>0</v>
      </c>
      <c r="R46" s="340">
        <v>0</v>
      </c>
      <c r="S46" s="340">
        <v>0</v>
      </c>
      <c r="T46" s="340">
        <v>0</v>
      </c>
      <c r="U46" s="340">
        <v>0</v>
      </c>
      <c r="V46" s="340">
        <v>0</v>
      </c>
      <c r="W46" s="340">
        <v>0</v>
      </c>
      <c r="X46" s="340">
        <v>0</v>
      </c>
      <c r="Y46" s="340">
        <v>0</v>
      </c>
      <c r="Z46" s="340">
        <v>0</v>
      </c>
      <c r="AA46" s="340">
        <v>0</v>
      </c>
      <c r="AB46" s="340">
        <v>0</v>
      </c>
      <c r="AC46" s="340">
        <v>0</v>
      </c>
      <c r="AD46" s="340">
        <v>0</v>
      </c>
      <c r="AE46" s="340">
        <v>0</v>
      </c>
      <c r="AF46" s="340">
        <v>0</v>
      </c>
      <c r="AG46" s="340">
        <v>0</v>
      </c>
    </row>
    <row r="47" spans="1:33" s="130" customFormat="1" ht="13.5" customHeight="1" x14ac:dyDescent="0.2">
      <c r="A47" s="130" t="s">
        <v>1150</v>
      </c>
      <c r="B47" s="130" t="s">
        <v>941</v>
      </c>
      <c r="C47" s="130">
        <v>333</v>
      </c>
      <c r="D47" s="151" t="s">
        <v>954</v>
      </c>
      <c r="E47" s="340">
        <f t="shared" si="7"/>
        <v>0</v>
      </c>
      <c r="F47" s="340">
        <v>0</v>
      </c>
      <c r="G47" s="340">
        <v>0</v>
      </c>
      <c r="H47" s="340">
        <v>0</v>
      </c>
      <c r="I47" s="340">
        <v>0</v>
      </c>
      <c r="J47" s="340">
        <v>0</v>
      </c>
      <c r="K47" s="340">
        <v>0</v>
      </c>
      <c r="L47" s="340">
        <v>0</v>
      </c>
      <c r="M47" s="340">
        <v>0</v>
      </c>
      <c r="N47" s="340">
        <v>0</v>
      </c>
      <c r="O47" s="340">
        <v>0</v>
      </c>
      <c r="P47" s="340">
        <v>0</v>
      </c>
      <c r="Q47" s="340">
        <f t="shared" si="6"/>
        <v>3</v>
      </c>
      <c r="R47" s="340">
        <v>0</v>
      </c>
      <c r="S47" s="340">
        <v>0</v>
      </c>
      <c r="T47" s="340">
        <v>0</v>
      </c>
      <c r="U47" s="340">
        <v>0</v>
      </c>
      <c r="V47" s="340">
        <v>0</v>
      </c>
      <c r="W47" s="340">
        <v>0</v>
      </c>
      <c r="X47" s="340">
        <v>1</v>
      </c>
      <c r="Y47" s="340">
        <v>0</v>
      </c>
      <c r="Z47" s="340">
        <v>0</v>
      </c>
      <c r="AA47" s="340">
        <v>0</v>
      </c>
      <c r="AB47" s="340">
        <v>1</v>
      </c>
      <c r="AC47" s="340">
        <v>1</v>
      </c>
      <c r="AD47" s="340">
        <v>0</v>
      </c>
      <c r="AE47" s="340">
        <v>0</v>
      </c>
      <c r="AF47" s="340">
        <v>0</v>
      </c>
      <c r="AG47" s="340">
        <v>0</v>
      </c>
    </row>
    <row r="48" spans="1:33" s="130" customFormat="1" ht="13.5" customHeight="1" x14ac:dyDescent="0.2">
      <c r="A48" s="130" t="s">
        <v>1150</v>
      </c>
      <c r="B48" s="130" t="s">
        <v>941</v>
      </c>
      <c r="C48" s="130">
        <v>334</v>
      </c>
      <c r="D48" s="151" t="s">
        <v>955</v>
      </c>
      <c r="E48" s="340">
        <f t="shared" si="7"/>
        <v>0</v>
      </c>
      <c r="F48" s="340">
        <v>0</v>
      </c>
      <c r="G48" s="340">
        <v>0</v>
      </c>
      <c r="H48" s="340">
        <v>0</v>
      </c>
      <c r="I48" s="340">
        <v>0</v>
      </c>
      <c r="J48" s="340">
        <v>0</v>
      </c>
      <c r="K48" s="340">
        <v>0</v>
      </c>
      <c r="L48" s="340">
        <v>0</v>
      </c>
      <c r="M48" s="340">
        <v>0</v>
      </c>
      <c r="N48" s="340">
        <v>0</v>
      </c>
      <c r="O48" s="340">
        <v>0</v>
      </c>
      <c r="P48" s="340">
        <v>1</v>
      </c>
      <c r="Q48" s="340">
        <f t="shared" si="6"/>
        <v>1</v>
      </c>
      <c r="R48" s="340">
        <v>1</v>
      </c>
      <c r="S48" s="340">
        <v>0</v>
      </c>
      <c r="T48" s="340">
        <v>0</v>
      </c>
      <c r="U48" s="340">
        <v>0</v>
      </c>
      <c r="V48" s="340">
        <v>0</v>
      </c>
      <c r="W48" s="340">
        <v>0</v>
      </c>
      <c r="X48" s="340">
        <v>0</v>
      </c>
      <c r="Y48" s="340">
        <v>0</v>
      </c>
      <c r="Z48" s="340">
        <v>0</v>
      </c>
      <c r="AA48" s="340">
        <v>0</v>
      </c>
      <c r="AB48" s="340">
        <v>0</v>
      </c>
      <c r="AC48" s="340">
        <v>0</v>
      </c>
      <c r="AD48" s="340">
        <v>0</v>
      </c>
      <c r="AE48" s="340">
        <v>0</v>
      </c>
      <c r="AF48" s="340">
        <v>0</v>
      </c>
      <c r="AG48" s="340">
        <v>0</v>
      </c>
    </row>
    <row r="49" spans="1:33" s="130" customFormat="1" ht="13.5" customHeight="1" x14ac:dyDescent="0.2">
      <c r="A49" s="130" t="s">
        <v>1150</v>
      </c>
      <c r="B49" s="130" t="s">
        <v>941</v>
      </c>
      <c r="C49" s="130">
        <v>337</v>
      </c>
      <c r="D49" s="151" t="s">
        <v>956</v>
      </c>
      <c r="E49" s="340">
        <f t="shared" si="7"/>
        <v>0</v>
      </c>
      <c r="F49" s="340">
        <v>0</v>
      </c>
      <c r="G49" s="340">
        <v>0</v>
      </c>
      <c r="H49" s="340">
        <v>0</v>
      </c>
      <c r="I49" s="340">
        <v>0</v>
      </c>
      <c r="J49" s="340">
        <v>0</v>
      </c>
      <c r="K49" s="340">
        <v>0</v>
      </c>
      <c r="L49" s="340">
        <v>0</v>
      </c>
      <c r="M49" s="340">
        <v>0</v>
      </c>
      <c r="N49" s="340">
        <v>0</v>
      </c>
      <c r="O49" s="340">
        <v>0</v>
      </c>
      <c r="P49" s="340">
        <v>11</v>
      </c>
      <c r="Q49" s="340">
        <f t="shared" si="6"/>
        <v>14</v>
      </c>
      <c r="R49" s="340">
        <v>2</v>
      </c>
      <c r="S49" s="340">
        <v>1</v>
      </c>
      <c r="T49" s="340">
        <v>0</v>
      </c>
      <c r="U49" s="340">
        <v>4</v>
      </c>
      <c r="V49" s="340">
        <v>0</v>
      </c>
      <c r="W49" s="340">
        <v>1</v>
      </c>
      <c r="X49" s="340">
        <v>2</v>
      </c>
      <c r="Y49" s="340">
        <v>1</v>
      </c>
      <c r="Z49" s="340">
        <v>0</v>
      </c>
      <c r="AA49" s="340">
        <v>0</v>
      </c>
      <c r="AB49" s="340">
        <v>1</v>
      </c>
      <c r="AC49" s="340">
        <v>1</v>
      </c>
      <c r="AD49" s="340">
        <v>0</v>
      </c>
      <c r="AE49" s="340">
        <v>0</v>
      </c>
      <c r="AF49" s="340">
        <v>0</v>
      </c>
      <c r="AG49" s="340">
        <v>1</v>
      </c>
    </row>
    <row r="50" spans="1:33" s="130" customFormat="1" ht="13.5" customHeight="1" x14ac:dyDescent="0.2">
      <c r="A50" s="130" t="s">
        <v>1150</v>
      </c>
      <c r="B50" s="130" t="s">
        <v>941</v>
      </c>
      <c r="C50" s="130">
        <v>343</v>
      </c>
      <c r="D50" s="151" t="s">
        <v>957</v>
      </c>
      <c r="E50" s="340">
        <f t="shared" si="7"/>
        <v>0</v>
      </c>
      <c r="F50" s="340">
        <v>0</v>
      </c>
      <c r="G50" s="340">
        <v>0</v>
      </c>
      <c r="H50" s="340">
        <v>0</v>
      </c>
      <c r="I50" s="340">
        <v>0</v>
      </c>
      <c r="J50" s="340">
        <v>0</v>
      </c>
      <c r="K50" s="340">
        <v>0</v>
      </c>
      <c r="L50" s="340">
        <v>0</v>
      </c>
      <c r="M50" s="340">
        <v>0</v>
      </c>
      <c r="N50" s="340">
        <v>0</v>
      </c>
      <c r="O50" s="340">
        <v>0</v>
      </c>
      <c r="P50" s="340">
        <v>0</v>
      </c>
      <c r="Q50" s="340">
        <f t="shared" si="6"/>
        <v>0</v>
      </c>
      <c r="R50" s="340">
        <v>0</v>
      </c>
      <c r="S50" s="340">
        <v>0</v>
      </c>
      <c r="T50" s="340">
        <v>0</v>
      </c>
      <c r="U50" s="340">
        <v>0</v>
      </c>
      <c r="V50" s="340">
        <v>0</v>
      </c>
      <c r="W50" s="340">
        <v>0</v>
      </c>
      <c r="X50" s="340">
        <v>0</v>
      </c>
      <c r="Y50" s="340">
        <v>0</v>
      </c>
      <c r="Z50" s="340">
        <v>0</v>
      </c>
      <c r="AA50" s="340">
        <v>0</v>
      </c>
      <c r="AB50" s="340">
        <v>0</v>
      </c>
      <c r="AC50" s="340">
        <v>0</v>
      </c>
      <c r="AD50" s="340">
        <v>0</v>
      </c>
      <c r="AE50" s="340">
        <v>0</v>
      </c>
      <c r="AF50" s="340">
        <v>0</v>
      </c>
      <c r="AG50" s="340">
        <v>0</v>
      </c>
    </row>
    <row r="51" spans="1:33" s="130" customFormat="1" ht="13.5" customHeight="1" x14ac:dyDescent="0.2">
      <c r="A51" s="130" t="s">
        <v>1150</v>
      </c>
      <c r="B51" s="130" t="s">
        <v>941</v>
      </c>
      <c r="C51" s="130">
        <v>345</v>
      </c>
      <c r="D51" s="151" t="s">
        <v>958</v>
      </c>
      <c r="E51" s="340">
        <f t="shared" si="7"/>
        <v>1</v>
      </c>
      <c r="F51" s="340">
        <v>0</v>
      </c>
      <c r="G51" s="340">
        <v>0</v>
      </c>
      <c r="H51" s="340">
        <v>0</v>
      </c>
      <c r="I51" s="340">
        <v>0</v>
      </c>
      <c r="J51" s="340">
        <v>1</v>
      </c>
      <c r="K51" s="340">
        <v>0</v>
      </c>
      <c r="L51" s="340">
        <v>0</v>
      </c>
      <c r="M51" s="340">
        <v>0</v>
      </c>
      <c r="N51" s="340">
        <v>0</v>
      </c>
      <c r="O51" s="340">
        <v>0</v>
      </c>
      <c r="P51" s="340">
        <v>6</v>
      </c>
      <c r="Q51" s="340">
        <f t="shared" si="6"/>
        <v>6</v>
      </c>
      <c r="R51" s="340">
        <v>2</v>
      </c>
      <c r="S51" s="340">
        <v>0</v>
      </c>
      <c r="T51" s="340">
        <v>1</v>
      </c>
      <c r="U51" s="340">
        <v>1</v>
      </c>
      <c r="V51" s="340">
        <v>0</v>
      </c>
      <c r="W51" s="340">
        <v>0</v>
      </c>
      <c r="X51" s="340">
        <v>0</v>
      </c>
      <c r="Y51" s="340">
        <v>0</v>
      </c>
      <c r="Z51" s="340">
        <v>0</v>
      </c>
      <c r="AA51" s="340">
        <v>0</v>
      </c>
      <c r="AB51" s="340">
        <v>0</v>
      </c>
      <c r="AC51" s="340">
        <v>2</v>
      </c>
      <c r="AD51" s="340">
        <v>0</v>
      </c>
      <c r="AE51" s="340">
        <v>0</v>
      </c>
      <c r="AF51" s="340">
        <v>0</v>
      </c>
      <c r="AG51" s="340">
        <v>0</v>
      </c>
    </row>
    <row r="52" spans="1:33" s="130" customFormat="1" ht="13.5" customHeight="1" x14ac:dyDescent="0.2">
      <c r="A52" s="130" t="s">
        <v>1151</v>
      </c>
      <c r="B52" s="130" t="s">
        <v>942</v>
      </c>
      <c r="C52" s="130">
        <v>346</v>
      </c>
      <c r="D52" s="151" t="s">
        <v>959</v>
      </c>
      <c r="E52" s="340">
        <f t="shared" si="7"/>
        <v>0</v>
      </c>
      <c r="F52" s="340">
        <v>0</v>
      </c>
      <c r="G52" s="340">
        <v>0</v>
      </c>
      <c r="H52" s="340">
        <v>0</v>
      </c>
      <c r="I52" s="340">
        <v>0</v>
      </c>
      <c r="J52" s="340">
        <v>0</v>
      </c>
      <c r="K52" s="340">
        <v>0</v>
      </c>
      <c r="L52" s="340">
        <v>0</v>
      </c>
      <c r="M52" s="340">
        <v>0</v>
      </c>
      <c r="N52" s="340">
        <v>0</v>
      </c>
      <c r="O52" s="340">
        <v>0</v>
      </c>
      <c r="P52" s="340">
        <v>4</v>
      </c>
      <c r="Q52" s="340">
        <f t="shared" si="6"/>
        <v>15</v>
      </c>
      <c r="R52" s="340">
        <v>1</v>
      </c>
      <c r="S52" s="340">
        <v>1</v>
      </c>
      <c r="T52" s="340">
        <v>1</v>
      </c>
      <c r="U52" s="340">
        <v>2</v>
      </c>
      <c r="V52" s="340">
        <v>4</v>
      </c>
      <c r="W52" s="340">
        <v>0</v>
      </c>
      <c r="X52" s="340">
        <v>0</v>
      </c>
      <c r="Y52" s="340">
        <v>0</v>
      </c>
      <c r="Z52" s="340">
        <v>1</v>
      </c>
      <c r="AA52" s="340">
        <v>0</v>
      </c>
      <c r="AB52" s="340">
        <v>2</v>
      </c>
      <c r="AC52" s="340">
        <v>3</v>
      </c>
      <c r="AD52" s="340">
        <v>0</v>
      </c>
      <c r="AE52" s="340">
        <v>0</v>
      </c>
      <c r="AF52" s="340">
        <v>0</v>
      </c>
      <c r="AG52" s="340">
        <v>0</v>
      </c>
    </row>
    <row r="53" spans="1:33" s="130" customFormat="1" ht="13.5" customHeight="1" x14ac:dyDescent="0.2">
      <c r="A53" s="130" t="s">
        <v>1151</v>
      </c>
      <c r="B53" s="130" t="s">
        <v>942</v>
      </c>
      <c r="C53" s="130">
        <v>347</v>
      </c>
      <c r="D53" s="151" t="s">
        <v>960</v>
      </c>
      <c r="E53" s="340">
        <f t="shared" si="7"/>
        <v>0</v>
      </c>
      <c r="F53" s="340">
        <v>0</v>
      </c>
      <c r="G53" s="340">
        <v>0</v>
      </c>
      <c r="H53" s="340">
        <v>0</v>
      </c>
      <c r="I53" s="340">
        <v>0</v>
      </c>
      <c r="J53" s="340">
        <v>0</v>
      </c>
      <c r="K53" s="340">
        <v>0</v>
      </c>
      <c r="L53" s="340">
        <v>0</v>
      </c>
      <c r="M53" s="340">
        <v>0</v>
      </c>
      <c r="N53" s="340">
        <v>0</v>
      </c>
      <c r="O53" s="340">
        <v>0</v>
      </c>
      <c r="P53" s="340">
        <v>1</v>
      </c>
      <c r="Q53" s="340">
        <f t="shared" si="6"/>
        <v>1</v>
      </c>
      <c r="R53" s="340">
        <v>1</v>
      </c>
      <c r="S53" s="340">
        <v>0</v>
      </c>
      <c r="T53" s="340">
        <v>0</v>
      </c>
      <c r="U53" s="340">
        <v>0</v>
      </c>
      <c r="V53" s="340">
        <v>0</v>
      </c>
      <c r="W53" s="340">
        <v>0</v>
      </c>
      <c r="X53" s="340">
        <v>0</v>
      </c>
      <c r="Y53" s="340">
        <v>0</v>
      </c>
      <c r="Z53" s="340">
        <v>0</v>
      </c>
      <c r="AA53" s="340">
        <v>0</v>
      </c>
      <c r="AB53" s="340">
        <v>0</v>
      </c>
      <c r="AC53" s="340">
        <v>0</v>
      </c>
      <c r="AD53" s="340">
        <v>0</v>
      </c>
      <c r="AE53" s="340">
        <v>0</v>
      </c>
      <c r="AF53" s="340">
        <v>0</v>
      </c>
      <c r="AG53" s="340">
        <v>0</v>
      </c>
    </row>
    <row r="54" spans="1:33" s="130" customFormat="1" ht="13.5" customHeight="1" x14ac:dyDescent="0.2">
      <c r="A54" s="130" t="s">
        <v>1152</v>
      </c>
      <c r="B54" s="130" t="s">
        <v>943</v>
      </c>
      <c r="C54" s="130">
        <v>361</v>
      </c>
      <c r="D54" s="151" t="s">
        <v>961</v>
      </c>
      <c r="E54" s="340">
        <f t="shared" si="7"/>
        <v>0</v>
      </c>
      <c r="F54" s="340">
        <v>0</v>
      </c>
      <c r="G54" s="340">
        <v>0</v>
      </c>
      <c r="H54" s="340">
        <v>0</v>
      </c>
      <c r="I54" s="340">
        <v>0</v>
      </c>
      <c r="J54" s="340">
        <v>0</v>
      </c>
      <c r="K54" s="340">
        <v>0</v>
      </c>
      <c r="L54" s="340">
        <v>0</v>
      </c>
      <c r="M54" s="340">
        <v>0</v>
      </c>
      <c r="N54" s="340">
        <v>0</v>
      </c>
      <c r="O54" s="340">
        <v>0</v>
      </c>
      <c r="P54" s="340">
        <v>0</v>
      </c>
      <c r="Q54" s="340">
        <f t="shared" si="6"/>
        <v>4</v>
      </c>
      <c r="R54" s="340">
        <v>1</v>
      </c>
      <c r="S54" s="340">
        <v>1</v>
      </c>
      <c r="T54" s="340">
        <v>0</v>
      </c>
      <c r="U54" s="340">
        <v>0</v>
      </c>
      <c r="V54" s="340">
        <v>0</v>
      </c>
      <c r="W54" s="340">
        <v>1</v>
      </c>
      <c r="X54" s="340">
        <v>0</v>
      </c>
      <c r="Y54" s="340">
        <v>0</v>
      </c>
      <c r="Z54" s="340">
        <v>0</v>
      </c>
      <c r="AA54" s="340">
        <v>0</v>
      </c>
      <c r="AB54" s="340">
        <v>0</v>
      </c>
      <c r="AC54" s="340">
        <v>1</v>
      </c>
      <c r="AD54" s="340">
        <v>0</v>
      </c>
      <c r="AE54" s="340">
        <v>0</v>
      </c>
      <c r="AF54" s="340">
        <v>0</v>
      </c>
      <c r="AG54" s="340">
        <v>0</v>
      </c>
    </row>
    <row r="55" spans="1:33" s="130" customFormat="1" ht="13.5" customHeight="1" x14ac:dyDescent="0.2">
      <c r="A55" s="130" t="s">
        <v>1152</v>
      </c>
      <c r="B55" s="130" t="s">
        <v>943</v>
      </c>
      <c r="C55" s="130">
        <v>362</v>
      </c>
      <c r="D55" s="151" t="s">
        <v>962</v>
      </c>
      <c r="E55" s="340">
        <f t="shared" si="7"/>
        <v>0</v>
      </c>
      <c r="F55" s="340">
        <v>0</v>
      </c>
      <c r="G55" s="340">
        <v>0</v>
      </c>
      <c r="H55" s="340">
        <v>0</v>
      </c>
      <c r="I55" s="340">
        <v>0</v>
      </c>
      <c r="J55" s="340">
        <v>0</v>
      </c>
      <c r="K55" s="340">
        <v>0</v>
      </c>
      <c r="L55" s="340">
        <v>0</v>
      </c>
      <c r="M55" s="340">
        <v>0</v>
      </c>
      <c r="N55" s="340">
        <v>0</v>
      </c>
      <c r="O55" s="340">
        <v>0</v>
      </c>
      <c r="P55" s="340">
        <v>0</v>
      </c>
      <c r="Q55" s="340">
        <f t="shared" si="6"/>
        <v>4</v>
      </c>
      <c r="R55" s="340">
        <v>1</v>
      </c>
      <c r="S55" s="340">
        <v>0</v>
      </c>
      <c r="T55" s="340">
        <v>0</v>
      </c>
      <c r="U55" s="340">
        <v>1</v>
      </c>
      <c r="V55" s="340">
        <v>0</v>
      </c>
      <c r="W55" s="340">
        <v>0</v>
      </c>
      <c r="X55" s="340">
        <v>0</v>
      </c>
      <c r="Y55" s="340">
        <v>0</v>
      </c>
      <c r="Z55" s="340">
        <v>0</v>
      </c>
      <c r="AA55" s="340">
        <v>0</v>
      </c>
      <c r="AB55" s="340">
        <v>2</v>
      </c>
      <c r="AC55" s="340">
        <v>0</v>
      </c>
      <c r="AD55" s="340">
        <v>0</v>
      </c>
      <c r="AE55" s="340">
        <v>0</v>
      </c>
      <c r="AF55" s="340">
        <v>0</v>
      </c>
      <c r="AG55" s="340">
        <v>0</v>
      </c>
    </row>
    <row r="56" spans="1:33" s="130" customFormat="1" ht="13.5" customHeight="1" x14ac:dyDescent="0.2">
      <c r="A56" s="130" t="s">
        <v>1152</v>
      </c>
      <c r="B56" s="130" t="s">
        <v>943</v>
      </c>
      <c r="C56" s="130">
        <v>363</v>
      </c>
      <c r="D56" s="151" t="s">
        <v>963</v>
      </c>
      <c r="E56" s="340">
        <f t="shared" si="7"/>
        <v>0</v>
      </c>
      <c r="F56" s="340">
        <v>0</v>
      </c>
      <c r="G56" s="340">
        <v>0</v>
      </c>
      <c r="H56" s="340">
        <v>0</v>
      </c>
      <c r="I56" s="340">
        <v>0</v>
      </c>
      <c r="J56" s="340">
        <v>0</v>
      </c>
      <c r="K56" s="340">
        <v>0</v>
      </c>
      <c r="L56" s="340">
        <v>0</v>
      </c>
      <c r="M56" s="340">
        <v>0</v>
      </c>
      <c r="N56" s="340">
        <v>0</v>
      </c>
      <c r="O56" s="340">
        <v>0</v>
      </c>
      <c r="P56" s="340">
        <v>0</v>
      </c>
      <c r="Q56" s="340">
        <f t="shared" si="6"/>
        <v>3</v>
      </c>
      <c r="R56" s="340">
        <v>0</v>
      </c>
      <c r="S56" s="340">
        <v>0</v>
      </c>
      <c r="T56" s="340">
        <v>0</v>
      </c>
      <c r="U56" s="340">
        <v>1</v>
      </c>
      <c r="V56" s="340">
        <v>0</v>
      </c>
      <c r="W56" s="340">
        <v>0</v>
      </c>
      <c r="X56" s="340">
        <v>0</v>
      </c>
      <c r="Y56" s="340">
        <v>0</v>
      </c>
      <c r="Z56" s="340">
        <v>0</v>
      </c>
      <c r="AA56" s="340">
        <v>1</v>
      </c>
      <c r="AB56" s="340">
        <v>1</v>
      </c>
      <c r="AC56" s="340">
        <v>0</v>
      </c>
      <c r="AD56" s="340">
        <v>0</v>
      </c>
      <c r="AE56" s="340">
        <v>0</v>
      </c>
      <c r="AF56" s="340">
        <v>0</v>
      </c>
      <c r="AG56" s="340">
        <v>0</v>
      </c>
    </row>
    <row r="57" spans="1:33" s="130" customFormat="1" ht="13.5" customHeight="1" x14ac:dyDescent="0.2">
      <c r="A57" s="130" t="s">
        <v>1152</v>
      </c>
      <c r="B57" s="130" t="s">
        <v>943</v>
      </c>
      <c r="C57" s="130">
        <v>364</v>
      </c>
      <c r="D57" s="151" t="s">
        <v>964</v>
      </c>
      <c r="E57" s="340">
        <f t="shared" si="7"/>
        <v>0</v>
      </c>
      <c r="F57" s="340">
        <v>0</v>
      </c>
      <c r="G57" s="340">
        <v>0</v>
      </c>
      <c r="H57" s="340">
        <v>0</v>
      </c>
      <c r="I57" s="340">
        <v>0</v>
      </c>
      <c r="J57" s="340">
        <v>0</v>
      </c>
      <c r="K57" s="340">
        <v>0</v>
      </c>
      <c r="L57" s="340">
        <v>0</v>
      </c>
      <c r="M57" s="340">
        <v>0</v>
      </c>
      <c r="N57" s="340">
        <v>0</v>
      </c>
      <c r="O57" s="340">
        <v>0</v>
      </c>
      <c r="P57" s="340">
        <v>0</v>
      </c>
      <c r="Q57" s="340">
        <f t="shared" si="6"/>
        <v>0</v>
      </c>
      <c r="R57" s="340">
        <v>0</v>
      </c>
      <c r="S57" s="340">
        <v>0</v>
      </c>
      <c r="T57" s="340">
        <v>0</v>
      </c>
      <c r="U57" s="340">
        <v>0</v>
      </c>
      <c r="V57" s="340">
        <v>0</v>
      </c>
      <c r="W57" s="340">
        <v>0</v>
      </c>
      <c r="X57" s="340">
        <v>0</v>
      </c>
      <c r="Y57" s="340">
        <v>0</v>
      </c>
      <c r="Z57" s="340">
        <v>0</v>
      </c>
      <c r="AA57" s="340">
        <v>0</v>
      </c>
      <c r="AB57" s="340">
        <v>0</v>
      </c>
      <c r="AC57" s="340">
        <v>0</v>
      </c>
      <c r="AD57" s="340">
        <v>0</v>
      </c>
      <c r="AE57" s="340">
        <v>0</v>
      </c>
      <c r="AF57" s="340">
        <v>0</v>
      </c>
      <c r="AG57" s="340">
        <v>0</v>
      </c>
    </row>
    <row r="58" spans="1:33" s="130" customFormat="1" ht="13.5" customHeight="1" x14ac:dyDescent="0.2">
      <c r="A58" s="130" t="s">
        <v>1152</v>
      </c>
      <c r="B58" s="130" t="s">
        <v>943</v>
      </c>
      <c r="C58" s="130">
        <v>367</v>
      </c>
      <c r="D58" s="151" t="s">
        <v>965</v>
      </c>
      <c r="E58" s="340">
        <f t="shared" si="7"/>
        <v>0</v>
      </c>
      <c r="F58" s="340">
        <v>0</v>
      </c>
      <c r="G58" s="340">
        <v>0</v>
      </c>
      <c r="H58" s="340">
        <v>0</v>
      </c>
      <c r="I58" s="340">
        <v>0</v>
      </c>
      <c r="J58" s="340">
        <v>0</v>
      </c>
      <c r="K58" s="340">
        <v>0</v>
      </c>
      <c r="L58" s="340">
        <v>0</v>
      </c>
      <c r="M58" s="340">
        <v>0</v>
      </c>
      <c r="N58" s="340">
        <v>0</v>
      </c>
      <c r="O58" s="340">
        <v>0</v>
      </c>
      <c r="P58" s="340">
        <v>0</v>
      </c>
      <c r="Q58" s="340">
        <f t="shared" si="6"/>
        <v>1</v>
      </c>
      <c r="R58" s="340">
        <v>0</v>
      </c>
      <c r="S58" s="340">
        <v>1</v>
      </c>
      <c r="T58" s="340">
        <v>0</v>
      </c>
      <c r="U58" s="340">
        <v>0</v>
      </c>
      <c r="V58" s="340">
        <v>0</v>
      </c>
      <c r="W58" s="340">
        <v>0</v>
      </c>
      <c r="X58" s="340">
        <v>0</v>
      </c>
      <c r="Y58" s="340">
        <v>0</v>
      </c>
      <c r="Z58" s="340">
        <v>0</v>
      </c>
      <c r="AA58" s="340">
        <v>0</v>
      </c>
      <c r="AB58" s="340">
        <v>0</v>
      </c>
      <c r="AC58" s="340">
        <v>0</v>
      </c>
      <c r="AD58" s="340">
        <v>0</v>
      </c>
      <c r="AE58" s="340">
        <v>0</v>
      </c>
      <c r="AF58" s="340">
        <v>0</v>
      </c>
      <c r="AG58" s="340">
        <v>0</v>
      </c>
    </row>
    <row r="59" spans="1:33" s="130" customFormat="1" ht="13.5" customHeight="1" x14ac:dyDescent="0.2">
      <c r="A59" s="130" t="s">
        <v>1151</v>
      </c>
      <c r="B59" s="130" t="s">
        <v>942</v>
      </c>
      <c r="C59" s="130">
        <v>370</v>
      </c>
      <c r="D59" s="151" t="s">
        <v>966</v>
      </c>
      <c r="E59" s="340">
        <f t="shared" si="7"/>
        <v>0</v>
      </c>
      <c r="F59" s="340">
        <v>0</v>
      </c>
      <c r="G59" s="340">
        <v>0</v>
      </c>
      <c r="H59" s="340">
        <v>0</v>
      </c>
      <c r="I59" s="340">
        <v>0</v>
      </c>
      <c r="J59" s="340">
        <v>0</v>
      </c>
      <c r="K59" s="340">
        <v>0</v>
      </c>
      <c r="L59" s="340">
        <v>0</v>
      </c>
      <c r="M59" s="340">
        <v>0</v>
      </c>
      <c r="N59" s="340">
        <v>0</v>
      </c>
      <c r="O59" s="340">
        <v>0</v>
      </c>
      <c r="P59" s="340">
        <v>0</v>
      </c>
      <c r="Q59" s="340">
        <f t="shared" si="6"/>
        <v>3</v>
      </c>
      <c r="R59" s="340">
        <v>1</v>
      </c>
      <c r="S59" s="340">
        <v>1</v>
      </c>
      <c r="T59" s="340">
        <v>0</v>
      </c>
      <c r="U59" s="340">
        <v>0</v>
      </c>
      <c r="V59" s="340">
        <v>0</v>
      </c>
      <c r="W59" s="340">
        <v>0</v>
      </c>
      <c r="X59" s="340">
        <v>0</v>
      </c>
      <c r="Y59" s="340">
        <v>0</v>
      </c>
      <c r="Z59" s="340">
        <v>0</v>
      </c>
      <c r="AA59" s="340">
        <v>0</v>
      </c>
      <c r="AB59" s="340">
        <v>0</v>
      </c>
      <c r="AC59" s="340">
        <v>1</v>
      </c>
      <c r="AD59" s="340">
        <v>0</v>
      </c>
      <c r="AE59" s="340">
        <v>0</v>
      </c>
      <c r="AF59" s="340">
        <v>0</v>
      </c>
      <c r="AG59" s="340">
        <v>0</v>
      </c>
    </row>
    <row r="60" spans="1:33" s="130" customFormat="1" ht="13.5" customHeight="1" x14ac:dyDescent="0.2">
      <c r="A60" s="130" t="s">
        <v>1151</v>
      </c>
      <c r="B60" s="130" t="s">
        <v>942</v>
      </c>
      <c r="C60" s="130">
        <v>371</v>
      </c>
      <c r="D60" s="151" t="s">
        <v>967</v>
      </c>
      <c r="E60" s="340">
        <f t="shared" si="7"/>
        <v>0</v>
      </c>
      <c r="F60" s="340">
        <v>0</v>
      </c>
      <c r="G60" s="340">
        <v>0</v>
      </c>
      <c r="H60" s="340">
        <v>0</v>
      </c>
      <c r="I60" s="340">
        <v>0</v>
      </c>
      <c r="J60" s="340">
        <v>0</v>
      </c>
      <c r="K60" s="340">
        <v>0</v>
      </c>
      <c r="L60" s="340">
        <v>0</v>
      </c>
      <c r="M60" s="340">
        <v>0</v>
      </c>
      <c r="N60" s="340">
        <v>0</v>
      </c>
      <c r="O60" s="340">
        <v>0</v>
      </c>
      <c r="P60" s="340">
        <v>1</v>
      </c>
      <c r="Q60" s="340">
        <f t="shared" si="6"/>
        <v>1</v>
      </c>
      <c r="R60" s="340">
        <v>1</v>
      </c>
      <c r="S60" s="340">
        <v>0</v>
      </c>
      <c r="T60" s="340">
        <v>0</v>
      </c>
      <c r="U60" s="340">
        <v>0</v>
      </c>
      <c r="V60" s="340">
        <v>0</v>
      </c>
      <c r="W60" s="340">
        <v>0</v>
      </c>
      <c r="X60" s="340">
        <v>0</v>
      </c>
      <c r="Y60" s="340">
        <v>0</v>
      </c>
      <c r="Z60" s="340">
        <v>0</v>
      </c>
      <c r="AA60" s="340">
        <v>0</v>
      </c>
      <c r="AB60" s="340">
        <v>0</v>
      </c>
      <c r="AC60" s="340">
        <v>0</v>
      </c>
      <c r="AD60" s="340">
        <v>0</v>
      </c>
      <c r="AE60" s="340">
        <v>0</v>
      </c>
      <c r="AF60" s="340">
        <v>0</v>
      </c>
      <c r="AG60" s="340">
        <v>0</v>
      </c>
    </row>
    <row r="61" spans="1:33" s="130" customFormat="1" ht="13.5" customHeight="1" x14ac:dyDescent="0.2">
      <c r="A61" s="130" t="s">
        <v>1133</v>
      </c>
      <c r="B61" s="130" t="s">
        <v>944</v>
      </c>
      <c r="C61" s="130">
        <v>391</v>
      </c>
      <c r="D61" s="151" t="s">
        <v>968</v>
      </c>
      <c r="E61" s="340">
        <f t="shared" si="7"/>
        <v>0</v>
      </c>
      <c r="F61" s="340">
        <v>0</v>
      </c>
      <c r="G61" s="340">
        <v>0</v>
      </c>
      <c r="H61" s="340">
        <v>0</v>
      </c>
      <c r="I61" s="340">
        <v>0</v>
      </c>
      <c r="J61" s="340">
        <v>0</v>
      </c>
      <c r="K61" s="340">
        <v>0</v>
      </c>
      <c r="L61" s="340">
        <v>0</v>
      </c>
      <c r="M61" s="340">
        <v>0</v>
      </c>
      <c r="N61" s="340">
        <v>0</v>
      </c>
      <c r="O61" s="340">
        <v>0</v>
      </c>
      <c r="P61" s="340">
        <v>1</v>
      </c>
      <c r="Q61" s="340">
        <f t="shared" si="6"/>
        <v>1</v>
      </c>
      <c r="R61" s="340">
        <v>0</v>
      </c>
      <c r="S61" s="340">
        <v>1</v>
      </c>
      <c r="T61" s="340">
        <v>0</v>
      </c>
      <c r="U61" s="340">
        <v>0</v>
      </c>
      <c r="V61" s="340">
        <v>0</v>
      </c>
      <c r="W61" s="340">
        <v>0</v>
      </c>
      <c r="X61" s="340">
        <v>0</v>
      </c>
      <c r="Y61" s="340">
        <v>0</v>
      </c>
      <c r="Z61" s="340">
        <v>0</v>
      </c>
      <c r="AA61" s="340">
        <v>0</v>
      </c>
      <c r="AB61" s="340">
        <v>0</v>
      </c>
      <c r="AC61" s="340">
        <v>0</v>
      </c>
      <c r="AD61" s="340">
        <v>0</v>
      </c>
      <c r="AE61" s="340">
        <v>0</v>
      </c>
      <c r="AF61" s="340">
        <v>0</v>
      </c>
      <c r="AG61" s="340">
        <v>0</v>
      </c>
    </row>
    <row r="62" spans="1:33" s="130" customFormat="1" ht="13.5" customHeight="1" x14ac:dyDescent="0.2">
      <c r="A62" s="130" t="s">
        <v>1133</v>
      </c>
      <c r="B62" s="130" t="s">
        <v>944</v>
      </c>
      <c r="C62" s="130">
        <v>392</v>
      </c>
      <c r="D62" s="151" t="s">
        <v>969</v>
      </c>
      <c r="E62" s="340">
        <f t="shared" si="7"/>
        <v>0</v>
      </c>
      <c r="F62" s="340">
        <v>0</v>
      </c>
      <c r="G62" s="340">
        <v>0</v>
      </c>
      <c r="H62" s="340">
        <v>0</v>
      </c>
      <c r="I62" s="340">
        <v>0</v>
      </c>
      <c r="J62" s="340">
        <v>0</v>
      </c>
      <c r="K62" s="340">
        <v>0</v>
      </c>
      <c r="L62" s="340">
        <v>0</v>
      </c>
      <c r="M62" s="340">
        <v>0</v>
      </c>
      <c r="N62" s="340">
        <v>0</v>
      </c>
      <c r="O62" s="340">
        <v>0</v>
      </c>
      <c r="P62" s="340">
        <v>2</v>
      </c>
      <c r="Q62" s="340">
        <f t="shared" si="6"/>
        <v>1</v>
      </c>
      <c r="R62" s="340">
        <v>0</v>
      </c>
      <c r="S62" s="340">
        <v>1</v>
      </c>
      <c r="T62" s="340">
        <v>0</v>
      </c>
      <c r="U62" s="340">
        <v>0</v>
      </c>
      <c r="V62" s="340">
        <v>0</v>
      </c>
      <c r="W62" s="340">
        <v>0</v>
      </c>
      <c r="X62" s="340">
        <v>0</v>
      </c>
      <c r="Y62" s="340">
        <v>0</v>
      </c>
      <c r="Z62" s="340">
        <v>0</v>
      </c>
      <c r="AA62" s="340">
        <v>0</v>
      </c>
      <c r="AB62" s="340">
        <v>0</v>
      </c>
      <c r="AC62" s="340">
        <v>0</v>
      </c>
      <c r="AD62" s="340">
        <v>0</v>
      </c>
      <c r="AE62" s="340">
        <v>0</v>
      </c>
      <c r="AF62" s="340">
        <v>0</v>
      </c>
      <c r="AG62" s="340">
        <v>0</v>
      </c>
    </row>
    <row r="63" spans="1:33" s="130" customFormat="1" ht="13.5" customHeight="1" x14ac:dyDescent="0.2">
      <c r="A63" s="130" t="s">
        <v>1133</v>
      </c>
      <c r="B63" s="130" t="s">
        <v>944</v>
      </c>
      <c r="C63" s="130">
        <v>393</v>
      </c>
      <c r="D63" s="151" t="s">
        <v>970</v>
      </c>
      <c r="E63" s="340">
        <f t="shared" si="7"/>
        <v>0</v>
      </c>
      <c r="F63" s="340">
        <v>0</v>
      </c>
      <c r="G63" s="340">
        <v>0</v>
      </c>
      <c r="H63" s="340">
        <v>0</v>
      </c>
      <c r="I63" s="340">
        <v>0</v>
      </c>
      <c r="J63" s="340">
        <v>0</v>
      </c>
      <c r="K63" s="340">
        <v>0</v>
      </c>
      <c r="L63" s="340">
        <v>0</v>
      </c>
      <c r="M63" s="340">
        <v>0</v>
      </c>
      <c r="N63" s="340">
        <v>0</v>
      </c>
      <c r="O63" s="340">
        <v>0</v>
      </c>
      <c r="P63" s="340">
        <v>0</v>
      </c>
      <c r="Q63" s="340">
        <f t="shared" si="6"/>
        <v>2</v>
      </c>
      <c r="R63" s="340">
        <v>0</v>
      </c>
      <c r="S63" s="340">
        <v>0</v>
      </c>
      <c r="T63" s="340">
        <v>0</v>
      </c>
      <c r="U63" s="340">
        <v>1</v>
      </c>
      <c r="V63" s="340">
        <v>1</v>
      </c>
      <c r="W63" s="340">
        <v>0</v>
      </c>
      <c r="X63" s="340">
        <v>0</v>
      </c>
      <c r="Y63" s="340">
        <v>0</v>
      </c>
      <c r="Z63" s="340">
        <v>0</v>
      </c>
      <c r="AA63" s="340">
        <v>0</v>
      </c>
      <c r="AB63" s="340">
        <v>0</v>
      </c>
      <c r="AC63" s="340">
        <v>0</v>
      </c>
      <c r="AD63" s="340">
        <v>0</v>
      </c>
      <c r="AE63" s="340">
        <v>0</v>
      </c>
      <c r="AF63" s="340">
        <v>0</v>
      </c>
      <c r="AG63" s="340">
        <v>0</v>
      </c>
    </row>
    <row r="64" spans="1:33" s="130" customFormat="1" ht="13.5" customHeight="1" x14ac:dyDescent="0.2">
      <c r="A64" s="130" t="s">
        <v>1133</v>
      </c>
      <c r="B64" s="130" t="s">
        <v>944</v>
      </c>
      <c r="C64" s="130">
        <v>394</v>
      </c>
      <c r="D64" s="151" t="s">
        <v>971</v>
      </c>
      <c r="E64" s="340">
        <f t="shared" si="7"/>
        <v>0</v>
      </c>
      <c r="F64" s="340">
        <v>0</v>
      </c>
      <c r="G64" s="340">
        <v>0</v>
      </c>
      <c r="H64" s="340">
        <v>0</v>
      </c>
      <c r="I64" s="340">
        <v>0</v>
      </c>
      <c r="J64" s="340">
        <v>0</v>
      </c>
      <c r="K64" s="340">
        <v>0</v>
      </c>
      <c r="L64" s="340">
        <v>0</v>
      </c>
      <c r="M64" s="340">
        <v>0</v>
      </c>
      <c r="N64" s="340">
        <v>0</v>
      </c>
      <c r="O64" s="340">
        <v>0</v>
      </c>
      <c r="P64" s="340">
        <v>1</v>
      </c>
      <c r="Q64" s="340">
        <f t="shared" ref="Q64:Q127" si="8">SUM(R64:AG64)</f>
        <v>1</v>
      </c>
      <c r="R64" s="340">
        <v>0</v>
      </c>
      <c r="S64" s="340">
        <v>0</v>
      </c>
      <c r="T64" s="340">
        <v>0</v>
      </c>
      <c r="U64" s="340">
        <v>1</v>
      </c>
      <c r="V64" s="340">
        <v>0</v>
      </c>
      <c r="W64" s="340">
        <v>0</v>
      </c>
      <c r="X64" s="340">
        <v>0</v>
      </c>
      <c r="Y64" s="340">
        <v>0</v>
      </c>
      <c r="Z64" s="340">
        <v>0</v>
      </c>
      <c r="AA64" s="340">
        <v>0</v>
      </c>
      <c r="AB64" s="340">
        <v>0</v>
      </c>
      <c r="AC64" s="340">
        <v>0</v>
      </c>
      <c r="AD64" s="340">
        <v>0</v>
      </c>
      <c r="AE64" s="340">
        <v>0</v>
      </c>
      <c r="AF64" s="340">
        <v>0</v>
      </c>
      <c r="AG64" s="340">
        <v>0</v>
      </c>
    </row>
    <row r="65" spans="1:33" s="130" customFormat="1" ht="13.5" customHeight="1" x14ac:dyDescent="0.2">
      <c r="A65" s="130" t="s">
        <v>1133</v>
      </c>
      <c r="B65" s="130" t="s">
        <v>944</v>
      </c>
      <c r="C65" s="130">
        <v>395</v>
      </c>
      <c r="D65" s="151" t="s">
        <v>972</v>
      </c>
      <c r="E65" s="340">
        <f t="shared" si="7"/>
        <v>2</v>
      </c>
      <c r="F65" s="340">
        <v>2</v>
      </c>
      <c r="G65" s="340">
        <v>0</v>
      </c>
      <c r="H65" s="340">
        <v>0</v>
      </c>
      <c r="I65" s="340">
        <v>0</v>
      </c>
      <c r="J65" s="340">
        <v>0</v>
      </c>
      <c r="K65" s="340">
        <v>0</v>
      </c>
      <c r="L65" s="340">
        <v>0</v>
      </c>
      <c r="M65" s="340">
        <v>0</v>
      </c>
      <c r="N65" s="340">
        <v>0</v>
      </c>
      <c r="O65" s="340">
        <v>0</v>
      </c>
      <c r="P65" s="340">
        <v>6</v>
      </c>
      <c r="Q65" s="340">
        <f t="shared" si="8"/>
        <v>0</v>
      </c>
      <c r="R65" s="340">
        <v>0</v>
      </c>
      <c r="S65" s="340">
        <v>0</v>
      </c>
      <c r="T65" s="340">
        <v>0</v>
      </c>
      <c r="U65" s="340">
        <v>0</v>
      </c>
      <c r="V65" s="340">
        <v>0</v>
      </c>
      <c r="W65" s="340">
        <v>0</v>
      </c>
      <c r="X65" s="340">
        <v>0</v>
      </c>
      <c r="Y65" s="340">
        <v>0</v>
      </c>
      <c r="Z65" s="340">
        <v>0</v>
      </c>
      <c r="AA65" s="340">
        <v>0</v>
      </c>
      <c r="AB65" s="340">
        <v>0</v>
      </c>
      <c r="AC65" s="340">
        <v>0</v>
      </c>
      <c r="AD65" s="340">
        <v>0</v>
      </c>
      <c r="AE65" s="340">
        <v>0</v>
      </c>
      <c r="AF65" s="340">
        <v>0</v>
      </c>
      <c r="AG65" s="340">
        <v>0</v>
      </c>
    </row>
    <row r="66" spans="1:33" s="130" customFormat="1" ht="13.5" customHeight="1" x14ac:dyDescent="0.2">
      <c r="A66" s="130" t="s">
        <v>1133</v>
      </c>
      <c r="B66" s="130" t="s">
        <v>944</v>
      </c>
      <c r="C66" s="130">
        <v>396</v>
      </c>
      <c r="D66" s="151" t="s">
        <v>973</v>
      </c>
      <c r="E66" s="340">
        <f t="shared" si="7"/>
        <v>1</v>
      </c>
      <c r="F66" s="340">
        <v>0</v>
      </c>
      <c r="G66" s="340">
        <v>0</v>
      </c>
      <c r="H66" s="340">
        <v>0</v>
      </c>
      <c r="I66" s="340">
        <v>1</v>
      </c>
      <c r="J66" s="340">
        <v>0</v>
      </c>
      <c r="K66" s="340">
        <v>0</v>
      </c>
      <c r="L66" s="340">
        <v>0</v>
      </c>
      <c r="M66" s="340">
        <v>0</v>
      </c>
      <c r="N66" s="340">
        <v>0</v>
      </c>
      <c r="O66" s="340">
        <v>0</v>
      </c>
      <c r="P66" s="340">
        <v>3</v>
      </c>
      <c r="Q66" s="340">
        <f t="shared" si="8"/>
        <v>0</v>
      </c>
      <c r="R66" s="340">
        <v>0</v>
      </c>
      <c r="S66" s="340">
        <v>0</v>
      </c>
      <c r="T66" s="340">
        <v>0</v>
      </c>
      <c r="U66" s="340">
        <v>0</v>
      </c>
      <c r="V66" s="340">
        <v>0</v>
      </c>
      <c r="W66" s="340">
        <v>0</v>
      </c>
      <c r="X66" s="340">
        <v>0</v>
      </c>
      <c r="Y66" s="340">
        <v>0</v>
      </c>
      <c r="Z66" s="340">
        <v>0</v>
      </c>
      <c r="AA66" s="340">
        <v>0</v>
      </c>
      <c r="AB66" s="340">
        <v>0</v>
      </c>
      <c r="AC66" s="340">
        <v>0</v>
      </c>
      <c r="AD66" s="340">
        <v>0</v>
      </c>
      <c r="AE66" s="340">
        <v>0</v>
      </c>
      <c r="AF66" s="340">
        <v>0</v>
      </c>
      <c r="AG66" s="340">
        <v>0</v>
      </c>
    </row>
    <row r="67" spans="1:33" s="130" customFormat="1" ht="13.5" customHeight="1" x14ac:dyDescent="0.2">
      <c r="A67" s="130" t="s">
        <v>1133</v>
      </c>
      <c r="B67" s="130" t="s">
        <v>944</v>
      </c>
      <c r="C67" s="130">
        <v>397</v>
      </c>
      <c r="D67" s="151" t="s">
        <v>974</v>
      </c>
      <c r="E67" s="340">
        <f t="shared" si="7"/>
        <v>2</v>
      </c>
      <c r="F67" s="340">
        <v>0</v>
      </c>
      <c r="G67" s="340">
        <v>0</v>
      </c>
      <c r="H67" s="340">
        <v>0</v>
      </c>
      <c r="I67" s="340">
        <v>2</v>
      </c>
      <c r="J67" s="340">
        <v>0</v>
      </c>
      <c r="K67" s="340">
        <v>0</v>
      </c>
      <c r="L67" s="340">
        <v>0</v>
      </c>
      <c r="M67" s="340">
        <v>0</v>
      </c>
      <c r="N67" s="340">
        <v>0</v>
      </c>
      <c r="O67" s="340">
        <v>0</v>
      </c>
      <c r="P67" s="340">
        <v>0</v>
      </c>
      <c r="Q67" s="340">
        <f t="shared" si="8"/>
        <v>2</v>
      </c>
      <c r="R67" s="340">
        <v>0</v>
      </c>
      <c r="S67" s="340">
        <v>0</v>
      </c>
      <c r="T67" s="340">
        <v>0</v>
      </c>
      <c r="U67" s="340">
        <v>1</v>
      </c>
      <c r="V67" s="340">
        <v>1</v>
      </c>
      <c r="W67" s="340">
        <v>0</v>
      </c>
      <c r="X67" s="340">
        <v>0</v>
      </c>
      <c r="Y67" s="340">
        <v>0</v>
      </c>
      <c r="Z67" s="340">
        <v>0</v>
      </c>
      <c r="AA67" s="340">
        <v>0</v>
      </c>
      <c r="AB67" s="340">
        <v>0</v>
      </c>
      <c r="AC67" s="340">
        <v>0</v>
      </c>
      <c r="AD67" s="340">
        <v>0</v>
      </c>
      <c r="AE67" s="340">
        <v>0</v>
      </c>
      <c r="AF67" s="340">
        <v>0</v>
      </c>
      <c r="AG67" s="340">
        <v>0</v>
      </c>
    </row>
    <row r="68" spans="1:33" s="130" customFormat="1" ht="13.5" customHeight="1" x14ac:dyDescent="0.2">
      <c r="A68" s="130" t="s">
        <v>1133</v>
      </c>
      <c r="B68" s="130" t="s">
        <v>944</v>
      </c>
      <c r="C68" s="130">
        <v>398</v>
      </c>
      <c r="D68" s="151" t="s">
        <v>975</v>
      </c>
      <c r="E68" s="340">
        <f t="shared" si="7"/>
        <v>2</v>
      </c>
      <c r="F68" s="340">
        <v>0</v>
      </c>
      <c r="G68" s="340">
        <v>0</v>
      </c>
      <c r="H68" s="340">
        <v>0</v>
      </c>
      <c r="I68" s="340">
        <v>2</v>
      </c>
      <c r="J68" s="340">
        <v>0</v>
      </c>
      <c r="K68" s="340">
        <v>0</v>
      </c>
      <c r="L68" s="340">
        <v>0</v>
      </c>
      <c r="M68" s="340">
        <v>0</v>
      </c>
      <c r="N68" s="340">
        <v>0</v>
      </c>
      <c r="O68" s="340">
        <v>0</v>
      </c>
      <c r="P68" s="340">
        <v>1</v>
      </c>
      <c r="Q68" s="340">
        <f t="shared" si="8"/>
        <v>3</v>
      </c>
      <c r="R68" s="340">
        <v>1</v>
      </c>
      <c r="S68" s="340">
        <v>0</v>
      </c>
      <c r="T68" s="340">
        <v>0</v>
      </c>
      <c r="U68" s="340">
        <v>1</v>
      </c>
      <c r="V68" s="340">
        <v>1</v>
      </c>
      <c r="W68" s="340">
        <v>0</v>
      </c>
      <c r="X68" s="340">
        <v>0</v>
      </c>
      <c r="Y68" s="340">
        <v>0</v>
      </c>
      <c r="Z68" s="340">
        <v>0</v>
      </c>
      <c r="AA68" s="340">
        <v>0</v>
      </c>
      <c r="AB68" s="340">
        <v>0</v>
      </c>
      <c r="AC68" s="340">
        <v>0</v>
      </c>
      <c r="AD68" s="340">
        <v>0</v>
      </c>
      <c r="AE68" s="340">
        <v>0</v>
      </c>
      <c r="AF68" s="340">
        <v>0</v>
      </c>
      <c r="AG68" s="340">
        <v>0</v>
      </c>
    </row>
    <row r="69" spans="1:33" s="130" customFormat="1" ht="13.5" customHeight="1" x14ac:dyDescent="0.2">
      <c r="A69" s="130" t="s">
        <v>1133</v>
      </c>
      <c r="B69" s="130" t="s">
        <v>944</v>
      </c>
      <c r="C69" s="130">
        <v>399</v>
      </c>
      <c r="D69" s="151" t="s">
        <v>976</v>
      </c>
      <c r="E69" s="340">
        <f t="shared" si="7"/>
        <v>0</v>
      </c>
      <c r="F69" s="340">
        <v>0</v>
      </c>
      <c r="G69" s="340">
        <v>0</v>
      </c>
      <c r="H69" s="340">
        <v>0</v>
      </c>
      <c r="I69" s="340">
        <v>0</v>
      </c>
      <c r="J69" s="340">
        <v>0</v>
      </c>
      <c r="K69" s="340">
        <v>0</v>
      </c>
      <c r="L69" s="340">
        <v>0</v>
      </c>
      <c r="M69" s="340">
        <v>0</v>
      </c>
      <c r="N69" s="340">
        <v>0</v>
      </c>
      <c r="O69" s="340">
        <v>0</v>
      </c>
      <c r="P69" s="340">
        <v>2</v>
      </c>
      <c r="Q69" s="340">
        <f t="shared" si="8"/>
        <v>3</v>
      </c>
      <c r="R69" s="340">
        <v>0</v>
      </c>
      <c r="S69" s="340">
        <v>1</v>
      </c>
      <c r="T69" s="340">
        <v>0</v>
      </c>
      <c r="U69" s="340">
        <v>0</v>
      </c>
      <c r="V69" s="340">
        <v>0</v>
      </c>
      <c r="W69" s="340">
        <v>0</v>
      </c>
      <c r="X69" s="340">
        <v>0</v>
      </c>
      <c r="Y69" s="340">
        <v>0</v>
      </c>
      <c r="Z69" s="340">
        <v>0</v>
      </c>
      <c r="AA69" s="340">
        <v>1</v>
      </c>
      <c r="AB69" s="340">
        <v>1</v>
      </c>
      <c r="AC69" s="340">
        <v>0</v>
      </c>
      <c r="AD69" s="340">
        <v>0</v>
      </c>
      <c r="AE69" s="340">
        <v>0</v>
      </c>
      <c r="AF69" s="340">
        <v>0</v>
      </c>
      <c r="AG69" s="340">
        <v>0</v>
      </c>
    </row>
    <row r="70" spans="1:33" s="130" customFormat="1" ht="13.5" customHeight="1" x14ac:dyDescent="0.2">
      <c r="A70" s="130" t="s">
        <v>1133</v>
      </c>
      <c r="B70" s="130" t="s">
        <v>944</v>
      </c>
      <c r="C70" s="130">
        <v>400</v>
      </c>
      <c r="D70" s="151" t="s">
        <v>977</v>
      </c>
      <c r="E70" s="340">
        <f t="shared" si="7"/>
        <v>0</v>
      </c>
      <c r="F70" s="340">
        <v>0</v>
      </c>
      <c r="G70" s="340">
        <v>0</v>
      </c>
      <c r="H70" s="340">
        <v>0</v>
      </c>
      <c r="I70" s="340">
        <v>0</v>
      </c>
      <c r="J70" s="340">
        <v>0</v>
      </c>
      <c r="K70" s="340">
        <v>0</v>
      </c>
      <c r="L70" s="340">
        <v>0</v>
      </c>
      <c r="M70" s="340">
        <v>0</v>
      </c>
      <c r="N70" s="340">
        <v>0</v>
      </c>
      <c r="O70" s="340">
        <v>0</v>
      </c>
      <c r="P70" s="340">
        <v>2</v>
      </c>
      <c r="Q70" s="340">
        <f t="shared" si="8"/>
        <v>10</v>
      </c>
      <c r="R70" s="340">
        <v>1</v>
      </c>
      <c r="S70" s="340">
        <v>2</v>
      </c>
      <c r="T70" s="340">
        <v>0</v>
      </c>
      <c r="U70" s="340">
        <v>2</v>
      </c>
      <c r="V70" s="340">
        <v>0</v>
      </c>
      <c r="W70" s="340">
        <v>0</v>
      </c>
      <c r="X70" s="340">
        <v>0</v>
      </c>
      <c r="Y70" s="340">
        <v>1</v>
      </c>
      <c r="Z70" s="340">
        <v>1</v>
      </c>
      <c r="AA70" s="340">
        <v>0</v>
      </c>
      <c r="AB70" s="340">
        <v>0</v>
      </c>
      <c r="AC70" s="340">
        <v>2</v>
      </c>
      <c r="AD70" s="340">
        <v>0</v>
      </c>
      <c r="AE70" s="340">
        <v>0</v>
      </c>
      <c r="AF70" s="340">
        <v>0</v>
      </c>
      <c r="AG70" s="340">
        <v>1</v>
      </c>
    </row>
    <row r="71" spans="1:33" s="130" customFormat="1" ht="13.5" customHeight="1" x14ac:dyDescent="0.2">
      <c r="A71" s="130" t="s">
        <v>1133</v>
      </c>
      <c r="B71" s="130" t="s">
        <v>945</v>
      </c>
      <c r="C71" s="130">
        <v>401</v>
      </c>
      <c r="D71" s="151" t="s">
        <v>978</v>
      </c>
      <c r="E71" s="340">
        <f t="shared" si="7"/>
        <v>2</v>
      </c>
      <c r="F71" s="340">
        <v>0</v>
      </c>
      <c r="G71" s="340">
        <v>0</v>
      </c>
      <c r="H71" s="340">
        <v>0</v>
      </c>
      <c r="I71" s="340">
        <v>2</v>
      </c>
      <c r="J71" s="340">
        <v>0</v>
      </c>
      <c r="K71" s="340">
        <v>0</v>
      </c>
      <c r="L71" s="340">
        <v>0</v>
      </c>
      <c r="M71" s="340">
        <v>0</v>
      </c>
      <c r="N71" s="340">
        <v>0</v>
      </c>
      <c r="O71" s="340">
        <v>0</v>
      </c>
      <c r="P71" s="340" t="s">
        <v>1189</v>
      </c>
      <c r="Q71" s="340">
        <f t="shared" si="8"/>
        <v>4</v>
      </c>
      <c r="R71" s="340">
        <v>0</v>
      </c>
      <c r="S71" s="340">
        <v>0</v>
      </c>
      <c r="T71" s="340">
        <v>0</v>
      </c>
      <c r="U71" s="340">
        <v>1</v>
      </c>
      <c r="V71" s="340">
        <v>0</v>
      </c>
      <c r="W71" s="340">
        <v>0</v>
      </c>
      <c r="X71" s="340">
        <v>1</v>
      </c>
      <c r="Y71" s="340">
        <v>0</v>
      </c>
      <c r="Z71" s="340">
        <v>0</v>
      </c>
      <c r="AA71" s="340">
        <v>0</v>
      </c>
      <c r="AB71" s="340">
        <v>1</v>
      </c>
      <c r="AC71" s="340">
        <v>0</v>
      </c>
      <c r="AD71" s="340">
        <v>0</v>
      </c>
      <c r="AE71" s="340">
        <v>0</v>
      </c>
      <c r="AF71" s="340">
        <v>0</v>
      </c>
      <c r="AG71" s="340">
        <v>1</v>
      </c>
    </row>
    <row r="72" spans="1:33" s="130" customFormat="1" ht="13.5" customHeight="1" x14ac:dyDescent="0.2">
      <c r="A72" s="130" t="s">
        <v>1133</v>
      </c>
      <c r="B72" s="130" t="s">
        <v>945</v>
      </c>
      <c r="C72" s="130">
        <v>402</v>
      </c>
      <c r="D72" s="151" t="s">
        <v>979</v>
      </c>
      <c r="E72" s="340">
        <f t="shared" si="7"/>
        <v>1</v>
      </c>
      <c r="F72" s="340">
        <v>0</v>
      </c>
      <c r="G72" s="340">
        <v>0</v>
      </c>
      <c r="H72" s="340">
        <v>1</v>
      </c>
      <c r="I72" s="340">
        <v>0</v>
      </c>
      <c r="J72" s="340">
        <v>0</v>
      </c>
      <c r="K72" s="340">
        <v>0</v>
      </c>
      <c r="L72" s="340">
        <v>0</v>
      </c>
      <c r="M72" s="340">
        <v>0</v>
      </c>
      <c r="N72" s="340">
        <v>0</v>
      </c>
      <c r="O72" s="340">
        <v>0</v>
      </c>
      <c r="P72" s="340">
        <v>4</v>
      </c>
      <c r="Q72" s="340">
        <f t="shared" si="8"/>
        <v>7</v>
      </c>
      <c r="R72" s="340">
        <v>0</v>
      </c>
      <c r="S72" s="340">
        <v>0</v>
      </c>
      <c r="T72" s="340">
        <v>0</v>
      </c>
      <c r="U72" s="340">
        <v>1</v>
      </c>
      <c r="V72" s="340">
        <v>4</v>
      </c>
      <c r="W72" s="340">
        <v>0</v>
      </c>
      <c r="X72" s="340">
        <v>0</v>
      </c>
      <c r="Y72" s="340">
        <v>0</v>
      </c>
      <c r="Z72" s="340">
        <v>0</v>
      </c>
      <c r="AA72" s="340">
        <v>1</v>
      </c>
      <c r="AB72" s="340">
        <v>0</v>
      </c>
      <c r="AC72" s="340">
        <v>1</v>
      </c>
      <c r="AD72" s="340">
        <v>0</v>
      </c>
      <c r="AE72" s="340">
        <v>0</v>
      </c>
      <c r="AF72" s="340">
        <v>0</v>
      </c>
      <c r="AG72" s="340">
        <v>0</v>
      </c>
    </row>
    <row r="73" spans="1:33" s="130" customFormat="1" ht="13.5" customHeight="1" x14ac:dyDescent="0.2">
      <c r="A73" s="130" t="s">
        <v>1133</v>
      </c>
      <c r="B73" s="130" t="s">
        <v>945</v>
      </c>
      <c r="C73" s="130">
        <v>403</v>
      </c>
      <c r="D73" s="151" t="s">
        <v>980</v>
      </c>
      <c r="E73" s="340">
        <f t="shared" si="7"/>
        <v>0</v>
      </c>
      <c r="F73" s="340">
        <v>0</v>
      </c>
      <c r="G73" s="340">
        <v>0</v>
      </c>
      <c r="H73" s="340">
        <v>0</v>
      </c>
      <c r="I73" s="340">
        <v>0</v>
      </c>
      <c r="J73" s="340">
        <v>0</v>
      </c>
      <c r="K73" s="340">
        <v>0</v>
      </c>
      <c r="L73" s="340">
        <v>0</v>
      </c>
      <c r="M73" s="340">
        <v>0</v>
      </c>
      <c r="N73" s="340">
        <v>0</v>
      </c>
      <c r="O73" s="340">
        <v>0</v>
      </c>
      <c r="P73" s="340" t="s">
        <v>1189</v>
      </c>
      <c r="Q73" s="340">
        <f t="shared" si="8"/>
        <v>3</v>
      </c>
      <c r="R73" s="340">
        <v>0</v>
      </c>
      <c r="S73" s="340">
        <v>1</v>
      </c>
      <c r="T73" s="340">
        <v>0</v>
      </c>
      <c r="U73" s="340">
        <v>0</v>
      </c>
      <c r="V73" s="340">
        <v>0</v>
      </c>
      <c r="W73" s="340">
        <v>1</v>
      </c>
      <c r="X73" s="340">
        <v>0</v>
      </c>
      <c r="Y73" s="340">
        <v>0</v>
      </c>
      <c r="Z73" s="340">
        <v>1</v>
      </c>
      <c r="AA73" s="340">
        <v>0</v>
      </c>
      <c r="AB73" s="340">
        <v>0</v>
      </c>
      <c r="AC73" s="340">
        <v>0</v>
      </c>
      <c r="AD73" s="340">
        <v>0</v>
      </c>
      <c r="AE73" s="340">
        <v>0</v>
      </c>
      <c r="AF73" s="340">
        <v>0</v>
      </c>
      <c r="AG73" s="340">
        <v>0</v>
      </c>
    </row>
    <row r="74" spans="1:33" s="130" customFormat="1" ht="13.5" customHeight="1" x14ac:dyDescent="0.2">
      <c r="A74" s="130" t="s">
        <v>1133</v>
      </c>
      <c r="B74" s="130" t="s">
        <v>945</v>
      </c>
      <c r="C74" s="130">
        <v>404</v>
      </c>
      <c r="D74" s="151" t="s">
        <v>981</v>
      </c>
      <c r="E74" s="340">
        <f t="shared" ref="E74:E137" si="9">SUM(F74:O74)</f>
        <v>0</v>
      </c>
      <c r="F74" s="340">
        <v>0</v>
      </c>
      <c r="G74" s="340">
        <v>0</v>
      </c>
      <c r="H74" s="340">
        <v>0</v>
      </c>
      <c r="I74" s="340">
        <v>0</v>
      </c>
      <c r="J74" s="340">
        <v>0</v>
      </c>
      <c r="K74" s="340">
        <v>0</v>
      </c>
      <c r="L74" s="340">
        <v>0</v>
      </c>
      <c r="M74" s="340">
        <v>0</v>
      </c>
      <c r="N74" s="340">
        <v>0</v>
      </c>
      <c r="O74" s="340">
        <v>0</v>
      </c>
      <c r="P74" s="340" t="s">
        <v>1189</v>
      </c>
      <c r="Q74" s="340">
        <f t="shared" si="8"/>
        <v>1</v>
      </c>
      <c r="R74" s="340">
        <v>0</v>
      </c>
      <c r="S74" s="340">
        <v>0</v>
      </c>
      <c r="T74" s="340">
        <v>0</v>
      </c>
      <c r="U74" s="340">
        <v>0</v>
      </c>
      <c r="V74" s="340">
        <v>1</v>
      </c>
      <c r="W74" s="340">
        <v>0</v>
      </c>
      <c r="X74" s="340">
        <v>0</v>
      </c>
      <c r="Y74" s="340">
        <v>0</v>
      </c>
      <c r="Z74" s="340">
        <v>0</v>
      </c>
      <c r="AA74" s="340">
        <v>0</v>
      </c>
      <c r="AB74" s="340">
        <v>0</v>
      </c>
      <c r="AC74" s="340">
        <v>0</v>
      </c>
      <c r="AD74" s="340">
        <v>0</v>
      </c>
      <c r="AE74" s="340">
        <v>0</v>
      </c>
      <c r="AF74" s="340">
        <v>0</v>
      </c>
      <c r="AG74" s="340">
        <v>0</v>
      </c>
    </row>
    <row r="75" spans="1:33" s="130" customFormat="1" ht="13.5" customHeight="1" x14ac:dyDescent="0.2">
      <c r="A75" s="130" t="s">
        <v>1133</v>
      </c>
      <c r="B75" s="130" t="s">
        <v>944</v>
      </c>
      <c r="C75" s="130">
        <v>405</v>
      </c>
      <c r="D75" s="151" t="s">
        <v>982</v>
      </c>
      <c r="E75" s="340">
        <f t="shared" si="9"/>
        <v>0</v>
      </c>
      <c r="F75" s="340">
        <v>0</v>
      </c>
      <c r="G75" s="340">
        <v>0</v>
      </c>
      <c r="H75" s="340">
        <v>0</v>
      </c>
      <c r="I75" s="340">
        <v>0</v>
      </c>
      <c r="J75" s="340">
        <v>0</v>
      </c>
      <c r="K75" s="340">
        <v>0</v>
      </c>
      <c r="L75" s="340">
        <v>0</v>
      </c>
      <c r="M75" s="340">
        <v>0</v>
      </c>
      <c r="N75" s="340">
        <v>0</v>
      </c>
      <c r="O75" s="340">
        <v>0</v>
      </c>
      <c r="P75" s="340">
        <v>0</v>
      </c>
      <c r="Q75" s="340">
        <f t="shared" si="8"/>
        <v>2</v>
      </c>
      <c r="R75" s="340">
        <v>0</v>
      </c>
      <c r="S75" s="340">
        <v>0</v>
      </c>
      <c r="T75" s="340">
        <v>0</v>
      </c>
      <c r="U75" s="340">
        <v>0</v>
      </c>
      <c r="V75" s="340">
        <v>0</v>
      </c>
      <c r="W75" s="340">
        <v>0</v>
      </c>
      <c r="X75" s="340">
        <v>0</v>
      </c>
      <c r="Y75" s="340">
        <v>0</v>
      </c>
      <c r="Z75" s="340">
        <v>0</v>
      </c>
      <c r="AA75" s="340">
        <v>0</v>
      </c>
      <c r="AB75" s="340">
        <v>0</v>
      </c>
      <c r="AC75" s="340">
        <v>1</v>
      </c>
      <c r="AD75" s="340">
        <v>0</v>
      </c>
      <c r="AE75" s="340">
        <v>1</v>
      </c>
      <c r="AF75" s="340">
        <v>0</v>
      </c>
      <c r="AG75" s="340">
        <v>0</v>
      </c>
    </row>
    <row r="76" spans="1:33" s="130" customFormat="1" ht="13.5" customHeight="1" x14ac:dyDescent="0.2">
      <c r="A76" s="130" t="s">
        <v>1133</v>
      </c>
      <c r="B76" s="130" t="s">
        <v>944</v>
      </c>
      <c r="C76" s="130">
        <v>406</v>
      </c>
      <c r="D76" s="151" t="s">
        <v>983</v>
      </c>
      <c r="E76" s="340">
        <f t="shared" si="9"/>
        <v>0</v>
      </c>
      <c r="F76" s="340">
        <v>0</v>
      </c>
      <c r="G76" s="340">
        <v>0</v>
      </c>
      <c r="H76" s="340">
        <v>0</v>
      </c>
      <c r="I76" s="340">
        <v>0</v>
      </c>
      <c r="J76" s="340">
        <v>0</v>
      </c>
      <c r="K76" s="340">
        <v>0</v>
      </c>
      <c r="L76" s="340">
        <v>0</v>
      </c>
      <c r="M76" s="340">
        <v>0</v>
      </c>
      <c r="N76" s="340">
        <v>0</v>
      </c>
      <c r="O76" s="340">
        <v>0</v>
      </c>
      <c r="P76" s="340">
        <v>1</v>
      </c>
      <c r="Q76" s="340">
        <f t="shared" si="8"/>
        <v>0</v>
      </c>
      <c r="R76" s="340">
        <v>0</v>
      </c>
      <c r="S76" s="340">
        <v>0</v>
      </c>
      <c r="T76" s="340">
        <v>0</v>
      </c>
      <c r="U76" s="340">
        <v>0</v>
      </c>
      <c r="V76" s="340">
        <v>0</v>
      </c>
      <c r="W76" s="340">
        <v>0</v>
      </c>
      <c r="X76" s="340">
        <v>0</v>
      </c>
      <c r="Y76" s="340">
        <v>0</v>
      </c>
      <c r="Z76" s="340">
        <v>0</v>
      </c>
      <c r="AA76" s="340">
        <v>0</v>
      </c>
      <c r="AB76" s="340">
        <v>0</v>
      </c>
      <c r="AC76" s="340">
        <v>0</v>
      </c>
      <c r="AD76" s="340">
        <v>0</v>
      </c>
      <c r="AE76" s="340">
        <v>0</v>
      </c>
      <c r="AF76" s="340">
        <v>0</v>
      </c>
      <c r="AG76" s="340">
        <v>0</v>
      </c>
    </row>
    <row r="77" spans="1:33" s="130" customFormat="1" ht="13.5" customHeight="1" x14ac:dyDescent="0.2">
      <c r="A77" s="130" t="s">
        <v>1133</v>
      </c>
      <c r="B77" s="130" t="s">
        <v>944</v>
      </c>
      <c r="C77" s="130">
        <v>407</v>
      </c>
      <c r="D77" s="151" t="s">
        <v>984</v>
      </c>
      <c r="E77" s="340">
        <f t="shared" si="9"/>
        <v>0</v>
      </c>
      <c r="F77" s="340">
        <v>0</v>
      </c>
      <c r="G77" s="340">
        <v>0</v>
      </c>
      <c r="H77" s="340">
        <v>0</v>
      </c>
      <c r="I77" s="340">
        <v>0</v>
      </c>
      <c r="J77" s="340">
        <v>0</v>
      </c>
      <c r="K77" s="340">
        <v>0</v>
      </c>
      <c r="L77" s="340">
        <v>0</v>
      </c>
      <c r="M77" s="340">
        <v>0</v>
      </c>
      <c r="N77" s="340">
        <v>0</v>
      </c>
      <c r="O77" s="340">
        <v>0</v>
      </c>
      <c r="P77" s="340">
        <v>0</v>
      </c>
      <c r="Q77" s="340">
        <f t="shared" si="8"/>
        <v>4</v>
      </c>
      <c r="R77" s="340">
        <v>1</v>
      </c>
      <c r="S77" s="340">
        <v>1</v>
      </c>
      <c r="T77" s="340">
        <v>0</v>
      </c>
      <c r="U77" s="340">
        <v>0</v>
      </c>
      <c r="V77" s="340">
        <v>0</v>
      </c>
      <c r="W77" s="340">
        <v>2</v>
      </c>
      <c r="X77" s="340">
        <v>0</v>
      </c>
      <c r="Y77" s="340">
        <v>0</v>
      </c>
      <c r="Z77" s="340">
        <v>0</v>
      </c>
      <c r="AA77" s="340">
        <v>0</v>
      </c>
      <c r="AB77" s="340">
        <v>0</v>
      </c>
      <c r="AC77" s="340">
        <v>0</v>
      </c>
      <c r="AD77" s="340">
        <v>0</v>
      </c>
      <c r="AE77" s="340">
        <v>0</v>
      </c>
      <c r="AF77" s="340">
        <v>0</v>
      </c>
      <c r="AG77" s="340">
        <v>0</v>
      </c>
    </row>
    <row r="78" spans="1:33" s="130" customFormat="1" ht="13.5" customHeight="1" x14ac:dyDescent="0.2">
      <c r="A78" s="130" t="s">
        <v>1133</v>
      </c>
      <c r="B78" s="130" t="s">
        <v>944</v>
      </c>
      <c r="C78" s="130">
        <v>408</v>
      </c>
      <c r="D78" s="151" t="s">
        <v>985</v>
      </c>
      <c r="E78" s="340">
        <f t="shared" si="9"/>
        <v>1</v>
      </c>
      <c r="F78" s="340">
        <v>0</v>
      </c>
      <c r="G78" s="340">
        <v>0</v>
      </c>
      <c r="H78" s="340">
        <v>0</v>
      </c>
      <c r="I78" s="340">
        <v>1</v>
      </c>
      <c r="J78" s="340">
        <v>0</v>
      </c>
      <c r="K78" s="340">
        <v>0</v>
      </c>
      <c r="L78" s="340">
        <v>0</v>
      </c>
      <c r="M78" s="340">
        <v>0</v>
      </c>
      <c r="N78" s="340">
        <v>0</v>
      </c>
      <c r="O78" s="340">
        <v>0</v>
      </c>
      <c r="P78" s="340">
        <v>6</v>
      </c>
      <c r="Q78" s="340">
        <f t="shared" si="8"/>
        <v>11</v>
      </c>
      <c r="R78" s="340">
        <v>1</v>
      </c>
      <c r="S78" s="340">
        <v>2</v>
      </c>
      <c r="T78" s="340">
        <v>0</v>
      </c>
      <c r="U78" s="340">
        <v>1</v>
      </c>
      <c r="V78" s="340">
        <v>2</v>
      </c>
      <c r="W78" s="340">
        <v>1</v>
      </c>
      <c r="X78" s="340">
        <v>1</v>
      </c>
      <c r="Y78" s="340">
        <v>0</v>
      </c>
      <c r="Z78" s="340">
        <v>0</v>
      </c>
      <c r="AA78" s="340">
        <v>0</v>
      </c>
      <c r="AB78" s="340">
        <v>0</v>
      </c>
      <c r="AC78" s="340">
        <v>1</v>
      </c>
      <c r="AD78" s="340">
        <v>1</v>
      </c>
      <c r="AE78" s="340">
        <v>0</v>
      </c>
      <c r="AF78" s="340">
        <v>1</v>
      </c>
      <c r="AG78" s="340">
        <v>0</v>
      </c>
    </row>
    <row r="79" spans="1:33" s="130" customFormat="1" ht="13.5" customHeight="1" x14ac:dyDescent="0.2">
      <c r="A79" s="130" t="s">
        <v>1133</v>
      </c>
      <c r="B79" s="130" t="s">
        <v>944</v>
      </c>
      <c r="C79" s="130">
        <v>409</v>
      </c>
      <c r="D79" s="151" t="s">
        <v>986</v>
      </c>
      <c r="E79" s="340">
        <f t="shared" si="9"/>
        <v>2</v>
      </c>
      <c r="F79" s="340">
        <v>2</v>
      </c>
      <c r="G79" s="340">
        <v>0</v>
      </c>
      <c r="H79" s="340">
        <v>0</v>
      </c>
      <c r="I79" s="340">
        <v>0</v>
      </c>
      <c r="J79" s="340">
        <v>0</v>
      </c>
      <c r="K79" s="340">
        <v>0</v>
      </c>
      <c r="L79" s="340">
        <v>0</v>
      </c>
      <c r="M79" s="340">
        <v>0</v>
      </c>
      <c r="N79" s="340">
        <v>0</v>
      </c>
      <c r="O79" s="340">
        <v>0</v>
      </c>
      <c r="P79" s="340">
        <v>0</v>
      </c>
      <c r="Q79" s="340">
        <f t="shared" si="8"/>
        <v>0</v>
      </c>
      <c r="R79" s="340">
        <v>0</v>
      </c>
      <c r="S79" s="340">
        <v>0</v>
      </c>
      <c r="T79" s="340">
        <v>0</v>
      </c>
      <c r="U79" s="340">
        <v>0</v>
      </c>
      <c r="V79" s="340">
        <v>0</v>
      </c>
      <c r="W79" s="340">
        <v>0</v>
      </c>
      <c r="X79" s="340">
        <v>0</v>
      </c>
      <c r="Y79" s="340">
        <v>0</v>
      </c>
      <c r="Z79" s="340">
        <v>0</v>
      </c>
      <c r="AA79" s="340">
        <v>0</v>
      </c>
      <c r="AB79" s="340">
        <v>0</v>
      </c>
      <c r="AC79" s="340">
        <v>0</v>
      </c>
      <c r="AD79" s="340">
        <v>0</v>
      </c>
      <c r="AE79" s="340">
        <v>0</v>
      </c>
      <c r="AF79" s="340">
        <v>0</v>
      </c>
      <c r="AG79" s="340">
        <v>0</v>
      </c>
    </row>
    <row r="80" spans="1:33" s="130" customFormat="1" ht="13.5" customHeight="1" x14ac:dyDescent="0.2">
      <c r="A80" s="130" t="s">
        <v>1153</v>
      </c>
      <c r="B80" s="130" t="s">
        <v>512</v>
      </c>
      <c r="C80" s="130">
        <v>423</v>
      </c>
      <c r="D80" s="151" t="s">
        <v>987</v>
      </c>
      <c r="E80" s="340">
        <f t="shared" si="9"/>
        <v>2</v>
      </c>
      <c r="F80" s="340">
        <v>0</v>
      </c>
      <c r="G80" s="340">
        <v>0</v>
      </c>
      <c r="H80" s="340">
        <v>0</v>
      </c>
      <c r="I80" s="340">
        <v>2</v>
      </c>
      <c r="J80" s="340">
        <v>0</v>
      </c>
      <c r="K80" s="340">
        <v>0</v>
      </c>
      <c r="L80" s="340">
        <v>0</v>
      </c>
      <c r="M80" s="340">
        <v>0</v>
      </c>
      <c r="N80" s="340">
        <v>0</v>
      </c>
      <c r="O80" s="340">
        <v>0</v>
      </c>
      <c r="P80" s="340">
        <v>0</v>
      </c>
      <c r="Q80" s="340">
        <f t="shared" si="8"/>
        <v>2</v>
      </c>
      <c r="R80" s="340">
        <v>0</v>
      </c>
      <c r="S80" s="340">
        <v>0</v>
      </c>
      <c r="T80" s="340">
        <v>0</v>
      </c>
      <c r="U80" s="340">
        <v>0</v>
      </c>
      <c r="V80" s="340">
        <v>0</v>
      </c>
      <c r="W80" s="340">
        <v>0</v>
      </c>
      <c r="X80" s="340">
        <v>1</v>
      </c>
      <c r="Y80" s="340">
        <v>0</v>
      </c>
      <c r="Z80" s="340">
        <v>0</v>
      </c>
      <c r="AA80" s="340">
        <v>0</v>
      </c>
      <c r="AB80" s="340">
        <v>1</v>
      </c>
      <c r="AC80" s="340">
        <v>0</v>
      </c>
      <c r="AD80" s="340">
        <v>0</v>
      </c>
      <c r="AE80" s="340">
        <v>0</v>
      </c>
      <c r="AF80" s="340">
        <v>0</v>
      </c>
      <c r="AG80" s="340">
        <v>0</v>
      </c>
    </row>
    <row r="81" spans="1:33" s="130" customFormat="1" ht="13.5" customHeight="1" x14ac:dyDescent="0.2">
      <c r="A81" s="130" t="s">
        <v>1144</v>
      </c>
      <c r="B81" s="130" t="s">
        <v>933</v>
      </c>
      <c r="C81" s="130">
        <v>424</v>
      </c>
      <c r="D81" s="151" t="s">
        <v>988</v>
      </c>
      <c r="E81" s="340">
        <f t="shared" si="9"/>
        <v>0</v>
      </c>
      <c r="F81" s="340">
        <v>0</v>
      </c>
      <c r="G81" s="340">
        <v>0</v>
      </c>
      <c r="H81" s="340">
        <v>0</v>
      </c>
      <c r="I81" s="340">
        <v>0</v>
      </c>
      <c r="J81" s="340">
        <v>0</v>
      </c>
      <c r="K81" s="340">
        <v>0</v>
      </c>
      <c r="L81" s="340">
        <v>0</v>
      </c>
      <c r="M81" s="340">
        <v>0</v>
      </c>
      <c r="N81" s="340">
        <v>0</v>
      </c>
      <c r="O81" s="340">
        <v>0</v>
      </c>
      <c r="P81" s="340">
        <v>2</v>
      </c>
      <c r="Q81" s="340">
        <f t="shared" si="8"/>
        <v>1</v>
      </c>
      <c r="R81" s="340">
        <v>0</v>
      </c>
      <c r="S81" s="340">
        <v>0</v>
      </c>
      <c r="T81" s="340">
        <v>0</v>
      </c>
      <c r="U81" s="340">
        <v>0</v>
      </c>
      <c r="V81" s="340">
        <v>0</v>
      </c>
      <c r="W81" s="340">
        <v>0</v>
      </c>
      <c r="X81" s="340">
        <v>0</v>
      </c>
      <c r="Y81" s="340">
        <v>0</v>
      </c>
      <c r="Z81" s="340">
        <v>0</v>
      </c>
      <c r="AA81" s="340">
        <v>0</v>
      </c>
      <c r="AB81" s="340">
        <v>0</v>
      </c>
      <c r="AC81" s="340">
        <v>1</v>
      </c>
      <c r="AD81" s="340">
        <v>0</v>
      </c>
      <c r="AE81" s="340">
        <v>0</v>
      </c>
      <c r="AF81" s="340">
        <v>0</v>
      </c>
      <c r="AG81" s="340">
        <v>0</v>
      </c>
    </row>
    <row r="82" spans="1:33" s="130" customFormat="1" ht="13.5" customHeight="1" x14ac:dyDescent="0.2">
      <c r="A82" s="130" t="s">
        <v>1144</v>
      </c>
      <c r="B82" s="130" t="s">
        <v>933</v>
      </c>
      <c r="C82" s="130">
        <v>425</v>
      </c>
      <c r="D82" s="151" t="s">
        <v>989</v>
      </c>
      <c r="E82" s="340">
        <f t="shared" si="9"/>
        <v>0</v>
      </c>
      <c r="F82" s="340">
        <v>0</v>
      </c>
      <c r="G82" s="340">
        <v>0</v>
      </c>
      <c r="H82" s="340">
        <v>0</v>
      </c>
      <c r="I82" s="340">
        <v>0</v>
      </c>
      <c r="J82" s="340">
        <v>0</v>
      </c>
      <c r="K82" s="340">
        <v>0</v>
      </c>
      <c r="L82" s="340">
        <v>0</v>
      </c>
      <c r="M82" s="340">
        <v>0</v>
      </c>
      <c r="N82" s="340">
        <v>0</v>
      </c>
      <c r="O82" s="340">
        <v>0</v>
      </c>
      <c r="P82" s="340">
        <v>9</v>
      </c>
      <c r="Q82" s="340">
        <f t="shared" si="8"/>
        <v>0</v>
      </c>
      <c r="R82" s="340">
        <v>0</v>
      </c>
      <c r="S82" s="340">
        <v>0</v>
      </c>
      <c r="T82" s="340">
        <v>0</v>
      </c>
      <c r="U82" s="340">
        <v>0</v>
      </c>
      <c r="V82" s="340">
        <v>0</v>
      </c>
      <c r="W82" s="340">
        <v>0</v>
      </c>
      <c r="X82" s="340">
        <v>0</v>
      </c>
      <c r="Y82" s="340">
        <v>0</v>
      </c>
      <c r="Z82" s="340">
        <v>0</v>
      </c>
      <c r="AA82" s="340">
        <v>0</v>
      </c>
      <c r="AB82" s="340">
        <v>0</v>
      </c>
      <c r="AC82" s="340">
        <v>0</v>
      </c>
      <c r="AD82" s="340">
        <v>0</v>
      </c>
      <c r="AE82" s="340">
        <v>0</v>
      </c>
      <c r="AF82" s="340">
        <v>0</v>
      </c>
      <c r="AG82" s="340">
        <v>0</v>
      </c>
    </row>
    <row r="83" spans="1:33" s="130" customFormat="1" ht="13.5" customHeight="1" x14ac:dyDescent="0.2">
      <c r="A83" s="130" t="s">
        <v>1153</v>
      </c>
      <c r="B83" s="130" t="s">
        <v>512</v>
      </c>
      <c r="C83" s="130">
        <v>427</v>
      </c>
      <c r="D83" s="151" t="s">
        <v>990</v>
      </c>
      <c r="E83" s="340">
        <f t="shared" si="9"/>
        <v>0</v>
      </c>
      <c r="F83" s="340">
        <v>0</v>
      </c>
      <c r="G83" s="340">
        <v>0</v>
      </c>
      <c r="H83" s="340">
        <v>0</v>
      </c>
      <c r="I83" s="340">
        <v>0</v>
      </c>
      <c r="J83" s="340">
        <v>0</v>
      </c>
      <c r="K83" s="340">
        <v>0</v>
      </c>
      <c r="L83" s="340">
        <v>0</v>
      </c>
      <c r="M83" s="340">
        <v>0</v>
      </c>
      <c r="N83" s="340">
        <v>0</v>
      </c>
      <c r="O83" s="340">
        <v>0</v>
      </c>
      <c r="P83" s="340">
        <v>0</v>
      </c>
      <c r="Q83" s="340">
        <f t="shared" si="8"/>
        <v>2</v>
      </c>
      <c r="R83" s="340">
        <v>0</v>
      </c>
      <c r="S83" s="340">
        <v>0</v>
      </c>
      <c r="T83" s="340">
        <v>0</v>
      </c>
      <c r="U83" s="340">
        <v>0</v>
      </c>
      <c r="V83" s="340">
        <v>0</v>
      </c>
      <c r="W83" s="340">
        <v>1</v>
      </c>
      <c r="X83" s="340">
        <v>0</v>
      </c>
      <c r="Y83" s="340">
        <v>0</v>
      </c>
      <c r="Z83" s="340">
        <v>0</v>
      </c>
      <c r="AA83" s="340">
        <v>0</v>
      </c>
      <c r="AB83" s="340">
        <v>0</v>
      </c>
      <c r="AC83" s="340">
        <v>1</v>
      </c>
      <c r="AD83" s="340">
        <v>0</v>
      </c>
      <c r="AE83" s="340">
        <v>0</v>
      </c>
      <c r="AF83" s="340">
        <v>0</v>
      </c>
      <c r="AG83" s="340">
        <v>0</v>
      </c>
    </row>
    <row r="84" spans="1:33" s="130" customFormat="1" ht="13.5" customHeight="1" x14ac:dyDescent="0.2">
      <c r="A84" s="130" t="s">
        <v>1153</v>
      </c>
      <c r="B84" s="130" t="s">
        <v>512</v>
      </c>
      <c r="C84" s="130">
        <v>428</v>
      </c>
      <c r="D84" s="151" t="s">
        <v>991</v>
      </c>
      <c r="E84" s="340">
        <f t="shared" si="9"/>
        <v>0</v>
      </c>
      <c r="F84" s="340">
        <v>0</v>
      </c>
      <c r="G84" s="340">
        <v>0</v>
      </c>
      <c r="H84" s="340">
        <v>0</v>
      </c>
      <c r="I84" s="340">
        <v>0</v>
      </c>
      <c r="J84" s="340">
        <v>0</v>
      </c>
      <c r="K84" s="340">
        <v>0</v>
      </c>
      <c r="L84" s="340">
        <v>0</v>
      </c>
      <c r="M84" s="340">
        <v>0</v>
      </c>
      <c r="N84" s="340">
        <v>0</v>
      </c>
      <c r="O84" s="340">
        <v>0</v>
      </c>
      <c r="P84" s="340">
        <v>1</v>
      </c>
      <c r="Q84" s="340">
        <f t="shared" si="8"/>
        <v>7</v>
      </c>
      <c r="R84" s="340">
        <v>1</v>
      </c>
      <c r="S84" s="340">
        <v>0</v>
      </c>
      <c r="T84" s="340">
        <v>0</v>
      </c>
      <c r="U84" s="340">
        <v>1</v>
      </c>
      <c r="V84" s="340">
        <v>0</v>
      </c>
      <c r="W84" s="340">
        <v>2</v>
      </c>
      <c r="X84" s="340">
        <v>2</v>
      </c>
      <c r="Y84" s="340">
        <v>0</v>
      </c>
      <c r="Z84" s="340">
        <v>0</v>
      </c>
      <c r="AA84" s="340">
        <v>0</v>
      </c>
      <c r="AB84" s="340">
        <v>0</v>
      </c>
      <c r="AC84" s="340">
        <v>1</v>
      </c>
      <c r="AD84" s="340">
        <v>0</v>
      </c>
      <c r="AE84" s="340">
        <v>0</v>
      </c>
      <c r="AF84" s="340">
        <v>0</v>
      </c>
      <c r="AG84" s="340">
        <v>0</v>
      </c>
    </row>
    <row r="85" spans="1:33" s="130" customFormat="1" ht="13.5" customHeight="1" x14ac:dyDescent="0.2">
      <c r="A85" s="130" t="s">
        <v>1153</v>
      </c>
      <c r="B85" s="130" t="s">
        <v>512</v>
      </c>
      <c r="C85" s="130">
        <v>429</v>
      </c>
      <c r="D85" s="151" t="s">
        <v>992</v>
      </c>
      <c r="E85" s="340">
        <f t="shared" si="9"/>
        <v>0</v>
      </c>
      <c r="F85" s="340">
        <v>0</v>
      </c>
      <c r="G85" s="340">
        <v>0</v>
      </c>
      <c r="H85" s="340">
        <v>0</v>
      </c>
      <c r="I85" s="340">
        <v>0</v>
      </c>
      <c r="J85" s="340">
        <v>0</v>
      </c>
      <c r="K85" s="340">
        <v>0</v>
      </c>
      <c r="L85" s="340">
        <v>0</v>
      </c>
      <c r="M85" s="340">
        <v>0</v>
      </c>
      <c r="N85" s="340">
        <v>0</v>
      </c>
      <c r="O85" s="340">
        <v>0</v>
      </c>
      <c r="P85" s="340">
        <v>1</v>
      </c>
      <c r="Q85" s="340">
        <f t="shared" si="8"/>
        <v>6</v>
      </c>
      <c r="R85" s="340">
        <v>1</v>
      </c>
      <c r="S85" s="340">
        <v>0</v>
      </c>
      <c r="T85" s="340">
        <v>1</v>
      </c>
      <c r="U85" s="340">
        <v>0</v>
      </c>
      <c r="V85" s="340">
        <v>1</v>
      </c>
      <c r="W85" s="340">
        <v>0</v>
      </c>
      <c r="X85" s="340">
        <v>0</v>
      </c>
      <c r="Y85" s="340">
        <v>0</v>
      </c>
      <c r="Z85" s="340">
        <v>0</v>
      </c>
      <c r="AA85" s="340">
        <v>0</v>
      </c>
      <c r="AB85" s="340">
        <v>1</v>
      </c>
      <c r="AC85" s="340">
        <v>2</v>
      </c>
      <c r="AD85" s="340">
        <v>0</v>
      </c>
      <c r="AE85" s="340">
        <v>0</v>
      </c>
      <c r="AF85" s="340">
        <v>0</v>
      </c>
      <c r="AG85" s="340">
        <v>0</v>
      </c>
    </row>
    <row r="86" spans="1:33" s="130" customFormat="1" ht="13.5" customHeight="1" x14ac:dyDescent="0.2">
      <c r="A86" s="130" t="s">
        <v>1153</v>
      </c>
      <c r="B86" s="130" t="s">
        <v>512</v>
      </c>
      <c r="C86" s="130">
        <v>430</v>
      </c>
      <c r="D86" s="151" t="s">
        <v>993</v>
      </c>
      <c r="E86" s="340">
        <f t="shared" si="9"/>
        <v>0</v>
      </c>
      <c r="F86" s="340">
        <v>0</v>
      </c>
      <c r="G86" s="340">
        <v>0</v>
      </c>
      <c r="H86" s="340">
        <v>0</v>
      </c>
      <c r="I86" s="340">
        <v>0</v>
      </c>
      <c r="J86" s="340">
        <v>0</v>
      </c>
      <c r="K86" s="340">
        <v>0</v>
      </c>
      <c r="L86" s="340">
        <v>0</v>
      </c>
      <c r="M86" s="340">
        <v>0</v>
      </c>
      <c r="N86" s="340">
        <v>0</v>
      </c>
      <c r="O86" s="340">
        <v>0</v>
      </c>
      <c r="P86" s="340">
        <v>1</v>
      </c>
      <c r="Q86" s="340">
        <f t="shared" si="8"/>
        <v>0</v>
      </c>
      <c r="R86" s="340">
        <v>0</v>
      </c>
      <c r="S86" s="340">
        <v>0</v>
      </c>
      <c r="T86" s="340">
        <v>0</v>
      </c>
      <c r="U86" s="340">
        <v>0</v>
      </c>
      <c r="V86" s="340">
        <v>0</v>
      </c>
      <c r="W86" s="340">
        <v>0</v>
      </c>
      <c r="X86" s="340">
        <v>0</v>
      </c>
      <c r="Y86" s="340">
        <v>0</v>
      </c>
      <c r="Z86" s="340">
        <v>0</v>
      </c>
      <c r="AA86" s="340">
        <v>0</v>
      </c>
      <c r="AB86" s="340">
        <v>0</v>
      </c>
      <c r="AC86" s="340">
        <v>0</v>
      </c>
      <c r="AD86" s="340">
        <v>0</v>
      </c>
      <c r="AE86" s="340">
        <v>0</v>
      </c>
      <c r="AF86" s="340">
        <v>0</v>
      </c>
      <c r="AG86" s="340">
        <v>0</v>
      </c>
    </row>
    <row r="87" spans="1:33" s="130" customFormat="1" ht="13.5" customHeight="1" x14ac:dyDescent="0.2">
      <c r="A87" s="130" t="s">
        <v>1144</v>
      </c>
      <c r="B87" s="130" t="s">
        <v>933</v>
      </c>
      <c r="C87" s="130">
        <v>431</v>
      </c>
      <c r="D87" s="151" t="s">
        <v>994</v>
      </c>
      <c r="E87" s="340">
        <f t="shared" si="9"/>
        <v>1</v>
      </c>
      <c r="F87" s="340">
        <v>0</v>
      </c>
      <c r="G87" s="340">
        <v>0</v>
      </c>
      <c r="H87" s="340">
        <v>0</v>
      </c>
      <c r="I87" s="340">
        <v>1</v>
      </c>
      <c r="J87" s="340">
        <v>0</v>
      </c>
      <c r="K87" s="340">
        <v>0</v>
      </c>
      <c r="L87" s="340">
        <v>0</v>
      </c>
      <c r="M87" s="340">
        <v>0</v>
      </c>
      <c r="N87" s="340">
        <v>0</v>
      </c>
      <c r="O87" s="340">
        <v>0</v>
      </c>
      <c r="P87" s="340">
        <v>3</v>
      </c>
      <c r="Q87" s="340">
        <f t="shared" si="8"/>
        <v>2</v>
      </c>
      <c r="R87" s="340">
        <v>2</v>
      </c>
      <c r="S87" s="340">
        <v>0</v>
      </c>
      <c r="T87" s="340">
        <v>0</v>
      </c>
      <c r="U87" s="340">
        <v>0</v>
      </c>
      <c r="V87" s="340">
        <v>0</v>
      </c>
      <c r="W87" s="340">
        <v>0</v>
      </c>
      <c r="X87" s="340">
        <v>0</v>
      </c>
      <c r="Y87" s="340">
        <v>0</v>
      </c>
      <c r="Z87" s="340">
        <v>0</v>
      </c>
      <c r="AA87" s="340">
        <v>0</v>
      </c>
      <c r="AB87" s="340">
        <v>0</v>
      </c>
      <c r="AC87" s="340">
        <v>0</v>
      </c>
      <c r="AD87" s="340">
        <v>0</v>
      </c>
      <c r="AE87" s="340">
        <v>0</v>
      </c>
      <c r="AF87" s="340">
        <v>0</v>
      </c>
      <c r="AG87" s="340">
        <v>0</v>
      </c>
    </row>
    <row r="88" spans="1:33" s="130" customFormat="1" ht="13.5" customHeight="1" x14ac:dyDescent="0.2">
      <c r="A88" s="130" t="s">
        <v>1144</v>
      </c>
      <c r="B88" s="130" t="s">
        <v>933</v>
      </c>
      <c r="C88" s="130">
        <v>432</v>
      </c>
      <c r="D88" s="151" t="s">
        <v>995</v>
      </c>
      <c r="E88" s="340">
        <f t="shared" si="9"/>
        <v>0</v>
      </c>
      <c r="F88" s="340">
        <v>0</v>
      </c>
      <c r="G88" s="340">
        <v>0</v>
      </c>
      <c r="H88" s="340">
        <v>0</v>
      </c>
      <c r="I88" s="340">
        <v>0</v>
      </c>
      <c r="J88" s="340">
        <v>0</v>
      </c>
      <c r="K88" s="340">
        <v>0</v>
      </c>
      <c r="L88" s="340">
        <v>0</v>
      </c>
      <c r="M88" s="340">
        <v>0</v>
      </c>
      <c r="N88" s="340">
        <v>0</v>
      </c>
      <c r="O88" s="340">
        <v>0</v>
      </c>
      <c r="P88" s="340">
        <v>5</v>
      </c>
      <c r="Q88" s="340">
        <f t="shared" si="8"/>
        <v>5</v>
      </c>
      <c r="R88" s="340">
        <v>0</v>
      </c>
      <c r="S88" s="340">
        <v>1</v>
      </c>
      <c r="T88" s="340">
        <v>0</v>
      </c>
      <c r="U88" s="340">
        <v>2</v>
      </c>
      <c r="V88" s="340">
        <v>1</v>
      </c>
      <c r="W88" s="340">
        <v>0</v>
      </c>
      <c r="X88" s="340">
        <v>1</v>
      </c>
      <c r="Y88" s="340">
        <v>0</v>
      </c>
      <c r="Z88" s="340">
        <v>0</v>
      </c>
      <c r="AA88" s="340">
        <v>0</v>
      </c>
      <c r="AB88" s="340">
        <v>0</v>
      </c>
      <c r="AC88" s="340">
        <v>0</v>
      </c>
      <c r="AD88" s="340">
        <v>0</v>
      </c>
      <c r="AE88" s="340">
        <v>0</v>
      </c>
      <c r="AF88" s="340">
        <v>0</v>
      </c>
      <c r="AG88" s="340">
        <v>0</v>
      </c>
    </row>
    <row r="89" spans="1:33" s="130" customFormat="1" ht="13.5" customHeight="1" x14ac:dyDescent="0.2">
      <c r="A89" s="130" t="s">
        <v>1148</v>
      </c>
      <c r="B89" s="130" t="s">
        <v>939</v>
      </c>
      <c r="C89" s="130">
        <v>433</v>
      </c>
      <c r="D89" s="151" t="s">
        <v>996</v>
      </c>
      <c r="E89" s="340">
        <f t="shared" si="9"/>
        <v>0</v>
      </c>
      <c r="F89" s="340">
        <v>0</v>
      </c>
      <c r="G89" s="340">
        <v>0</v>
      </c>
      <c r="H89" s="340">
        <v>0</v>
      </c>
      <c r="I89" s="340">
        <v>0</v>
      </c>
      <c r="J89" s="340">
        <v>0</v>
      </c>
      <c r="K89" s="340">
        <v>0</v>
      </c>
      <c r="L89" s="340">
        <v>0</v>
      </c>
      <c r="M89" s="340">
        <v>0</v>
      </c>
      <c r="N89" s="340">
        <v>0</v>
      </c>
      <c r="O89" s="340">
        <v>0</v>
      </c>
      <c r="P89" s="340">
        <v>0</v>
      </c>
      <c r="Q89" s="340">
        <f t="shared" si="8"/>
        <v>2</v>
      </c>
      <c r="R89" s="340">
        <v>1</v>
      </c>
      <c r="S89" s="340">
        <v>0</v>
      </c>
      <c r="T89" s="340">
        <v>0</v>
      </c>
      <c r="U89" s="340">
        <v>0</v>
      </c>
      <c r="V89" s="340">
        <v>0</v>
      </c>
      <c r="W89" s="340">
        <v>0</v>
      </c>
      <c r="X89" s="340">
        <v>0</v>
      </c>
      <c r="Y89" s="340">
        <v>0</v>
      </c>
      <c r="Z89" s="340">
        <v>0</v>
      </c>
      <c r="AA89" s="340">
        <v>0</v>
      </c>
      <c r="AB89" s="340">
        <v>0</v>
      </c>
      <c r="AC89" s="340">
        <v>1</v>
      </c>
      <c r="AD89" s="340">
        <v>0</v>
      </c>
      <c r="AE89" s="340">
        <v>0</v>
      </c>
      <c r="AF89" s="340">
        <v>0</v>
      </c>
      <c r="AG89" s="340">
        <v>0</v>
      </c>
    </row>
    <row r="90" spans="1:33" s="130" customFormat="1" ht="13.5" customHeight="1" x14ac:dyDescent="0.2">
      <c r="A90" s="130" t="s">
        <v>1148</v>
      </c>
      <c r="B90" s="130" t="s">
        <v>939</v>
      </c>
      <c r="C90" s="130">
        <v>434</v>
      </c>
      <c r="D90" s="151" t="s">
        <v>997</v>
      </c>
      <c r="E90" s="340">
        <f t="shared" si="9"/>
        <v>0</v>
      </c>
      <c r="F90" s="340">
        <v>0</v>
      </c>
      <c r="G90" s="340">
        <v>0</v>
      </c>
      <c r="H90" s="340">
        <v>0</v>
      </c>
      <c r="I90" s="340">
        <v>0</v>
      </c>
      <c r="J90" s="340">
        <v>0</v>
      </c>
      <c r="K90" s="340">
        <v>0</v>
      </c>
      <c r="L90" s="340">
        <v>0</v>
      </c>
      <c r="M90" s="340">
        <v>0</v>
      </c>
      <c r="N90" s="340">
        <v>0</v>
      </c>
      <c r="O90" s="340">
        <v>0</v>
      </c>
      <c r="P90" s="340">
        <v>2</v>
      </c>
      <c r="Q90" s="340">
        <f t="shared" si="8"/>
        <v>1</v>
      </c>
      <c r="R90" s="340">
        <v>0</v>
      </c>
      <c r="S90" s="340">
        <v>0</v>
      </c>
      <c r="T90" s="340">
        <v>0</v>
      </c>
      <c r="U90" s="340">
        <v>1</v>
      </c>
      <c r="V90" s="340">
        <v>0</v>
      </c>
      <c r="W90" s="340">
        <v>0</v>
      </c>
      <c r="X90" s="340">
        <v>0</v>
      </c>
      <c r="Y90" s="340">
        <v>0</v>
      </c>
      <c r="Z90" s="340">
        <v>0</v>
      </c>
      <c r="AA90" s="340">
        <v>0</v>
      </c>
      <c r="AB90" s="340">
        <v>0</v>
      </c>
      <c r="AC90" s="340">
        <v>0</v>
      </c>
      <c r="AD90" s="340">
        <v>0</v>
      </c>
      <c r="AE90" s="340">
        <v>0</v>
      </c>
      <c r="AF90" s="340">
        <v>0</v>
      </c>
      <c r="AG90" s="340">
        <v>0</v>
      </c>
    </row>
    <row r="91" spans="1:33" s="130" customFormat="1" ht="13.5" customHeight="1" x14ac:dyDescent="0.2">
      <c r="A91" s="130" t="s">
        <v>1158</v>
      </c>
      <c r="B91" s="130" t="s">
        <v>933</v>
      </c>
      <c r="C91" s="130">
        <v>436</v>
      </c>
      <c r="D91" s="151" t="s">
        <v>998</v>
      </c>
      <c r="E91" s="340">
        <f t="shared" si="9"/>
        <v>0</v>
      </c>
      <c r="F91" s="340">
        <v>0</v>
      </c>
      <c r="G91" s="340">
        <v>0</v>
      </c>
      <c r="H91" s="340">
        <v>0</v>
      </c>
      <c r="I91" s="340">
        <v>0</v>
      </c>
      <c r="J91" s="340">
        <v>0</v>
      </c>
      <c r="K91" s="340">
        <v>0</v>
      </c>
      <c r="L91" s="340">
        <v>0</v>
      </c>
      <c r="M91" s="340">
        <v>0</v>
      </c>
      <c r="N91" s="340">
        <v>0</v>
      </c>
      <c r="O91" s="340">
        <v>0</v>
      </c>
      <c r="P91" s="340">
        <v>1</v>
      </c>
      <c r="Q91" s="340">
        <f t="shared" si="8"/>
        <v>2</v>
      </c>
      <c r="R91" s="340">
        <v>0</v>
      </c>
      <c r="S91" s="340">
        <v>0</v>
      </c>
      <c r="T91" s="340">
        <v>0</v>
      </c>
      <c r="U91" s="340">
        <v>0</v>
      </c>
      <c r="V91" s="340">
        <v>1</v>
      </c>
      <c r="W91" s="340">
        <v>0</v>
      </c>
      <c r="X91" s="340">
        <v>0</v>
      </c>
      <c r="Y91" s="340">
        <v>0</v>
      </c>
      <c r="Z91" s="340">
        <v>0</v>
      </c>
      <c r="AA91" s="340">
        <v>0</v>
      </c>
      <c r="AB91" s="340">
        <v>0</v>
      </c>
      <c r="AC91" s="340">
        <v>0</v>
      </c>
      <c r="AD91" s="340">
        <v>1</v>
      </c>
      <c r="AE91" s="340">
        <v>0</v>
      </c>
      <c r="AF91" s="340">
        <v>0</v>
      </c>
      <c r="AG91" s="340">
        <v>0</v>
      </c>
    </row>
    <row r="92" spans="1:33" s="130" customFormat="1" ht="13.5" customHeight="1" x14ac:dyDescent="0.2">
      <c r="A92" s="130" t="s">
        <v>1148</v>
      </c>
      <c r="B92" s="130" t="s">
        <v>939</v>
      </c>
      <c r="C92" s="130">
        <v>437</v>
      </c>
      <c r="D92" s="151" t="s">
        <v>999</v>
      </c>
      <c r="E92" s="340">
        <f t="shared" si="9"/>
        <v>0</v>
      </c>
      <c r="F92" s="340">
        <v>0</v>
      </c>
      <c r="G92" s="340">
        <v>0</v>
      </c>
      <c r="H92" s="340">
        <v>0</v>
      </c>
      <c r="I92" s="340">
        <v>0</v>
      </c>
      <c r="J92" s="340">
        <v>0</v>
      </c>
      <c r="K92" s="340">
        <v>0</v>
      </c>
      <c r="L92" s="340">
        <v>0</v>
      </c>
      <c r="M92" s="340">
        <v>0</v>
      </c>
      <c r="N92" s="340">
        <v>0</v>
      </c>
      <c r="O92" s="340">
        <v>0</v>
      </c>
      <c r="P92" s="340">
        <v>0</v>
      </c>
      <c r="Q92" s="340">
        <f t="shared" si="8"/>
        <v>1</v>
      </c>
      <c r="R92" s="340">
        <v>0</v>
      </c>
      <c r="S92" s="340">
        <v>1</v>
      </c>
      <c r="T92" s="340">
        <v>0</v>
      </c>
      <c r="U92" s="340">
        <v>0</v>
      </c>
      <c r="V92" s="340">
        <v>0</v>
      </c>
      <c r="W92" s="340">
        <v>0</v>
      </c>
      <c r="X92" s="340">
        <v>0</v>
      </c>
      <c r="Y92" s="340">
        <v>0</v>
      </c>
      <c r="Z92" s="340">
        <v>0</v>
      </c>
      <c r="AA92" s="340">
        <v>0</v>
      </c>
      <c r="AB92" s="340">
        <v>0</v>
      </c>
      <c r="AC92" s="340">
        <v>0</v>
      </c>
      <c r="AD92" s="340">
        <v>0</v>
      </c>
      <c r="AE92" s="340">
        <v>0</v>
      </c>
      <c r="AF92" s="340">
        <v>0</v>
      </c>
      <c r="AG92" s="340">
        <v>0</v>
      </c>
    </row>
    <row r="93" spans="1:33" s="130" customFormat="1" ht="13.5" customHeight="1" x14ac:dyDescent="0.2">
      <c r="A93" s="130" t="s">
        <v>1148</v>
      </c>
      <c r="B93" s="130" t="s">
        <v>939</v>
      </c>
      <c r="C93" s="130">
        <v>438</v>
      </c>
      <c r="D93" s="151" t="s">
        <v>1000</v>
      </c>
      <c r="E93" s="340">
        <f t="shared" si="9"/>
        <v>0</v>
      </c>
      <c r="F93" s="340">
        <v>0</v>
      </c>
      <c r="G93" s="340">
        <v>0</v>
      </c>
      <c r="H93" s="340">
        <v>0</v>
      </c>
      <c r="I93" s="340">
        <v>0</v>
      </c>
      <c r="J93" s="340">
        <v>0</v>
      </c>
      <c r="K93" s="340">
        <v>0</v>
      </c>
      <c r="L93" s="340">
        <v>0</v>
      </c>
      <c r="M93" s="340">
        <v>0</v>
      </c>
      <c r="N93" s="340">
        <v>0</v>
      </c>
      <c r="O93" s="340">
        <v>0</v>
      </c>
      <c r="P93" s="340">
        <v>0</v>
      </c>
      <c r="Q93" s="340">
        <f t="shared" si="8"/>
        <v>1</v>
      </c>
      <c r="R93" s="340">
        <v>1</v>
      </c>
      <c r="S93" s="340">
        <v>0</v>
      </c>
      <c r="T93" s="340">
        <v>0</v>
      </c>
      <c r="U93" s="340">
        <v>0</v>
      </c>
      <c r="V93" s="340">
        <v>0</v>
      </c>
      <c r="W93" s="340">
        <v>0</v>
      </c>
      <c r="X93" s="340">
        <v>0</v>
      </c>
      <c r="Y93" s="340">
        <v>0</v>
      </c>
      <c r="Z93" s="340">
        <v>0</v>
      </c>
      <c r="AA93" s="340">
        <v>0</v>
      </c>
      <c r="AB93" s="340">
        <v>0</v>
      </c>
      <c r="AC93" s="340">
        <v>0</v>
      </c>
      <c r="AD93" s="340">
        <v>0</v>
      </c>
      <c r="AE93" s="340">
        <v>0</v>
      </c>
      <c r="AF93" s="340">
        <v>0</v>
      </c>
      <c r="AG93" s="340">
        <v>0</v>
      </c>
    </row>
    <row r="94" spans="1:33" s="130" customFormat="1" ht="13.5" customHeight="1" x14ac:dyDescent="0.2">
      <c r="A94" s="130" t="s">
        <v>1134</v>
      </c>
      <c r="B94" s="130" t="s">
        <v>946</v>
      </c>
      <c r="C94" s="130">
        <v>452</v>
      </c>
      <c r="D94" s="151" t="s">
        <v>1001</v>
      </c>
      <c r="E94" s="340">
        <f t="shared" si="9"/>
        <v>4</v>
      </c>
      <c r="F94" s="340">
        <v>0</v>
      </c>
      <c r="G94" s="340">
        <v>0</v>
      </c>
      <c r="H94" s="340">
        <v>0</v>
      </c>
      <c r="I94" s="340">
        <v>4</v>
      </c>
      <c r="J94" s="340">
        <v>0</v>
      </c>
      <c r="K94" s="340">
        <v>0</v>
      </c>
      <c r="L94" s="340">
        <v>0</v>
      </c>
      <c r="M94" s="340">
        <v>0</v>
      </c>
      <c r="N94" s="340">
        <v>0</v>
      </c>
      <c r="O94" s="340">
        <v>0</v>
      </c>
      <c r="P94" s="340">
        <v>0</v>
      </c>
      <c r="Q94" s="340">
        <f t="shared" si="8"/>
        <v>5</v>
      </c>
      <c r="R94" s="340">
        <v>0</v>
      </c>
      <c r="S94" s="340">
        <v>0</v>
      </c>
      <c r="T94" s="340">
        <v>0</v>
      </c>
      <c r="U94" s="340">
        <v>2</v>
      </c>
      <c r="V94" s="340">
        <v>0</v>
      </c>
      <c r="W94" s="340">
        <v>0</v>
      </c>
      <c r="X94" s="340">
        <v>0</v>
      </c>
      <c r="Y94" s="340">
        <v>0</v>
      </c>
      <c r="Z94" s="340">
        <v>0</v>
      </c>
      <c r="AA94" s="340">
        <v>0</v>
      </c>
      <c r="AB94" s="340">
        <v>2</v>
      </c>
      <c r="AC94" s="340">
        <v>1</v>
      </c>
      <c r="AD94" s="340">
        <v>0</v>
      </c>
      <c r="AE94" s="340">
        <v>0</v>
      </c>
      <c r="AF94" s="340">
        <v>0</v>
      </c>
      <c r="AG94" s="340">
        <v>0</v>
      </c>
    </row>
    <row r="95" spans="1:33" s="130" customFormat="1" ht="13.5" customHeight="1" x14ac:dyDescent="0.2">
      <c r="A95" s="130" t="s">
        <v>1134</v>
      </c>
      <c r="B95" s="130" t="s">
        <v>946</v>
      </c>
      <c r="C95" s="130">
        <v>453</v>
      </c>
      <c r="D95" s="151" t="s">
        <v>1002</v>
      </c>
      <c r="E95" s="340">
        <f t="shared" si="9"/>
        <v>2</v>
      </c>
      <c r="F95" s="340">
        <v>0</v>
      </c>
      <c r="G95" s="340">
        <v>1</v>
      </c>
      <c r="H95" s="340">
        <v>0</v>
      </c>
      <c r="I95" s="340">
        <v>1</v>
      </c>
      <c r="J95" s="340">
        <v>0</v>
      </c>
      <c r="K95" s="340">
        <v>0</v>
      </c>
      <c r="L95" s="340">
        <v>0</v>
      </c>
      <c r="M95" s="340">
        <v>0</v>
      </c>
      <c r="N95" s="340">
        <v>0</v>
      </c>
      <c r="O95" s="340">
        <v>0</v>
      </c>
      <c r="P95" s="340">
        <v>4</v>
      </c>
      <c r="Q95" s="340">
        <f t="shared" si="8"/>
        <v>6</v>
      </c>
      <c r="R95" s="340">
        <v>1</v>
      </c>
      <c r="S95" s="340">
        <v>0</v>
      </c>
      <c r="T95" s="340">
        <v>0</v>
      </c>
      <c r="U95" s="340">
        <v>4</v>
      </c>
      <c r="V95" s="340">
        <v>1</v>
      </c>
      <c r="W95" s="340">
        <v>0</v>
      </c>
      <c r="X95" s="340">
        <v>0</v>
      </c>
      <c r="Y95" s="340">
        <v>0</v>
      </c>
      <c r="Z95" s="340">
        <v>0</v>
      </c>
      <c r="AA95" s="340">
        <v>0</v>
      </c>
      <c r="AB95" s="340">
        <v>0</v>
      </c>
      <c r="AC95" s="340">
        <v>0</v>
      </c>
      <c r="AD95" s="340">
        <v>0</v>
      </c>
      <c r="AE95" s="340">
        <v>0</v>
      </c>
      <c r="AF95" s="340">
        <v>0</v>
      </c>
      <c r="AG95" s="340">
        <v>0</v>
      </c>
    </row>
    <row r="96" spans="1:33" s="130" customFormat="1" ht="13.5" customHeight="1" x14ac:dyDescent="0.2">
      <c r="A96" s="130" t="s">
        <v>1134</v>
      </c>
      <c r="B96" s="130" t="s">
        <v>946</v>
      </c>
      <c r="C96" s="130">
        <v>454</v>
      </c>
      <c r="D96" s="151" t="s">
        <v>1003</v>
      </c>
      <c r="E96" s="340">
        <f t="shared" si="9"/>
        <v>0</v>
      </c>
      <c r="F96" s="340">
        <v>0</v>
      </c>
      <c r="G96" s="340">
        <v>0</v>
      </c>
      <c r="H96" s="340">
        <v>0</v>
      </c>
      <c r="I96" s="340">
        <v>0</v>
      </c>
      <c r="J96" s="340">
        <v>0</v>
      </c>
      <c r="K96" s="340">
        <v>0</v>
      </c>
      <c r="L96" s="340">
        <v>0</v>
      </c>
      <c r="M96" s="340">
        <v>0</v>
      </c>
      <c r="N96" s="340">
        <v>0</v>
      </c>
      <c r="O96" s="340">
        <v>0</v>
      </c>
      <c r="P96" s="340">
        <v>0</v>
      </c>
      <c r="Q96" s="340">
        <f t="shared" si="8"/>
        <v>3</v>
      </c>
      <c r="R96" s="340">
        <v>0</v>
      </c>
      <c r="S96" s="340">
        <v>0</v>
      </c>
      <c r="T96" s="340">
        <v>0</v>
      </c>
      <c r="U96" s="340">
        <v>3</v>
      </c>
      <c r="V96" s="340">
        <v>0</v>
      </c>
      <c r="W96" s="340">
        <v>0</v>
      </c>
      <c r="X96" s="340">
        <v>0</v>
      </c>
      <c r="Y96" s="340">
        <v>0</v>
      </c>
      <c r="Z96" s="340">
        <v>0</v>
      </c>
      <c r="AA96" s="340">
        <v>0</v>
      </c>
      <c r="AB96" s="340">
        <v>0</v>
      </c>
      <c r="AC96" s="340">
        <v>0</v>
      </c>
      <c r="AD96" s="340">
        <v>0</v>
      </c>
      <c r="AE96" s="340">
        <v>0</v>
      </c>
      <c r="AF96" s="340">
        <v>0</v>
      </c>
      <c r="AG96" s="340">
        <v>0</v>
      </c>
    </row>
    <row r="97" spans="1:33" s="130" customFormat="1" ht="13.5" customHeight="1" x14ac:dyDescent="0.2">
      <c r="A97" s="130" t="s">
        <v>1134</v>
      </c>
      <c r="B97" s="130" t="s">
        <v>946</v>
      </c>
      <c r="C97" s="130">
        <v>455</v>
      </c>
      <c r="D97" s="151" t="s">
        <v>1004</v>
      </c>
      <c r="E97" s="340">
        <f t="shared" si="9"/>
        <v>0</v>
      </c>
      <c r="F97" s="340">
        <v>0</v>
      </c>
      <c r="G97" s="340">
        <v>0</v>
      </c>
      <c r="H97" s="340">
        <v>0</v>
      </c>
      <c r="I97" s="340">
        <v>0</v>
      </c>
      <c r="J97" s="340">
        <v>0</v>
      </c>
      <c r="K97" s="340">
        <v>0</v>
      </c>
      <c r="L97" s="340">
        <v>0</v>
      </c>
      <c r="M97" s="340">
        <v>0</v>
      </c>
      <c r="N97" s="340">
        <v>0</v>
      </c>
      <c r="O97" s="340">
        <v>0</v>
      </c>
      <c r="P97" s="340">
        <v>0</v>
      </c>
      <c r="Q97" s="340">
        <f t="shared" si="8"/>
        <v>1</v>
      </c>
      <c r="R97" s="340">
        <v>0</v>
      </c>
      <c r="S97" s="340">
        <v>1</v>
      </c>
      <c r="T97" s="340">
        <v>0</v>
      </c>
      <c r="U97" s="340">
        <v>0</v>
      </c>
      <c r="V97" s="340">
        <v>0</v>
      </c>
      <c r="W97" s="340">
        <v>0</v>
      </c>
      <c r="X97" s="340">
        <v>0</v>
      </c>
      <c r="Y97" s="340">
        <v>0</v>
      </c>
      <c r="Z97" s="340">
        <v>0</v>
      </c>
      <c r="AA97" s="340">
        <v>0</v>
      </c>
      <c r="AB97" s="340">
        <v>0</v>
      </c>
      <c r="AC97" s="340">
        <v>0</v>
      </c>
      <c r="AD97" s="340">
        <v>0</v>
      </c>
      <c r="AE97" s="340">
        <v>0</v>
      </c>
      <c r="AF97" s="340">
        <v>0</v>
      </c>
      <c r="AG97" s="340">
        <v>0</v>
      </c>
    </row>
    <row r="98" spans="1:33" s="130" customFormat="1" ht="13.5" customHeight="1" x14ac:dyDescent="0.2">
      <c r="A98" s="130" t="s">
        <v>1134</v>
      </c>
      <c r="B98" s="130" t="s">
        <v>946</v>
      </c>
      <c r="C98" s="130">
        <v>456</v>
      </c>
      <c r="D98" s="151" t="s">
        <v>1005</v>
      </c>
      <c r="E98" s="340">
        <f t="shared" si="9"/>
        <v>0</v>
      </c>
      <c r="F98" s="340">
        <v>0</v>
      </c>
      <c r="G98" s="340">
        <v>0</v>
      </c>
      <c r="H98" s="340">
        <v>0</v>
      </c>
      <c r="I98" s="340">
        <v>0</v>
      </c>
      <c r="J98" s="340">
        <v>0</v>
      </c>
      <c r="K98" s="340">
        <v>0</v>
      </c>
      <c r="L98" s="340">
        <v>0</v>
      </c>
      <c r="M98" s="340">
        <v>0</v>
      </c>
      <c r="N98" s="340">
        <v>0</v>
      </c>
      <c r="O98" s="340">
        <v>0</v>
      </c>
      <c r="P98" s="340">
        <v>0</v>
      </c>
      <c r="Q98" s="340">
        <f t="shared" si="8"/>
        <v>2</v>
      </c>
      <c r="R98" s="340">
        <v>1</v>
      </c>
      <c r="S98" s="340">
        <v>0</v>
      </c>
      <c r="T98" s="340">
        <v>0</v>
      </c>
      <c r="U98" s="340">
        <v>1</v>
      </c>
      <c r="V98" s="340">
        <v>0</v>
      </c>
      <c r="W98" s="340">
        <v>0</v>
      </c>
      <c r="X98" s="340">
        <v>0</v>
      </c>
      <c r="Y98" s="340">
        <v>0</v>
      </c>
      <c r="Z98" s="340">
        <v>0</v>
      </c>
      <c r="AA98" s="340">
        <v>0</v>
      </c>
      <c r="AB98" s="340">
        <v>0</v>
      </c>
      <c r="AC98" s="340">
        <v>0</v>
      </c>
      <c r="AD98" s="340">
        <v>0</v>
      </c>
      <c r="AE98" s="340">
        <v>0</v>
      </c>
      <c r="AF98" s="340">
        <v>0</v>
      </c>
      <c r="AG98" s="340">
        <v>0</v>
      </c>
    </row>
    <row r="99" spans="1:33" s="130" customFormat="1" ht="13.5" customHeight="1" x14ac:dyDescent="0.2">
      <c r="A99" s="130" t="s">
        <v>1134</v>
      </c>
      <c r="B99" s="130" t="s">
        <v>946</v>
      </c>
      <c r="C99" s="130">
        <v>457</v>
      </c>
      <c r="D99" s="151" t="s">
        <v>1006</v>
      </c>
      <c r="E99" s="340">
        <f t="shared" si="9"/>
        <v>0</v>
      </c>
      <c r="F99" s="340">
        <v>0</v>
      </c>
      <c r="G99" s="340">
        <v>0</v>
      </c>
      <c r="H99" s="340">
        <v>0</v>
      </c>
      <c r="I99" s="340">
        <v>0</v>
      </c>
      <c r="J99" s="340">
        <v>0</v>
      </c>
      <c r="K99" s="340">
        <v>0</v>
      </c>
      <c r="L99" s="340">
        <v>0</v>
      </c>
      <c r="M99" s="340">
        <v>0</v>
      </c>
      <c r="N99" s="340">
        <v>0</v>
      </c>
      <c r="O99" s="340">
        <v>0</v>
      </c>
      <c r="P99" s="340">
        <v>0</v>
      </c>
      <c r="Q99" s="340">
        <f t="shared" si="8"/>
        <v>1</v>
      </c>
      <c r="R99" s="340">
        <v>1</v>
      </c>
      <c r="S99" s="340">
        <v>0</v>
      </c>
      <c r="T99" s="340">
        <v>0</v>
      </c>
      <c r="U99" s="340">
        <v>0</v>
      </c>
      <c r="V99" s="340">
        <v>0</v>
      </c>
      <c r="W99" s="340">
        <v>0</v>
      </c>
      <c r="X99" s="340">
        <v>0</v>
      </c>
      <c r="Y99" s="340">
        <v>0</v>
      </c>
      <c r="Z99" s="340">
        <v>0</v>
      </c>
      <c r="AA99" s="340">
        <v>0</v>
      </c>
      <c r="AB99" s="340">
        <v>0</v>
      </c>
      <c r="AC99" s="340">
        <v>0</v>
      </c>
      <c r="AD99" s="340">
        <v>0</v>
      </c>
      <c r="AE99" s="340">
        <v>0</v>
      </c>
      <c r="AF99" s="340">
        <v>0</v>
      </c>
      <c r="AG99" s="340">
        <v>0</v>
      </c>
    </row>
    <row r="100" spans="1:33" s="130" customFormat="1" ht="13.5" customHeight="1" x14ac:dyDescent="0.2">
      <c r="A100" s="130" t="s">
        <v>1134</v>
      </c>
      <c r="B100" s="130" t="s">
        <v>946</v>
      </c>
      <c r="C100" s="130">
        <v>458</v>
      </c>
      <c r="D100" s="151" t="s">
        <v>1007</v>
      </c>
      <c r="E100" s="340">
        <f t="shared" si="9"/>
        <v>4</v>
      </c>
      <c r="F100" s="340">
        <v>1</v>
      </c>
      <c r="G100" s="340">
        <v>1</v>
      </c>
      <c r="H100" s="340">
        <v>2</v>
      </c>
      <c r="I100" s="340">
        <v>0</v>
      </c>
      <c r="J100" s="340">
        <v>0</v>
      </c>
      <c r="K100" s="340">
        <v>0</v>
      </c>
      <c r="L100" s="340">
        <v>0</v>
      </c>
      <c r="M100" s="340">
        <v>0</v>
      </c>
      <c r="N100" s="340">
        <v>0</v>
      </c>
      <c r="O100" s="340">
        <v>0</v>
      </c>
      <c r="P100" s="340">
        <v>3</v>
      </c>
      <c r="Q100" s="340">
        <f t="shared" si="8"/>
        <v>5</v>
      </c>
      <c r="R100" s="340">
        <v>0</v>
      </c>
      <c r="S100" s="340">
        <v>2</v>
      </c>
      <c r="T100" s="340">
        <v>0</v>
      </c>
      <c r="U100" s="340">
        <v>1</v>
      </c>
      <c r="V100" s="340">
        <v>0</v>
      </c>
      <c r="W100" s="340">
        <v>1</v>
      </c>
      <c r="X100" s="340">
        <v>0</v>
      </c>
      <c r="Y100" s="340">
        <v>0</v>
      </c>
      <c r="Z100" s="340">
        <v>0</v>
      </c>
      <c r="AA100" s="340">
        <v>0</v>
      </c>
      <c r="AB100" s="340">
        <v>1</v>
      </c>
      <c r="AC100" s="340">
        <v>0</v>
      </c>
      <c r="AD100" s="340">
        <v>0</v>
      </c>
      <c r="AE100" s="340">
        <v>0</v>
      </c>
      <c r="AF100" s="340">
        <v>0</v>
      </c>
      <c r="AG100" s="340">
        <v>0</v>
      </c>
    </row>
    <row r="101" spans="1:33" s="130" customFormat="1" ht="13.5" customHeight="1" x14ac:dyDescent="0.2">
      <c r="A101" s="130" t="s">
        <v>1134</v>
      </c>
      <c r="B101" s="130" t="s">
        <v>946</v>
      </c>
      <c r="C101" s="130">
        <v>459</v>
      </c>
      <c r="D101" s="151" t="s">
        <v>1008</v>
      </c>
      <c r="E101" s="340">
        <f t="shared" si="9"/>
        <v>0</v>
      </c>
      <c r="F101" s="340">
        <v>0</v>
      </c>
      <c r="G101" s="340">
        <v>0</v>
      </c>
      <c r="H101" s="340">
        <v>0</v>
      </c>
      <c r="I101" s="340">
        <v>0</v>
      </c>
      <c r="J101" s="340">
        <v>0</v>
      </c>
      <c r="K101" s="340">
        <v>0</v>
      </c>
      <c r="L101" s="340">
        <v>0</v>
      </c>
      <c r="M101" s="340">
        <v>0</v>
      </c>
      <c r="N101" s="340">
        <v>0</v>
      </c>
      <c r="O101" s="340">
        <v>0</v>
      </c>
      <c r="P101" s="340">
        <v>1</v>
      </c>
      <c r="Q101" s="340">
        <f t="shared" si="8"/>
        <v>5</v>
      </c>
      <c r="R101" s="340">
        <v>0</v>
      </c>
      <c r="S101" s="340">
        <v>1</v>
      </c>
      <c r="T101" s="340">
        <v>0</v>
      </c>
      <c r="U101" s="340">
        <v>0</v>
      </c>
      <c r="V101" s="340">
        <v>0</v>
      </c>
      <c r="W101" s="340">
        <v>0</v>
      </c>
      <c r="X101" s="340">
        <v>1</v>
      </c>
      <c r="Y101" s="340">
        <v>0</v>
      </c>
      <c r="Z101" s="340">
        <v>1</v>
      </c>
      <c r="AA101" s="340">
        <v>0</v>
      </c>
      <c r="AB101" s="340">
        <v>0</v>
      </c>
      <c r="AC101" s="340">
        <v>0</v>
      </c>
      <c r="AD101" s="340">
        <v>1</v>
      </c>
      <c r="AE101" s="340">
        <v>0</v>
      </c>
      <c r="AF101" s="340">
        <v>1</v>
      </c>
      <c r="AG101" s="340">
        <v>0</v>
      </c>
    </row>
    <row r="102" spans="1:33" s="130" customFormat="1" ht="13.5" customHeight="1" x14ac:dyDescent="0.2">
      <c r="A102" s="130" t="s">
        <v>1149</v>
      </c>
      <c r="B102" s="130" t="s">
        <v>940</v>
      </c>
      <c r="C102" s="130">
        <v>460</v>
      </c>
      <c r="D102" s="151" t="s">
        <v>1009</v>
      </c>
      <c r="E102" s="340">
        <f t="shared" si="9"/>
        <v>0</v>
      </c>
      <c r="F102" s="340">
        <v>0</v>
      </c>
      <c r="G102" s="340">
        <v>0</v>
      </c>
      <c r="H102" s="340">
        <v>0</v>
      </c>
      <c r="I102" s="340">
        <v>0</v>
      </c>
      <c r="J102" s="340">
        <v>0</v>
      </c>
      <c r="K102" s="340">
        <v>0</v>
      </c>
      <c r="L102" s="340">
        <v>0</v>
      </c>
      <c r="M102" s="340">
        <v>0</v>
      </c>
      <c r="N102" s="340">
        <v>0</v>
      </c>
      <c r="O102" s="340">
        <v>0</v>
      </c>
      <c r="P102" s="340">
        <v>1</v>
      </c>
      <c r="Q102" s="340">
        <f t="shared" si="8"/>
        <v>8</v>
      </c>
      <c r="R102" s="340">
        <v>1</v>
      </c>
      <c r="S102" s="340">
        <v>1</v>
      </c>
      <c r="T102" s="340">
        <v>0</v>
      </c>
      <c r="U102" s="340">
        <v>0</v>
      </c>
      <c r="V102" s="340">
        <v>0</v>
      </c>
      <c r="W102" s="340">
        <v>1</v>
      </c>
      <c r="X102" s="340">
        <v>1</v>
      </c>
      <c r="Y102" s="340">
        <v>2</v>
      </c>
      <c r="Z102" s="340">
        <v>0</v>
      </c>
      <c r="AA102" s="340">
        <v>0</v>
      </c>
      <c r="AB102" s="340">
        <v>0</v>
      </c>
      <c r="AC102" s="340">
        <v>0</v>
      </c>
      <c r="AD102" s="340">
        <v>2</v>
      </c>
      <c r="AE102" s="340">
        <v>0</v>
      </c>
      <c r="AF102" s="340">
        <v>0</v>
      </c>
      <c r="AG102" s="340">
        <v>0</v>
      </c>
    </row>
    <row r="103" spans="1:33" s="130" customFormat="1" ht="13.5" customHeight="1" x14ac:dyDescent="0.2">
      <c r="A103" s="130" t="s">
        <v>1149</v>
      </c>
      <c r="B103" s="130" t="s">
        <v>940</v>
      </c>
      <c r="C103" s="130">
        <v>461</v>
      </c>
      <c r="D103" s="151" t="s">
        <v>1010</v>
      </c>
      <c r="E103" s="340">
        <f t="shared" si="9"/>
        <v>0</v>
      </c>
      <c r="F103" s="340">
        <v>0</v>
      </c>
      <c r="G103" s="340">
        <v>0</v>
      </c>
      <c r="H103" s="340">
        <v>0</v>
      </c>
      <c r="I103" s="340">
        <v>0</v>
      </c>
      <c r="J103" s="340">
        <v>0</v>
      </c>
      <c r="K103" s="340">
        <v>0</v>
      </c>
      <c r="L103" s="340">
        <v>0</v>
      </c>
      <c r="M103" s="340">
        <v>0</v>
      </c>
      <c r="N103" s="340">
        <v>0</v>
      </c>
      <c r="O103" s="340">
        <v>0</v>
      </c>
      <c r="P103" s="340">
        <v>3</v>
      </c>
      <c r="Q103" s="340">
        <f t="shared" si="8"/>
        <v>4</v>
      </c>
      <c r="R103" s="340">
        <v>0</v>
      </c>
      <c r="S103" s="340">
        <v>0</v>
      </c>
      <c r="T103" s="340">
        <v>0</v>
      </c>
      <c r="U103" s="340">
        <v>0</v>
      </c>
      <c r="V103" s="340">
        <v>1</v>
      </c>
      <c r="W103" s="340">
        <v>1</v>
      </c>
      <c r="X103" s="340">
        <v>0</v>
      </c>
      <c r="Y103" s="340">
        <v>1</v>
      </c>
      <c r="Z103" s="340">
        <v>1</v>
      </c>
      <c r="AA103" s="340">
        <v>0</v>
      </c>
      <c r="AB103" s="340">
        <v>0</v>
      </c>
      <c r="AC103" s="340">
        <v>0</v>
      </c>
      <c r="AD103" s="340">
        <v>0</v>
      </c>
      <c r="AE103" s="340">
        <v>0</v>
      </c>
      <c r="AF103" s="340">
        <v>0</v>
      </c>
      <c r="AG103" s="340">
        <v>0</v>
      </c>
    </row>
    <row r="104" spans="1:33" s="130" customFormat="1" ht="13.5" customHeight="1" x14ac:dyDescent="0.2">
      <c r="A104" s="130" t="s">
        <v>1149</v>
      </c>
      <c r="B104" s="130" t="s">
        <v>940</v>
      </c>
      <c r="C104" s="130">
        <v>462</v>
      </c>
      <c r="D104" s="151" t="s">
        <v>1011</v>
      </c>
      <c r="E104" s="340">
        <f t="shared" si="9"/>
        <v>1</v>
      </c>
      <c r="F104" s="340">
        <v>0</v>
      </c>
      <c r="G104" s="340">
        <v>0</v>
      </c>
      <c r="H104" s="340">
        <v>0</v>
      </c>
      <c r="I104" s="340">
        <v>1</v>
      </c>
      <c r="J104" s="340">
        <v>0</v>
      </c>
      <c r="K104" s="340">
        <v>0</v>
      </c>
      <c r="L104" s="340">
        <v>0</v>
      </c>
      <c r="M104" s="340">
        <v>0</v>
      </c>
      <c r="N104" s="340">
        <v>0</v>
      </c>
      <c r="O104" s="340">
        <v>0</v>
      </c>
      <c r="P104" s="340">
        <v>2</v>
      </c>
      <c r="Q104" s="340">
        <f t="shared" si="8"/>
        <v>1</v>
      </c>
      <c r="R104" s="340">
        <v>1</v>
      </c>
      <c r="S104" s="340">
        <v>0</v>
      </c>
      <c r="T104" s="340">
        <v>0</v>
      </c>
      <c r="U104" s="340">
        <v>0</v>
      </c>
      <c r="V104" s="340">
        <v>0</v>
      </c>
      <c r="W104" s="340">
        <v>0</v>
      </c>
      <c r="X104" s="340">
        <v>0</v>
      </c>
      <c r="Y104" s="340">
        <v>0</v>
      </c>
      <c r="Z104" s="340">
        <v>0</v>
      </c>
      <c r="AA104" s="340">
        <v>0</v>
      </c>
      <c r="AB104" s="340">
        <v>0</v>
      </c>
      <c r="AC104" s="340">
        <v>0</v>
      </c>
      <c r="AD104" s="340">
        <v>0</v>
      </c>
      <c r="AE104" s="340">
        <v>0</v>
      </c>
      <c r="AF104" s="340">
        <v>0</v>
      </c>
      <c r="AG104" s="340">
        <v>0</v>
      </c>
    </row>
    <row r="105" spans="1:33" s="130" customFormat="1" ht="13.5" customHeight="1" x14ac:dyDescent="0.2">
      <c r="A105" s="130" t="s">
        <v>1149</v>
      </c>
      <c r="B105" s="130" t="s">
        <v>940</v>
      </c>
      <c r="C105" s="130">
        <v>463</v>
      </c>
      <c r="D105" s="151" t="s">
        <v>1012</v>
      </c>
      <c r="E105" s="340">
        <f t="shared" si="9"/>
        <v>0</v>
      </c>
      <c r="F105" s="340">
        <v>0</v>
      </c>
      <c r="G105" s="340">
        <v>0</v>
      </c>
      <c r="H105" s="340">
        <v>0</v>
      </c>
      <c r="I105" s="340">
        <v>0</v>
      </c>
      <c r="J105" s="340">
        <v>0</v>
      </c>
      <c r="K105" s="340">
        <v>0</v>
      </c>
      <c r="L105" s="340">
        <v>0</v>
      </c>
      <c r="M105" s="340">
        <v>0</v>
      </c>
      <c r="N105" s="340">
        <v>0</v>
      </c>
      <c r="O105" s="340">
        <v>0</v>
      </c>
      <c r="P105" s="340">
        <v>0</v>
      </c>
      <c r="Q105" s="340">
        <f t="shared" si="8"/>
        <v>1</v>
      </c>
      <c r="R105" s="340">
        <v>0</v>
      </c>
      <c r="S105" s="340">
        <v>0</v>
      </c>
      <c r="T105" s="340">
        <v>1</v>
      </c>
      <c r="U105" s="340">
        <v>0</v>
      </c>
      <c r="V105" s="340">
        <v>0</v>
      </c>
      <c r="W105" s="340">
        <v>0</v>
      </c>
      <c r="X105" s="340">
        <v>0</v>
      </c>
      <c r="Y105" s="340">
        <v>0</v>
      </c>
      <c r="Z105" s="340">
        <v>0</v>
      </c>
      <c r="AA105" s="340">
        <v>0</v>
      </c>
      <c r="AB105" s="340">
        <v>0</v>
      </c>
      <c r="AC105" s="340">
        <v>0</v>
      </c>
      <c r="AD105" s="340">
        <v>0</v>
      </c>
      <c r="AE105" s="340">
        <v>0</v>
      </c>
      <c r="AF105" s="340">
        <v>0</v>
      </c>
      <c r="AG105" s="340">
        <v>0</v>
      </c>
    </row>
    <row r="106" spans="1:33" s="130" customFormat="1" ht="13.5" customHeight="1" x14ac:dyDescent="0.2">
      <c r="A106" s="130" t="s">
        <v>1146</v>
      </c>
      <c r="B106" s="130" t="s">
        <v>936</v>
      </c>
      <c r="C106" s="130">
        <v>464</v>
      </c>
      <c r="D106" s="151" t="s">
        <v>1013</v>
      </c>
      <c r="E106" s="340">
        <f t="shared" si="9"/>
        <v>0</v>
      </c>
      <c r="F106" s="340">
        <v>0</v>
      </c>
      <c r="G106" s="340">
        <v>0</v>
      </c>
      <c r="H106" s="340">
        <v>0</v>
      </c>
      <c r="I106" s="340">
        <v>0</v>
      </c>
      <c r="J106" s="340">
        <v>0</v>
      </c>
      <c r="K106" s="340">
        <v>0</v>
      </c>
      <c r="L106" s="340">
        <v>0</v>
      </c>
      <c r="M106" s="340">
        <v>0</v>
      </c>
      <c r="N106" s="340">
        <v>0</v>
      </c>
      <c r="O106" s="340">
        <v>0</v>
      </c>
      <c r="P106" s="340">
        <v>1</v>
      </c>
      <c r="Q106" s="340">
        <f t="shared" si="8"/>
        <v>6</v>
      </c>
      <c r="R106" s="340">
        <v>1</v>
      </c>
      <c r="S106" s="340">
        <v>2</v>
      </c>
      <c r="T106" s="340">
        <v>0</v>
      </c>
      <c r="U106" s="340">
        <v>0</v>
      </c>
      <c r="V106" s="340">
        <v>1</v>
      </c>
      <c r="W106" s="340">
        <v>0</v>
      </c>
      <c r="X106" s="340">
        <v>1</v>
      </c>
      <c r="Y106" s="340">
        <v>0</v>
      </c>
      <c r="Z106" s="340">
        <v>0</v>
      </c>
      <c r="AA106" s="340">
        <v>0</v>
      </c>
      <c r="AB106" s="340">
        <v>0</v>
      </c>
      <c r="AC106" s="340">
        <v>1</v>
      </c>
      <c r="AD106" s="340">
        <v>0</v>
      </c>
      <c r="AE106" s="340">
        <v>0</v>
      </c>
      <c r="AF106" s="340">
        <v>0</v>
      </c>
      <c r="AG106" s="340">
        <v>0</v>
      </c>
    </row>
    <row r="107" spans="1:33" s="130" customFormat="1" ht="13.5" customHeight="1" x14ac:dyDescent="0.2">
      <c r="A107" s="130" t="s">
        <v>1146</v>
      </c>
      <c r="B107" s="130" t="s">
        <v>936</v>
      </c>
      <c r="C107" s="130">
        <v>465</v>
      </c>
      <c r="D107" s="151" t="s">
        <v>1014</v>
      </c>
      <c r="E107" s="340">
        <f t="shared" si="9"/>
        <v>1</v>
      </c>
      <c r="F107" s="340">
        <v>0</v>
      </c>
      <c r="G107" s="340">
        <v>0</v>
      </c>
      <c r="H107" s="340">
        <v>0</v>
      </c>
      <c r="I107" s="340">
        <v>1</v>
      </c>
      <c r="J107" s="340">
        <v>0</v>
      </c>
      <c r="K107" s="340">
        <v>0</v>
      </c>
      <c r="L107" s="340">
        <v>0</v>
      </c>
      <c r="M107" s="340">
        <v>0</v>
      </c>
      <c r="N107" s="340">
        <v>0</v>
      </c>
      <c r="O107" s="340">
        <v>0</v>
      </c>
      <c r="P107" s="340">
        <v>0</v>
      </c>
      <c r="Q107" s="340">
        <f t="shared" si="8"/>
        <v>2</v>
      </c>
      <c r="R107" s="340">
        <v>0</v>
      </c>
      <c r="S107" s="340">
        <v>1</v>
      </c>
      <c r="T107" s="340">
        <v>0</v>
      </c>
      <c r="U107" s="340">
        <v>0</v>
      </c>
      <c r="V107" s="340">
        <v>0</v>
      </c>
      <c r="W107" s="340">
        <v>0</v>
      </c>
      <c r="X107" s="340">
        <v>0</v>
      </c>
      <c r="Y107" s="340">
        <v>0</v>
      </c>
      <c r="Z107" s="340">
        <v>0</v>
      </c>
      <c r="AA107" s="340">
        <v>0</v>
      </c>
      <c r="AB107" s="340">
        <v>0</v>
      </c>
      <c r="AC107" s="340">
        <v>1</v>
      </c>
      <c r="AD107" s="340">
        <v>0</v>
      </c>
      <c r="AE107" s="340">
        <v>0</v>
      </c>
      <c r="AF107" s="340">
        <v>0</v>
      </c>
      <c r="AG107" s="340">
        <v>0</v>
      </c>
    </row>
    <row r="108" spans="1:33" s="130" customFormat="1" ht="13.5" customHeight="1" x14ac:dyDescent="0.2">
      <c r="A108" s="130" t="s">
        <v>1146</v>
      </c>
      <c r="B108" s="130" t="s">
        <v>936</v>
      </c>
      <c r="C108" s="130">
        <v>468</v>
      </c>
      <c r="D108" s="151" t="s">
        <v>1015</v>
      </c>
      <c r="E108" s="340">
        <f t="shared" si="9"/>
        <v>1</v>
      </c>
      <c r="F108" s="340">
        <v>0</v>
      </c>
      <c r="G108" s="340">
        <v>0</v>
      </c>
      <c r="H108" s="340">
        <v>0</v>
      </c>
      <c r="I108" s="340">
        <v>1</v>
      </c>
      <c r="J108" s="340">
        <v>0</v>
      </c>
      <c r="K108" s="340">
        <v>0</v>
      </c>
      <c r="L108" s="340">
        <v>0</v>
      </c>
      <c r="M108" s="340">
        <v>0</v>
      </c>
      <c r="N108" s="340">
        <v>0</v>
      </c>
      <c r="O108" s="340">
        <v>0</v>
      </c>
      <c r="P108" s="340">
        <v>0</v>
      </c>
      <c r="Q108" s="340">
        <f t="shared" si="8"/>
        <v>1</v>
      </c>
      <c r="R108" s="340">
        <v>0</v>
      </c>
      <c r="S108" s="340">
        <v>0</v>
      </c>
      <c r="T108" s="340">
        <v>0</v>
      </c>
      <c r="U108" s="340">
        <v>0</v>
      </c>
      <c r="V108" s="340">
        <v>0</v>
      </c>
      <c r="W108" s="340">
        <v>0</v>
      </c>
      <c r="X108" s="340">
        <v>0</v>
      </c>
      <c r="Y108" s="340">
        <v>0</v>
      </c>
      <c r="Z108" s="340">
        <v>0</v>
      </c>
      <c r="AA108" s="340">
        <v>0</v>
      </c>
      <c r="AB108" s="340">
        <v>0</v>
      </c>
      <c r="AC108" s="340">
        <v>1</v>
      </c>
      <c r="AD108" s="340">
        <v>0</v>
      </c>
      <c r="AE108" s="340">
        <v>0</v>
      </c>
      <c r="AF108" s="340">
        <v>0</v>
      </c>
      <c r="AG108" s="340">
        <v>0</v>
      </c>
    </row>
    <row r="109" spans="1:33" s="130" customFormat="1" ht="13.5" customHeight="1" x14ac:dyDescent="0.2">
      <c r="A109" s="130" t="s">
        <v>1146</v>
      </c>
      <c r="B109" s="130" t="s">
        <v>936</v>
      </c>
      <c r="C109" s="130">
        <v>469</v>
      </c>
      <c r="D109" s="151" t="s">
        <v>1016</v>
      </c>
      <c r="E109" s="340">
        <f t="shared" si="9"/>
        <v>0</v>
      </c>
      <c r="F109" s="340">
        <v>0</v>
      </c>
      <c r="G109" s="340">
        <v>0</v>
      </c>
      <c r="H109" s="340">
        <v>0</v>
      </c>
      <c r="I109" s="340">
        <v>0</v>
      </c>
      <c r="J109" s="340">
        <v>0</v>
      </c>
      <c r="K109" s="340">
        <v>0</v>
      </c>
      <c r="L109" s="340">
        <v>0</v>
      </c>
      <c r="M109" s="340">
        <v>0</v>
      </c>
      <c r="N109" s="340">
        <v>0</v>
      </c>
      <c r="O109" s="340">
        <v>0</v>
      </c>
      <c r="P109" s="340">
        <v>1</v>
      </c>
      <c r="Q109" s="340">
        <f t="shared" si="8"/>
        <v>3</v>
      </c>
      <c r="R109" s="340">
        <v>2</v>
      </c>
      <c r="S109" s="340">
        <v>0</v>
      </c>
      <c r="T109" s="340">
        <v>0</v>
      </c>
      <c r="U109" s="340">
        <v>0</v>
      </c>
      <c r="V109" s="340">
        <v>0</v>
      </c>
      <c r="W109" s="340">
        <v>0</v>
      </c>
      <c r="X109" s="340">
        <v>0</v>
      </c>
      <c r="Y109" s="340">
        <v>0</v>
      </c>
      <c r="Z109" s="340">
        <v>0</v>
      </c>
      <c r="AA109" s="340">
        <v>0</v>
      </c>
      <c r="AB109" s="340">
        <v>0</v>
      </c>
      <c r="AC109" s="340">
        <v>0</v>
      </c>
      <c r="AD109" s="340">
        <v>0</v>
      </c>
      <c r="AE109" s="340">
        <v>1</v>
      </c>
      <c r="AF109" s="340">
        <v>0</v>
      </c>
      <c r="AG109" s="340">
        <v>0</v>
      </c>
    </row>
    <row r="110" spans="1:33" s="130" customFormat="1" ht="13.5" customHeight="1" x14ac:dyDescent="0.2">
      <c r="A110" s="130" t="s">
        <v>1146</v>
      </c>
      <c r="B110" s="130" t="s">
        <v>936</v>
      </c>
      <c r="C110" s="130">
        <v>470</v>
      </c>
      <c r="D110" s="151" t="s">
        <v>1017</v>
      </c>
      <c r="E110" s="340">
        <f t="shared" si="9"/>
        <v>0</v>
      </c>
      <c r="F110" s="340">
        <v>0</v>
      </c>
      <c r="G110" s="340">
        <v>0</v>
      </c>
      <c r="H110" s="340">
        <v>0</v>
      </c>
      <c r="I110" s="340">
        <v>0</v>
      </c>
      <c r="J110" s="340">
        <v>0</v>
      </c>
      <c r="K110" s="340">
        <v>0</v>
      </c>
      <c r="L110" s="340">
        <v>0</v>
      </c>
      <c r="M110" s="340">
        <v>0</v>
      </c>
      <c r="N110" s="340">
        <v>0</v>
      </c>
      <c r="O110" s="340">
        <v>0</v>
      </c>
      <c r="P110" s="340">
        <v>0</v>
      </c>
      <c r="Q110" s="340">
        <f t="shared" si="8"/>
        <v>1</v>
      </c>
      <c r="R110" s="340">
        <v>0</v>
      </c>
      <c r="S110" s="340">
        <v>0</v>
      </c>
      <c r="T110" s="340">
        <v>0</v>
      </c>
      <c r="U110" s="340">
        <v>0</v>
      </c>
      <c r="V110" s="340">
        <v>0</v>
      </c>
      <c r="W110" s="340">
        <v>0</v>
      </c>
      <c r="X110" s="340">
        <v>0</v>
      </c>
      <c r="Y110" s="340">
        <v>0</v>
      </c>
      <c r="Z110" s="340">
        <v>0</v>
      </c>
      <c r="AA110" s="340">
        <v>0</v>
      </c>
      <c r="AB110" s="340">
        <v>0</v>
      </c>
      <c r="AC110" s="340">
        <v>1</v>
      </c>
      <c r="AD110" s="340">
        <v>0</v>
      </c>
      <c r="AE110" s="340">
        <v>0</v>
      </c>
      <c r="AF110" s="340">
        <v>0</v>
      </c>
      <c r="AG110" s="340">
        <v>0</v>
      </c>
    </row>
    <row r="111" spans="1:33" s="130" customFormat="1" ht="13.5" customHeight="1" x14ac:dyDescent="0.2">
      <c r="A111" s="130" t="s">
        <v>1146</v>
      </c>
      <c r="B111" s="130" t="s">
        <v>936</v>
      </c>
      <c r="C111" s="130">
        <v>471</v>
      </c>
      <c r="D111" s="151" t="s">
        <v>1018</v>
      </c>
      <c r="E111" s="340">
        <f t="shared" si="9"/>
        <v>0</v>
      </c>
      <c r="F111" s="340">
        <v>0</v>
      </c>
      <c r="G111" s="340">
        <v>0</v>
      </c>
      <c r="H111" s="340">
        <v>0</v>
      </c>
      <c r="I111" s="340">
        <v>0</v>
      </c>
      <c r="J111" s="340">
        <v>0</v>
      </c>
      <c r="K111" s="340">
        <v>0</v>
      </c>
      <c r="L111" s="340">
        <v>0</v>
      </c>
      <c r="M111" s="340">
        <v>0</v>
      </c>
      <c r="N111" s="340">
        <v>0</v>
      </c>
      <c r="O111" s="340">
        <v>0</v>
      </c>
      <c r="P111" s="340">
        <v>1</v>
      </c>
      <c r="Q111" s="340">
        <f t="shared" si="8"/>
        <v>0</v>
      </c>
      <c r="R111" s="340">
        <v>0</v>
      </c>
      <c r="S111" s="340">
        <v>0</v>
      </c>
      <c r="T111" s="340">
        <v>0</v>
      </c>
      <c r="U111" s="340">
        <v>0</v>
      </c>
      <c r="V111" s="340">
        <v>0</v>
      </c>
      <c r="W111" s="340">
        <v>0</v>
      </c>
      <c r="X111" s="340">
        <v>0</v>
      </c>
      <c r="Y111" s="340">
        <v>0</v>
      </c>
      <c r="Z111" s="340">
        <v>0</v>
      </c>
      <c r="AA111" s="340">
        <v>0</v>
      </c>
      <c r="AB111" s="340">
        <v>0</v>
      </c>
      <c r="AC111" s="340">
        <v>0</v>
      </c>
      <c r="AD111" s="340">
        <v>0</v>
      </c>
      <c r="AE111" s="340">
        <v>0</v>
      </c>
      <c r="AF111" s="340">
        <v>0</v>
      </c>
      <c r="AG111" s="340">
        <v>0</v>
      </c>
    </row>
    <row r="112" spans="1:33" s="130" customFormat="1" ht="13.5" customHeight="1" x14ac:dyDescent="0.2">
      <c r="A112" s="130" t="s">
        <v>1134</v>
      </c>
      <c r="B112" s="130" t="s">
        <v>946</v>
      </c>
      <c r="C112" s="130">
        <v>472</v>
      </c>
      <c r="D112" s="151" t="s">
        <v>1019</v>
      </c>
      <c r="E112" s="340">
        <f t="shared" si="9"/>
        <v>0</v>
      </c>
      <c r="F112" s="340">
        <v>0</v>
      </c>
      <c r="G112" s="340">
        <v>0</v>
      </c>
      <c r="H112" s="340">
        <v>0</v>
      </c>
      <c r="I112" s="340">
        <v>0</v>
      </c>
      <c r="J112" s="340">
        <v>0</v>
      </c>
      <c r="K112" s="340">
        <v>0</v>
      </c>
      <c r="L112" s="340">
        <v>0</v>
      </c>
      <c r="M112" s="340">
        <v>0</v>
      </c>
      <c r="N112" s="340">
        <v>0</v>
      </c>
      <c r="O112" s="340">
        <v>0</v>
      </c>
      <c r="P112" s="340">
        <v>0</v>
      </c>
      <c r="Q112" s="340">
        <f t="shared" si="8"/>
        <v>0</v>
      </c>
      <c r="R112" s="340">
        <v>0</v>
      </c>
      <c r="S112" s="340">
        <v>0</v>
      </c>
      <c r="T112" s="340">
        <v>0</v>
      </c>
      <c r="U112" s="340">
        <v>0</v>
      </c>
      <c r="V112" s="340">
        <v>0</v>
      </c>
      <c r="W112" s="340">
        <v>0</v>
      </c>
      <c r="X112" s="340">
        <v>0</v>
      </c>
      <c r="Y112" s="340">
        <v>0</v>
      </c>
      <c r="Z112" s="340">
        <v>0</v>
      </c>
      <c r="AA112" s="340">
        <v>0</v>
      </c>
      <c r="AB112" s="340">
        <v>0</v>
      </c>
      <c r="AC112" s="340">
        <v>0</v>
      </c>
      <c r="AD112" s="340">
        <v>0</v>
      </c>
      <c r="AE112" s="340">
        <v>0</v>
      </c>
      <c r="AF112" s="340">
        <v>0</v>
      </c>
      <c r="AG112" s="340">
        <v>0</v>
      </c>
    </row>
    <row r="113" spans="1:33" s="130" customFormat="1" ht="13.5" customHeight="1" x14ac:dyDescent="0.2">
      <c r="A113" s="130" t="s">
        <v>1141</v>
      </c>
      <c r="B113" s="130" t="s">
        <v>605</v>
      </c>
      <c r="C113" s="130">
        <v>481</v>
      </c>
      <c r="D113" s="151" t="s">
        <v>1020</v>
      </c>
      <c r="E113" s="340">
        <f t="shared" si="9"/>
        <v>2</v>
      </c>
      <c r="F113" s="340">
        <v>0</v>
      </c>
      <c r="G113" s="340">
        <v>0</v>
      </c>
      <c r="H113" s="340">
        <v>0</v>
      </c>
      <c r="I113" s="340">
        <v>2</v>
      </c>
      <c r="J113" s="340">
        <v>0</v>
      </c>
      <c r="K113" s="340">
        <v>0</v>
      </c>
      <c r="L113" s="340">
        <v>0</v>
      </c>
      <c r="M113" s="340">
        <v>0</v>
      </c>
      <c r="N113" s="340">
        <v>0</v>
      </c>
      <c r="O113" s="340">
        <v>0</v>
      </c>
      <c r="P113" s="340">
        <v>0</v>
      </c>
      <c r="Q113" s="340">
        <f t="shared" si="8"/>
        <v>4</v>
      </c>
      <c r="R113" s="340">
        <v>0</v>
      </c>
      <c r="S113" s="340">
        <v>0</v>
      </c>
      <c r="T113" s="340">
        <v>1</v>
      </c>
      <c r="U113" s="340">
        <v>2</v>
      </c>
      <c r="V113" s="340">
        <v>0</v>
      </c>
      <c r="W113" s="340">
        <v>0</v>
      </c>
      <c r="X113" s="340">
        <v>0</v>
      </c>
      <c r="Y113" s="340">
        <v>0</v>
      </c>
      <c r="Z113" s="340">
        <v>0</v>
      </c>
      <c r="AA113" s="340">
        <v>0</v>
      </c>
      <c r="AB113" s="340">
        <v>0</v>
      </c>
      <c r="AC113" s="340">
        <v>1</v>
      </c>
      <c r="AD113" s="340">
        <v>0</v>
      </c>
      <c r="AE113" s="340">
        <v>0</v>
      </c>
      <c r="AF113" s="340">
        <v>0</v>
      </c>
      <c r="AG113" s="340">
        <v>0</v>
      </c>
    </row>
    <row r="114" spans="1:33" s="130" customFormat="1" ht="13.5" customHeight="1" x14ac:dyDescent="0.2">
      <c r="A114" s="130" t="s">
        <v>1141</v>
      </c>
      <c r="B114" s="130" t="s">
        <v>605</v>
      </c>
      <c r="C114" s="130">
        <v>482</v>
      </c>
      <c r="D114" s="151" t="s">
        <v>1021</v>
      </c>
      <c r="E114" s="340">
        <f t="shared" si="9"/>
        <v>0</v>
      </c>
      <c r="F114" s="340">
        <v>0</v>
      </c>
      <c r="G114" s="340">
        <v>0</v>
      </c>
      <c r="H114" s="340">
        <v>0</v>
      </c>
      <c r="I114" s="340">
        <v>0</v>
      </c>
      <c r="J114" s="340">
        <v>0</v>
      </c>
      <c r="K114" s="340">
        <v>0</v>
      </c>
      <c r="L114" s="340">
        <v>0</v>
      </c>
      <c r="M114" s="340">
        <v>0</v>
      </c>
      <c r="N114" s="340">
        <v>0</v>
      </c>
      <c r="O114" s="340">
        <v>0</v>
      </c>
      <c r="P114" s="340">
        <v>0</v>
      </c>
      <c r="Q114" s="340">
        <f t="shared" si="8"/>
        <v>1</v>
      </c>
      <c r="R114" s="340">
        <v>0</v>
      </c>
      <c r="S114" s="340">
        <v>0</v>
      </c>
      <c r="T114" s="340">
        <v>0</v>
      </c>
      <c r="U114" s="340">
        <v>0</v>
      </c>
      <c r="V114" s="340">
        <v>0</v>
      </c>
      <c r="W114" s="340">
        <v>0</v>
      </c>
      <c r="X114" s="340">
        <v>0</v>
      </c>
      <c r="Y114" s="340">
        <v>0</v>
      </c>
      <c r="Z114" s="340">
        <v>0</v>
      </c>
      <c r="AA114" s="340">
        <v>0</v>
      </c>
      <c r="AB114" s="340">
        <v>0</v>
      </c>
      <c r="AC114" s="340">
        <v>1</v>
      </c>
      <c r="AD114" s="340">
        <v>0</v>
      </c>
      <c r="AE114" s="340">
        <v>0</v>
      </c>
      <c r="AF114" s="340">
        <v>0</v>
      </c>
      <c r="AG114" s="340">
        <v>0</v>
      </c>
    </row>
    <row r="115" spans="1:33" s="130" customFormat="1" ht="13.5" customHeight="1" x14ac:dyDescent="0.2">
      <c r="A115" s="130" t="s">
        <v>1141</v>
      </c>
      <c r="B115" s="130" t="s">
        <v>605</v>
      </c>
      <c r="C115" s="130">
        <v>483</v>
      </c>
      <c r="D115" s="151" t="s">
        <v>1022</v>
      </c>
      <c r="E115" s="340">
        <f t="shared" si="9"/>
        <v>0</v>
      </c>
      <c r="F115" s="340">
        <v>0</v>
      </c>
      <c r="G115" s="340">
        <v>0</v>
      </c>
      <c r="H115" s="340">
        <v>0</v>
      </c>
      <c r="I115" s="340">
        <v>0</v>
      </c>
      <c r="J115" s="340">
        <v>0</v>
      </c>
      <c r="K115" s="340">
        <v>0</v>
      </c>
      <c r="L115" s="340">
        <v>0</v>
      </c>
      <c r="M115" s="340">
        <v>0</v>
      </c>
      <c r="N115" s="340">
        <v>0</v>
      </c>
      <c r="O115" s="340">
        <v>0</v>
      </c>
      <c r="P115" s="340">
        <v>1</v>
      </c>
      <c r="Q115" s="340">
        <f t="shared" si="8"/>
        <v>1</v>
      </c>
      <c r="R115" s="340">
        <v>0</v>
      </c>
      <c r="S115" s="340">
        <v>0</v>
      </c>
      <c r="T115" s="340">
        <v>0</v>
      </c>
      <c r="U115" s="340">
        <v>0</v>
      </c>
      <c r="V115" s="340">
        <v>1</v>
      </c>
      <c r="W115" s="340">
        <v>0</v>
      </c>
      <c r="X115" s="340">
        <v>0</v>
      </c>
      <c r="Y115" s="340">
        <v>0</v>
      </c>
      <c r="Z115" s="340">
        <v>0</v>
      </c>
      <c r="AA115" s="340">
        <v>0</v>
      </c>
      <c r="AB115" s="340">
        <v>0</v>
      </c>
      <c r="AC115" s="340">
        <v>0</v>
      </c>
      <c r="AD115" s="340">
        <v>0</v>
      </c>
      <c r="AE115" s="340">
        <v>0</v>
      </c>
      <c r="AF115" s="340">
        <v>0</v>
      </c>
      <c r="AG115" s="340">
        <v>0</v>
      </c>
    </row>
    <row r="116" spans="1:33" s="130" customFormat="1" ht="13.5" customHeight="1" x14ac:dyDescent="0.2">
      <c r="A116" s="130" t="s">
        <v>1141</v>
      </c>
      <c r="B116" s="130" t="s">
        <v>605</v>
      </c>
      <c r="C116" s="130">
        <v>484</v>
      </c>
      <c r="D116" s="151" t="s">
        <v>1023</v>
      </c>
      <c r="E116" s="340">
        <f t="shared" si="9"/>
        <v>0</v>
      </c>
      <c r="F116" s="340">
        <v>0</v>
      </c>
      <c r="G116" s="340">
        <v>0</v>
      </c>
      <c r="H116" s="340">
        <v>0</v>
      </c>
      <c r="I116" s="340">
        <v>0</v>
      </c>
      <c r="J116" s="340">
        <v>0</v>
      </c>
      <c r="K116" s="340">
        <v>0</v>
      </c>
      <c r="L116" s="340">
        <v>0</v>
      </c>
      <c r="M116" s="340">
        <v>0</v>
      </c>
      <c r="N116" s="340">
        <v>0</v>
      </c>
      <c r="O116" s="340">
        <v>0</v>
      </c>
      <c r="P116" s="340">
        <v>0</v>
      </c>
      <c r="Q116" s="340">
        <f t="shared" si="8"/>
        <v>3</v>
      </c>
      <c r="R116" s="340">
        <v>0</v>
      </c>
      <c r="S116" s="340">
        <v>0</v>
      </c>
      <c r="T116" s="340">
        <v>0</v>
      </c>
      <c r="U116" s="340">
        <v>0</v>
      </c>
      <c r="V116" s="340">
        <v>1</v>
      </c>
      <c r="W116" s="340">
        <v>1</v>
      </c>
      <c r="X116" s="340">
        <v>0</v>
      </c>
      <c r="Y116" s="340">
        <v>0</v>
      </c>
      <c r="Z116" s="340">
        <v>0</v>
      </c>
      <c r="AA116" s="340">
        <v>0</v>
      </c>
      <c r="AB116" s="340">
        <v>0</v>
      </c>
      <c r="AC116" s="340">
        <v>1</v>
      </c>
      <c r="AD116" s="340">
        <v>0</v>
      </c>
      <c r="AE116" s="340">
        <v>0</v>
      </c>
      <c r="AF116" s="340">
        <v>0</v>
      </c>
      <c r="AG116" s="340">
        <v>0</v>
      </c>
    </row>
    <row r="117" spans="1:33" s="130" customFormat="1" ht="13.5" customHeight="1" x14ac:dyDescent="0.2">
      <c r="A117" s="130" t="s">
        <v>1141</v>
      </c>
      <c r="B117" s="130" t="s">
        <v>605</v>
      </c>
      <c r="C117" s="130">
        <v>485</v>
      </c>
      <c r="D117" s="151" t="s">
        <v>1024</v>
      </c>
      <c r="E117" s="340">
        <f t="shared" si="9"/>
        <v>0</v>
      </c>
      <c r="F117" s="340">
        <v>0</v>
      </c>
      <c r="G117" s="340">
        <v>0</v>
      </c>
      <c r="H117" s="340">
        <v>0</v>
      </c>
      <c r="I117" s="340">
        <v>0</v>
      </c>
      <c r="J117" s="340">
        <v>0</v>
      </c>
      <c r="K117" s="340">
        <v>0</v>
      </c>
      <c r="L117" s="340">
        <v>0</v>
      </c>
      <c r="M117" s="340">
        <v>0</v>
      </c>
      <c r="N117" s="340">
        <v>0</v>
      </c>
      <c r="O117" s="340">
        <v>0</v>
      </c>
      <c r="P117" s="340">
        <v>0</v>
      </c>
      <c r="Q117" s="340">
        <f t="shared" si="8"/>
        <v>0</v>
      </c>
      <c r="R117" s="340">
        <v>0</v>
      </c>
      <c r="S117" s="340">
        <v>0</v>
      </c>
      <c r="T117" s="340">
        <v>0</v>
      </c>
      <c r="U117" s="340">
        <v>0</v>
      </c>
      <c r="V117" s="340">
        <v>0</v>
      </c>
      <c r="W117" s="340">
        <v>0</v>
      </c>
      <c r="X117" s="340">
        <v>0</v>
      </c>
      <c r="Y117" s="340">
        <v>0</v>
      </c>
      <c r="Z117" s="340">
        <v>0</v>
      </c>
      <c r="AA117" s="340">
        <v>0</v>
      </c>
      <c r="AB117" s="340">
        <v>0</v>
      </c>
      <c r="AC117" s="340">
        <v>0</v>
      </c>
      <c r="AD117" s="340">
        <v>0</v>
      </c>
      <c r="AE117" s="340">
        <v>0</v>
      </c>
      <c r="AF117" s="340">
        <v>0</v>
      </c>
      <c r="AG117" s="340">
        <v>0</v>
      </c>
    </row>
    <row r="118" spans="1:33" s="130" customFormat="1" ht="13.5" customHeight="1" x14ac:dyDescent="0.2">
      <c r="A118" s="130" t="s">
        <v>1141</v>
      </c>
      <c r="B118" s="130" t="s">
        <v>605</v>
      </c>
      <c r="C118" s="130">
        <v>486</v>
      </c>
      <c r="D118" s="151" t="s">
        <v>1025</v>
      </c>
      <c r="E118" s="340">
        <f t="shared" si="9"/>
        <v>1</v>
      </c>
      <c r="F118" s="340">
        <v>0</v>
      </c>
      <c r="G118" s="340">
        <v>0</v>
      </c>
      <c r="H118" s="340">
        <v>0</v>
      </c>
      <c r="I118" s="340">
        <v>1</v>
      </c>
      <c r="J118" s="340">
        <v>0</v>
      </c>
      <c r="K118" s="340">
        <v>0</v>
      </c>
      <c r="L118" s="340">
        <v>0</v>
      </c>
      <c r="M118" s="340">
        <v>0</v>
      </c>
      <c r="N118" s="340">
        <v>0</v>
      </c>
      <c r="O118" s="340">
        <v>0</v>
      </c>
      <c r="P118" s="340">
        <v>0</v>
      </c>
      <c r="Q118" s="340">
        <f t="shared" si="8"/>
        <v>2</v>
      </c>
      <c r="R118" s="340">
        <v>0</v>
      </c>
      <c r="S118" s="340">
        <v>0</v>
      </c>
      <c r="T118" s="340">
        <v>0</v>
      </c>
      <c r="U118" s="340">
        <v>1</v>
      </c>
      <c r="V118" s="340">
        <v>1</v>
      </c>
      <c r="W118" s="340">
        <v>0</v>
      </c>
      <c r="X118" s="340">
        <v>0</v>
      </c>
      <c r="Y118" s="340">
        <v>0</v>
      </c>
      <c r="Z118" s="340">
        <v>0</v>
      </c>
      <c r="AA118" s="340">
        <v>0</v>
      </c>
      <c r="AB118" s="340">
        <v>0</v>
      </c>
      <c r="AC118" s="340">
        <v>0</v>
      </c>
      <c r="AD118" s="340">
        <v>0</v>
      </c>
      <c r="AE118" s="340">
        <v>0</v>
      </c>
      <c r="AF118" s="340">
        <v>0</v>
      </c>
      <c r="AG118" s="340">
        <v>0</v>
      </c>
    </row>
    <row r="119" spans="1:33" s="130" customFormat="1" ht="13.5" customHeight="1" x14ac:dyDescent="0.2">
      <c r="A119" s="130" t="s">
        <v>1141</v>
      </c>
      <c r="B119" s="130" t="s">
        <v>605</v>
      </c>
      <c r="C119" s="130">
        <v>487</v>
      </c>
      <c r="D119" s="151" t="s">
        <v>1026</v>
      </c>
      <c r="E119" s="340">
        <f t="shared" si="9"/>
        <v>0</v>
      </c>
      <c r="F119" s="340">
        <v>0</v>
      </c>
      <c r="G119" s="340">
        <v>0</v>
      </c>
      <c r="H119" s="340">
        <v>0</v>
      </c>
      <c r="I119" s="340">
        <v>0</v>
      </c>
      <c r="J119" s="340">
        <v>0</v>
      </c>
      <c r="K119" s="340">
        <v>0</v>
      </c>
      <c r="L119" s="340">
        <v>0</v>
      </c>
      <c r="M119" s="340">
        <v>0</v>
      </c>
      <c r="N119" s="340">
        <v>0</v>
      </c>
      <c r="O119" s="340">
        <v>0</v>
      </c>
      <c r="P119" s="340">
        <v>0</v>
      </c>
      <c r="Q119" s="340">
        <f t="shared" si="8"/>
        <v>3</v>
      </c>
      <c r="R119" s="340">
        <v>0</v>
      </c>
      <c r="S119" s="340">
        <v>1</v>
      </c>
      <c r="T119" s="340">
        <v>0</v>
      </c>
      <c r="U119" s="340">
        <v>1</v>
      </c>
      <c r="V119" s="340">
        <v>0</v>
      </c>
      <c r="W119" s="340">
        <v>0</v>
      </c>
      <c r="X119" s="340">
        <v>0</v>
      </c>
      <c r="Y119" s="340">
        <v>0</v>
      </c>
      <c r="Z119" s="340">
        <v>0</v>
      </c>
      <c r="AA119" s="340">
        <v>1</v>
      </c>
      <c r="AB119" s="340">
        <v>0</v>
      </c>
      <c r="AC119" s="340">
        <v>0</v>
      </c>
      <c r="AD119" s="340">
        <v>0</v>
      </c>
      <c r="AE119" s="340">
        <v>0</v>
      </c>
      <c r="AF119" s="340">
        <v>0</v>
      </c>
      <c r="AG119" s="340">
        <v>0</v>
      </c>
    </row>
    <row r="120" spans="1:33" s="130" customFormat="1" ht="13.5" customHeight="1" x14ac:dyDescent="0.2">
      <c r="A120" s="130" t="s">
        <v>1143</v>
      </c>
      <c r="B120" s="130" t="s">
        <v>602</v>
      </c>
      <c r="C120" s="130">
        <v>511</v>
      </c>
      <c r="D120" s="151" t="s">
        <v>1027</v>
      </c>
      <c r="E120" s="340">
        <f t="shared" si="9"/>
        <v>0</v>
      </c>
      <c r="F120" s="340">
        <v>0</v>
      </c>
      <c r="G120" s="340">
        <v>0</v>
      </c>
      <c r="H120" s="340">
        <v>0</v>
      </c>
      <c r="I120" s="340">
        <v>0</v>
      </c>
      <c r="J120" s="340">
        <v>0</v>
      </c>
      <c r="K120" s="340">
        <v>0</v>
      </c>
      <c r="L120" s="340">
        <v>0</v>
      </c>
      <c r="M120" s="340">
        <v>0</v>
      </c>
      <c r="N120" s="340">
        <v>0</v>
      </c>
      <c r="O120" s="340">
        <v>0</v>
      </c>
      <c r="P120" s="340">
        <v>2</v>
      </c>
      <c r="Q120" s="340">
        <f t="shared" si="8"/>
        <v>0</v>
      </c>
      <c r="R120" s="340">
        <v>0</v>
      </c>
      <c r="S120" s="340">
        <v>0</v>
      </c>
      <c r="T120" s="340">
        <v>0</v>
      </c>
      <c r="U120" s="340">
        <v>0</v>
      </c>
      <c r="V120" s="340">
        <v>0</v>
      </c>
      <c r="W120" s="340">
        <v>0</v>
      </c>
      <c r="X120" s="340">
        <v>0</v>
      </c>
      <c r="Y120" s="340">
        <v>0</v>
      </c>
      <c r="Z120" s="340">
        <v>0</v>
      </c>
      <c r="AA120" s="340">
        <v>0</v>
      </c>
      <c r="AB120" s="340">
        <v>0</v>
      </c>
      <c r="AC120" s="340">
        <v>0</v>
      </c>
      <c r="AD120" s="340">
        <v>0</v>
      </c>
      <c r="AE120" s="340">
        <v>0</v>
      </c>
      <c r="AF120" s="340">
        <v>0</v>
      </c>
      <c r="AG120" s="340">
        <v>0</v>
      </c>
    </row>
    <row r="121" spans="1:33" s="130" customFormat="1" ht="13.5" customHeight="1" x14ac:dyDescent="0.2">
      <c r="A121" s="130" t="s">
        <v>1143</v>
      </c>
      <c r="B121" s="130" t="s">
        <v>602</v>
      </c>
      <c r="C121" s="130">
        <v>512</v>
      </c>
      <c r="D121" s="151" t="s">
        <v>1028</v>
      </c>
      <c r="E121" s="340">
        <f t="shared" si="9"/>
        <v>0</v>
      </c>
      <c r="F121" s="340">
        <v>0</v>
      </c>
      <c r="G121" s="340">
        <v>0</v>
      </c>
      <c r="H121" s="340">
        <v>0</v>
      </c>
      <c r="I121" s="340">
        <v>0</v>
      </c>
      <c r="J121" s="340">
        <v>0</v>
      </c>
      <c r="K121" s="340">
        <v>0</v>
      </c>
      <c r="L121" s="340">
        <v>0</v>
      </c>
      <c r="M121" s="340">
        <v>0</v>
      </c>
      <c r="N121" s="340">
        <v>0</v>
      </c>
      <c r="O121" s="340">
        <v>0</v>
      </c>
      <c r="P121" s="340">
        <v>0</v>
      </c>
      <c r="Q121" s="340">
        <f t="shared" si="8"/>
        <v>2</v>
      </c>
      <c r="R121" s="340">
        <v>0</v>
      </c>
      <c r="S121" s="340">
        <v>0</v>
      </c>
      <c r="T121" s="340">
        <v>0</v>
      </c>
      <c r="U121" s="340">
        <v>1</v>
      </c>
      <c r="V121" s="340">
        <v>0</v>
      </c>
      <c r="W121" s="340">
        <v>0</v>
      </c>
      <c r="X121" s="340">
        <v>0</v>
      </c>
      <c r="Y121" s="340">
        <v>0</v>
      </c>
      <c r="Z121" s="340">
        <v>0</v>
      </c>
      <c r="AA121" s="340">
        <v>0</v>
      </c>
      <c r="AB121" s="340">
        <v>1</v>
      </c>
      <c r="AC121" s="340">
        <v>0</v>
      </c>
      <c r="AD121" s="340">
        <v>0</v>
      </c>
      <c r="AE121" s="340">
        <v>0</v>
      </c>
      <c r="AF121" s="340">
        <v>0</v>
      </c>
      <c r="AG121" s="340">
        <v>0</v>
      </c>
    </row>
    <row r="122" spans="1:33" s="130" customFormat="1" ht="13.5" customHeight="1" x14ac:dyDescent="0.2">
      <c r="A122" s="130" t="s">
        <v>1143</v>
      </c>
      <c r="B122" s="130" t="s">
        <v>602</v>
      </c>
      <c r="C122" s="130">
        <v>513</v>
      </c>
      <c r="D122" s="151" t="s">
        <v>1029</v>
      </c>
      <c r="E122" s="340">
        <f t="shared" si="9"/>
        <v>0</v>
      </c>
      <c r="F122" s="340">
        <v>0</v>
      </c>
      <c r="G122" s="340">
        <v>0</v>
      </c>
      <c r="H122" s="340">
        <v>0</v>
      </c>
      <c r="I122" s="340">
        <v>0</v>
      </c>
      <c r="J122" s="340">
        <v>0</v>
      </c>
      <c r="K122" s="340">
        <v>0</v>
      </c>
      <c r="L122" s="340">
        <v>0</v>
      </c>
      <c r="M122" s="340">
        <v>0</v>
      </c>
      <c r="N122" s="340">
        <v>0</v>
      </c>
      <c r="O122" s="340">
        <v>0</v>
      </c>
      <c r="P122" s="340">
        <v>0</v>
      </c>
      <c r="Q122" s="340">
        <f t="shared" si="8"/>
        <v>0</v>
      </c>
      <c r="R122" s="340">
        <v>0</v>
      </c>
      <c r="S122" s="340">
        <v>0</v>
      </c>
      <c r="T122" s="340">
        <v>0</v>
      </c>
      <c r="U122" s="340">
        <v>0</v>
      </c>
      <c r="V122" s="340">
        <v>0</v>
      </c>
      <c r="W122" s="340">
        <v>0</v>
      </c>
      <c r="X122" s="340">
        <v>0</v>
      </c>
      <c r="Y122" s="340">
        <v>0</v>
      </c>
      <c r="Z122" s="340">
        <v>0</v>
      </c>
      <c r="AA122" s="340">
        <v>0</v>
      </c>
      <c r="AB122" s="340">
        <v>0</v>
      </c>
      <c r="AC122" s="340">
        <v>0</v>
      </c>
      <c r="AD122" s="340">
        <v>0</v>
      </c>
      <c r="AE122" s="340">
        <v>0</v>
      </c>
      <c r="AF122" s="340">
        <v>0</v>
      </c>
      <c r="AG122" s="340">
        <v>0</v>
      </c>
    </row>
    <row r="123" spans="1:33" s="130" customFormat="1" ht="13.5" customHeight="1" x14ac:dyDescent="0.2">
      <c r="A123" s="130" t="s">
        <v>1143</v>
      </c>
      <c r="B123" s="130" t="s">
        <v>602</v>
      </c>
      <c r="C123" s="130">
        <v>514</v>
      </c>
      <c r="D123" s="151" t="s">
        <v>1030</v>
      </c>
      <c r="E123" s="340">
        <f t="shared" si="9"/>
        <v>3</v>
      </c>
      <c r="F123" s="340">
        <v>1</v>
      </c>
      <c r="G123" s="340">
        <v>2</v>
      </c>
      <c r="H123" s="340">
        <v>0</v>
      </c>
      <c r="I123" s="340">
        <v>0</v>
      </c>
      <c r="J123" s="340">
        <v>0</v>
      </c>
      <c r="K123" s="340">
        <v>0</v>
      </c>
      <c r="L123" s="340">
        <v>0</v>
      </c>
      <c r="M123" s="340">
        <v>0</v>
      </c>
      <c r="N123" s="340">
        <v>0</v>
      </c>
      <c r="O123" s="340">
        <v>0</v>
      </c>
      <c r="P123" s="340">
        <v>1</v>
      </c>
      <c r="Q123" s="340">
        <f t="shared" si="8"/>
        <v>9</v>
      </c>
      <c r="R123" s="340">
        <v>0</v>
      </c>
      <c r="S123" s="340">
        <v>0</v>
      </c>
      <c r="T123" s="340">
        <v>1</v>
      </c>
      <c r="U123" s="340">
        <v>3</v>
      </c>
      <c r="V123" s="340">
        <v>2</v>
      </c>
      <c r="W123" s="340">
        <v>2</v>
      </c>
      <c r="X123" s="340">
        <v>0</v>
      </c>
      <c r="Y123" s="340">
        <v>0</v>
      </c>
      <c r="Z123" s="340">
        <v>0</v>
      </c>
      <c r="AA123" s="340">
        <v>0</v>
      </c>
      <c r="AB123" s="340">
        <v>0</v>
      </c>
      <c r="AC123" s="340">
        <v>1</v>
      </c>
      <c r="AD123" s="340">
        <v>0</v>
      </c>
      <c r="AE123" s="340">
        <v>0</v>
      </c>
      <c r="AF123" s="340">
        <v>0</v>
      </c>
      <c r="AG123" s="340">
        <v>0</v>
      </c>
    </row>
    <row r="124" spans="1:33" s="130" customFormat="1" ht="13.5" customHeight="1" x14ac:dyDescent="0.2">
      <c r="A124" s="130" t="s">
        <v>1143</v>
      </c>
      <c r="B124" s="130" t="s">
        <v>602</v>
      </c>
      <c r="C124" s="130">
        <v>516</v>
      </c>
      <c r="D124" s="151" t="s">
        <v>1031</v>
      </c>
      <c r="E124" s="340">
        <f t="shared" si="9"/>
        <v>0</v>
      </c>
      <c r="F124" s="340">
        <v>0</v>
      </c>
      <c r="G124" s="340">
        <v>0</v>
      </c>
      <c r="H124" s="340">
        <v>0</v>
      </c>
      <c r="I124" s="340">
        <v>0</v>
      </c>
      <c r="J124" s="340">
        <v>0</v>
      </c>
      <c r="K124" s="340">
        <v>0</v>
      </c>
      <c r="L124" s="340">
        <v>0</v>
      </c>
      <c r="M124" s="340">
        <v>0</v>
      </c>
      <c r="N124" s="340">
        <v>0</v>
      </c>
      <c r="O124" s="340">
        <v>0</v>
      </c>
      <c r="P124" s="340">
        <v>0</v>
      </c>
      <c r="Q124" s="340">
        <f t="shared" si="8"/>
        <v>3</v>
      </c>
      <c r="R124" s="340">
        <v>0</v>
      </c>
      <c r="S124" s="340">
        <v>1</v>
      </c>
      <c r="T124" s="340">
        <v>0</v>
      </c>
      <c r="U124" s="340">
        <v>0</v>
      </c>
      <c r="V124" s="340">
        <v>1</v>
      </c>
      <c r="W124" s="340">
        <v>0</v>
      </c>
      <c r="X124" s="340">
        <v>0</v>
      </c>
      <c r="Y124" s="340">
        <v>0</v>
      </c>
      <c r="Z124" s="340">
        <v>0</v>
      </c>
      <c r="AA124" s="340">
        <v>0</v>
      </c>
      <c r="AB124" s="340">
        <v>0</v>
      </c>
      <c r="AC124" s="340">
        <v>0</v>
      </c>
      <c r="AD124" s="340">
        <v>0</v>
      </c>
      <c r="AE124" s="340">
        <v>0</v>
      </c>
      <c r="AF124" s="340">
        <v>0</v>
      </c>
      <c r="AG124" s="340">
        <v>1</v>
      </c>
    </row>
    <row r="125" spans="1:33" s="130" customFormat="1" ht="13.5" customHeight="1" x14ac:dyDescent="0.2">
      <c r="A125" s="130" t="s">
        <v>1143</v>
      </c>
      <c r="B125" s="130" t="s">
        <v>602</v>
      </c>
      <c r="C125" s="130">
        <v>517</v>
      </c>
      <c r="D125" s="151" t="s">
        <v>1032</v>
      </c>
      <c r="E125" s="340">
        <f t="shared" si="9"/>
        <v>0</v>
      </c>
      <c r="F125" s="340">
        <v>0</v>
      </c>
      <c r="G125" s="340">
        <v>0</v>
      </c>
      <c r="H125" s="340">
        <v>0</v>
      </c>
      <c r="I125" s="340">
        <v>0</v>
      </c>
      <c r="J125" s="340">
        <v>0</v>
      </c>
      <c r="K125" s="340">
        <v>0</v>
      </c>
      <c r="L125" s="340">
        <v>0</v>
      </c>
      <c r="M125" s="340">
        <v>0</v>
      </c>
      <c r="N125" s="340">
        <v>0</v>
      </c>
      <c r="O125" s="340">
        <v>0</v>
      </c>
      <c r="P125" s="340">
        <v>0</v>
      </c>
      <c r="Q125" s="340">
        <f t="shared" si="8"/>
        <v>1</v>
      </c>
      <c r="R125" s="340">
        <v>0</v>
      </c>
      <c r="S125" s="340">
        <v>0</v>
      </c>
      <c r="T125" s="340">
        <v>0</v>
      </c>
      <c r="U125" s="340">
        <v>0</v>
      </c>
      <c r="V125" s="340">
        <v>1</v>
      </c>
      <c r="W125" s="340">
        <v>0</v>
      </c>
      <c r="X125" s="340">
        <v>0</v>
      </c>
      <c r="Y125" s="340">
        <v>0</v>
      </c>
      <c r="Z125" s="340">
        <v>0</v>
      </c>
      <c r="AA125" s="340">
        <v>0</v>
      </c>
      <c r="AB125" s="340">
        <v>0</v>
      </c>
      <c r="AC125" s="340">
        <v>0</v>
      </c>
      <c r="AD125" s="340">
        <v>0</v>
      </c>
      <c r="AE125" s="340">
        <v>0</v>
      </c>
      <c r="AF125" s="340">
        <v>0</v>
      </c>
      <c r="AG125" s="340">
        <v>0</v>
      </c>
    </row>
    <row r="126" spans="1:33" s="130" customFormat="1" ht="13.5" customHeight="1" x14ac:dyDescent="0.2">
      <c r="A126" s="130" t="s">
        <v>1143</v>
      </c>
      <c r="B126" s="130" t="s">
        <v>602</v>
      </c>
      <c r="C126" s="130">
        <v>518</v>
      </c>
      <c r="D126" s="151" t="s">
        <v>1033</v>
      </c>
      <c r="E126" s="340">
        <f t="shared" si="9"/>
        <v>0</v>
      </c>
      <c r="F126" s="340">
        <v>0</v>
      </c>
      <c r="G126" s="340">
        <v>0</v>
      </c>
      <c r="H126" s="340">
        <v>0</v>
      </c>
      <c r="I126" s="340">
        <v>0</v>
      </c>
      <c r="J126" s="340">
        <v>0</v>
      </c>
      <c r="K126" s="340">
        <v>0</v>
      </c>
      <c r="L126" s="340">
        <v>0</v>
      </c>
      <c r="M126" s="340">
        <v>0</v>
      </c>
      <c r="N126" s="340">
        <v>0</v>
      </c>
      <c r="O126" s="340">
        <v>0</v>
      </c>
      <c r="P126" s="340">
        <v>0</v>
      </c>
      <c r="Q126" s="340">
        <f t="shared" si="8"/>
        <v>0</v>
      </c>
      <c r="R126" s="340">
        <v>0</v>
      </c>
      <c r="S126" s="340">
        <v>0</v>
      </c>
      <c r="T126" s="340">
        <v>0</v>
      </c>
      <c r="U126" s="340">
        <v>0</v>
      </c>
      <c r="V126" s="340">
        <v>0</v>
      </c>
      <c r="W126" s="340">
        <v>0</v>
      </c>
      <c r="X126" s="340">
        <v>0</v>
      </c>
      <c r="Y126" s="340">
        <v>0</v>
      </c>
      <c r="Z126" s="340">
        <v>0</v>
      </c>
      <c r="AA126" s="340">
        <v>0</v>
      </c>
      <c r="AB126" s="340">
        <v>0</v>
      </c>
      <c r="AC126" s="340">
        <v>0</v>
      </c>
      <c r="AD126" s="340">
        <v>0</v>
      </c>
      <c r="AE126" s="340">
        <v>0</v>
      </c>
      <c r="AF126" s="340">
        <v>0</v>
      </c>
      <c r="AG126" s="340">
        <v>0</v>
      </c>
    </row>
    <row r="127" spans="1:33" s="130" customFormat="1" ht="13.5" customHeight="1" x14ac:dyDescent="0.2">
      <c r="A127" s="130" t="s">
        <v>1143</v>
      </c>
      <c r="B127" s="130" t="s">
        <v>602</v>
      </c>
      <c r="C127" s="130">
        <v>519</v>
      </c>
      <c r="D127" s="151" t="s">
        <v>1034</v>
      </c>
      <c r="E127" s="340">
        <f t="shared" si="9"/>
        <v>0</v>
      </c>
      <c r="F127" s="340">
        <v>0</v>
      </c>
      <c r="G127" s="340">
        <v>0</v>
      </c>
      <c r="H127" s="340">
        <v>0</v>
      </c>
      <c r="I127" s="340">
        <v>0</v>
      </c>
      <c r="J127" s="340">
        <v>0</v>
      </c>
      <c r="K127" s="340">
        <v>0</v>
      </c>
      <c r="L127" s="340">
        <v>0</v>
      </c>
      <c r="M127" s="340">
        <v>0</v>
      </c>
      <c r="N127" s="340">
        <v>0</v>
      </c>
      <c r="O127" s="340">
        <v>0</v>
      </c>
      <c r="P127" s="340">
        <v>1</v>
      </c>
      <c r="Q127" s="340">
        <f t="shared" si="8"/>
        <v>2</v>
      </c>
      <c r="R127" s="340">
        <v>0</v>
      </c>
      <c r="S127" s="340">
        <v>1</v>
      </c>
      <c r="T127" s="340">
        <v>0</v>
      </c>
      <c r="U127" s="340">
        <v>0</v>
      </c>
      <c r="V127" s="340">
        <v>0</v>
      </c>
      <c r="W127" s="340">
        <v>0</v>
      </c>
      <c r="X127" s="340">
        <v>0</v>
      </c>
      <c r="Y127" s="340">
        <v>0</v>
      </c>
      <c r="Z127" s="340">
        <v>0</v>
      </c>
      <c r="AA127" s="340">
        <v>0</v>
      </c>
      <c r="AB127" s="340">
        <v>0</v>
      </c>
      <c r="AC127" s="340">
        <v>1</v>
      </c>
      <c r="AD127" s="340">
        <v>0</v>
      </c>
      <c r="AE127" s="340">
        <v>0</v>
      </c>
      <c r="AF127" s="340">
        <v>0</v>
      </c>
      <c r="AG127" s="340">
        <v>0</v>
      </c>
    </row>
    <row r="128" spans="1:33" s="130" customFormat="1" ht="13.5" customHeight="1" x14ac:dyDescent="0.2">
      <c r="A128" s="130" t="s">
        <v>1143</v>
      </c>
      <c r="B128" s="130" t="s">
        <v>602</v>
      </c>
      <c r="C128" s="130">
        <v>520</v>
      </c>
      <c r="D128" s="151" t="s">
        <v>1035</v>
      </c>
      <c r="E128" s="340">
        <f t="shared" si="9"/>
        <v>1</v>
      </c>
      <c r="F128" s="340">
        <v>0</v>
      </c>
      <c r="G128" s="340">
        <v>0</v>
      </c>
      <c r="H128" s="340">
        <v>0</v>
      </c>
      <c r="I128" s="340">
        <v>1</v>
      </c>
      <c r="J128" s="340">
        <v>0</v>
      </c>
      <c r="K128" s="340">
        <v>0</v>
      </c>
      <c r="L128" s="340">
        <v>0</v>
      </c>
      <c r="M128" s="340">
        <v>0</v>
      </c>
      <c r="N128" s="340">
        <v>0</v>
      </c>
      <c r="O128" s="340">
        <v>0</v>
      </c>
      <c r="P128" s="340">
        <v>0</v>
      </c>
      <c r="Q128" s="340">
        <f t="shared" ref="Q128:Q187" si="10">SUM(R128:AG128)</f>
        <v>0</v>
      </c>
      <c r="R128" s="340">
        <v>0</v>
      </c>
      <c r="S128" s="340">
        <v>0</v>
      </c>
      <c r="T128" s="340">
        <v>0</v>
      </c>
      <c r="U128" s="340">
        <v>0</v>
      </c>
      <c r="V128" s="340">
        <v>0</v>
      </c>
      <c r="W128" s="340">
        <v>0</v>
      </c>
      <c r="X128" s="340">
        <v>0</v>
      </c>
      <c r="Y128" s="340">
        <v>0</v>
      </c>
      <c r="Z128" s="340">
        <v>0</v>
      </c>
      <c r="AA128" s="340">
        <v>0</v>
      </c>
      <c r="AB128" s="340">
        <v>0</v>
      </c>
      <c r="AC128" s="340">
        <v>0</v>
      </c>
      <c r="AD128" s="340">
        <v>0</v>
      </c>
      <c r="AE128" s="340">
        <v>0</v>
      </c>
      <c r="AF128" s="340">
        <v>0</v>
      </c>
      <c r="AG128" s="340">
        <v>0</v>
      </c>
    </row>
    <row r="129" spans="1:33" s="130" customFormat="1" ht="13.5" customHeight="1" x14ac:dyDescent="0.2">
      <c r="A129" s="130" t="s">
        <v>1140</v>
      </c>
      <c r="B129" s="130" t="s">
        <v>932</v>
      </c>
      <c r="C129" s="130">
        <v>543</v>
      </c>
      <c r="D129" s="151" t="s">
        <v>1036</v>
      </c>
      <c r="E129" s="340">
        <f t="shared" si="9"/>
        <v>13</v>
      </c>
      <c r="F129" s="340">
        <v>5</v>
      </c>
      <c r="G129" s="340">
        <v>0</v>
      </c>
      <c r="H129" s="340">
        <v>0</v>
      </c>
      <c r="I129" s="340">
        <v>8</v>
      </c>
      <c r="J129" s="340">
        <v>0</v>
      </c>
      <c r="K129" s="340">
        <v>0</v>
      </c>
      <c r="L129" s="340">
        <v>0</v>
      </c>
      <c r="M129" s="340">
        <v>0</v>
      </c>
      <c r="N129" s="340">
        <v>0</v>
      </c>
      <c r="O129" s="340">
        <v>0</v>
      </c>
      <c r="P129" s="340">
        <v>5</v>
      </c>
      <c r="Q129" s="340">
        <f t="shared" si="10"/>
        <v>19</v>
      </c>
      <c r="R129" s="340">
        <v>1</v>
      </c>
      <c r="S129" s="340">
        <v>0</v>
      </c>
      <c r="T129" s="340">
        <v>0</v>
      </c>
      <c r="U129" s="340">
        <v>3</v>
      </c>
      <c r="V129" s="340">
        <v>5</v>
      </c>
      <c r="W129" s="340">
        <v>1</v>
      </c>
      <c r="X129" s="340">
        <v>0</v>
      </c>
      <c r="Y129" s="340">
        <v>1</v>
      </c>
      <c r="Z129" s="340">
        <v>1</v>
      </c>
      <c r="AA129" s="340">
        <v>0</v>
      </c>
      <c r="AB129" s="340">
        <v>2</v>
      </c>
      <c r="AC129" s="340">
        <v>4</v>
      </c>
      <c r="AD129" s="340">
        <v>0</v>
      </c>
      <c r="AE129" s="340">
        <v>0</v>
      </c>
      <c r="AF129" s="340">
        <v>1</v>
      </c>
      <c r="AG129" s="340">
        <v>0</v>
      </c>
    </row>
    <row r="130" spans="1:33" s="130" customFormat="1" ht="13.5" customHeight="1" x14ac:dyDescent="0.2">
      <c r="A130" s="130" t="s">
        <v>1140</v>
      </c>
      <c r="B130" s="130" t="s">
        <v>932</v>
      </c>
      <c r="C130" s="130">
        <v>544</v>
      </c>
      <c r="D130" s="151" t="s">
        <v>1037</v>
      </c>
      <c r="E130" s="340">
        <f t="shared" si="9"/>
        <v>2</v>
      </c>
      <c r="F130" s="340">
        <v>0</v>
      </c>
      <c r="G130" s="340">
        <v>2</v>
      </c>
      <c r="H130" s="340">
        <v>0</v>
      </c>
      <c r="I130" s="340">
        <v>0</v>
      </c>
      <c r="J130" s="340">
        <v>0</v>
      </c>
      <c r="K130" s="340">
        <v>0</v>
      </c>
      <c r="L130" s="340">
        <v>0</v>
      </c>
      <c r="M130" s="340">
        <v>0</v>
      </c>
      <c r="N130" s="340">
        <v>0</v>
      </c>
      <c r="O130" s="340">
        <v>0</v>
      </c>
      <c r="P130" s="340">
        <v>0</v>
      </c>
      <c r="Q130" s="340">
        <f t="shared" si="10"/>
        <v>3</v>
      </c>
      <c r="R130" s="340">
        <v>0</v>
      </c>
      <c r="S130" s="340">
        <v>0</v>
      </c>
      <c r="T130" s="340">
        <v>0</v>
      </c>
      <c r="U130" s="340">
        <v>0</v>
      </c>
      <c r="V130" s="340">
        <v>1</v>
      </c>
      <c r="W130" s="340">
        <v>0</v>
      </c>
      <c r="X130" s="340">
        <v>0</v>
      </c>
      <c r="Y130" s="340">
        <v>1</v>
      </c>
      <c r="Z130" s="340">
        <v>0</v>
      </c>
      <c r="AA130" s="340">
        <v>0</v>
      </c>
      <c r="AB130" s="340">
        <v>1</v>
      </c>
      <c r="AC130" s="340">
        <v>0</v>
      </c>
      <c r="AD130" s="340">
        <v>0</v>
      </c>
      <c r="AE130" s="340">
        <v>0</v>
      </c>
      <c r="AF130" s="340">
        <v>0</v>
      </c>
      <c r="AG130" s="340">
        <v>0</v>
      </c>
    </row>
    <row r="131" spans="1:33" s="130" customFormat="1" ht="13.5" customHeight="1" x14ac:dyDescent="0.2">
      <c r="A131" s="130" t="s">
        <v>1140</v>
      </c>
      <c r="B131" s="130" t="s">
        <v>593</v>
      </c>
      <c r="C131" s="130">
        <v>545</v>
      </c>
      <c r="D131" s="151" t="s">
        <v>1038</v>
      </c>
      <c r="E131" s="340">
        <f t="shared" si="9"/>
        <v>3</v>
      </c>
      <c r="F131" s="340">
        <v>1</v>
      </c>
      <c r="G131" s="340">
        <v>0</v>
      </c>
      <c r="H131" s="340">
        <v>0</v>
      </c>
      <c r="I131" s="340">
        <v>2</v>
      </c>
      <c r="J131" s="340">
        <v>0</v>
      </c>
      <c r="K131" s="340">
        <v>0</v>
      </c>
      <c r="L131" s="340">
        <v>0</v>
      </c>
      <c r="M131" s="340">
        <v>0</v>
      </c>
      <c r="N131" s="340">
        <v>0</v>
      </c>
      <c r="O131" s="340">
        <v>0</v>
      </c>
      <c r="P131" s="340">
        <v>11</v>
      </c>
      <c r="Q131" s="340">
        <f t="shared" si="10"/>
        <v>10</v>
      </c>
      <c r="R131" s="340">
        <v>2</v>
      </c>
      <c r="S131" s="340">
        <v>1</v>
      </c>
      <c r="T131" s="340">
        <v>0</v>
      </c>
      <c r="U131" s="340">
        <v>2</v>
      </c>
      <c r="V131" s="340">
        <v>2</v>
      </c>
      <c r="W131" s="340">
        <v>0</v>
      </c>
      <c r="X131" s="340">
        <v>1</v>
      </c>
      <c r="Y131" s="340">
        <v>0</v>
      </c>
      <c r="Z131" s="340">
        <v>0</v>
      </c>
      <c r="AA131" s="340">
        <v>0</v>
      </c>
      <c r="AB131" s="340">
        <v>0</v>
      </c>
      <c r="AC131" s="340">
        <v>2</v>
      </c>
      <c r="AD131" s="340">
        <v>0</v>
      </c>
      <c r="AE131" s="340">
        <v>0</v>
      </c>
      <c r="AF131" s="340">
        <v>0</v>
      </c>
      <c r="AG131" s="340">
        <v>0</v>
      </c>
    </row>
    <row r="132" spans="1:33" s="130" customFormat="1" ht="13.5" customHeight="1" x14ac:dyDescent="0.2">
      <c r="A132" s="130" t="s">
        <v>1140</v>
      </c>
      <c r="B132" s="130" t="s">
        <v>593</v>
      </c>
      <c r="C132" s="130">
        <v>546</v>
      </c>
      <c r="D132" s="151" t="s">
        <v>1039</v>
      </c>
      <c r="E132" s="340">
        <f t="shared" si="9"/>
        <v>0</v>
      </c>
      <c r="F132" s="340">
        <v>0</v>
      </c>
      <c r="G132" s="340">
        <v>0</v>
      </c>
      <c r="H132" s="340">
        <v>0</v>
      </c>
      <c r="I132" s="340">
        <v>0</v>
      </c>
      <c r="J132" s="340">
        <v>0</v>
      </c>
      <c r="K132" s="340">
        <v>0</v>
      </c>
      <c r="L132" s="340">
        <v>0</v>
      </c>
      <c r="M132" s="340">
        <v>0</v>
      </c>
      <c r="N132" s="340">
        <v>0</v>
      </c>
      <c r="O132" s="340">
        <v>0</v>
      </c>
      <c r="P132" s="340">
        <v>1</v>
      </c>
      <c r="Q132" s="340">
        <f t="shared" si="10"/>
        <v>7</v>
      </c>
      <c r="R132" s="340">
        <v>0</v>
      </c>
      <c r="S132" s="340">
        <v>0</v>
      </c>
      <c r="T132" s="340">
        <v>0</v>
      </c>
      <c r="U132" s="340">
        <v>0</v>
      </c>
      <c r="V132" s="340">
        <v>2</v>
      </c>
      <c r="W132" s="340">
        <v>0</v>
      </c>
      <c r="X132" s="340">
        <v>1</v>
      </c>
      <c r="Y132" s="340">
        <v>0</v>
      </c>
      <c r="Z132" s="340">
        <v>1</v>
      </c>
      <c r="AA132" s="340">
        <v>0</v>
      </c>
      <c r="AB132" s="340">
        <v>1</v>
      </c>
      <c r="AC132" s="340">
        <v>1</v>
      </c>
      <c r="AD132" s="340">
        <v>1</v>
      </c>
      <c r="AE132" s="340">
        <v>0</v>
      </c>
      <c r="AF132" s="340">
        <v>0</v>
      </c>
      <c r="AG132" s="340">
        <v>0</v>
      </c>
    </row>
    <row r="133" spans="1:33" s="130" customFormat="1" ht="13.5" customHeight="1" x14ac:dyDescent="0.2">
      <c r="A133" s="130" t="s">
        <v>1140</v>
      </c>
      <c r="B133" s="130" t="s">
        <v>593</v>
      </c>
      <c r="C133" s="130">
        <v>547</v>
      </c>
      <c r="D133" s="151" t="s">
        <v>1040</v>
      </c>
      <c r="E133" s="340">
        <f t="shared" si="9"/>
        <v>3</v>
      </c>
      <c r="F133" s="340">
        <v>0</v>
      </c>
      <c r="G133" s="340">
        <v>2</v>
      </c>
      <c r="H133" s="340">
        <v>0</v>
      </c>
      <c r="I133" s="340">
        <v>1</v>
      </c>
      <c r="J133" s="340">
        <v>0</v>
      </c>
      <c r="K133" s="340">
        <v>0</v>
      </c>
      <c r="L133" s="340">
        <v>0</v>
      </c>
      <c r="M133" s="340">
        <v>0</v>
      </c>
      <c r="N133" s="340">
        <v>0</v>
      </c>
      <c r="O133" s="340">
        <v>0</v>
      </c>
      <c r="P133" s="340">
        <v>0</v>
      </c>
      <c r="Q133" s="340">
        <f t="shared" si="10"/>
        <v>5</v>
      </c>
      <c r="R133" s="340">
        <v>0</v>
      </c>
      <c r="S133" s="340">
        <v>0</v>
      </c>
      <c r="T133" s="340">
        <v>0</v>
      </c>
      <c r="U133" s="340">
        <v>0</v>
      </c>
      <c r="V133" s="340">
        <v>5</v>
      </c>
      <c r="W133" s="340">
        <v>0</v>
      </c>
      <c r="X133" s="340">
        <v>0</v>
      </c>
      <c r="Y133" s="340">
        <v>0</v>
      </c>
      <c r="Z133" s="340">
        <v>0</v>
      </c>
      <c r="AA133" s="340">
        <v>0</v>
      </c>
      <c r="AB133" s="340">
        <v>0</v>
      </c>
      <c r="AC133" s="340">
        <v>0</v>
      </c>
      <c r="AD133" s="340">
        <v>0</v>
      </c>
      <c r="AE133" s="340">
        <v>0</v>
      </c>
      <c r="AF133" s="340">
        <v>0</v>
      </c>
      <c r="AG133" s="340">
        <v>0</v>
      </c>
    </row>
    <row r="134" spans="1:33" s="130" customFormat="1" ht="13.5" customHeight="1" x14ac:dyDescent="0.2">
      <c r="A134" s="130" t="s">
        <v>1140</v>
      </c>
      <c r="B134" s="130" t="s">
        <v>932</v>
      </c>
      <c r="C134" s="130">
        <v>549</v>
      </c>
      <c r="D134" s="151" t="s">
        <v>1041</v>
      </c>
      <c r="E134" s="340">
        <f t="shared" si="9"/>
        <v>0</v>
      </c>
      <c r="F134" s="340">
        <v>0</v>
      </c>
      <c r="G134" s="340">
        <v>0</v>
      </c>
      <c r="H134" s="340">
        <v>0</v>
      </c>
      <c r="I134" s="340">
        <v>0</v>
      </c>
      <c r="J134" s="340">
        <v>0</v>
      </c>
      <c r="K134" s="340">
        <v>0</v>
      </c>
      <c r="L134" s="340">
        <v>0</v>
      </c>
      <c r="M134" s="340">
        <v>0</v>
      </c>
      <c r="N134" s="340">
        <v>0</v>
      </c>
      <c r="O134" s="340">
        <v>0</v>
      </c>
      <c r="P134" s="340">
        <v>2</v>
      </c>
      <c r="Q134" s="340">
        <f t="shared" si="10"/>
        <v>2</v>
      </c>
      <c r="R134" s="340">
        <v>0</v>
      </c>
      <c r="S134" s="340">
        <v>0</v>
      </c>
      <c r="T134" s="340">
        <v>0</v>
      </c>
      <c r="U134" s="340">
        <v>0</v>
      </c>
      <c r="V134" s="340">
        <v>0</v>
      </c>
      <c r="W134" s="340">
        <v>0</v>
      </c>
      <c r="X134" s="340">
        <v>0</v>
      </c>
      <c r="Y134" s="340">
        <v>1</v>
      </c>
      <c r="Z134" s="340">
        <v>0</v>
      </c>
      <c r="AA134" s="340">
        <v>0</v>
      </c>
      <c r="AB134" s="340">
        <v>0</v>
      </c>
      <c r="AC134" s="340">
        <v>0</v>
      </c>
      <c r="AD134" s="340">
        <v>0</v>
      </c>
      <c r="AE134" s="340">
        <v>1</v>
      </c>
      <c r="AF134" s="340">
        <v>0</v>
      </c>
      <c r="AG134" s="340">
        <v>0</v>
      </c>
    </row>
    <row r="135" spans="1:33" s="130" customFormat="1" ht="13.5" customHeight="1" x14ac:dyDescent="0.2">
      <c r="A135" s="130" t="s">
        <v>1140</v>
      </c>
      <c r="B135" s="130" t="s">
        <v>932</v>
      </c>
      <c r="C135" s="130">
        <v>550</v>
      </c>
      <c r="D135" s="151" t="s">
        <v>1042</v>
      </c>
      <c r="E135" s="340">
        <f t="shared" si="9"/>
        <v>1</v>
      </c>
      <c r="F135" s="340">
        <v>0</v>
      </c>
      <c r="G135" s="340">
        <v>0</v>
      </c>
      <c r="H135" s="340">
        <v>0</v>
      </c>
      <c r="I135" s="340">
        <v>1</v>
      </c>
      <c r="J135" s="340">
        <v>0</v>
      </c>
      <c r="K135" s="340">
        <v>0</v>
      </c>
      <c r="L135" s="340">
        <v>0</v>
      </c>
      <c r="M135" s="340">
        <v>0</v>
      </c>
      <c r="N135" s="340">
        <v>0</v>
      </c>
      <c r="O135" s="340">
        <v>0</v>
      </c>
      <c r="P135" s="340">
        <v>1</v>
      </c>
      <c r="Q135" s="340">
        <f t="shared" si="10"/>
        <v>3</v>
      </c>
      <c r="R135" s="340">
        <v>0</v>
      </c>
      <c r="S135" s="340">
        <v>0</v>
      </c>
      <c r="T135" s="340">
        <v>0</v>
      </c>
      <c r="U135" s="340">
        <v>1</v>
      </c>
      <c r="V135" s="340">
        <v>0</v>
      </c>
      <c r="W135" s="340">
        <v>0</v>
      </c>
      <c r="X135" s="340">
        <v>1</v>
      </c>
      <c r="Y135" s="340">
        <v>0</v>
      </c>
      <c r="Z135" s="340">
        <v>0</v>
      </c>
      <c r="AA135" s="340">
        <v>0</v>
      </c>
      <c r="AB135" s="340">
        <v>0</v>
      </c>
      <c r="AC135" s="340">
        <v>1</v>
      </c>
      <c r="AD135" s="340">
        <v>0</v>
      </c>
      <c r="AE135" s="340">
        <v>0</v>
      </c>
      <c r="AF135" s="340">
        <v>0</v>
      </c>
      <c r="AG135" s="340">
        <v>0</v>
      </c>
    </row>
    <row r="136" spans="1:33" s="130" customFormat="1" ht="13.5" customHeight="1" x14ac:dyDescent="0.2">
      <c r="A136" s="130" t="s">
        <v>1145</v>
      </c>
      <c r="B136" s="130" t="s">
        <v>935</v>
      </c>
      <c r="C136" s="130">
        <v>552</v>
      </c>
      <c r="D136" s="151" t="s">
        <v>1043</v>
      </c>
      <c r="E136" s="340">
        <f t="shared" si="9"/>
        <v>0</v>
      </c>
      <c r="F136" s="340">
        <v>0</v>
      </c>
      <c r="G136" s="340">
        <v>0</v>
      </c>
      <c r="H136" s="340">
        <v>0</v>
      </c>
      <c r="I136" s="340">
        <v>0</v>
      </c>
      <c r="J136" s="340">
        <v>0</v>
      </c>
      <c r="K136" s="340">
        <v>0</v>
      </c>
      <c r="L136" s="340">
        <v>0</v>
      </c>
      <c r="M136" s="340">
        <v>0</v>
      </c>
      <c r="N136" s="340">
        <v>0</v>
      </c>
      <c r="O136" s="340">
        <v>0</v>
      </c>
      <c r="P136" s="340">
        <v>1</v>
      </c>
      <c r="Q136" s="340">
        <f t="shared" si="10"/>
        <v>5</v>
      </c>
      <c r="R136" s="340">
        <v>3</v>
      </c>
      <c r="S136" s="340">
        <v>0</v>
      </c>
      <c r="T136" s="340">
        <v>0</v>
      </c>
      <c r="U136" s="340">
        <v>0</v>
      </c>
      <c r="V136" s="340">
        <v>2</v>
      </c>
      <c r="W136" s="340">
        <v>0</v>
      </c>
      <c r="X136" s="340">
        <v>0</v>
      </c>
      <c r="Y136" s="340">
        <v>0</v>
      </c>
      <c r="Z136" s="340">
        <v>0</v>
      </c>
      <c r="AA136" s="340">
        <v>0</v>
      </c>
      <c r="AB136" s="340">
        <v>0</v>
      </c>
      <c r="AC136" s="340">
        <v>0</v>
      </c>
      <c r="AD136" s="340">
        <v>0</v>
      </c>
      <c r="AE136" s="340">
        <v>0</v>
      </c>
      <c r="AF136" s="340">
        <v>0</v>
      </c>
      <c r="AG136" s="340">
        <v>0</v>
      </c>
    </row>
    <row r="137" spans="1:33" s="130" customFormat="1" ht="13.5" customHeight="1" x14ac:dyDescent="0.2">
      <c r="A137" s="130" t="s">
        <v>1145</v>
      </c>
      <c r="B137" s="130" t="s">
        <v>935</v>
      </c>
      <c r="C137" s="130">
        <v>555</v>
      </c>
      <c r="D137" s="151" t="s">
        <v>1044</v>
      </c>
      <c r="E137" s="340">
        <f t="shared" si="9"/>
        <v>7</v>
      </c>
      <c r="F137" s="340">
        <v>0</v>
      </c>
      <c r="G137" s="340">
        <v>2</v>
      </c>
      <c r="H137" s="340">
        <v>1</v>
      </c>
      <c r="I137" s="340">
        <v>2</v>
      </c>
      <c r="J137" s="340">
        <v>0</v>
      </c>
      <c r="K137" s="340">
        <v>0</v>
      </c>
      <c r="L137" s="340">
        <v>0</v>
      </c>
      <c r="M137" s="340">
        <v>0</v>
      </c>
      <c r="N137" s="340">
        <v>2</v>
      </c>
      <c r="O137" s="340">
        <v>0</v>
      </c>
      <c r="P137" s="340">
        <v>0</v>
      </c>
      <c r="Q137" s="340">
        <f t="shared" si="10"/>
        <v>18</v>
      </c>
      <c r="R137" s="340">
        <v>0</v>
      </c>
      <c r="S137" s="340">
        <v>0</v>
      </c>
      <c r="T137" s="340">
        <v>1</v>
      </c>
      <c r="U137" s="340">
        <v>5</v>
      </c>
      <c r="V137" s="340">
        <v>4</v>
      </c>
      <c r="W137" s="340">
        <v>1</v>
      </c>
      <c r="X137" s="340">
        <v>1</v>
      </c>
      <c r="Y137" s="340">
        <v>0</v>
      </c>
      <c r="Z137" s="340">
        <v>0</v>
      </c>
      <c r="AA137" s="340">
        <v>0</v>
      </c>
      <c r="AB137" s="340">
        <v>1</v>
      </c>
      <c r="AC137" s="340">
        <v>3</v>
      </c>
      <c r="AD137" s="340">
        <v>1</v>
      </c>
      <c r="AE137" s="340">
        <v>0</v>
      </c>
      <c r="AF137" s="340">
        <v>1</v>
      </c>
      <c r="AG137" s="340">
        <v>0</v>
      </c>
    </row>
    <row r="138" spans="1:33" s="130" customFormat="1" ht="13.5" customHeight="1" x14ac:dyDescent="0.2">
      <c r="A138" s="130" t="s">
        <v>1145</v>
      </c>
      <c r="B138" s="130" t="s">
        <v>935</v>
      </c>
      <c r="C138" s="130">
        <v>559</v>
      </c>
      <c r="D138" s="151" t="s">
        <v>1045</v>
      </c>
      <c r="E138" s="340">
        <f t="shared" ref="E138:E187" si="11">SUM(F138:O138)</f>
        <v>0</v>
      </c>
      <c r="F138" s="340">
        <v>0</v>
      </c>
      <c r="G138" s="340">
        <v>0</v>
      </c>
      <c r="H138" s="340">
        <v>0</v>
      </c>
      <c r="I138" s="340">
        <v>0</v>
      </c>
      <c r="J138" s="340">
        <v>0</v>
      </c>
      <c r="K138" s="340">
        <v>0</v>
      </c>
      <c r="L138" s="340">
        <v>0</v>
      </c>
      <c r="M138" s="340">
        <v>0</v>
      </c>
      <c r="N138" s="340">
        <v>0</v>
      </c>
      <c r="O138" s="340">
        <v>0</v>
      </c>
      <c r="P138" s="340">
        <v>2</v>
      </c>
      <c r="Q138" s="340">
        <f t="shared" si="10"/>
        <v>5</v>
      </c>
      <c r="R138" s="340">
        <v>0</v>
      </c>
      <c r="S138" s="340">
        <v>0</v>
      </c>
      <c r="T138" s="340">
        <v>0</v>
      </c>
      <c r="U138" s="340">
        <v>0</v>
      </c>
      <c r="V138" s="340">
        <v>3</v>
      </c>
      <c r="W138" s="340">
        <v>0</v>
      </c>
      <c r="X138" s="340">
        <v>1</v>
      </c>
      <c r="Y138" s="340">
        <v>0</v>
      </c>
      <c r="Z138" s="340">
        <v>0</v>
      </c>
      <c r="AA138" s="340">
        <v>0</v>
      </c>
      <c r="AB138" s="340">
        <v>0</v>
      </c>
      <c r="AC138" s="340">
        <v>1</v>
      </c>
      <c r="AD138" s="340">
        <v>0</v>
      </c>
      <c r="AE138" s="340">
        <v>0</v>
      </c>
      <c r="AF138" s="340">
        <v>0</v>
      </c>
      <c r="AG138" s="340">
        <v>0</v>
      </c>
    </row>
    <row r="139" spans="1:33" s="130" customFormat="1" ht="13.5" customHeight="1" x14ac:dyDescent="0.2">
      <c r="A139" s="130" t="s">
        <v>1145</v>
      </c>
      <c r="B139" s="130" t="s">
        <v>935</v>
      </c>
      <c r="C139" s="130">
        <v>560</v>
      </c>
      <c r="D139" s="151" t="s">
        <v>1046</v>
      </c>
      <c r="E139" s="340">
        <f t="shared" si="11"/>
        <v>0</v>
      </c>
      <c r="F139" s="340">
        <v>0</v>
      </c>
      <c r="G139" s="340">
        <v>0</v>
      </c>
      <c r="H139" s="340">
        <v>0</v>
      </c>
      <c r="I139" s="340">
        <v>0</v>
      </c>
      <c r="J139" s="340">
        <v>0</v>
      </c>
      <c r="K139" s="340">
        <v>0</v>
      </c>
      <c r="L139" s="340">
        <v>0</v>
      </c>
      <c r="M139" s="340">
        <v>0</v>
      </c>
      <c r="N139" s="340">
        <v>0</v>
      </c>
      <c r="O139" s="340">
        <v>0</v>
      </c>
      <c r="P139" s="340">
        <v>0</v>
      </c>
      <c r="Q139" s="340">
        <f t="shared" si="10"/>
        <v>0</v>
      </c>
      <c r="R139" s="340">
        <v>0</v>
      </c>
      <c r="S139" s="340">
        <v>0</v>
      </c>
      <c r="T139" s="340">
        <v>0</v>
      </c>
      <c r="U139" s="340">
        <v>0</v>
      </c>
      <c r="V139" s="340">
        <v>0</v>
      </c>
      <c r="W139" s="340">
        <v>0</v>
      </c>
      <c r="X139" s="340">
        <v>0</v>
      </c>
      <c r="Y139" s="340">
        <v>0</v>
      </c>
      <c r="Z139" s="340">
        <v>0</v>
      </c>
      <c r="AA139" s="340">
        <v>0</v>
      </c>
      <c r="AB139" s="340">
        <v>0</v>
      </c>
      <c r="AC139" s="340">
        <v>0</v>
      </c>
      <c r="AD139" s="340">
        <v>0</v>
      </c>
      <c r="AE139" s="340">
        <v>0</v>
      </c>
      <c r="AF139" s="340">
        <v>0</v>
      </c>
      <c r="AG139" s="340">
        <v>0</v>
      </c>
    </row>
    <row r="140" spans="1:33" s="130" customFormat="1" ht="13.5" customHeight="1" x14ac:dyDescent="0.2">
      <c r="A140" s="130" t="s">
        <v>1145</v>
      </c>
      <c r="B140" s="130" t="s">
        <v>935</v>
      </c>
      <c r="C140" s="130">
        <v>561</v>
      </c>
      <c r="D140" s="151" t="s">
        <v>1047</v>
      </c>
      <c r="E140" s="340">
        <f t="shared" si="11"/>
        <v>0</v>
      </c>
      <c r="F140" s="340">
        <v>0</v>
      </c>
      <c r="G140" s="340">
        <v>0</v>
      </c>
      <c r="H140" s="340">
        <v>0</v>
      </c>
      <c r="I140" s="340">
        <v>0</v>
      </c>
      <c r="J140" s="340">
        <v>0</v>
      </c>
      <c r="K140" s="340">
        <v>0</v>
      </c>
      <c r="L140" s="340">
        <v>0</v>
      </c>
      <c r="M140" s="340">
        <v>0</v>
      </c>
      <c r="N140" s="340">
        <v>0</v>
      </c>
      <c r="O140" s="340">
        <v>0</v>
      </c>
      <c r="P140" s="340">
        <v>0</v>
      </c>
      <c r="Q140" s="340">
        <f t="shared" si="10"/>
        <v>3</v>
      </c>
      <c r="R140" s="340">
        <v>0</v>
      </c>
      <c r="S140" s="340">
        <v>0</v>
      </c>
      <c r="T140" s="340">
        <v>1</v>
      </c>
      <c r="U140" s="340">
        <v>1</v>
      </c>
      <c r="V140" s="340">
        <v>1</v>
      </c>
      <c r="W140" s="340">
        <v>0</v>
      </c>
      <c r="X140" s="340">
        <v>0</v>
      </c>
      <c r="Y140" s="340">
        <v>0</v>
      </c>
      <c r="Z140" s="340">
        <v>0</v>
      </c>
      <c r="AA140" s="340">
        <v>0</v>
      </c>
      <c r="AB140" s="340">
        <v>0</v>
      </c>
      <c r="AC140" s="340">
        <v>0</v>
      </c>
      <c r="AD140" s="340">
        <v>0</v>
      </c>
      <c r="AE140" s="340">
        <v>0</v>
      </c>
      <c r="AF140" s="340">
        <v>0</v>
      </c>
      <c r="AG140" s="340">
        <v>0</v>
      </c>
    </row>
    <row r="141" spans="1:33" s="130" customFormat="1" ht="13.5" customHeight="1" x14ac:dyDescent="0.2">
      <c r="A141" s="130" t="s">
        <v>1145</v>
      </c>
      <c r="B141" s="130" t="s">
        <v>935</v>
      </c>
      <c r="C141" s="130">
        <v>562</v>
      </c>
      <c r="D141" s="151" t="s">
        <v>1048</v>
      </c>
      <c r="E141" s="340">
        <f t="shared" si="11"/>
        <v>0</v>
      </c>
      <c r="F141" s="340">
        <v>0</v>
      </c>
      <c r="G141" s="340">
        <v>0</v>
      </c>
      <c r="H141" s="340">
        <v>0</v>
      </c>
      <c r="I141" s="340">
        <v>0</v>
      </c>
      <c r="J141" s="340">
        <v>0</v>
      </c>
      <c r="K141" s="340">
        <v>0</v>
      </c>
      <c r="L141" s="340">
        <v>0</v>
      </c>
      <c r="M141" s="340">
        <v>0</v>
      </c>
      <c r="N141" s="340">
        <v>0</v>
      </c>
      <c r="O141" s="340">
        <v>0</v>
      </c>
      <c r="P141" s="340">
        <v>0</v>
      </c>
      <c r="Q141" s="340">
        <f t="shared" si="10"/>
        <v>0</v>
      </c>
      <c r="R141" s="340">
        <v>0</v>
      </c>
      <c r="S141" s="340">
        <v>0</v>
      </c>
      <c r="T141" s="340">
        <v>0</v>
      </c>
      <c r="U141" s="340">
        <v>0</v>
      </c>
      <c r="V141" s="340">
        <v>0</v>
      </c>
      <c r="W141" s="340">
        <v>0</v>
      </c>
      <c r="X141" s="340">
        <v>0</v>
      </c>
      <c r="Y141" s="340">
        <v>0</v>
      </c>
      <c r="Z141" s="340">
        <v>0</v>
      </c>
      <c r="AA141" s="340">
        <v>0</v>
      </c>
      <c r="AB141" s="340">
        <v>0</v>
      </c>
      <c r="AC141" s="340">
        <v>0</v>
      </c>
      <c r="AD141" s="340">
        <v>0</v>
      </c>
      <c r="AE141" s="340">
        <v>0</v>
      </c>
      <c r="AF141" s="340">
        <v>0</v>
      </c>
      <c r="AG141" s="340">
        <v>0</v>
      </c>
    </row>
    <row r="142" spans="1:33" s="130" customFormat="1" ht="13.5" customHeight="1" x14ac:dyDescent="0.2">
      <c r="A142" s="130" t="s">
        <v>1145</v>
      </c>
      <c r="B142" s="130" t="s">
        <v>935</v>
      </c>
      <c r="C142" s="130">
        <v>563</v>
      </c>
      <c r="D142" s="151" t="s">
        <v>1049</v>
      </c>
      <c r="E142" s="340">
        <f t="shared" si="11"/>
        <v>1</v>
      </c>
      <c r="F142" s="340">
        <v>0</v>
      </c>
      <c r="G142" s="340">
        <v>1</v>
      </c>
      <c r="H142" s="340">
        <v>0</v>
      </c>
      <c r="I142" s="340">
        <v>0</v>
      </c>
      <c r="J142" s="340">
        <v>0</v>
      </c>
      <c r="K142" s="340">
        <v>0</v>
      </c>
      <c r="L142" s="340">
        <v>0</v>
      </c>
      <c r="M142" s="340">
        <v>0</v>
      </c>
      <c r="N142" s="340">
        <v>0</v>
      </c>
      <c r="O142" s="340">
        <v>0</v>
      </c>
      <c r="P142" s="340">
        <v>0</v>
      </c>
      <c r="Q142" s="340">
        <f t="shared" si="10"/>
        <v>2</v>
      </c>
      <c r="R142" s="340">
        <v>0</v>
      </c>
      <c r="S142" s="340">
        <v>0</v>
      </c>
      <c r="T142" s="340">
        <v>0</v>
      </c>
      <c r="U142" s="340">
        <v>0</v>
      </c>
      <c r="V142" s="340">
        <v>0</v>
      </c>
      <c r="W142" s="340">
        <v>0</v>
      </c>
      <c r="X142" s="340">
        <v>0</v>
      </c>
      <c r="Y142" s="340">
        <v>1</v>
      </c>
      <c r="Z142" s="340">
        <v>0</v>
      </c>
      <c r="AA142" s="340">
        <v>0</v>
      </c>
      <c r="AB142" s="340">
        <v>1</v>
      </c>
      <c r="AC142" s="340">
        <v>0</v>
      </c>
      <c r="AD142" s="340">
        <v>0</v>
      </c>
      <c r="AE142" s="340">
        <v>0</v>
      </c>
      <c r="AF142" s="340">
        <v>0</v>
      </c>
      <c r="AG142" s="340">
        <v>0</v>
      </c>
    </row>
    <row r="143" spans="1:33" s="130" customFormat="1" ht="13.5" customHeight="1" x14ac:dyDescent="0.2">
      <c r="A143" s="130" t="s">
        <v>1140</v>
      </c>
      <c r="B143" s="130" t="s">
        <v>593</v>
      </c>
      <c r="C143" s="130">
        <v>564</v>
      </c>
      <c r="D143" s="151" t="s">
        <v>1050</v>
      </c>
      <c r="E143" s="340">
        <f t="shared" si="11"/>
        <v>1</v>
      </c>
      <c r="F143" s="340">
        <v>1</v>
      </c>
      <c r="G143" s="340">
        <v>0</v>
      </c>
      <c r="H143" s="340">
        <v>0</v>
      </c>
      <c r="I143" s="340">
        <v>0</v>
      </c>
      <c r="J143" s="340">
        <v>0</v>
      </c>
      <c r="K143" s="340">
        <v>0</v>
      </c>
      <c r="L143" s="340">
        <v>0</v>
      </c>
      <c r="M143" s="340">
        <v>0</v>
      </c>
      <c r="N143" s="340">
        <v>0</v>
      </c>
      <c r="O143" s="340">
        <v>0</v>
      </c>
      <c r="P143" s="340">
        <v>0</v>
      </c>
      <c r="Q143" s="340">
        <f t="shared" si="10"/>
        <v>4</v>
      </c>
      <c r="R143" s="340">
        <v>0</v>
      </c>
      <c r="S143" s="340">
        <v>0</v>
      </c>
      <c r="T143" s="340">
        <v>0</v>
      </c>
      <c r="U143" s="340">
        <v>0</v>
      </c>
      <c r="V143" s="340">
        <v>3</v>
      </c>
      <c r="W143" s="340">
        <v>0</v>
      </c>
      <c r="X143" s="340">
        <v>0</v>
      </c>
      <c r="Y143" s="340">
        <v>0</v>
      </c>
      <c r="Z143" s="340">
        <v>0</v>
      </c>
      <c r="AA143" s="340">
        <v>0</v>
      </c>
      <c r="AB143" s="340">
        <v>1</v>
      </c>
      <c r="AC143" s="340">
        <v>0</v>
      </c>
      <c r="AD143" s="340">
        <v>0</v>
      </c>
      <c r="AE143" s="340">
        <v>0</v>
      </c>
      <c r="AF143" s="340">
        <v>0</v>
      </c>
      <c r="AG143" s="340">
        <v>0</v>
      </c>
    </row>
    <row r="144" spans="1:33" s="130" customFormat="1" ht="13.5" customHeight="1" x14ac:dyDescent="0.2">
      <c r="A144" s="130" t="s">
        <v>1135</v>
      </c>
      <c r="B144" s="130" t="s">
        <v>929</v>
      </c>
      <c r="C144" s="130">
        <v>571</v>
      </c>
      <c r="D144" s="151" t="s">
        <v>1051</v>
      </c>
      <c r="E144" s="340">
        <f t="shared" si="11"/>
        <v>0</v>
      </c>
      <c r="F144" s="340">
        <v>0</v>
      </c>
      <c r="G144" s="340">
        <v>0</v>
      </c>
      <c r="H144" s="340">
        <v>0</v>
      </c>
      <c r="I144" s="340">
        <v>0</v>
      </c>
      <c r="J144" s="340">
        <v>0</v>
      </c>
      <c r="K144" s="340">
        <v>0</v>
      </c>
      <c r="L144" s="340">
        <v>0</v>
      </c>
      <c r="M144" s="340">
        <v>0</v>
      </c>
      <c r="N144" s="340">
        <v>0</v>
      </c>
      <c r="O144" s="340">
        <v>0</v>
      </c>
      <c r="P144" s="340">
        <v>4</v>
      </c>
      <c r="Q144" s="340">
        <f t="shared" si="10"/>
        <v>1</v>
      </c>
      <c r="R144" s="340">
        <v>0</v>
      </c>
      <c r="S144" s="340">
        <v>0</v>
      </c>
      <c r="T144" s="340">
        <v>0</v>
      </c>
      <c r="U144" s="340">
        <v>0</v>
      </c>
      <c r="V144" s="340">
        <v>0</v>
      </c>
      <c r="W144" s="340">
        <v>0</v>
      </c>
      <c r="X144" s="340">
        <v>0</v>
      </c>
      <c r="Y144" s="340">
        <v>0</v>
      </c>
      <c r="Z144" s="340">
        <v>0</v>
      </c>
      <c r="AA144" s="340">
        <v>0</v>
      </c>
      <c r="AB144" s="340">
        <v>0</v>
      </c>
      <c r="AC144" s="340">
        <v>1</v>
      </c>
      <c r="AD144" s="340">
        <v>0</v>
      </c>
      <c r="AE144" s="340">
        <v>0</v>
      </c>
      <c r="AF144" s="340">
        <v>0</v>
      </c>
      <c r="AG144" s="340">
        <v>0</v>
      </c>
    </row>
    <row r="145" spans="1:33" s="130" customFormat="1" ht="13.5" customHeight="1" x14ac:dyDescent="0.2">
      <c r="A145" s="130" t="s">
        <v>1135</v>
      </c>
      <c r="B145" s="130" t="s">
        <v>929</v>
      </c>
      <c r="C145" s="130">
        <v>575</v>
      </c>
      <c r="D145" s="151" t="s">
        <v>1052</v>
      </c>
      <c r="E145" s="340">
        <f t="shared" si="11"/>
        <v>0</v>
      </c>
      <c r="F145" s="340">
        <v>0</v>
      </c>
      <c r="G145" s="340">
        <v>0</v>
      </c>
      <c r="H145" s="340">
        <v>0</v>
      </c>
      <c r="I145" s="340">
        <v>0</v>
      </c>
      <c r="J145" s="340">
        <v>0</v>
      </c>
      <c r="K145" s="340">
        <v>0</v>
      </c>
      <c r="L145" s="340">
        <v>0</v>
      </c>
      <c r="M145" s="340">
        <v>0</v>
      </c>
      <c r="N145" s="340">
        <v>0</v>
      </c>
      <c r="O145" s="340">
        <v>0</v>
      </c>
      <c r="P145" s="340">
        <v>0</v>
      </c>
      <c r="Q145" s="340">
        <f t="shared" si="10"/>
        <v>3</v>
      </c>
      <c r="R145" s="340">
        <v>1</v>
      </c>
      <c r="S145" s="340">
        <v>0</v>
      </c>
      <c r="T145" s="340">
        <v>0</v>
      </c>
      <c r="U145" s="340">
        <v>0</v>
      </c>
      <c r="V145" s="340">
        <v>1</v>
      </c>
      <c r="W145" s="340">
        <v>0</v>
      </c>
      <c r="X145" s="340">
        <v>0</v>
      </c>
      <c r="Y145" s="340">
        <v>0</v>
      </c>
      <c r="Z145" s="340">
        <v>0</v>
      </c>
      <c r="AA145" s="340">
        <v>0</v>
      </c>
      <c r="AB145" s="340">
        <v>0</v>
      </c>
      <c r="AC145" s="340">
        <v>0</v>
      </c>
      <c r="AD145" s="340">
        <v>1</v>
      </c>
      <c r="AE145" s="340">
        <v>0</v>
      </c>
      <c r="AF145" s="340">
        <v>0</v>
      </c>
      <c r="AG145" s="340">
        <v>0</v>
      </c>
    </row>
    <row r="146" spans="1:33" s="130" customFormat="1" ht="13.5" customHeight="1" x14ac:dyDescent="0.2">
      <c r="A146" s="130" t="s">
        <v>1142</v>
      </c>
      <c r="B146" s="130" t="s">
        <v>565</v>
      </c>
      <c r="C146" s="130">
        <v>578</v>
      </c>
      <c r="D146" s="151" t="s">
        <v>1053</v>
      </c>
      <c r="E146" s="340">
        <f t="shared" si="11"/>
        <v>2</v>
      </c>
      <c r="F146" s="340">
        <v>0</v>
      </c>
      <c r="G146" s="340">
        <v>0</v>
      </c>
      <c r="H146" s="340">
        <v>0</v>
      </c>
      <c r="I146" s="340">
        <v>2</v>
      </c>
      <c r="J146" s="340">
        <v>0</v>
      </c>
      <c r="K146" s="340">
        <v>0</v>
      </c>
      <c r="L146" s="340">
        <v>0</v>
      </c>
      <c r="M146" s="340">
        <v>0</v>
      </c>
      <c r="N146" s="340">
        <v>0</v>
      </c>
      <c r="O146" s="340">
        <v>0</v>
      </c>
      <c r="P146" s="340">
        <v>7</v>
      </c>
      <c r="Q146" s="340">
        <f t="shared" si="10"/>
        <v>12</v>
      </c>
      <c r="R146" s="340">
        <v>2</v>
      </c>
      <c r="S146" s="340">
        <v>0</v>
      </c>
      <c r="T146" s="340">
        <v>0</v>
      </c>
      <c r="U146" s="340">
        <v>1</v>
      </c>
      <c r="V146" s="340">
        <v>2</v>
      </c>
      <c r="W146" s="340">
        <v>1</v>
      </c>
      <c r="X146" s="340">
        <v>0</v>
      </c>
      <c r="Y146" s="340">
        <v>1</v>
      </c>
      <c r="Z146" s="340">
        <v>1</v>
      </c>
      <c r="AA146" s="340">
        <v>0</v>
      </c>
      <c r="AB146" s="340">
        <v>1</v>
      </c>
      <c r="AC146" s="340">
        <v>2</v>
      </c>
      <c r="AD146" s="340">
        <v>1</v>
      </c>
      <c r="AE146" s="340">
        <v>0</v>
      </c>
      <c r="AF146" s="340">
        <v>0</v>
      </c>
      <c r="AG146" s="340">
        <v>0</v>
      </c>
    </row>
    <row r="147" spans="1:33" s="130" customFormat="1" ht="13.5" customHeight="1" x14ac:dyDescent="0.2">
      <c r="A147" s="130" t="s">
        <v>1142</v>
      </c>
      <c r="B147" s="130" t="s">
        <v>565</v>
      </c>
      <c r="C147" s="130">
        <v>581</v>
      </c>
      <c r="D147" s="151" t="s">
        <v>1054</v>
      </c>
      <c r="E147" s="340">
        <f t="shared" si="11"/>
        <v>3</v>
      </c>
      <c r="F147" s="340">
        <v>1</v>
      </c>
      <c r="G147" s="340">
        <v>0</v>
      </c>
      <c r="H147" s="340">
        <v>0</v>
      </c>
      <c r="I147" s="340">
        <v>2</v>
      </c>
      <c r="J147" s="340">
        <v>0</v>
      </c>
      <c r="K147" s="340">
        <v>0</v>
      </c>
      <c r="L147" s="340">
        <v>0</v>
      </c>
      <c r="M147" s="340">
        <v>0</v>
      </c>
      <c r="N147" s="340">
        <v>0</v>
      </c>
      <c r="O147" s="340">
        <v>0</v>
      </c>
      <c r="P147" s="340">
        <v>1</v>
      </c>
      <c r="Q147" s="340">
        <f t="shared" si="10"/>
        <v>6</v>
      </c>
      <c r="R147" s="340">
        <v>1</v>
      </c>
      <c r="S147" s="340">
        <v>0</v>
      </c>
      <c r="T147" s="340">
        <v>0</v>
      </c>
      <c r="U147" s="340">
        <v>3</v>
      </c>
      <c r="V147" s="340">
        <v>0</v>
      </c>
      <c r="W147" s="340">
        <v>0</v>
      </c>
      <c r="X147" s="340">
        <v>0</v>
      </c>
      <c r="Y147" s="340">
        <v>0</v>
      </c>
      <c r="Z147" s="340">
        <v>0</v>
      </c>
      <c r="AA147" s="340">
        <v>0</v>
      </c>
      <c r="AB147" s="340">
        <v>0</v>
      </c>
      <c r="AC147" s="340">
        <v>1</v>
      </c>
      <c r="AD147" s="340">
        <v>0</v>
      </c>
      <c r="AE147" s="340">
        <v>1</v>
      </c>
      <c r="AF147" s="340">
        <v>0</v>
      </c>
      <c r="AG147" s="340">
        <v>0</v>
      </c>
    </row>
    <row r="148" spans="1:33" s="130" customFormat="1" ht="13.5" customHeight="1" x14ac:dyDescent="0.2">
      <c r="A148" s="130" t="s">
        <v>1135</v>
      </c>
      <c r="B148" s="130" t="s">
        <v>929</v>
      </c>
      <c r="C148" s="130">
        <v>584</v>
      </c>
      <c r="D148" s="151" t="s">
        <v>1055</v>
      </c>
      <c r="E148" s="340">
        <f t="shared" si="11"/>
        <v>3</v>
      </c>
      <c r="F148" s="340">
        <v>3</v>
      </c>
      <c r="G148" s="340">
        <v>0</v>
      </c>
      <c r="H148" s="340">
        <v>0</v>
      </c>
      <c r="I148" s="340">
        <v>0</v>
      </c>
      <c r="J148" s="340">
        <v>0</v>
      </c>
      <c r="K148" s="340">
        <v>0</v>
      </c>
      <c r="L148" s="340">
        <v>0</v>
      </c>
      <c r="M148" s="340">
        <v>0</v>
      </c>
      <c r="N148" s="340">
        <v>0</v>
      </c>
      <c r="O148" s="340">
        <v>0</v>
      </c>
      <c r="P148" s="340">
        <v>2</v>
      </c>
      <c r="Q148" s="340">
        <f t="shared" si="10"/>
        <v>5</v>
      </c>
      <c r="R148" s="340">
        <v>0</v>
      </c>
      <c r="S148" s="340">
        <v>0</v>
      </c>
      <c r="T148" s="340">
        <v>1</v>
      </c>
      <c r="U148" s="340">
        <v>0</v>
      </c>
      <c r="V148" s="340">
        <v>2</v>
      </c>
      <c r="W148" s="340">
        <v>0</v>
      </c>
      <c r="X148" s="340">
        <v>0</v>
      </c>
      <c r="Y148" s="340">
        <v>0</v>
      </c>
      <c r="Z148" s="340">
        <v>0</v>
      </c>
      <c r="AA148" s="340">
        <v>0</v>
      </c>
      <c r="AB148" s="340">
        <v>1</v>
      </c>
      <c r="AC148" s="340">
        <v>1</v>
      </c>
      <c r="AD148" s="340">
        <v>0</v>
      </c>
      <c r="AE148" s="340">
        <v>0</v>
      </c>
      <c r="AF148" s="340">
        <v>0</v>
      </c>
      <c r="AG148" s="340">
        <v>0</v>
      </c>
    </row>
    <row r="149" spans="1:33" s="130" customFormat="1" ht="13.5" customHeight="1" x14ac:dyDescent="0.2">
      <c r="A149" s="130" t="s">
        <v>1142</v>
      </c>
      <c r="B149" s="130" t="s">
        <v>565</v>
      </c>
      <c r="C149" s="130">
        <v>585</v>
      </c>
      <c r="D149" s="151" t="s">
        <v>1056</v>
      </c>
      <c r="E149" s="340">
        <f t="shared" si="11"/>
        <v>2</v>
      </c>
      <c r="F149" s="340">
        <v>0</v>
      </c>
      <c r="G149" s="340">
        <v>0</v>
      </c>
      <c r="H149" s="340">
        <v>0</v>
      </c>
      <c r="I149" s="340">
        <v>2</v>
      </c>
      <c r="J149" s="340">
        <v>0</v>
      </c>
      <c r="K149" s="340">
        <v>0</v>
      </c>
      <c r="L149" s="340">
        <v>0</v>
      </c>
      <c r="M149" s="340">
        <v>0</v>
      </c>
      <c r="N149" s="340">
        <v>0</v>
      </c>
      <c r="O149" s="340">
        <v>0</v>
      </c>
      <c r="P149" s="340">
        <v>1</v>
      </c>
      <c r="Q149" s="340">
        <f t="shared" si="10"/>
        <v>3</v>
      </c>
      <c r="R149" s="340">
        <v>0</v>
      </c>
      <c r="S149" s="340">
        <v>0</v>
      </c>
      <c r="T149" s="340">
        <v>1</v>
      </c>
      <c r="U149" s="340">
        <v>0</v>
      </c>
      <c r="V149" s="340">
        <v>1</v>
      </c>
      <c r="W149" s="340">
        <v>0</v>
      </c>
      <c r="X149" s="340">
        <v>0</v>
      </c>
      <c r="Y149" s="340">
        <v>0</v>
      </c>
      <c r="Z149" s="340">
        <v>0</v>
      </c>
      <c r="AA149" s="340">
        <v>0</v>
      </c>
      <c r="AB149" s="340">
        <v>0</v>
      </c>
      <c r="AC149" s="340">
        <v>1</v>
      </c>
      <c r="AD149" s="340">
        <v>0</v>
      </c>
      <c r="AE149" s="340">
        <v>0</v>
      </c>
      <c r="AF149" s="340">
        <v>0</v>
      </c>
      <c r="AG149" s="340">
        <v>0</v>
      </c>
    </row>
    <row r="150" spans="1:33" s="130" customFormat="1" ht="13.5" customHeight="1" x14ac:dyDescent="0.2">
      <c r="A150" s="130" t="s">
        <v>1142</v>
      </c>
      <c r="B150" s="130" t="s">
        <v>565</v>
      </c>
      <c r="C150" s="130">
        <v>586</v>
      </c>
      <c r="D150" s="151" t="s">
        <v>1057</v>
      </c>
      <c r="E150" s="340">
        <f t="shared" si="11"/>
        <v>5</v>
      </c>
      <c r="F150" s="340">
        <v>2</v>
      </c>
      <c r="G150" s="340">
        <v>0</v>
      </c>
      <c r="H150" s="340">
        <v>0</v>
      </c>
      <c r="I150" s="340">
        <v>3</v>
      </c>
      <c r="J150" s="340">
        <v>0</v>
      </c>
      <c r="K150" s="340">
        <v>0</v>
      </c>
      <c r="L150" s="340">
        <v>0</v>
      </c>
      <c r="M150" s="340">
        <v>0</v>
      </c>
      <c r="N150" s="340">
        <v>0</v>
      </c>
      <c r="O150" s="340">
        <v>0</v>
      </c>
      <c r="P150" s="340">
        <v>1</v>
      </c>
      <c r="Q150" s="340">
        <f t="shared" si="10"/>
        <v>9</v>
      </c>
      <c r="R150" s="340">
        <v>3</v>
      </c>
      <c r="S150" s="340">
        <v>0</v>
      </c>
      <c r="T150" s="340">
        <v>0</v>
      </c>
      <c r="U150" s="340">
        <v>1</v>
      </c>
      <c r="V150" s="340">
        <v>0</v>
      </c>
      <c r="W150" s="340">
        <v>0</v>
      </c>
      <c r="X150" s="340">
        <v>0</v>
      </c>
      <c r="Y150" s="340">
        <v>0</v>
      </c>
      <c r="Z150" s="340">
        <v>0</v>
      </c>
      <c r="AA150" s="340">
        <v>0</v>
      </c>
      <c r="AB150" s="340">
        <v>2</v>
      </c>
      <c r="AC150" s="340">
        <v>1</v>
      </c>
      <c r="AD150" s="340">
        <v>0</v>
      </c>
      <c r="AE150" s="340">
        <v>2</v>
      </c>
      <c r="AF150" s="340">
        <v>0</v>
      </c>
      <c r="AG150" s="340">
        <v>0</v>
      </c>
    </row>
    <row r="151" spans="1:33" s="130" customFormat="1" ht="13.5" customHeight="1" x14ac:dyDescent="0.2">
      <c r="A151" s="130" t="s">
        <v>1154</v>
      </c>
      <c r="B151" s="130" t="s">
        <v>947</v>
      </c>
      <c r="C151" s="130">
        <v>601</v>
      </c>
      <c r="D151" s="151" t="s">
        <v>1058</v>
      </c>
      <c r="E151" s="340">
        <f t="shared" si="11"/>
        <v>8</v>
      </c>
      <c r="F151" s="340">
        <v>0</v>
      </c>
      <c r="G151" s="340">
        <v>0</v>
      </c>
      <c r="H151" s="340">
        <v>0</v>
      </c>
      <c r="I151" s="340">
        <v>8</v>
      </c>
      <c r="J151" s="340">
        <v>0</v>
      </c>
      <c r="K151" s="340">
        <v>0</v>
      </c>
      <c r="L151" s="340">
        <v>0</v>
      </c>
      <c r="M151" s="340">
        <v>0</v>
      </c>
      <c r="N151" s="340">
        <v>0</v>
      </c>
      <c r="O151" s="340">
        <v>0</v>
      </c>
      <c r="P151" s="340">
        <v>4</v>
      </c>
      <c r="Q151" s="340">
        <f t="shared" si="10"/>
        <v>6</v>
      </c>
      <c r="R151" s="340">
        <v>1</v>
      </c>
      <c r="S151" s="340">
        <v>1</v>
      </c>
      <c r="T151" s="340">
        <v>0</v>
      </c>
      <c r="U151" s="340">
        <v>1</v>
      </c>
      <c r="V151" s="340">
        <v>1</v>
      </c>
      <c r="W151" s="340">
        <v>0</v>
      </c>
      <c r="X151" s="340">
        <v>0</v>
      </c>
      <c r="Y151" s="340">
        <v>0</v>
      </c>
      <c r="Z151" s="340">
        <v>0</v>
      </c>
      <c r="AA151" s="340">
        <v>0</v>
      </c>
      <c r="AB151" s="340">
        <v>2</v>
      </c>
      <c r="AC151" s="340">
        <v>0</v>
      </c>
      <c r="AD151" s="340">
        <v>0</v>
      </c>
      <c r="AE151" s="340">
        <v>0</v>
      </c>
      <c r="AF151" s="340">
        <v>0</v>
      </c>
      <c r="AG151" s="340">
        <v>0</v>
      </c>
    </row>
    <row r="152" spans="1:33" s="130" customFormat="1" ht="13.5" customHeight="1" x14ac:dyDescent="0.2">
      <c r="A152" s="130" t="s">
        <v>1154</v>
      </c>
      <c r="B152" s="130" t="s">
        <v>947</v>
      </c>
      <c r="C152" s="130">
        <v>602</v>
      </c>
      <c r="D152" s="151" t="s">
        <v>1059</v>
      </c>
      <c r="E152" s="340">
        <f t="shared" si="11"/>
        <v>2</v>
      </c>
      <c r="F152" s="340">
        <v>0</v>
      </c>
      <c r="G152" s="340">
        <v>2</v>
      </c>
      <c r="H152" s="340">
        <v>0</v>
      </c>
      <c r="I152" s="340">
        <v>0</v>
      </c>
      <c r="J152" s="340">
        <v>0</v>
      </c>
      <c r="K152" s="340">
        <v>0</v>
      </c>
      <c r="L152" s="340">
        <v>0</v>
      </c>
      <c r="M152" s="340">
        <v>0</v>
      </c>
      <c r="N152" s="340">
        <v>0</v>
      </c>
      <c r="O152" s="340">
        <v>0</v>
      </c>
      <c r="P152" s="340">
        <v>2</v>
      </c>
      <c r="Q152" s="340">
        <f t="shared" si="10"/>
        <v>2</v>
      </c>
      <c r="R152" s="340">
        <v>0</v>
      </c>
      <c r="S152" s="340">
        <v>0</v>
      </c>
      <c r="T152" s="340">
        <v>0</v>
      </c>
      <c r="U152" s="340">
        <v>1</v>
      </c>
      <c r="V152" s="340">
        <v>1</v>
      </c>
      <c r="W152" s="340">
        <v>0</v>
      </c>
      <c r="X152" s="340">
        <v>0</v>
      </c>
      <c r="Y152" s="340">
        <v>0</v>
      </c>
      <c r="Z152" s="340">
        <v>0</v>
      </c>
      <c r="AA152" s="340">
        <v>0</v>
      </c>
      <c r="AB152" s="340">
        <v>0</v>
      </c>
      <c r="AC152" s="340">
        <v>0</v>
      </c>
      <c r="AD152" s="340">
        <v>0</v>
      </c>
      <c r="AE152" s="340">
        <v>0</v>
      </c>
      <c r="AF152" s="340">
        <v>0</v>
      </c>
      <c r="AG152" s="340">
        <v>0</v>
      </c>
    </row>
    <row r="153" spans="1:33" s="130" customFormat="1" ht="13.5" customHeight="1" x14ac:dyDescent="0.2">
      <c r="A153" s="130" t="s">
        <v>1154</v>
      </c>
      <c r="B153" s="130" t="s">
        <v>947</v>
      </c>
      <c r="C153" s="130">
        <v>604</v>
      </c>
      <c r="D153" s="151" t="s">
        <v>1060</v>
      </c>
      <c r="E153" s="340">
        <f t="shared" si="11"/>
        <v>2</v>
      </c>
      <c r="F153" s="340">
        <v>0</v>
      </c>
      <c r="G153" s="340">
        <v>0</v>
      </c>
      <c r="H153" s="340">
        <v>0</v>
      </c>
      <c r="I153" s="340">
        <v>2</v>
      </c>
      <c r="J153" s="340">
        <v>0</v>
      </c>
      <c r="K153" s="340">
        <v>0</v>
      </c>
      <c r="L153" s="340">
        <v>0</v>
      </c>
      <c r="M153" s="340">
        <v>0</v>
      </c>
      <c r="N153" s="340">
        <v>0</v>
      </c>
      <c r="O153" s="340">
        <v>0</v>
      </c>
      <c r="P153" s="340">
        <v>1</v>
      </c>
      <c r="Q153" s="340">
        <f t="shared" si="10"/>
        <v>3</v>
      </c>
      <c r="R153" s="340">
        <v>0</v>
      </c>
      <c r="S153" s="340">
        <v>0</v>
      </c>
      <c r="T153" s="340">
        <v>2</v>
      </c>
      <c r="U153" s="340">
        <v>0</v>
      </c>
      <c r="V153" s="340">
        <v>1</v>
      </c>
      <c r="W153" s="340">
        <v>0</v>
      </c>
      <c r="X153" s="340">
        <v>0</v>
      </c>
      <c r="Y153" s="340">
        <v>0</v>
      </c>
      <c r="Z153" s="340">
        <v>0</v>
      </c>
      <c r="AA153" s="340">
        <v>0</v>
      </c>
      <c r="AB153" s="340">
        <v>0</v>
      </c>
      <c r="AC153" s="340">
        <v>0</v>
      </c>
      <c r="AD153" s="340">
        <v>0</v>
      </c>
      <c r="AE153" s="340">
        <v>0</v>
      </c>
      <c r="AF153" s="340">
        <v>0</v>
      </c>
      <c r="AG153" s="340">
        <v>0</v>
      </c>
    </row>
    <row r="154" spans="1:33" s="130" customFormat="1" ht="13.5" customHeight="1" x14ac:dyDescent="0.2">
      <c r="A154" s="130" t="s">
        <v>1154</v>
      </c>
      <c r="B154" s="130" t="s">
        <v>948</v>
      </c>
      <c r="C154" s="130">
        <v>607</v>
      </c>
      <c r="D154" s="151" t="s">
        <v>1061</v>
      </c>
      <c r="E154" s="340">
        <f t="shared" si="11"/>
        <v>6</v>
      </c>
      <c r="F154" s="340">
        <v>1</v>
      </c>
      <c r="G154" s="340">
        <v>3</v>
      </c>
      <c r="H154" s="340">
        <v>0</v>
      </c>
      <c r="I154" s="340">
        <v>2</v>
      </c>
      <c r="J154" s="340">
        <v>0</v>
      </c>
      <c r="K154" s="340">
        <v>0</v>
      </c>
      <c r="L154" s="340">
        <v>0</v>
      </c>
      <c r="M154" s="340">
        <v>0</v>
      </c>
      <c r="N154" s="340">
        <v>0</v>
      </c>
      <c r="O154" s="340">
        <v>0</v>
      </c>
      <c r="P154" s="340">
        <v>3</v>
      </c>
      <c r="Q154" s="340">
        <f t="shared" si="10"/>
        <v>10</v>
      </c>
      <c r="R154" s="340">
        <v>0</v>
      </c>
      <c r="S154" s="340">
        <v>0</v>
      </c>
      <c r="T154" s="340">
        <v>0</v>
      </c>
      <c r="U154" s="340">
        <v>2</v>
      </c>
      <c r="V154" s="340">
        <v>4</v>
      </c>
      <c r="W154" s="340">
        <v>0</v>
      </c>
      <c r="X154" s="340">
        <v>1</v>
      </c>
      <c r="Y154" s="340">
        <v>0</v>
      </c>
      <c r="Z154" s="340">
        <v>1</v>
      </c>
      <c r="AA154" s="340">
        <v>0</v>
      </c>
      <c r="AB154" s="340">
        <v>0</v>
      </c>
      <c r="AC154" s="340">
        <v>2</v>
      </c>
      <c r="AD154" s="340">
        <v>0</v>
      </c>
      <c r="AE154" s="340">
        <v>0</v>
      </c>
      <c r="AF154" s="340">
        <v>0</v>
      </c>
      <c r="AG154" s="340">
        <v>0</v>
      </c>
    </row>
    <row r="155" spans="1:33" s="130" customFormat="1" ht="13.5" customHeight="1" x14ac:dyDescent="0.2">
      <c r="A155" s="130" t="s">
        <v>1154</v>
      </c>
      <c r="B155" s="130" t="s">
        <v>948</v>
      </c>
      <c r="C155" s="130">
        <v>608</v>
      </c>
      <c r="D155" s="151" t="s">
        <v>1062</v>
      </c>
      <c r="E155" s="340">
        <f t="shared" si="11"/>
        <v>0</v>
      </c>
      <c r="F155" s="340">
        <v>0</v>
      </c>
      <c r="G155" s="340">
        <v>0</v>
      </c>
      <c r="H155" s="340">
        <v>0</v>
      </c>
      <c r="I155" s="340">
        <v>0</v>
      </c>
      <c r="J155" s="340">
        <v>0</v>
      </c>
      <c r="K155" s="340">
        <v>0</v>
      </c>
      <c r="L155" s="340">
        <v>0</v>
      </c>
      <c r="M155" s="340">
        <v>0</v>
      </c>
      <c r="N155" s="340">
        <v>0</v>
      </c>
      <c r="O155" s="340">
        <v>0</v>
      </c>
      <c r="P155" s="340">
        <v>0</v>
      </c>
      <c r="Q155" s="340">
        <f t="shared" si="10"/>
        <v>2</v>
      </c>
      <c r="R155" s="340">
        <v>0</v>
      </c>
      <c r="S155" s="340">
        <v>1</v>
      </c>
      <c r="T155" s="340">
        <v>0</v>
      </c>
      <c r="U155" s="340">
        <v>0</v>
      </c>
      <c r="V155" s="340">
        <v>0</v>
      </c>
      <c r="W155" s="340">
        <v>1</v>
      </c>
      <c r="X155" s="340">
        <v>0</v>
      </c>
      <c r="Y155" s="340">
        <v>0</v>
      </c>
      <c r="Z155" s="340">
        <v>0</v>
      </c>
      <c r="AA155" s="340">
        <v>0</v>
      </c>
      <c r="AB155" s="340">
        <v>0</v>
      </c>
      <c r="AC155" s="340">
        <v>0</v>
      </c>
      <c r="AD155" s="340">
        <v>0</v>
      </c>
      <c r="AE155" s="340">
        <v>0</v>
      </c>
      <c r="AF155" s="340">
        <v>0</v>
      </c>
      <c r="AG155" s="340">
        <v>0</v>
      </c>
    </row>
    <row r="156" spans="1:33" s="130" customFormat="1" ht="13.5" customHeight="1" x14ac:dyDescent="0.2">
      <c r="A156" s="130" t="s">
        <v>1154</v>
      </c>
      <c r="B156" s="130" t="s">
        <v>948</v>
      </c>
      <c r="C156" s="130">
        <v>609</v>
      </c>
      <c r="D156" s="151" t="s">
        <v>1063</v>
      </c>
      <c r="E156" s="340">
        <f t="shared" si="11"/>
        <v>3</v>
      </c>
      <c r="F156" s="340">
        <v>2</v>
      </c>
      <c r="G156" s="340">
        <v>0</v>
      </c>
      <c r="H156" s="340">
        <v>0</v>
      </c>
      <c r="I156" s="340">
        <v>1</v>
      </c>
      <c r="J156" s="340">
        <v>0</v>
      </c>
      <c r="K156" s="340">
        <v>0</v>
      </c>
      <c r="L156" s="340">
        <v>0</v>
      </c>
      <c r="M156" s="340">
        <v>0</v>
      </c>
      <c r="N156" s="340">
        <v>0</v>
      </c>
      <c r="O156" s="340">
        <v>0</v>
      </c>
      <c r="P156" s="340">
        <v>0</v>
      </c>
      <c r="Q156" s="340">
        <f t="shared" si="10"/>
        <v>5</v>
      </c>
      <c r="R156" s="340">
        <v>1</v>
      </c>
      <c r="S156" s="340">
        <v>0</v>
      </c>
      <c r="T156" s="340">
        <v>0</v>
      </c>
      <c r="U156" s="340">
        <v>0</v>
      </c>
      <c r="V156" s="340">
        <v>2</v>
      </c>
      <c r="W156" s="340">
        <v>0</v>
      </c>
      <c r="X156" s="340">
        <v>1</v>
      </c>
      <c r="Y156" s="340">
        <v>0</v>
      </c>
      <c r="Z156" s="340">
        <v>0</v>
      </c>
      <c r="AA156" s="340">
        <v>0</v>
      </c>
      <c r="AB156" s="340">
        <v>0</v>
      </c>
      <c r="AC156" s="340">
        <v>1</v>
      </c>
      <c r="AD156" s="340">
        <v>0</v>
      </c>
      <c r="AE156" s="340">
        <v>0</v>
      </c>
      <c r="AF156" s="340">
        <v>0</v>
      </c>
      <c r="AG156" s="340">
        <v>0</v>
      </c>
    </row>
    <row r="157" spans="1:33" s="130" customFormat="1" ht="13.5" customHeight="1" x14ac:dyDescent="0.2">
      <c r="A157" s="130" t="s">
        <v>1154</v>
      </c>
      <c r="B157" s="130" t="s">
        <v>947</v>
      </c>
      <c r="C157" s="130">
        <v>610</v>
      </c>
      <c r="D157" s="151" t="s">
        <v>1064</v>
      </c>
      <c r="E157" s="340">
        <f t="shared" si="11"/>
        <v>16</v>
      </c>
      <c r="F157" s="340">
        <v>5</v>
      </c>
      <c r="G157" s="340">
        <v>0</v>
      </c>
      <c r="H157" s="340">
        <v>0</v>
      </c>
      <c r="I157" s="340">
        <v>9</v>
      </c>
      <c r="J157" s="340">
        <v>0</v>
      </c>
      <c r="K157" s="340">
        <v>0</v>
      </c>
      <c r="L157" s="340">
        <v>0</v>
      </c>
      <c r="M157" s="340">
        <v>0</v>
      </c>
      <c r="N157" s="340">
        <v>2</v>
      </c>
      <c r="O157" s="340">
        <v>0</v>
      </c>
      <c r="P157" s="340">
        <v>11</v>
      </c>
      <c r="Q157" s="340">
        <f t="shared" si="10"/>
        <v>14</v>
      </c>
      <c r="R157" s="340">
        <v>1</v>
      </c>
      <c r="S157" s="340">
        <v>1</v>
      </c>
      <c r="T157" s="340">
        <v>0</v>
      </c>
      <c r="U157" s="340">
        <v>4</v>
      </c>
      <c r="V157" s="340">
        <v>3</v>
      </c>
      <c r="W157" s="340">
        <v>0</v>
      </c>
      <c r="X157" s="340">
        <v>0</v>
      </c>
      <c r="Y157" s="340">
        <v>1</v>
      </c>
      <c r="Z157" s="340">
        <v>0</v>
      </c>
      <c r="AA157" s="340">
        <v>0</v>
      </c>
      <c r="AB157" s="340">
        <v>3</v>
      </c>
      <c r="AC157" s="340">
        <v>0</v>
      </c>
      <c r="AD157" s="340">
        <v>1</v>
      </c>
      <c r="AE157" s="340">
        <v>0</v>
      </c>
      <c r="AF157" s="340">
        <v>0</v>
      </c>
      <c r="AG157" s="340">
        <v>0</v>
      </c>
    </row>
    <row r="158" spans="1:33" s="130" customFormat="1" ht="13.5" customHeight="1" x14ac:dyDescent="0.2">
      <c r="A158" s="130" t="s">
        <v>1137</v>
      </c>
      <c r="B158" s="130" t="s">
        <v>931</v>
      </c>
      <c r="C158" s="130">
        <v>631</v>
      </c>
      <c r="D158" s="151" t="s">
        <v>1065</v>
      </c>
      <c r="E158" s="340">
        <f t="shared" si="11"/>
        <v>12</v>
      </c>
      <c r="F158" s="340">
        <v>3</v>
      </c>
      <c r="G158" s="340">
        <v>0</v>
      </c>
      <c r="H158" s="340">
        <v>1</v>
      </c>
      <c r="I158" s="340">
        <v>7</v>
      </c>
      <c r="J158" s="340">
        <v>1</v>
      </c>
      <c r="K158" s="340">
        <v>0</v>
      </c>
      <c r="L158" s="340">
        <v>0</v>
      </c>
      <c r="M158" s="340">
        <v>0</v>
      </c>
      <c r="N158" s="340">
        <v>0</v>
      </c>
      <c r="O158" s="340">
        <v>0</v>
      </c>
      <c r="P158" s="340">
        <v>5</v>
      </c>
      <c r="Q158" s="340">
        <f t="shared" si="10"/>
        <v>44</v>
      </c>
      <c r="R158" s="340">
        <v>2</v>
      </c>
      <c r="S158" s="340">
        <v>6</v>
      </c>
      <c r="T158" s="340">
        <v>1</v>
      </c>
      <c r="U158" s="340">
        <v>5</v>
      </c>
      <c r="V158" s="340">
        <v>11</v>
      </c>
      <c r="W158" s="340">
        <v>2</v>
      </c>
      <c r="X158" s="340">
        <v>3</v>
      </c>
      <c r="Y158" s="340">
        <v>0</v>
      </c>
      <c r="Z158" s="340">
        <v>1</v>
      </c>
      <c r="AA158" s="340">
        <v>0</v>
      </c>
      <c r="AB158" s="340">
        <v>4</v>
      </c>
      <c r="AC158" s="340">
        <v>8</v>
      </c>
      <c r="AD158" s="340">
        <v>0</v>
      </c>
      <c r="AE158" s="340">
        <v>0</v>
      </c>
      <c r="AF158" s="340">
        <v>1</v>
      </c>
      <c r="AG158" s="340">
        <v>0</v>
      </c>
    </row>
    <row r="159" spans="1:33" s="130" customFormat="1" ht="13.5" customHeight="1" x14ac:dyDescent="0.2">
      <c r="A159" s="130" t="s">
        <v>1137</v>
      </c>
      <c r="B159" s="130" t="s">
        <v>931</v>
      </c>
      <c r="C159" s="130">
        <v>632</v>
      </c>
      <c r="D159" s="151" t="s">
        <v>1066</v>
      </c>
      <c r="E159" s="340">
        <f t="shared" si="11"/>
        <v>2</v>
      </c>
      <c r="F159" s="340">
        <v>0</v>
      </c>
      <c r="G159" s="340">
        <v>0</v>
      </c>
      <c r="H159" s="340">
        <v>0</v>
      </c>
      <c r="I159" s="340">
        <v>2</v>
      </c>
      <c r="J159" s="340">
        <v>0</v>
      </c>
      <c r="K159" s="340">
        <v>0</v>
      </c>
      <c r="L159" s="340">
        <v>0</v>
      </c>
      <c r="M159" s="340">
        <v>0</v>
      </c>
      <c r="N159" s="340">
        <v>0</v>
      </c>
      <c r="O159" s="340">
        <v>0</v>
      </c>
      <c r="P159" s="340">
        <v>0</v>
      </c>
      <c r="Q159" s="340">
        <f t="shared" si="10"/>
        <v>3</v>
      </c>
      <c r="R159" s="340">
        <v>0</v>
      </c>
      <c r="S159" s="340">
        <v>1</v>
      </c>
      <c r="T159" s="340">
        <v>0</v>
      </c>
      <c r="U159" s="340">
        <v>0</v>
      </c>
      <c r="V159" s="340">
        <v>1</v>
      </c>
      <c r="W159" s="340">
        <v>0</v>
      </c>
      <c r="X159" s="340">
        <v>1</v>
      </c>
      <c r="Y159" s="340">
        <v>0</v>
      </c>
      <c r="Z159" s="340">
        <v>0</v>
      </c>
      <c r="AA159" s="340">
        <v>0</v>
      </c>
      <c r="AB159" s="340">
        <v>0</v>
      </c>
      <c r="AC159" s="340">
        <v>0</v>
      </c>
      <c r="AD159" s="340">
        <v>0</v>
      </c>
      <c r="AE159" s="340">
        <v>0</v>
      </c>
      <c r="AF159" s="340">
        <v>0</v>
      </c>
      <c r="AG159" s="340">
        <v>0</v>
      </c>
    </row>
    <row r="160" spans="1:33" s="130" customFormat="1" ht="13.5" customHeight="1" x14ac:dyDescent="0.2">
      <c r="A160" s="130" t="s">
        <v>1137</v>
      </c>
      <c r="B160" s="130" t="s">
        <v>931</v>
      </c>
      <c r="C160" s="130">
        <v>633</v>
      </c>
      <c r="D160" s="151" t="s">
        <v>1067</v>
      </c>
      <c r="E160" s="340">
        <f t="shared" si="11"/>
        <v>1</v>
      </c>
      <c r="F160" s="340">
        <v>0</v>
      </c>
      <c r="G160" s="340">
        <v>0</v>
      </c>
      <c r="H160" s="340">
        <v>0</v>
      </c>
      <c r="I160" s="340">
        <v>0</v>
      </c>
      <c r="J160" s="340">
        <v>1</v>
      </c>
      <c r="K160" s="340">
        <v>0</v>
      </c>
      <c r="L160" s="340">
        <v>0</v>
      </c>
      <c r="M160" s="340">
        <v>0</v>
      </c>
      <c r="N160" s="340">
        <v>0</v>
      </c>
      <c r="O160" s="340">
        <v>0</v>
      </c>
      <c r="P160" s="340">
        <v>1</v>
      </c>
      <c r="Q160" s="340">
        <f t="shared" si="10"/>
        <v>0</v>
      </c>
      <c r="R160" s="340">
        <v>0</v>
      </c>
      <c r="S160" s="340">
        <v>0</v>
      </c>
      <c r="T160" s="340">
        <v>0</v>
      </c>
      <c r="U160" s="340">
        <v>0</v>
      </c>
      <c r="V160" s="340">
        <v>0</v>
      </c>
      <c r="W160" s="340">
        <v>0</v>
      </c>
      <c r="X160" s="340">
        <v>0</v>
      </c>
      <c r="Y160" s="340">
        <v>0</v>
      </c>
      <c r="Z160" s="340">
        <v>0</v>
      </c>
      <c r="AA160" s="340">
        <v>0</v>
      </c>
      <c r="AB160" s="340">
        <v>0</v>
      </c>
      <c r="AC160" s="340">
        <v>0</v>
      </c>
      <c r="AD160" s="340">
        <v>0</v>
      </c>
      <c r="AE160" s="340">
        <v>0</v>
      </c>
      <c r="AF160" s="340">
        <v>0</v>
      </c>
      <c r="AG160" s="340">
        <v>0</v>
      </c>
    </row>
    <row r="161" spans="1:33" s="130" customFormat="1" ht="13.5" customHeight="1" x14ac:dyDescent="0.2">
      <c r="A161" s="130" t="s">
        <v>1137</v>
      </c>
      <c r="B161" s="130" t="s">
        <v>931</v>
      </c>
      <c r="C161" s="130">
        <v>634</v>
      </c>
      <c r="D161" s="151" t="s">
        <v>1068</v>
      </c>
      <c r="E161" s="340">
        <f t="shared" si="11"/>
        <v>0</v>
      </c>
      <c r="F161" s="340">
        <v>0</v>
      </c>
      <c r="G161" s="340">
        <v>0</v>
      </c>
      <c r="H161" s="340">
        <v>0</v>
      </c>
      <c r="I161" s="340">
        <v>0</v>
      </c>
      <c r="J161" s="340">
        <v>0</v>
      </c>
      <c r="K161" s="340">
        <v>0</v>
      </c>
      <c r="L161" s="340">
        <v>0</v>
      </c>
      <c r="M161" s="340">
        <v>0</v>
      </c>
      <c r="N161" s="340">
        <v>0</v>
      </c>
      <c r="O161" s="340">
        <v>0</v>
      </c>
      <c r="P161" s="340">
        <v>0</v>
      </c>
      <c r="Q161" s="340">
        <f t="shared" si="10"/>
        <v>3</v>
      </c>
      <c r="R161" s="340">
        <v>0</v>
      </c>
      <c r="S161" s="340">
        <v>0</v>
      </c>
      <c r="T161" s="340">
        <v>0</v>
      </c>
      <c r="U161" s="340">
        <v>1</v>
      </c>
      <c r="V161" s="340">
        <v>0</v>
      </c>
      <c r="W161" s="340">
        <v>0</v>
      </c>
      <c r="X161" s="340">
        <v>0</v>
      </c>
      <c r="Y161" s="340">
        <v>0</v>
      </c>
      <c r="Z161" s="340">
        <v>0</v>
      </c>
      <c r="AA161" s="340">
        <v>1</v>
      </c>
      <c r="AB161" s="340">
        <v>1</v>
      </c>
      <c r="AC161" s="340">
        <v>0</v>
      </c>
      <c r="AD161" s="340">
        <v>0</v>
      </c>
      <c r="AE161" s="340">
        <v>0</v>
      </c>
      <c r="AF161" s="340">
        <v>0</v>
      </c>
      <c r="AG161" s="340">
        <v>0</v>
      </c>
    </row>
    <row r="162" spans="1:33" s="130" customFormat="1" ht="13.5" customHeight="1" x14ac:dyDescent="0.2">
      <c r="A162" s="130" t="s">
        <v>1137</v>
      </c>
      <c r="B162" s="130" t="s">
        <v>931</v>
      </c>
      <c r="C162" s="130">
        <v>635</v>
      </c>
      <c r="D162" s="151" t="s">
        <v>1069</v>
      </c>
      <c r="E162" s="340">
        <f t="shared" si="11"/>
        <v>1</v>
      </c>
      <c r="F162" s="340">
        <v>0</v>
      </c>
      <c r="G162" s="340">
        <v>0</v>
      </c>
      <c r="H162" s="340">
        <v>0</v>
      </c>
      <c r="I162" s="340">
        <v>1</v>
      </c>
      <c r="J162" s="340">
        <v>0</v>
      </c>
      <c r="K162" s="340">
        <v>0</v>
      </c>
      <c r="L162" s="340">
        <v>0</v>
      </c>
      <c r="M162" s="340">
        <v>0</v>
      </c>
      <c r="N162" s="340">
        <v>0</v>
      </c>
      <c r="O162" s="340">
        <v>0</v>
      </c>
      <c r="P162" s="340">
        <v>0</v>
      </c>
      <c r="Q162" s="340">
        <f t="shared" si="10"/>
        <v>2</v>
      </c>
      <c r="R162" s="340">
        <v>0</v>
      </c>
      <c r="S162" s="340">
        <v>0</v>
      </c>
      <c r="T162" s="340">
        <v>0</v>
      </c>
      <c r="U162" s="340">
        <v>0</v>
      </c>
      <c r="V162" s="340">
        <v>0</v>
      </c>
      <c r="W162" s="340">
        <v>0</v>
      </c>
      <c r="X162" s="340">
        <v>1</v>
      </c>
      <c r="Y162" s="340">
        <v>0</v>
      </c>
      <c r="Z162" s="340">
        <v>0</v>
      </c>
      <c r="AA162" s="340">
        <v>0</v>
      </c>
      <c r="AB162" s="340">
        <v>1</v>
      </c>
      <c r="AC162" s="340">
        <v>0</v>
      </c>
      <c r="AD162" s="340">
        <v>0</v>
      </c>
      <c r="AE162" s="340">
        <v>0</v>
      </c>
      <c r="AF162" s="340">
        <v>0</v>
      </c>
      <c r="AG162" s="340">
        <v>0</v>
      </c>
    </row>
    <row r="163" spans="1:33" s="130" customFormat="1" ht="13.5" customHeight="1" x14ac:dyDescent="0.2">
      <c r="A163" s="130" t="s">
        <v>1137</v>
      </c>
      <c r="B163" s="130" t="s">
        <v>931</v>
      </c>
      <c r="C163" s="130">
        <v>636</v>
      </c>
      <c r="D163" s="151" t="s">
        <v>1070</v>
      </c>
      <c r="E163" s="340">
        <f t="shared" si="11"/>
        <v>1</v>
      </c>
      <c r="F163" s="340">
        <v>0</v>
      </c>
      <c r="G163" s="340">
        <v>0</v>
      </c>
      <c r="H163" s="340">
        <v>0</v>
      </c>
      <c r="I163" s="340">
        <v>1</v>
      </c>
      <c r="J163" s="340">
        <v>0</v>
      </c>
      <c r="K163" s="340">
        <v>0</v>
      </c>
      <c r="L163" s="340">
        <v>0</v>
      </c>
      <c r="M163" s="340">
        <v>0</v>
      </c>
      <c r="N163" s="340">
        <v>0</v>
      </c>
      <c r="O163" s="340">
        <v>0</v>
      </c>
      <c r="P163" s="340">
        <v>1</v>
      </c>
      <c r="Q163" s="340">
        <f t="shared" si="10"/>
        <v>6</v>
      </c>
      <c r="R163" s="340">
        <v>0</v>
      </c>
      <c r="S163" s="340">
        <v>0</v>
      </c>
      <c r="T163" s="340">
        <v>0</v>
      </c>
      <c r="U163" s="340">
        <v>0</v>
      </c>
      <c r="V163" s="340">
        <v>4</v>
      </c>
      <c r="W163" s="340">
        <v>0</v>
      </c>
      <c r="X163" s="340">
        <v>1</v>
      </c>
      <c r="Y163" s="340">
        <v>0</v>
      </c>
      <c r="Z163" s="340">
        <v>0</v>
      </c>
      <c r="AA163" s="340">
        <v>0</v>
      </c>
      <c r="AB163" s="340">
        <v>1</v>
      </c>
      <c r="AC163" s="340">
        <v>0</v>
      </c>
      <c r="AD163" s="340">
        <v>0</v>
      </c>
      <c r="AE163" s="340">
        <v>0</v>
      </c>
      <c r="AF163" s="340">
        <v>0</v>
      </c>
      <c r="AG163" s="340">
        <v>0</v>
      </c>
    </row>
    <row r="164" spans="1:33" s="130" customFormat="1" ht="13.5" customHeight="1" x14ac:dyDescent="0.2">
      <c r="A164" s="130" t="s">
        <v>1137</v>
      </c>
      <c r="B164" s="130" t="s">
        <v>931</v>
      </c>
      <c r="C164" s="130">
        <v>637</v>
      </c>
      <c r="D164" s="151" t="s">
        <v>1071</v>
      </c>
      <c r="E164" s="340">
        <f t="shared" si="11"/>
        <v>6</v>
      </c>
      <c r="F164" s="340">
        <v>0</v>
      </c>
      <c r="G164" s="340">
        <v>3</v>
      </c>
      <c r="H164" s="340">
        <v>0</v>
      </c>
      <c r="I164" s="340">
        <v>2</v>
      </c>
      <c r="J164" s="340">
        <v>1</v>
      </c>
      <c r="K164" s="340">
        <v>0</v>
      </c>
      <c r="L164" s="340">
        <v>0</v>
      </c>
      <c r="M164" s="340">
        <v>0</v>
      </c>
      <c r="N164" s="340">
        <v>0</v>
      </c>
      <c r="O164" s="340">
        <v>0</v>
      </c>
      <c r="P164" s="340">
        <v>3</v>
      </c>
      <c r="Q164" s="340">
        <f t="shared" si="10"/>
        <v>10</v>
      </c>
      <c r="R164" s="340">
        <v>0</v>
      </c>
      <c r="S164" s="340">
        <v>0</v>
      </c>
      <c r="T164" s="340">
        <v>0</v>
      </c>
      <c r="U164" s="340">
        <v>2</v>
      </c>
      <c r="V164" s="340">
        <v>1</v>
      </c>
      <c r="W164" s="340">
        <v>1</v>
      </c>
      <c r="X164" s="340">
        <v>3</v>
      </c>
      <c r="Y164" s="340">
        <v>0</v>
      </c>
      <c r="Z164" s="340">
        <v>0</v>
      </c>
      <c r="AA164" s="340">
        <v>0</v>
      </c>
      <c r="AB164" s="340">
        <v>1</v>
      </c>
      <c r="AC164" s="340">
        <v>1</v>
      </c>
      <c r="AD164" s="340">
        <v>1</v>
      </c>
      <c r="AE164" s="340">
        <v>0</v>
      </c>
      <c r="AF164" s="340">
        <v>0</v>
      </c>
      <c r="AG164" s="340">
        <v>0</v>
      </c>
    </row>
    <row r="165" spans="1:33" s="130" customFormat="1" ht="13.5" customHeight="1" x14ac:dyDescent="0.2">
      <c r="A165" s="130" t="s">
        <v>1137</v>
      </c>
      <c r="B165" s="130" t="s">
        <v>931</v>
      </c>
      <c r="C165" s="130">
        <v>638</v>
      </c>
      <c r="D165" s="151" t="s">
        <v>1072</v>
      </c>
      <c r="E165" s="340">
        <f t="shared" si="11"/>
        <v>0</v>
      </c>
      <c r="F165" s="340">
        <v>0</v>
      </c>
      <c r="G165" s="340">
        <v>0</v>
      </c>
      <c r="H165" s="340">
        <v>0</v>
      </c>
      <c r="I165" s="340">
        <v>0</v>
      </c>
      <c r="J165" s="340">
        <v>0</v>
      </c>
      <c r="K165" s="340">
        <v>0</v>
      </c>
      <c r="L165" s="340">
        <v>0</v>
      </c>
      <c r="M165" s="340">
        <v>0</v>
      </c>
      <c r="N165" s="340">
        <v>0</v>
      </c>
      <c r="O165" s="340">
        <v>0</v>
      </c>
      <c r="P165" s="340">
        <v>1</v>
      </c>
      <c r="Q165" s="340">
        <f t="shared" si="10"/>
        <v>2</v>
      </c>
      <c r="R165" s="340">
        <v>1</v>
      </c>
      <c r="S165" s="340">
        <v>1</v>
      </c>
      <c r="T165" s="340">
        <v>0</v>
      </c>
      <c r="U165" s="340">
        <v>0</v>
      </c>
      <c r="V165" s="340">
        <v>0</v>
      </c>
      <c r="W165" s="340">
        <v>0</v>
      </c>
      <c r="X165" s="340">
        <v>0</v>
      </c>
      <c r="Y165" s="340">
        <v>0</v>
      </c>
      <c r="Z165" s="340">
        <v>0</v>
      </c>
      <c r="AA165" s="340">
        <v>0</v>
      </c>
      <c r="AB165" s="340">
        <v>0</v>
      </c>
      <c r="AC165" s="340">
        <v>0</v>
      </c>
      <c r="AD165" s="340">
        <v>0</v>
      </c>
      <c r="AE165" s="340">
        <v>0</v>
      </c>
      <c r="AF165" s="340">
        <v>0</v>
      </c>
      <c r="AG165" s="340">
        <v>0</v>
      </c>
    </row>
    <row r="166" spans="1:33" s="130" customFormat="1" ht="13.5" customHeight="1" x14ac:dyDescent="0.2">
      <c r="A166" s="130" t="s">
        <v>1137</v>
      </c>
      <c r="B166" s="130" t="s">
        <v>931</v>
      </c>
      <c r="C166" s="130">
        <v>639</v>
      </c>
      <c r="D166" s="151" t="s">
        <v>1073</v>
      </c>
      <c r="E166" s="340">
        <f t="shared" si="11"/>
        <v>0</v>
      </c>
      <c r="F166" s="340">
        <v>0</v>
      </c>
      <c r="G166" s="340">
        <v>0</v>
      </c>
      <c r="H166" s="340">
        <v>0</v>
      </c>
      <c r="I166" s="340">
        <v>0</v>
      </c>
      <c r="J166" s="340">
        <v>0</v>
      </c>
      <c r="K166" s="340">
        <v>0</v>
      </c>
      <c r="L166" s="340">
        <v>0</v>
      </c>
      <c r="M166" s="340">
        <v>0</v>
      </c>
      <c r="N166" s="340">
        <v>0</v>
      </c>
      <c r="O166" s="340">
        <v>0</v>
      </c>
      <c r="P166" s="340">
        <v>0</v>
      </c>
      <c r="Q166" s="340">
        <f t="shared" si="10"/>
        <v>2</v>
      </c>
      <c r="R166" s="340">
        <v>1</v>
      </c>
      <c r="S166" s="340">
        <v>0</v>
      </c>
      <c r="T166" s="340">
        <v>0</v>
      </c>
      <c r="U166" s="340">
        <v>0</v>
      </c>
      <c r="V166" s="340">
        <v>1</v>
      </c>
      <c r="W166" s="340">
        <v>0</v>
      </c>
      <c r="X166" s="340">
        <v>0</v>
      </c>
      <c r="Y166" s="340">
        <v>0</v>
      </c>
      <c r="Z166" s="340">
        <v>0</v>
      </c>
      <c r="AA166" s="340">
        <v>0</v>
      </c>
      <c r="AB166" s="340">
        <v>0</v>
      </c>
      <c r="AC166" s="340">
        <v>0</v>
      </c>
      <c r="AD166" s="340">
        <v>0</v>
      </c>
      <c r="AE166" s="340">
        <v>0</v>
      </c>
      <c r="AF166" s="340">
        <v>0</v>
      </c>
      <c r="AG166" s="340">
        <v>0</v>
      </c>
    </row>
    <row r="167" spans="1:33" s="130" customFormat="1" ht="13.5" customHeight="1" x14ac:dyDescent="0.2">
      <c r="A167" s="130" t="s">
        <v>1137</v>
      </c>
      <c r="B167" s="130" t="s">
        <v>931</v>
      </c>
      <c r="C167" s="130">
        <v>641</v>
      </c>
      <c r="D167" s="151" t="s">
        <v>1074</v>
      </c>
      <c r="E167" s="340">
        <f t="shared" si="11"/>
        <v>1</v>
      </c>
      <c r="F167" s="340">
        <v>0</v>
      </c>
      <c r="G167" s="340">
        <v>0</v>
      </c>
      <c r="H167" s="340">
        <v>0</v>
      </c>
      <c r="I167" s="340">
        <v>0</v>
      </c>
      <c r="J167" s="340">
        <v>1</v>
      </c>
      <c r="K167" s="340">
        <v>0</v>
      </c>
      <c r="L167" s="340">
        <v>0</v>
      </c>
      <c r="M167" s="340">
        <v>0</v>
      </c>
      <c r="N167" s="340">
        <v>0</v>
      </c>
      <c r="O167" s="340">
        <v>0</v>
      </c>
      <c r="P167" s="340">
        <v>0</v>
      </c>
      <c r="Q167" s="340">
        <f t="shared" si="10"/>
        <v>3</v>
      </c>
      <c r="R167" s="340">
        <v>1</v>
      </c>
      <c r="S167" s="340">
        <v>1</v>
      </c>
      <c r="T167" s="340">
        <v>0</v>
      </c>
      <c r="U167" s="340">
        <v>0</v>
      </c>
      <c r="V167" s="340">
        <v>1</v>
      </c>
      <c r="W167" s="340">
        <v>0</v>
      </c>
      <c r="X167" s="340">
        <v>0</v>
      </c>
      <c r="Y167" s="340">
        <v>0</v>
      </c>
      <c r="Z167" s="340">
        <v>0</v>
      </c>
      <c r="AA167" s="340">
        <v>0</v>
      </c>
      <c r="AB167" s="340">
        <v>0</v>
      </c>
      <c r="AC167" s="340">
        <v>0</v>
      </c>
      <c r="AD167" s="340">
        <v>0</v>
      </c>
      <c r="AE167" s="340">
        <v>0</v>
      </c>
      <c r="AF167" s="340">
        <v>0</v>
      </c>
      <c r="AG167" s="340">
        <v>0</v>
      </c>
    </row>
    <row r="168" spans="1:33" s="130" customFormat="1" ht="13.5" customHeight="1" x14ac:dyDescent="0.2">
      <c r="A168" s="130" t="s">
        <v>1137</v>
      </c>
      <c r="B168" s="130" t="s">
        <v>931</v>
      </c>
      <c r="C168" s="130">
        <v>642</v>
      </c>
      <c r="D168" s="151" t="s">
        <v>1075</v>
      </c>
      <c r="E168" s="340">
        <f t="shared" si="11"/>
        <v>1</v>
      </c>
      <c r="F168" s="340">
        <v>0</v>
      </c>
      <c r="G168" s="340">
        <v>0</v>
      </c>
      <c r="H168" s="340">
        <v>0</v>
      </c>
      <c r="I168" s="340">
        <v>1</v>
      </c>
      <c r="J168" s="340">
        <v>0</v>
      </c>
      <c r="K168" s="340">
        <v>0</v>
      </c>
      <c r="L168" s="340">
        <v>0</v>
      </c>
      <c r="M168" s="340">
        <v>0</v>
      </c>
      <c r="N168" s="340">
        <v>0</v>
      </c>
      <c r="O168" s="340">
        <v>0</v>
      </c>
      <c r="P168" s="340">
        <v>1</v>
      </c>
      <c r="Q168" s="340">
        <f t="shared" si="10"/>
        <v>4</v>
      </c>
      <c r="R168" s="340">
        <v>0</v>
      </c>
      <c r="S168" s="340">
        <v>0</v>
      </c>
      <c r="T168" s="340">
        <v>0</v>
      </c>
      <c r="U168" s="340">
        <v>2</v>
      </c>
      <c r="V168" s="340">
        <v>0</v>
      </c>
      <c r="W168" s="340">
        <v>1</v>
      </c>
      <c r="X168" s="340">
        <v>1</v>
      </c>
      <c r="Y168" s="340">
        <v>0</v>
      </c>
      <c r="Z168" s="340">
        <v>0</v>
      </c>
      <c r="AA168" s="340">
        <v>0</v>
      </c>
      <c r="AB168" s="340">
        <v>0</v>
      </c>
      <c r="AC168" s="340">
        <v>0</v>
      </c>
      <c r="AD168" s="340">
        <v>0</v>
      </c>
      <c r="AE168" s="340">
        <v>0</v>
      </c>
      <c r="AF168" s="340">
        <v>0</v>
      </c>
      <c r="AG168" s="340">
        <v>0</v>
      </c>
    </row>
    <row r="169" spans="1:33" s="130" customFormat="1" ht="13.5" customHeight="1" x14ac:dyDescent="0.2">
      <c r="A169" s="130" t="s">
        <v>1137</v>
      </c>
      <c r="B169" s="130" t="s">
        <v>931</v>
      </c>
      <c r="C169" s="130">
        <v>643</v>
      </c>
      <c r="D169" s="151" t="s">
        <v>1076</v>
      </c>
      <c r="E169" s="340">
        <f t="shared" si="11"/>
        <v>2</v>
      </c>
      <c r="F169" s="340">
        <v>2</v>
      </c>
      <c r="G169" s="340">
        <v>0</v>
      </c>
      <c r="H169" s="340">
        <v>0</v>
      </c>
      <c r="I169" s="340">
        <v>0</v>
      </c>
      <c r="J169" s="340">
        <v>0</v>
      </c>
      <c r="K169" s="340">
        <v>0</v>
      </c>
      <c r="L169" s="340">
        <v>0</v>
      </c>
      <c r="M169" s="340">
        <v>0</v>
      </c>
      <c r="N169" s="340">
        <v>0</v>
      </c>
      <c r="O169" s="340">
        <v>0</v>
      </c>
      <c r="P169" s="340">
        <v>2</v>
      </c>
      <c r="Q169" s="340">
        <f t="shared" si="10"/>
        <v>30</v>
      </c>
      <c r="R169" s="340">
        <v>3</v>
      </c>
      <c r="S169" s="340">
        <v>2</v>
      </c>
      <c r="T169" s="340">
        <v>1</v>
      </c>
      <c r="U169" s="340">
        <v>3</v>
      </c>
      <c r="V169" s="340">
        <v>2</v>
      </c>
      <c r="W169" s="340">
        <v>1</v>
      </c>
      <c r="X169" s="340">
        <v>3</v>
      </c>
      <c r="Y169" s="340">
        <v>3</v>
      </c>
      <c r="Z169" s="340">
        <v>0</v>
      </c>
      <c r="AA169" s="340">
        <v>1</v>
      </c>
      <c r="AB169" s="340">
        <v>2</v>
      </c>
      <c r="AC169" s="340">
        <v>7</v>
      </c>
      <c r="AD169" s="340">
        <v>1</v>
      </c>
      <c r="AE169" s="340">
        <v>0</v>
      </c>
      <c r="AF169" s="340">
        <v>1</v>
      </c>
      <c r="AG169" s="340">
        <v>0</v>
      </c>
    </row>
    <row r="170" spans="1:33" s="130" customFormat="1" ht="13.5" customHeight="1" x14ac:dyDescent="0.2">
      <c r="A170" s="130" t="s">
        <v>1137</v>
      </c>
      <c r="B170" s="130" t="s">
        <v>931</v>
      </c>
      <c r="C170" s="130">
        <v>644</v>
      </c>
      <c r="D170" s="151" t="s">
        <v>1077</v>
      </c>
      <c r="E170" s="340">
        <f t="shared" si="11"/>
        <v>1</v>
      </c>
      <c r="F170" s="380">
        <v>0</v>
      </c>
      <c r="G170" s="380">
        <v>0</v>
      </c>
      <c r="H170" s="380">
        <v>0</v>
      </c>
      <c r="I170" s="380">
        <v>1</v>
      </c>
      <c r="J170" s="380">
        <v>0</v>
      </c>
      <c r="K170" s="380">
        <v>0</v>
      </c>
      <c r="L170" s="380">
        <v>0</v>
      </c>
      <c r="M170" s="380">
        <v>0</v>
      </c>
      <c r="N170" s="380">
        <v>0</v>
      </c>
      <c r="O170" s="380">
        <v>0</v>
      </c>
      <c r="P170" s="380">
        <v>0</v>
      </c>
      <c r="Q170" s="340">
        <f t="shared" si="10"/>
        <v>3</v>
      </c>
      <c r="R170" s="340">
        <v>1</v>
      </c>
      <c r="S170" s="340">
        <v>0</v>
      </c>
      <c r="T170" s="340">
        <v>0</v>
      </c>
      <c r="U170" s="340">
        <v>0</v>
      </c>
      <c r="V170" s="340">
        <v>0</v>
      </c>
      <c r="W170" s="340">
        <v>0</v>
      </c>
      <c r="X170" s="340">
        <v>0</v>
      </c>
      <c r="Y170" s="340">
        <v>0</v>
      </c>
      <c r="Z170" s="340">
        <v>0</v>
      </c>
      <c r="AA170" s="340">
        <v>0</v>
      </c>
      <c r="AB170" s="340">
        <v>1</v>
      </c>
      <c r="AC170" s="340">
        <v>1</v>
      </c>
      <c r="AD170" s="340">
        <v>0</v>
      </c>
      <c r="AE170" s="340">
        <v>0</v>
      </c>
      <c r="AF170" s="340">
        <v>0</v>
      </c>
      <c r="AG170" s="340">
        <v>0</v>
      </c>
    </row>
    <row r="171" spans="1:33" s="130" customFormat="1" ht="13.5" customHeight="1" x14ac:dyDescent="0.2">
      <c r="A171" s="130" t="s">
        <v>1137</v>
      </c>
      <c r="B171" s="130" t="s">
        <v>931</v>
      </c>
      <c r="C171" s="130">
        <v>645</v>
      </c>
      <c r="D171" s="151" t="s">
        <v>1078</v>
      </c>
      <c r="E171" s="340">
        <f t="shared" si="11"/>
        <v>0</v>
      </c>
      <c r="F171" s="340">
        <v>0</v>
      </c>
      <c r="G171" s="340">
        <v>0</v>
      </c>
      <c r="H171" s="340">
        <v>0</v>
      </c>
      <c r="I171" s="340">
        <v>0</v>
      </c>
      <c r="J171" s="340">
        <v>0</v>
      </c>
      <c r="K171" s="340">
        <v>0</v>
      </c>
      <c r="L171" s="340">
        <v>0</v>
      </c>
      <c r="M171" s="340">
        <v>0</v>
      </c>
      <c r="N171" s="340">
        <v>0</v>
      </c>
      <c r="O171" s="340">
        <v>0</v>
      </c>
      <c r="P171" s="340">
        <v>0</v>
      </c>
      <c r="Q171" s="340">
        <f t="shared" si="10"/>
        <v>1</v>
      </c>
      <c r="R171" s="340">
        <v>0</v>
      </c>
      <c r="S171" s="340">
        <v>0</v>
      </c>
      <c r="T171" s="340">
        <v>0</v>
      </c>
      <c r="U171" s="340">
        <v>0</v>
      </c>
      <c r="V171" s="340">
        <v>0</v>
      </c>
      <c r="W171" s="340">
        <v>1</v>
      </c>
      <c r="X171" s="340">
        <v>0</v>
      </c>
      <c r="Y171" s="340">
        <v>0</v>
      </c>
      <c r="Z171" s="340">
        <v>0</v>
      </c>
      <c r="AA171" s="340">
        <v>0</v>
      </c>
      <c r="AB171" s="340">
        <v>0</v>
      </c>
      <c r="AC171" s="340">
        <v>0</v>
      </c>
      <c r="AD171" s="340">
        <v>0</v>
      </c>
      <c r="AE171" s="340">
        <v>0</v>
      </c>
      <c r="AF171" s="340">
        <v>0</v>
      </c>
      <c r="AG171" s="340">
        <v>0</v>
      </c>
    </row>
    <row r="172" spans="1:33" s="130" customFormat="1" ht="13.5" customHeight="1" x14ac:dyDescent="0.2">
      <c r="A172" s="130" t="s">
        <v>1137</v>
      </c>
      <c r="B172" s="130" t="s">
        <v>931</v>
      </c>
      <c r="C172" s="130">
        <v>646</v>
      </c>
      <c r="D172" s="151" t="s">
        <v>1079</v>
      </c>
      <c r="E172" s="340">
        <f t="shared" si="11"/>
        <v>0</v>
      </c>
      <c r="F172" s="340">
        <v>0</v>
      </c>
      <c r="G172" s="340">
        <v>0</v>
      </c>
      <c r="H172" s="340">
        <v>0</v>
      </c>
      <c r="I172" s="340">
        <v>0</v>
      </c>
      <c r="J172" s="340">
        <v>0</v>
      </c>
      <c r="K172" s="340">
        <v>0</v>
      </c>
      <c r="L172" s="340">
        <v>0</v>
      </c>
      <c r="M172" s="340">
        <v>0</v>
      </c>
      <c r="N172" s="340">
        <v>0</v>
      </c>
      <c r="O172" s="340">
        <v>0</v>
      </c>
      <c r="P172" s="381">
        <v>3</v>
      </c>
      <c r="Q172" s="340">
        <f t="shared" si="10"/>
        <v>2</v>
      </c>
      <c r="R172" s="340">
        <v>0</v>
      </c>
      <c r="S172" s="340">
        <v>0</v>
      </c>
      <c r="T172" s="340">
        <v>0</v>
      </c>
      <c r="U172" s="340">
        <v>1</v>
      </c>
      <c r="V172" s="340">
        <v>0</v>
      </c>
      <c r="W172" s="340">
        <v>1</v>
      </c>
      <c r="X172" s="340">
        <v>0</v>
      </c>
      <c r="Y172" s="340">
        <v>0</v>
      </c>
      <c r="Z172" s="340">
        <v>0</v>
      </c>
      <c r="AA172" s="340">
        <v>0</v>
      </c>
      <c r="AB172" s="340">
        <v>0</v>
      </c>
      <c r="AC172" s="340">
        <v>0</v>
      </c>
      <c r="AD172" s="340">
        <v>0</v>
      </c>
      <c r="AE172" s="340">
        <v>0</v>
      </c>
      <c r="AF172" s="340">
        <v>0</v>
      </c>
      <c r="AG172" s="340">
        <v>0</v>
      </c>
    </row>
    <row r="173" spans="1:33" s="130" customFormat="1" ht="13.5" customHeight="1" x14ac:dyDescent="0.2">
      <c r="A173" s="130" t="s">
        <v>1137</v>
      </c>
      <c r="B173" s="130" t="s">
        <v>931</v>
      </c>
      <c r="C173" s="130">
        <v>647</v>
      </c>
      <c r="D173" s="151" t="s">
        <v>1080</v>
      </c>
      <c r="E173" s="340">
        <f t="shared" si="11"/>
        <v>0</v>
      </c>
      <c r="F173" s="340">
        <v>0</v>
      </c>
      <c r="G173" s="340">
        <v>0</v>
      </c>
      <c r="H173" s="340">
        <v>0</v>
      </c>
      <c r="I173" s="340">
        <v>0</v>
      </c>
      <c r="J173" s="340">
        <v>0</v>
      </c>
      <c r="K173" s="340">
        <v>0</v>
      </c>
      <c r="L173" s="340">
        <v>0</v>
      </c>
      <c r="M173" s="340">
        <v>0</v>
      </c>
      <c r="N173" s="340">
        <v>0</v>
      </c>
      <c r="O173" s="340">
        <v>0</v>
      </c>
      <c r="P173" s="340">
        <v>0</v>
      </c>
      <c r="Q173" s="340">
        <f t="shared" si="10"/>
        <v>5</v>
      </c>
      <c r="R173" s="340">
        <v>0</v>
      </c>
      <c r="S173" s="340">
        <v>0</v>
      </c>
      <c r="T173" s="340">
        <v>0</v>
      </c>
      <c r="U173" s="340">
        <v>2</v>
      </c>
      <c r="V173" s="340">
        <v>1</v>
      </c>
      <c r="W173" s="340">
        <v>0</v>
      </c>
      <c r="X173" s="340">
        <v>1</v>
      </c>
      <c r="Y173" s="340">
        <v>0</v>
      </c>
      <c r="Z173" s="340">
        <v>0</v>
      </c>
      <c r="AA173" s="340">
        <v>0</v>
      </c>
      <c r="AB173" s="340">
        <v>0</v>
      </c>
      <c r="AC173" s="340">
        <v>1</v>
      </c>
      <c r="AD173" s="340">
        <v>0</v>
      </c>
      <c r="AE173" s="340">
        <v>0</v>
      </c>
      <c r="AF173" s="340">
        <v>0</v>
      </c>
      <c r="AG173" s="340">
        <v>0</v>
      </c>
    </row>
    <row r="174" spans="1:33" s="130" customFormat="1" ht="13.5" customHeight="1" x14ac:dyDescent="0.2">
      <c r="A174" s="130" t="s">
        <v>1137</v>
      </c>
      <c r="B174" s="130" t="s">
        <v>931</v>
      </c>
      <c r="C174" s="130">
        <v>648</v>
      </c>
      <c r="D174" s="151" t="s">
        <v>1081</v>
      </c>
      <c r="E174" s="340">
        <f t="shared" si="11"/>
        <v>0</v>
      </c>
      <c r="F174" s="340">
        <v>0</v>
      </c>
      <c r="G174" s="340">
        <v>0</v>
      </c>
      <c r="H174" s="340">
        <v>0</v>
      </c>
      <c r="I174" s="340">
        <v>0</v>
      </c>
      <c r="J174" s="340">
        <v>0</v>
      </c>
      <c r="K174" s="340">
        <v>0</v>
      </c>
      <c r="L174" s="340">
        <v>0</v>
      </c>
      <c r="M174" s="340">
        <v>0</v>
      </c>
      <c r="N174" s="340">
        <v>0</v>
      </c>
      <c r="O174" s="340">
        <v>0</v>
      </c>
      <c r="P174" s="340">
        <v>0</v>
      </c>
      <c r="Q174" s="340">
        <f t="shared" si="10"/>
        <v>1</v>
      </c>
      <c r="R174" s="340">
        <v>0</v>
      </c>
      <c r="S174" s="340">
        <v>0</v>
      </c>
      <c r="T174" s="340">
        <v>0</v>
      </c>
      <c r="U174" s="340">
        <v>0</v>
      </c>
      <c r="V174" s="340">
        <v>1</v>
      </c>
      <c r="W174" s="340">
        <v>0</v>
      </c>
      <c r="X174" s="340">
        <v>0</v>
      </c>
      <c r="Y174" s="340">
        <v>0</v>
      </c>
      <c r="Z174" s="340">
        <v>0</v>
      </c>
      <c r="AA174" s="340">
        <v>0</v>
      </c>
      <c r="AB174" s="340">
        <v>0</v>
      </c>
      <c r="AC174" s="340">
        <v>0</v>
      </c>
      <c r="AD174" s="340">
        <v>0</v>
      </c>
      <c r="AE174" s="340">
        <v>0</v>
      </c>
      <c r="AF174" s="340">
        <v>0</v>
      </c>
      <c r="AG174" s="340">
        <v>0</v>
      </c>
    </row>
    <row r="175" spans="1:33" s="130" customFormat="1" ht="13.5" customHeight="1" x14ac:dyDescent="0.2">
      <c r="A175" s="130" t="s">
        <v>1137</v>
      </c>
      <c r="B175" s="130" t="s">
        <v>931</v>
      </c>
      <c r="C175" s="130">
        <v>649</v>
      </c>
      <c r="D175" s="151" t="s">
        <v>1082</v>
      </c>
      <c r="E175" s="340">
        <f t="shared" si="11"/>
        <v>0</v>
      </c>
      <c r="F175" s="340">
        <v>0</v>
      </c>
      <c r="G175" s="340">
        <v>0</v>
      </c>
      <c r="H175" s="340">
        <v>0</v>
      </c>
      <c r="I175" s="340">
        <v>0</v>
      </c>
      <c r="J175" s="340">
        <v>0</v>
      </c>
      <c r="K175" s="340">
        <v>0</v>
      </c>
      <c r="L175" s="340">
        <v>0</v>
      </c>
      <c r="M175" s="340">
        <v>0</v>
      </c>
      <c r="N175" s="340">
        <v>0</v>
      </c>
      <c r="O175" s="340">
        <v>0</v>
      </c>
      <c r="P175" s="340">
        <v>0</v>
      </c>
      <c r="Q175" s="340">
        <f t="shared" si="10"/>
        <v>1</v>
      </c>
      <c r="R175" s="340">
        <v>0</v>
      </c>
      <c r="S175" s="340">
        <v>0</v>
      </c>
      <c r="T175" s="340">
        <v>0</v>
      </c>
      <c r="U175" s="340">
        <v>0</v>
      </c>
      <c r="V175" s="340">
        <v>1</v>
      </c>
      <c r="W175" s="340">
        <v>0</v>
      </c>
      <c r="X175" s="340">
        <v>0</v>
      </c>
      <c r="Y175" s="340">
        <v>0</v>
      </c>
      <c r="Z175" s="340">
        <v>0</v>
      </c>
      <c r="AA175" s="340">
        <v>0</v>
      </c>
      <c r="AB175" s="340">
        <v>0</v>
      </c>
      <c r="AC175" s="340">
        <v>0</v>
      </c>
      <c r="AD175" s="340">
        <v>0</v>
      </c>
      <c r="AE175" s="340">
        <v>0</v>
      </c>
      <c r="AF175" s="340">
        <v>0</v>
      </c>
      <c r="AG175" s="340">
        <v>0</v>
      </c>
    </row>
    <row r="176" spans="1:33" s="130" customFormat="1" ht="13.5" customHeight="1" x14ac:dyDescent="0.2">
      <c r="A176" s="130" t="s">
        <v>1136</v>
      </c>
      <c r="B176" s="130" t="s">
        <v>930</v>
      </c>
      <c r="C176" s="130">
        <v>661</v>
      </c>
      <c r="D176" s="151" t="s">
        <v>1083</v>
      </c>
      <c r="E176" s="340">
        <f t="shared" si="11"/>
        <v>2</v>
      </c>
      <c r="F176" s="340">
        <v>0</v>
      </c>
      <c r="G176" s="340">
        <v>0</v>
      </c>
      <c r="H176" s="340">
        <v>0</v>
      </c>
      <c r="I176" s="340">
        <v>1</v>
      </c>
      <c r="J176" s="340">
        <v>1</v>
      </c>
      <c r="K176" s="340">
        <v>0</v>
      </c>
      <c r="L176" s="340">
        <v>0</v>
      </c>
      <c r="M176" s="340">
        <v>0</v>
      </c>
      <c r="N176" s="340">
        <v>0</v>
      </c>
      <c r="O176" s="340">
        <v>0</v>
      </c>
      <c r="P176" s="340">
        <v>4</v>
      </c>
      <c r="Q176" s="340">
        <f t="shared" si="10"/>
        <v>21</v>
      </c>
      <c r="R176" s="340">
        <v>4</v>
      </c>
      <c r="S176" s="340">
        <v>1</v>
      </c>
      <c r="T176" s="340">
        <v>0</v>
      </c>
      <c r="U176" s="340">
        <v>4</v>
      </c>
      <c r="V176" s="340">
        <v>6</v>
      </c>
      <c r="W176" s="340">
        <v>0</v>
      </c>
      <c r="X176" s="340">
        <v>3</v>
      </c>
      <c r="Y176" s="340">
        <v>0</v>
      </c>
      <c r="Z176" s="340">
        <v>0</v>
      </c>
      <c r="AA176" s="340">
        <v>1</v>
      </c>
      <c r="AB176" s="340">
        <v>1</v>
      </c>
      <c r="AC176" s="340">
        <v>0</v>
      </c>
      <c r="AD176" s="340">
        <v>1</v>
      </c>
      <c r="AE176" s="340">
        <v>0</v>
      </c>
      <c r="AF176" s="340">
        <v>0</v>
      </c>
      <c r="AG176" s="340">
        <v>0</v>
      </c>
    </row>
    <row r="177" spans="1:33" s="130" customFormat="1" ht="13.5" customHeight="1" x14ac:dyDescent="0.2">
      <c r="A177" s="130" t="s">
        <v>1136</v>
      </c>
      <c r="B177" s="130" t="s">
        <v>930</v>
      </c>
      <c r="C177" s="130">
        <v>662</v>
      </c>
      <c r="D177" s="151" t="s">
        <v>1084</v>
      </c>
      <c r="E177" s="340">
        <f t="shared" si="11"/>
        <v>0</v>
      </c>
      <c r="F177" s="340">
        <v>0</v>
      </c>
      <c r="G177" s="340">
        <v>0</v>
      </c>
      <c r="H177" s="340">
        <v>0</v>
      </c>
      <c r="I177" s="340">
        <v>0</v>
      </c>
      <c r="J177" s="340">
        <v>0</v>
      </c>
      <c r="K177" s="340">
        <v>0</v>
      </c>
      <c r="L177" s="340">
        <v>0</v>
      </c>
      <c r="M177" s="340">
        <v>0</v>
      </c>
      <c r="N177" s="340">
        <v>0</v>
      </c>
      <c r="O177" s="340">
        <v>0</v>
      </c>
      <c r="P177" s="340">
        <v>2</v>
      </c>
      <c r="Q177" s="340">
        <f t="shared" si="10"/>
        <v>5</v>
      </c>
      <c r="R177" s="340">
        <v>0</v>
      </c>
      <c r="S177" s="340">
        <v>0</v>
      </c>
      <c r="T177" s="340">
        <v>0</v>
      </c>
      <c r="U177" s="340">
        <v>1</v>
      </c>
      <c r="V177" s="340">
        <v>2</v>
      </c>
      <c r="W177" s="340">
        <v>0</v>
      </c>
      <c r="X177" s="340">
        <v>0</v>
      </c>
      <c r="Y177" s="340">
        <v>1</v>
      </c>
      <c r="Z177" s="340">
        <v>0</v>
      </c>
      <c r="AA177" s="340">
        <v>0</v>
      </c>
      <c r="AB177" s="340">
        <v>1</v>
      </c>
      <c r="AC177" s="340">
        <v>0</v>
      </c>
      <c r="AD177" s="340">
        <v>0</v>
      </c>
      <c r="AE177" s="340">
        <v>0</v>
      </c>
      <c r="AF177" s="340">
        <v>0</v>
      </c>
      <c r="AG177" s="340">
        <v>0</v>
      </c>
    </row>
    <row r="178" spans="1:33" s="130" customFormat="1" ht="13.5" customHeight="1" x14ac:dyDescent="0.2">
      <c r="A178" s="130" t="s">
        <v>1136</v>
      </c>
      <c r="B178" s="130" t="s">
        <v>930</v>
      </c>
      <c r="C178" s="130">
        <v>663</v>
      </c>
      <c r="D178" s="151" t="s">
        <v>1085</v>
      </c>
      <c r="E178" s="340">
        <f t="shared" si="11"/>
        <v>0</v>
      </c>
      <c r="F178" s="340">
        <v>0</v>
      </c>
      <c r="G178" s="340">
        <v>0</v>
      </c>
      <c r="H178" s="340">
        <v>0</v>
      </c>
      <c r="I178" s="340">
        <v>0</v>
      </c>
      <c r="J178" s="340">
        <v>0</v>
      </c>
      <c r="K178" s="340">
        <v>0</v>
      </c>
      <c r="L178" s="340">
        <v>0</v>
      </c>
      <c r="M178" s="340">
        <v>0</v>
      </c>
      <c r="N178" s="340">
        <v>0</v>
      </c>
      <c r="O178" s="340">
        <v>0</v>
      </c>
      <c r="P178" s="340">
        <v>1</v>
      </c>
      <c r="Q178" s="340">
        <f t="shared" si="10"/>
        <v>2</v>
      </c>
      <c r="R178" s="340">
        <v>0</v>
      </c>
      <c r="S178" s="340">
        <v>0</v>
      </c>
      <c r="T178" s="340">
        <v>0</v>
      </c>
      <c r="U178" s="340">
        <v>0</v>
      </c>
      <c r="V178" s="340">
        <v>0</v>
      </c>
      <c r="W178" s="340">
        <v>0</v>
      </c>
      <c r="X178" s="340">
        <v>0</v>
      </c>
      <c r="Y178" s="340">
        <v>1</v>
      </c>
      <c r="Z178" s="340">
        <v>1</v>
      </c>
      <c r="AA178" s="340">
        <v>0</v>
      </c>
      <c r="AB178" s="340">
        <v>0</v>
      </c>
      <c r="AC178" s="340">
        <v>0</v>
      </c>
      <c r="AD178" s="340">
        <v>0</v>
      </c>
      <c r="AE178" s="340">
        <v>0</v>
      </c>
      <c r="AF178" s="340">
        <v>0</v>
      </c>
      <c r="AG178" s="340">
        <v>0</v>
      </c>
    </row>
    <row r="179" spans="1:33" s="130" customFormat="1" ht="13.5" customHeight="1" x14ac:dyDescent="0.2">
      <c r="A179" s="130" t="s">
        <v>1136</v>
      </c>
      <c r="B179" s="130" t="s">
        <v>930</v>
      </c>
      <c r="C179" s="130">
        <v>664</v>
      </c>
      <c r="D179" s="151" t="s">
        <v>1086</v>
      </c>
      <c r="E179" s="340">
        <f t="shared" si="11"/>
        <v>0</v>
      </c>
      <c r="F179" s="340">
        <v>0</v>
      </c>
      <c r="G179" s="340">
        <v>0</v>
      </c>
      <c r="H179" s="340">
        <v>0</v>
      </c>
      <c r="I179" s="340">
        <v>0</v>
      </c>
      <c r="J179" s="340">
        <v>0</v>
      </c>
      <c r="K179" s="340">
        <v>0</v>
      </c>
      <c r="L179" s="340">
        <v>0</v>
      </c>
      <c r="M179" s="340">
        <v>0</v>
      </c>
      <c r="N179" s="340">
        <v>0</v>
      </c>
      <c r="O179" s="340">
        <v>0</v>
      </c>
      <c r="P179" s="340">
        <v>0</v>
      </c>
      <c r="Q179" s="340">
        <f t="shared" si="10"/>
        <v>13</v>
      </c>
      <c r="R179" s="340">
        <v>1</v>
      </c>
      <c r="S179" s="340">
        <v>2</v>
      </c>
      <c r="T179" s="340">
        <v>0</v>
      </c>
      <c r="U179" s="340">
        <v>1</v>
      </c>
      <c r="V179" s="340">
        <v>1</v>
      </c>
      <c r="W179" s="340">
        <v>2</v>
      </c>
      <c r="X179" s="340">
        <v>0</v>
      </c>
      <c r="Y179" s="340">
        <v>0</v>
      </c>
      <c r="Z179" s="340">
        <v>0</v>
      </c>
      <c r="AA179" s="340">
        <v>0</v>
      </c>
      <c r="AB179" s="340">
        <v>3</v>
      </c>
      <c r="AC179" s="340">
        <v>2</v>
      </c>
      <c r="AD179" s="340">
        <v>0</v>
      </c>
      <c r="AE179" s="340">
        <v>0</v>
      </c>
      <c r="AF179" s="340">
        <v>1</v>
      </c>
      <c r="AG179" s="340">
        <v>0</v>
      </c>
    </row>
    <row r="180" spans="1:33" s="130" customFormat="1" ht="13.5" customHeight="1" x14ac:dyDescent="0.2">
      <c r="A180" s="130" t="s">
        <v>1136</v>
      </c>
      <c r="B180" s="130" t="s">
        <v>930</v>
      </c>
      <c r="C180" s="130">
        <v>665</v>
      </c>
      <c r="D180" s="151" t="s">
        <v>1087</v>
      </c>
      <c r="E180" s="340">
        <f t="shared" si="11"/>
        <v>2</v>
      </c>
      <c r="F180" s="340">
        <v>1</v>
      </c>
      <c r="G180" s="340">
        <v>0</v>
      </c>
      <c r="H180" s="340">
        <v>0</v>
      </c>
      <c r="I180" s="340">
        <v>1</v>
      </c>
      <c r="J180" s="340">
        <v>0</v>
      </c>
      <c r="K180" s="340">
        <v>0</v>
      </c>
      <c r="L180" s="340">
        <v>0</v>
      </c>
      <c r="M180" s="340">
        <v>0</v>
      </c>
      <c r="N180" s="340">
        <v>0</v>
      </c>
      <c r="O180" s="340">
        <v>0</v>
      </c>
      <c r="P180" s="340">
        <v>0</v>
      </c>
      <c r="Q180" s="340">
        <f t="shared" si="10"/>
        <v>2</v>
      </c>
      <c r="R180" s="340">
        <v>0</v>
      </c>
      <c r="S180" s="340">
        <v>0</v>
      </c>
      <c r="T180" s="340">
        <v>0</v>
      </c>
      <c r="U180" s="340">
        <v>0</v>
      </c>
      <c r="V180" s="340">
        <v>2</v>
      </c>
      <c r="W180" s="340">
        <v>0</v>
      </c>
      <c r="X180" s="340">
        <v>0</v>
      </c>
      <c r="Y180" s="340">
        <v>0</v>
      </c>
      <c r="Z180" s="340">
        <v>0</v>
      </c>
      <c r="AA180" s="340">
        <v>0</v>
      </c>
      <c r="AB180" s="340">
        <v>0</v>
      </c>
      <c r="AC180" s="340">
        <v>0</v>
      </c>
      <c r="AD180" s="340">
        <v>0</v>
      </c>
      <c r="AE180" s="340">
        <v>0</v>
      </c>
      <c r="AF180" s="340">
        <v>0</v>
      </c>
      <c r="AG180" s="340">
        <v>0</v>
      </c>
    </row>
    <row r="181" spans="1:33" s="130" customFormat="1" ht="13.5" customHeight="1" x14ac:dyDescent="0.2">
      <c r="A181" s="130" t="s">
        <v>1136</v>
      </c>
      <c r="B181" s="130" t="s">
        <v>930</v>
      </c>
      <c r="C181" s="130">
        <v>667</v>
      </c>
      <c r="D181" s="151" t="s">
        <v>1088</v>
      </c>
      <c r="E181" s="340">
        <f t="shared" si="11"/>
        <v>0</v>
      </c>
      <c r="F181" s="340">
        <v>0</v>
      </c>
      <c r="G181" s="340">
        <v>0</v>
      </c>
      <c r="H181" s="340">
        <v>0</v>
      </c>
      <c r="I181" s="340">
        <v>0</v>
      </c>
      <c r="J181" s="340">
        <v>0</v>
      </c>
      <c r="K181" s="340">
        <v>0</v>
      </c>
      <c r="L181" s="340">
        <v>0</v>
      </c>
      <c r="M181" s="340">
        <v>0</v>
      </c>
      <c r="N181" s="340">
        <v>0</v>
      </c>
      <c r="O181" s="340">
        <v>0</v>
      </c>
      <c r="P181" s="340">
        <v>0</v>
      </c>
      <c r="Q181" s="340">
        <f t="shared" si="10"/>
        <v>3</v>
      </c>
      <c r="R181" s="340">
        <v>0</v>
      </c>
      <c r="S181" s="340">
        <v>1</v>
      </c>
      <c r="T181" s="340">
        <v>0</v>
      </c>
      <c r="U181" s="340">
        <v>0</v>
      </c>
      <c r="V181" s="340">
        <v>1</v>
      </c>
      <c r="W181" s="340">
        <v>0</v>
      </c>
      <c r="X181" s="340">
        <v>0</v>
      </c>
      <c r="Y181" s="340">
        <v>0</v>
      </c>
      <c r="Z181" s="340">
        <v>0</v>
      </c>
      <c r="AA181" s="340">
        <v>0</v>
      </c>
      <c r="AB181" s="340">
        <v>1</v>
      </c>
      <c r="AC181" s="340">
        <v>0</v>
      </c>
      <c r="AD181" s="340">
        <v>0</v>
      </c>
      <c r="AE181" s="340">
        <v>0</v>
      </c>
      <c r="AF181" s="340">
        <v>0</v>
      </c>
      <c r="AG181" s="340">
        <v>0</v>
      </c>
    </row>
    <row r="182" spans="1:33" s="130" customFormat="1" ht="13.5" customHeight="1" x14ac:dyDescent="0.2">
      <c r="A182" s="130" t="s">
        <v>1136</v>
      </c>
      <c r="B182" s="130" t="s">
        <v>930</v>
      </c>
      <c r="C182" s="130">
        <v>668</v>
      </c>
      <c r="D182" s="151" t="s">
        <v>1089</v>
      </c>
      <c r="E182" s="340">
        <f t="shared" si="11"/>
        <v>0</v>
      </c>
      <c r="F182" s="340">
        <v>0</v>
      </c>
      <c r="G182" s="340">
        <v>0</v>
      </c>
      <c r="H182" s="340">
        <v>0</v>
      </c>
      <c r="I182" s="340">
        <v>0</v>
      </c>
      <c r="J182" s="340">
        <v>0</v>
      </c>
      <c r="K182" s="340">
        <v>0</v>
      </c>
      <c r="L182" s="340">
        <v>0</v>
      </c>
      <c r="M182" s="340">
        <v>0</v>
      </c>
      <c r="N182" s="340">
        <v>0</v>
      </c>
      <c r="O182" s="340">
        <v>0</v>
      </c>
      <c r="P182" s="340">
        <v>0</v>
      </c>
      <c r="Q182" s="340">
        <f t="shared" si="10"/>
        <v>3</v>
      </c>
      <c r="R182" s="340">
        <v>1</v>
      </c>
      <c r="S182" s="340">
        <v>0</v>
      </c>
      <c r="T182" s="340">
        <v>0</v>
      </c>
      <c r="U182" s="340">
        <v>0</v>
      </c>
      <c r="V182" s="340">
        <v>0</v>
      </c>
      <c r="W182" s="340">
        <v>0</v>
      </c>
      <c r="X182" s="340">
        <v>0</v>
      </c>
      <c r="Y182" s="340">
        <v>0</v>
      </c>
      <c r="Z182" s="340">
        <v>0</v>
      </c>
      <c r="AA182" s="340">
        <v>0</v>
      </c>
      <c r="AB182" s="340">
        <v>2</v>
      </c>
      <c r="AC182" s="340">
        <v>0</v>
      </c>
      <c r="AD182" s="340">
        <v>0</v>
      </c>
      <c r="AE182" s="340">
        <v>0</v>
      </c>
      <c r="AF182" s="340">
        <v>0</v>
      </c>
      <c r="AG182" s="340">
        <v>0</v>
      </c>
    </row>
    <row r="183" spans="1:33" s="130" customFormat="1" ht="13.5" customHeight="1" x14ac:dyDescent="0.2">
      <c r="A183" s="130" t="s">
        <v>1155</v>
      </c>
      <c r="B183" s="130" t="s">
        <v>949</v>
      </c>
      <c r="C183" s="130">
        <v>691</v>
      </c>
      <c r="D183" s="151" t="s">
        <v>1090</v>
      </c>
      <c r="E183" s="340">
        <f t="shared" si="11"/>
        <v>2</v>
      </c>
      <c r="F183" s="340">
        <v>0</v>
      </c>
      <c r="G183" s="340">
        <v>0</v>
      </c>
      <c r="H183" s="340">
        <v>0</v>
      </c>
      <c r="I183" s="340">
        <v>2</v>
      </c>
      <c r="J183" s="340">
        <v>0</v>
      </c>
      <c r="K183" s="340">
        <v>0</v>
      </c>
      <c r="L183" s="340">
        <v>0</v>
      </c>
      <c r="M183" s="340">
        <v>0</v>
      </c>
      <c r="N183" s="340">
        <v>0</v>
      </c>
      <c r="O183" s="340">
        <v>0</v>
      </c>
      <c r="P183" s="340">
        <v>3</v>
      </c>
      <c r="Q183" s="340">
        <f t="shared" si="10"/>
        <v>10</v>
      </c>
      <c r="R183" s="340">
        <v>1</v>
      </c>
      <c r="S183" s="340">
        <v>0</v>
      </c>
      <c r="T183" s="340">
        <v>0</v>
      </c>
      <c r="U183" s="340">
        <v>2</v>
      </c>
      <c r="V183" s="340">
        <v>6</v>
      </c>
      <c r="W183" s="340">
        <v>0</v>
      </c>
      <c r="X183" s="340">
        <v>1</v>
      </c>
      <c r="Y183" s="340">
        <v>0</v>
      </c>
      <c r="Z183" s="340">
        <v>0</v>
      </c>
      <c r="AA183" s="340">
        <v>0</v>
      </c>
      <c r="AB183" s="340">
        <v>0</v>
      </c>
      <c r="AC183" s="340">
        <v>0</v>
      </c>
      <c r="AD183" s="340">
        <v>0</v>
      </c>
      <c r="AE183" s="340">
        <v>0</v>
      </c>
      <c r="AF183" s="340">
        <v>0</v>
      </c>
      <c r="AG183" s="340">
        <v>0</v>
      </c>
    </row>
    <row r="184" spans="1:33" s="130" customFormat="1" ht="13.5" customHeight="1" x14ac:dyDescent="0.2">
      <c r="A184" s="130" t="s">
        <v>1155</v>
      </c>
      <c r="B184" s="130" t="s">
        <v>949</v>
      </c>
      <c r="C184" s="130">
        <v>692</v>
      </c>
      <c r="D184" s="151" t="s">
        <v>1091</v>
      </c>
      <c r="E184" s="340">
        <f t="shared" si="11"/>
        <v>10</v>
      </c>
      <c r="F184" s="340">
        <v>4</v>
      </c>
      <c r="G184" s="340">
        <v>2</v>
      </c>
      <c r="H184" s="340">
        <v>0</v>
      </c>
      <c r="I184" s="340">
        <v>4</v>
      </c>
      <c r="J184" s="340">
        <v>0</v>
      </c>
      <c r="K184" s="340">
        <v>0</v>
      </c>
      <c r="L184" s="340">
        <v>0</v>
      </c>
      <c r="M184" s="340">
        <v>0</v>
      </c>
      <c r="N184" s="340">
        <v>0</v>
      </c>
      <c r="O184" s="340">
        <v>0</v>
      </c>
      <c r="P184" s="340">
        <v>8</v>
      </c>
      <c r="Q184" s="340">
        <f t="shared" si="10"/>
        <v>29</v>
      </c>
      <c r="R184" s="340">
        <v>6</v>
      </c>
      <c r="S184" s="340">
        <v>2</v>
      </c>
      <c r="T184" s="340">
        <v>2</v>
      </c>
      <c r="U184" s="340">
        <v>1</v>
      </c>
      <c r="V184" s="340">
        <v>10</v>
      </c>
      <c r="W184" s="340">
        <v>0</v>
      </c>
      <c r="X184" s="340">
        <v>2</v>
      </c>
      <c r="Y184" s="340">
        <v>1</v>
      </c>
      <c r="Z184" s="340">
        <v>2</v>
      </c>
      <c r="AA184" s="340">
        <v>0</v>
      </c>
      <c r="AB184" s="340">
        <v>3</v>
      </c>
      <c r="AC184" s="340">
        <v>0</v>
      </c>
      <c r="AD184" s="340">
        <v>0</v>
      </c>
      <c r="AE184" s="340">
        <v>0</v>
      </c>
      <c r="AF184" s="340">
        <v>0</v>
      </c>
      <c r="AG184" s="340">
        <v>0</v>
      </c>
    </row>
    <row r="185" spans="1:33" s="130" customFormat="1" ht="13.5" customHeight="1" x14ac:dyDescent="0.2">
      <c r="A185" s="130" t="s">
        <v>1155</v>
      </c>
      <c r="B185" s="130" t="s">
        <v>949</v>
      </c>
      <c r="C185" s="130">
        <v>693</v>
      </c>
      <c r="D185" s="151" t="s">
        <v>1092</v>
      </c>
      <c r="E185" s="340">
        <f t="shared" si="11"/>
        <v>0</v>
      </c>
      <c r="F185" s="340">
        <v>0</v>
      </c>
      <c r="G185" s="340">
        <v>0</v>
      </c>
      <c r="H185" s="340">
        <v>0</v>
      </c>
      <c r="I185" s="340">
        <v>0</v>
      </c>
      <c r="J185" s="340">
        <v>0</v>
      </c>
      <c r="K185" s="340">
        <v>0</v>
      </c>
      <c r="L185" s="340">
        <v>0</v>
      </c>
      <c r="M185" s="340">
        <v>0</v>
      </c>
      <c r="N185" s="340">
        <v>0</v>
      </c>
      <c r="O185" s="340">
        <v>0</v>
      </c>
      <c r="P185" s="340">
        <v>0</v>
      </c>
      <c r="Q185" s="340">
        <f t="shared" si="10"/>
        <v>2</v>
      </c>
      <c r="R185" s="340">
        <v>1</v>
      </c>
      <c r="S185" s="340">
        <v>0</v>
      </c>
      <c r="T185" s="340">
        <v>0</v>
      </c>
      <c r="U185" s="340">
        <v>0</v>
      </c>
      <c r="V185" s="340">
        <v>0</v>
      </c>
      <c r="W185" s="340">
        <v>0</v>
      </c>
      <c r="X185" s="340">
        <v>0</v>
      </c>
      <c r="Y185" s="340">
        <v>0</v>
      </c>
      <c r="Z185" s="340">
        <v>0</v>
      </c>
      <c r="AA185" s="340">
        <v>0</v>
      </c>
      <c r="AB185" s="340">
        <v>0</v>
      </c>
      <c r="AC185" s="340">
        <v>0</v>
      </c>
      <c r="AD185" s="340">
        <v>1</v>
      </c>
      <c r="AE185" s="340">
        <v>0</v>
      </c>
      <c r="AF185" s="340">
        <v>0</v>
      </c>
      <c r="AG185" s="340">
        <v>0</v>
      </c>
    </row>
    <row r="186" spans="1:33" s="130" customFormat="1" ht="13.5" customHeight="1" x14ac:dyDescent="0.2">
      <c r="A186" s="130" t="s">
        <v>1155</v>
      </c>
      <c r="B186" s="130" t="s">
        <v>949</v>
      </c>
      <c r="C186" s="130">
        <v>694</v>
      </c>
      <c r="D186" s="151" t="s">
        <v>1093</v>
      </c>
      <c r="E186" s="340">
        <f t="shared" si="11"/>
        <v>2</v>
      </c>
      <c r="F186" s="340">
        <v>1</v>
      </c>
      <c r="G186" s="340">
        <v>0</v>
      </c>
      <c r="H186" s="340">
        <v>0</v>
      </c>
      <c r="I186" s="340">
        <v>1</v>
      </c>
      <c r="J186" s="340">
        <v>0</v>
      </c>
      <c r="K186" s="340">
        <v>0</v>
      </c>
      <c r="L186" s="340">
        <v>0</v>
      </c>
      <c r="M186" s="340">
        <v>0</v>
      </c>
      <c r="N186" s="340">
        <v>0</v>
      </c>
      <c r="O186" s="340">
        <v>0</v>
      </c>
      <c r="P186" s="340">
        <v>0</v>
      </c>
      <c r="Q186" s="340">
        <f t="shared" si="10"/>
        <v>3</v>
      </c>
      <c r="R186" s="340">
        <v>0</v>
      </c>
      <c r="S186" s="340">
        <v>1</v>
      </c>
      <c r="T186" s="340">
        <v>0</v>
      </c>
      <c r="U186" s="340">
        <v>0</v>
      </c>
      <c r="V186" s="340">
        <v>0</v>
      </c>
      <c r="W186" s="340">
        <v>1</v>
      </c>
      <c r="X186" s="340">
        <v>0</v>
      </c>
      <c r="Y186" s="340">
        <v>0</v>
      </c>
      <c r="Z186" s="340">
        <v>0</v>
      </c>
      <c r="AA186" s="340">
        <v>0</v>
      </c>
      <c r="AB186" s="340">
        <v>1</v>
      </c>
      <c r="AC186" s="340">
        <v>0</v>
      </c>
      <c r="AD186" s="340">
        <v>0</v>
      </c>
      <c r="AE186" s="340">
        <v>0</v>
      </c>
      <c r="AF186" s="340">
        <v>0</v>
      </c>
      <c r="AG186" s="340">
        <v>0</v>
      </c>
    </row>
    <row r="187" spans="1:33" s="130" customFormat="1" ht="13.5" customHeight="1" x14ac:dyDescent="0.2">
      <c r="C187" s="130">
        <v>999</v>
      </c>
      <c r="D187" s="160" t="s">
        <v>1156</v>
      </c>
      <c r="E187" s="342">
        <f t="shared" si="11"/>
        <v>0</v>
      </c>
      <c r="F187" s="342" t="s">
        <v>1190</v>
      </c>
      <c r="G187" s="342" t="s">
        <v>1190</v>
      </c>
      <c r="H187" s="342" t="s">
        <v>1190</v>
      </c>
      <c r="I187" s="342" t="s">
        <v>1190</v>
      </c>
      <c r="J187" s="342" t="s">
        <v>1190</v>
      </c>
      <c r="K187" s="342" t="s">
        <v>1190</v>
      </c>
      <c r="L187" s="342" t="s">
        <v>1190</v>
      </c>
      <c r="M187" s="342" t="s">
        <v>1190</v>
      </c>
      <c r="N187" s="342" t="s">
        <v>1190</v>
      </c>
      <c r="O187" s="342" t="s">
        <v>1190</v>
      </c>
      <c r="P187" s="342" t="s">
        <v>1190</v>
      </c>
      <c r="Q187" s="342">
        <f t="shared" si="10"/>
        <v>2</v>
      </c>
      <c r="R187" s="342">
        <v>0</v>
      </c>
      <c r="S187" s="342">
        <v>0</v>
      </c>
      <c r="T187" s="342">
        <v>0</v>
      </c>
      <c r="U187" s="342">
        <v>1</v>
      </c>
      <c r="V187" s="342">
        <v>0</v>
      </c>
      <c r="W187" s="342">
        <v>0</v>
      </c>
      <c r="X187" s="342">
        <v>0</v>
      </c>
      <c r="Y187" s="342">
        <v>0</v>
      </c>
      <c r="Z187" s="342">
        <v>0</v>
      </c>
      <c r="AA187" s="342">
        <v>0</v>
      </c>
      <c r="AB187" s="342">
        <v>0</v>
      </c>
      <c r="AC187" s="342">
        <v>0</v>
      </c>
      <c r="AD187" s="342">
        <v>1</v>
      </c>
      <c r="AE187" s="342">
        <v>0</v>
      </c>
      <c r="AF187" s="342">
        <v>0</v>
      </c>
      <c r="AG187" s="342">
        <v>0</v>
      </c>
    </row>
    <row r="188" spans="1:33" s="130" customFormat="1" ht="13.5" customHeight="1" x14ac:dyDescent="0.2">
      <c r="D188" s="289"/>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row>
    <row r="189" spans="1:33" s="142" customFormat="1" ht="13.5" customHeight="1" x14ac:dyDescent="0.2">
      <c r="D189" s="90" t="s">
        <v>243</v>
      </c>
    </row>
    <row r="190" spans="1:33" s="142" customFormat="1" ht="13.5" customHeight="1" x14ac:dyDescent="0.2">
      <c r="D190" s="90" t="s">
        <v>1195</v>
      </c>
    </row>
    <row r="191" spans="1:33" s="142" customFormat="1" ht="13.5" customHeight="1" x14ac:dyDescent="0.2">
      <c r="D191" s="90" t="s">
        <v>1196</v>
      </c>
    </row>
    <row r="192" spans="1:33" x14ac:dyDescent="0.2">
      <c r="D192" s="153" t="s">
        <v>437</v>
      </c>
    </row>
    <row r="193" spans="4:33" ht="42.75" customHeight="1" x14ac:dyDescent="0.2">
      <c r="D193" s="685" t="s">
        <v>470</v>
      </c>
      <c r="E193" s="685"/>
      <c r="F193" s="685"/>
      <c r="G193" s="685"/>
      <c r="H193" s="685"/>
      <c r="I193" s="685"/>
      <c r="J193" s="685"/>
      <c r="K193" s="685"/>
      <c r="L193" s="685"/>
      <c r="M193" s="685"/>
      <c r="N193" s="685"/>
      <c r="O193" s="685"/>
      <c r="P193" s="685"/>
      <c r="Q193" s="685"/>
      <c r="R193" s="685"/>
      <c r="S193" s="685"/>
      <c r="T193" s="685"/>
      <c r="U193" s="685"/>
      <c r="V193" s="685"/>
      <c r="W193" s="685"/>
      <c r="X193" s="685"/>
      <c r="Y193" s="685"/>
      <c r="Z193" s="685"/>
      <c r="AA193" s="685"/>
      <c r="AB193" s="685"/>
      <c r="AC193" s="685"/>
      <c r="AD193" s="685"/>
      <c r="AE193" s="685"/>
      <c r="AF193" s="685"/>
      <c r="AG193" s="685"/>
    </row>
    <row r="194" spans="4:33" x14ac:dyDescent="0.2">
      <c r="D194" s="153" t="s">
        <v>1182</v>
      </c>
    </row>
    <row r="195" spans="4:33" x14ac:dyDescent="0.2">
      <c r="D195" s="153" t="s">
        <v>1183</v>
      </c>
    </row>
    <row r="196" spans="4:33" x14ac:dyDescent="0.2">
      <c r="D196" s="153" t="s">
        <v>1184</v>
      </c>
    </row>
  </sheetData>
  <autoFilter ref="A4:D187"/>
  <mergeCells count="4">
    <mergeCell ref="E3:O3"/>
    <mergeCell ref="P3:P4"/>
    <mergeCell ref="Q3:AG3"/>
    <mergeCell ref="D193:AG193"/>
  </mergeCells>
  <phoneticPr fontId="3"/>
  <pageMargins left="0.78740157480314965" right="0.19685039370078741" top="0.98425196850393704" bottom="0.78740157480314965" header="0" footer="0"/>
  <pageSetup paperSize="9" scale="75" orientation="landscape" r:id="rId1"/>
  <headerFooter alignWithMargins="0"/>
  <rowBreaks count="3" manualBreakCount="3">
    <brk id="53567" min="150" max="5929" man="1"/>
    <brk id="55403" min="146" max="10909" man="1"/>
    <brk id="56707" min="142" max="1232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D6</xm:sqref>
        </x14:dataValidation>
        <x14:dataValidation type="list" allowBlank="1" showInputMessage="1" showErrorMessage="1">
          <x14:formula1>
            <xm:f>Sheet1!$G$2:$G$31</xm:f>
          </x14:formula1>
          <xm:sqref>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94"/>
  <sheetViews>
    <sheetView showGridLines="0" view="pageBreakPreview" zoomScale="90" zoomScaleNormal="100" zoomScaleSheetLayoutView="90" workbookViewId="0">
      <pane xSplit="3" ySplit="6" topLeftCell="D111" activePane="bottomRight" state="frozen"/>
      <selection activeCell="D3" sqref="D3:G3"/>
      <selection pane="topRight" activeCell="D3" sqref="D3:G3"/>
      <selection pane="bottomLeft" activeCell="D3" sqref="D3:G3"/>
      <selection pane="bottomRight" activeCell="G148" sqref="G148"/>
    </sheetView>
  </sheetViews>
  <sheetFormatPr defaultColWidth="9" defaultRowHeight="18" x14ac:dyDescent="0.45"/>
  <cols>
    <col min="1" max="1" width="5.5546875" style="298" customWidth="1"/>
    <col min="2" max="2" width="6.33203125" style="298" customWidth="1"/>
    <col min="3" max="3" width="12.88671875" style="314" customWidth="1"/>
    <col min="4" max="4" width="7.6640625" style="298" customWidth="1"/>
    <col min="5" max="5" width="10.77734375" style="298" customWidth="1"/>
    <col min="6" max="8" width="7.6640625" style="298" customWidth="1"/>
    <col min="9" max="9" width="10.77734375" style="298" customWidth="1"/>
    <col min="10" max="12" width="7.6640625" style="298" customWidth="1"/>
    <col min="13" max="13" width="10.77734375" style="298" customWidth="1"/>
    <col min="14" max="15" width="7.6640625" style="298" customWidth="1"/>
    <col min="16" max="16" width="10.77734375" style="298" customWidth="1"/>
    <col min="17" max="17" width="7.6640625" style="298" customWidth="1"/>
    <col min="18" max="19" width="6.77734375" style="298" customWidth="1"/>
    <col min="20" max="16384" width="9" style="298"/>
  </cols>
  <sheetData>
    <row r="1" spans="1:20" ht="18" customHeight="1" x14ac:dyDescent="0.45">
      <c r="C1" s="201" t="s">
        <v>474</v>
      </c>
      <c r="D1" s="293"/>
      <c r="E1" s="293"/>
      <c r="F1" s="293"/>
      <c r="G1" s="293"/>
      <c r="H1" s="294"/>
      <c r="I1" s="294"/>
      <c r="J1" s="295"/>
      <c r="K1" s="294"/>
      <c r="L1" s="294"/>
      <c r="M1" s="294"/>
      <c r="N1" s="294"/>
      <c r="O1" s="296"/>
      <c r="P1" s="296"/>
      <c r="Q1" s="297" t="s">
        <v>1185</v>
      </c>
      <c r="S1" s="299"/>
    </row>
    <row r="2" spans="1:20" x14ac:dyDescent="0.45">
      <c r="C2" s="196"/>
      <c r="D2" s="646" t="s">
        <v>317</v>
      </c>
      <c r="E2" s="687"/>
      <c r="F2" s="687"/>
      <c r="G2" s="687"/>
      <c r="H2" s="687"/>
      <c r="I2" s="687"/>
      <c r="J2" s="687"/>
      <c r="K2" s="687"/>
      <c r="L2" s="646" t="s">
        <v>318</v>
      </c>
      <c r="M2" s="687"/>
      <c r="N2" s="687"/>
      <c r="O2" s="687"/>
      <c r="P2" s="687"/>
      <c r="Q2" s="687"/>
      <c r="R2" s="688"/>
      <c r="S2" s="689"/>
      <c r="T2" s="299"/>
    </row>
    <row r="3" spans="1:20" x14ac:dyDescent="0.45">
      <c r="C3" s="376"/>
      <c r="D3" s="392" t="s">
        <v>373</v>
      </c>
      <c r="E3" s="453"/>
      <c r="F3" s="453"/>
      <c r="G3" s="453"/>
      <c r="H3" s="454" t="s">
        <v>374</v>
      </c>
      <c r="I3" s="453"/>
      <c r="J3" s="453"/>
      <c r="K3" s="453"/>
      <c r="L3" s="455" t="s">
        <v>373</v>
      </c>
      <c r="M3" s="453"/>
      <c r="N3" s="453"/>
      <c r="O3" s="454" t="s">
        <v>374</v>
      </c>
      <c r="P3" s="453"/>
      <c r="Q3" s="453"/>
      <c r="R3" s="688"/>
      <c r="S3" s="689"/>
      <c r="T3" s="299"/>
    </row>
    <row r="4" spans="1:20" x14ac:dyDescent="0.45">
      <c r="C4" s="300"/>
      <c r="D4" s="509" t="s">
        <v>245</v>
      </c>
      <c r="E4" s="623" t="s">
        <v>274</v>
      </c>
      <c r="F4" s="508" t="s">
        <v>246</v>
      </c>
      <c r="G4" s="508" t="s">
        <v>247</v>
      </c>
      <c r="H4" s="507" t="s">
        <v>245</v>
      </c>
      <c r="I4" s="508" t="s">
        <v>274</v>
      </c>
      <c r="J4" s="508" t="s">
        <v>246</v>
      </c>
      <c r="K4" s="508" t="s">
        <v>247</v>
      </c>
      <c r="L4" s="508" t="s">
        <v>245</v>
      </c>
      <c r="M4" s="623" t="s">
        <v>274</v>
      </c>
      <c r="N4" s="508" t="s">
        <v>246</v>
      </c>
      <c r="O4" s="507" t="s">
        <v>245</v>
      </c>
      <c r="P4" s="623" t="s">
        <v>274</v>
      </c>
      <c r="Q4" s="508" t="s">
        <v>246</v>
      </c>
      <c r="R4" s="690"/>
      <c r="S4" s="689"/>
      <c r="T4" s="299"/>
    </row>
    <row r="5" spans="1:20" ht="18" customHeight="1" x14ac:dyDescent="0.45">
      <c r="A5" s="298" t="s">
        <v>178</v>
      </c>
      <c r="B5" s="298" t="s">
        <v>178</v>
      </c>
      <c r="C5" s="333" t="s">
        <v>178</v>
      </c>
      <c r="D5" s="141">
        <v>216</v>
      </c>
      <c r="E5" s="141">
        <v>211</v>
      </c>
      <c r="F5" s="141">
        <v>229</v>
      </c>
      <c r="G5" s="141">
        <v>32</v>
      </c>
      <c r="H5" s="141">
        <v>189</v>
      </c>
      <c r="I5" s="141">
        <v>192</v>
      </c>
      <c r="J5" s="141">
        <v>197</v>
      </c>
      <c r="K5" s="301">
        <v>32</v>
      </c>
      <c r="L5" s="141">
        <v>32</v>
      </c>
      <c r="M5" s="141">
        <v>41</v>
      </c>
      <c r="N5" s="302">
        <v>43</v>
      </c>
      <c r="O5" s="141">
        <v>29</v>
      </c>
      <c r="P5" s="302">
        <v>37</v>
      </c>
      <c r="Q5" s="141">
        <v>36</v>
      </c>
      <c r="R5" s="303"/>
      <c r="S5" s="233"/>
      <c r="T5" s="299"/>
    </row>
    <row r="6" spans="1:20" s="306" customFormat="1" ht="18" customHeight="1" x14ac:dyDescent="0.45">
      <c r="B6" s="102" t="s">
        <v>1100</v>
      </c>
      <c r="C6" s="617" t="s">
        <v>514</v>
      </c>
      <c r="D6" s="318">
        <f t="shared" ref="D6:Q6" si="0">SUMIFS(D8:D186,$A$8:$A$186,$C$6)</f>
        <v>0</v>
      </c>
      <c r="E6" s="318">
        <f t="shared" si="0"/>
        <v>0</v>
      </c>
      <c r="F6" s="318">
        <f t="shared" si="0"/>
        <v>28</v>
      </c>
      <c r="G6" s="318">
        <f t="shared" si="0"/>
        <v>0</v>
      </c>
      <c r="H6" s="318">
        <f t="shared" si="0"/>
        <v>0</v>
      </c>
      <c r="I6" s="318">
        <f t="shared" si="0"/>
        <v>0</v>
      </c>
      <c r="J6" s="318">
        <f t="shared" si="0"/>
        <v>7</v>
      </c>
      <c r="K6" s="318">
        <f t="shared" si="0"/>
        <v>0</v>
      </c>
      <c r="L6" s="318">
        <f t="shared" si="0"/>
        <v>0</v>
      </c>
      <c r="M6" s="318">
        <f t="shared" si="0"/>
        <v>0</v>
      </c>
      <c r="N6" s="318">
        <f t="shared" si="0"/>
        <v>0</v>
      </c>
      <c r="O6" s="318">
        <f t="shared" si="0"/>
        <v>0</v>
      </c>
      <c r="P6" s="318">
        <f t="shared" si="0"/>
        <v>0</v>
      </c>
      <c r="Q6" s="318">
        <f t="shared" si="0"/>
        <v>0</v>
      </c>
      <c r="R6" s="304"/>
      <c r="S6" s="296"/>
      <c r="T6" s="305"/>
    </row>
    <row r="7" spans="1:20" ht="18" customHeight="1" x14ac:dyDescent="0.45">
      <c r="B7" s="102" t="s">
        <v>1100</v>
      </c>
      <c r="C7" s="618" t="s">
        <v>517</v>
      </c>
      <c r="D7" s="318">
        <f t="shared" ref="D7:Q7" si="1">SUMIFS(D8:D186,$B$8:$B$186,$C$7)</f>
        <v>0</v>
      </c>
      <c r="E7" s="318">
        <f t="shared" si="1"/>
        <v>0</v>
      </c>
      <c r="F7" s="318">
        <f t="shared" si="1"/>
        <v>28</v>
      </c>
      <c r="G7" s="318">
        <f t="shared" si="1"/>
        <v>0</v>
      </c>
      <c r="H7" s="318">
        <f t="shared" si="1"/>
        <v>0</v>
      </c>
      <c r="I7" s="318">
        <f t="shared" si="1"/>
        <v>0</v>
      </c>
      <c r="J7" s="318">
        <f t="shared" si="1"/>
        <v>7</v>
      </c>
      <c r="K7" s="318">
        <f t="shared" si="1"/>
        <v>0</v>
      </c>
      <c r="L7" s="318">
        <f t="shared" si="1"/>
        <v>0</v>
      </c>
      <c r="M7" s="318">
        <f t="shared" si="1"/>
        <v>0</v>
      </c>
      <c r="N7" s="318">
        <f t="shared" si="1"/>
        <v>0</v>
      </c>
      <c r="O7" s="318">
        <f t="shared" si="1"/>
        <v>0</v>
      </c>
      <c r="P7" s="318">
        <f t="shared" si="1"/>
        <v>0</v>
      </c>
      <c r="Q7" s="318">
        <f t="shared" si="1"/>
        <v>0</v>
      </c>
      <c r="R7" s="307"/>
      <c r="S7" s="308"/>
      <c r="T7" s="299"/>
    </row>
    <row r="8" spans="1:20" ht="18" customHeight="1" x14ac:dyDescent="0.45">
      <c r="A8" s="298" t="s">
        <v>498</v>
      </c>
      <c r="B8" s="298" t="s">
        <v>482</v>
      </c>
      <c r="C8" s="362" t="s">
        <v>482</v>
      </c>
      <c r="D8" s="363" t="s">
        <v>449</v>
      </c>
      <c r="E8" s="363" t="s">
        <v>449</v>
      </c>
      <c r="F8" s="363" t="s">
        <v>449</v>
      </c>
      <c r="G8" s="363" t="s">
        <v>449</v>
      </c>
      <c r="H8" s="363" t="s">
        <v>449</v>
      </c>
      <c r="I8" s="363" t="s">
        <v>449</v>
      </c>
      <c r="J8" s="363" t="s">
        <v>449</v>
      </c>
      <c r="K8" s="363" t="s">
        <v>449</v>
      </c>
      <c r="L8" s="363" t="s">
        <v>449</v>
      </c>
      <c r="M8" s="363" t="s">
        <v>449</v>
      </c>
      <c r="N8" s="363" t="s">
        <v>449</v>
      </c>
      <c r="O8" s="363" t="s">
        <v>449</v>
      </c>
      <c r="P8" s="363" t="s">
        <v>449</v>
      </c>
      <c r="Q8" s="363" t="s">
        <v>449</v>
      </c>
      <c r="R8" s="307"/>
      <c r="S8" s="308"/>
      <c r="T8" s="299"/>
    </row>
    <row r="9" spans="1:20" ht="18" customHeight="1" x14ac:dyDescent="0.45">
      <c r="A9" s="298" t="s">
        <v>484</v>
      </c>
      <c r="B9" s="298" t="s">
        <v>928</v>
      </c>
      <c r="C9" s="364" t="s">
        <v>536</v>
      </c>
      <c r="D9" s="365" t="s">
        <v>449</v>
      </c>
      <c r="E9" s="365" t="s">
        <v>449</v>
      </c>
      <c r="F9" s="365" t="s">
        <v>449</v>
      </c>
      <c r="G9" s="365" t="s">
        <v>449</v>
      </c>
      <c r="H9" s="365" t="s">
        <v>449</v>
      </c>
      <c r="I9" s="365" t="s">
        <v>449</v>
      </c>
      <c r="J9" s="365" t="s">
        <v>449</v>
      </c>
      <c r="K9" s="365" t="s">
        <v>449</v>
      </c>
      <c r="L9" s="365" t="s">
        <v>449</v>
      </c>
      <c r="M9" s="365" t="s">
        <v>449</v>
      </c>
      <c r="N9" s="365" t="s">
        <v>449</v>
      </c>
      <c r="O9" s="365" t="s">
        <v>449</v>
      </c>
      <c r="P9" s="365" t="s">
        <v>449</v>
      </c>
      <c r="Q9" s="365" t="s">
        <v>449</v>
      </c>
      <c r="R9" s="307"/>
      <c r="S9" s="308"/>
      <c r="T9" s="299"/>
    </row>
    <row r="10" spans="1:20" ht="18" customHeight="1" x14ac:dyDescent="0.45">
      <c r="A10" s="298" t="s">
        <v>503</v>
      </c>
      <c r="B10" s="298" t="s">
        <v>541</v>
      </c>
      <c r="C10" s="364" t="s">
        <v>541</v>
      </c>
      <c r="D10" s="365" t="s">
        <v>449</v>
      </c>
      <c r="E10" s="365" t="s">
        <v>449</v>
      </c>
      <c r="F10" s="365" t="s">
        <v>449</v>
      </c>
      <c r="G10" s="365" t="s">
        <v>449</v>
      </c>
      <c r="H10" s="365" t="s">
        <v>449</v>
      </c>
      <c r="I10" s="365" t="s">
        <v>449</v>
      </c>
      <c r="J10" s="365" t="s">
        <v>449</v>
      </c>
      <c r="K10" s="365" t="s">
        <v>449</v>
      </c>
      <c r="L10" s="365" t="s">
        <v>449</v>
      </c>
      <c r="M10" s="365" t="s">
        <v>449</v>
      </c>
      <c r="N10" s="365" t="s">
        <v>449</v>
      </c>
      <c r="O10" s="365" t="s">
        <v>449</v>
      </c>
      <c r="P10" s="365" t="s">
        <v>449</v>
      </c>
      <c r="Q10" s="365" t="s">
        <v>449</v>
      </c>
      <c r="R10" s="307"/>
      <c r="S10" s="308"/>
      <c r="T10" s="299"/>
    </row>
    <row r="11" spans="1:20" ht="18" customHeight="1" x14ac:dyDescent="0.45">
      <c r="A11" s="298" t="s">
        <v>538</v>
      </c>
      <c r="B11" s="298" t="s">
        <v>546</v>
      </c>
      <c r="C11" s="364" t="s">
        <v>546</v>
      </c>
      <c r="D11" s="365" t="s">
        <v>449</v>
      </c>
      <c r="E11" s="365" t="s">
        <v>449</v>
      </c>
      <c r="F11" s="365" t="s">
        <v>449</v>
      </c>
      <c r="G11" s="365" t="s">
        <v>449</v>
      </c>
      <c r="H11" s="365" t="s">
        <v>449</v>
      </c>
      <c r="I11" s="365" t="s">
        <v>449</v>
      </c>
      <c r="J11" s="365" t="s">
        <v>449</v>
      </c>
      <c r="K11" s="365" t="s">
        <v>449</v>
      </c>
      <c r="L11" s="365" t="s">
        <v>449</v>
      </c>
      <c r="M11" s="365" t="s">
        <v>449</v>
      </c>
      <c r="N11" s="365" t="s">
        <v>449</v>
      </c>
      <c r="O11" s="365" t="s">
        <v>449</v>
      </c>
      <c r="P11" s="365" t="s">
        <v>449</v>
      </c>
      <c r="Q11" s="365" t="s">
        <v>449</v>
      </c>
      <c r="R11" s="307"/>
      <c r="S11" s="308"/>
      <c r="T11" s="299"/>
    </row>
    <row r="12" spans="1:20" ht="18" customHeight="1" x14ac:dyDescent="0.45">
      <c r="A12" s="298" t="s">
        <v>1094</v>
      </c>
      <c r="B12" s="298" t="s">
        <v>929</v>
      </c>
      <c r="C12" s="364" t="s">
        <v>549</v>
      </c>
      <c r="D12" s="365" t="s">
        <v>449</v>
      </c>
      <c r="E12" s="365" t="s">
        <v>449</v>
      </c>
      <c r="F12" s="365" t="s">
        <v>449</v>
      </c>
      <c r="G12" s="365" t="s">
        <v>449</v>
      </c>
      <c r="H12" s="365" t="s">
        <v>449</v>
      </c>
      <c r="I12" s="365" t="s">
        <v>449</v>
      </c>
      <c r="J12" s="365" t="s">
        <v>449</v>
      </c>
      <c r="K12" s="365" t="s">
        <v>449</v>
      </c>
      <c r="L12" s="365" t="s">
        <v>449</v>
      </c>
      <c r="M12" s="365" t="s">
        <v>449</v>
      </c>
      <c r="N12" s="365" t="s">
        <v>449</v>
      </c>
      <c r="O12" s="365" t="s">
        <v>449</v>
      </c>
      <c r="P12" s="365" t="s">
        <v>449</v>
      </c>
      <c r="Q12" s="365" t="s">
        <v>449</v>
      </c>
      <c r="R12" s="307"/>
      <c r="S12" s="308"/>
      <c r="T12" s="299"/>
    </row>
    <row r="13" spans="1:20" ht="18" customHeight="1" x14ac:dyDescent="0.45">
      <c r="A13" s="298" t="s">
        <v>576</v>
      </c>
      <c r="B13" s="298" t="s">
        <v>930</v>
      </c>
      <c r="C13" s="364" t="s">
        <v>554</v>
      </c>
      <c r="D13" s="365" t="s">
        <v>449</v>
      </c>
      <c r="E13" s="365" t="s">
        <v>449</v>
      </c>
      <c r="F13" s="365" t="s">
        <v>449</v>
      </c>
      <c r="G13" s="365" t="s">
        <v>449</v>
      </c>
      <c r="H13" s="365" t="s">
        <v>449</v>
      </c>
      <c r="I13" s="365" t="s">
        <v>449</v>
      </c>
      <c r="J13" s="365" t="s">
        <v>449</v>
      </c>
      <c r="K13" s="365" t="s">
        <v>449</v>
      </c>
      <c r="L13" s="365" t="s">
        <v>449</v>
      </c>
      <c r="M13" s="365" t="s">
        <v>449</v>
      </c>
      <c r="N13" s="365" t="s">
        <v>449</v>
      </c>
      <c r="O13" s="365" t="s">
        <v>449</v>
      </c>
      <c r="P13" s="365" t="s">
        <v>449</v>
      </c>
      <c r="Q13" s="365" t="s">
        <v>449</v>
      </c>
      <c r="R13" s="307"/>
      <c r="S13" s="308"/>
      <c r="T13" s="299"/>
    </row>
    <row r="14" spans="1:20" ht="18" customHeight="1" x14ac:dyDescent="0.45">
      <c r="A14" s="298" t="s">
        <v>571</v>
      </c>
      <c r="B14" s="298" t="s">
        <v>931</v>
      </c>
      <c r="C14" s="364" t="s">
        <v>559</v>
      </c>
      <c r="D14" s="365" t="s">
        <v>449</v>
      </c>
      <c r="E14" s="365" t="s">
        <v>449</v>
      </c>
      <c r="F14" s="365" t="s">
        <v>449</v>
      </c>
      <c r="G14" s="365" t="s">
        <v>449</v>
      </c>
      <c r="H14" s="365" t="s">
        <v>449</v>
      </c>
      <c r="I14" s="365" t="s">
        <v>449</v>
      </c>
      <c r="J14" s="365" t="s">
        <v>449</v>
      </c>
      <c r="K14" s="365" t="s">
        <v>449</v>
      </c>
      <c r="L14" s="365" t="s">
        <v>449</v>
      </c>
      <c r="M14" s="365" t="s">
        <v>449</v>
      </c>
      <c r="N14" s="365" t="s">
        <v>449</v>
      </c>
      <c r="O14" s="365" t="s">
        <v>449</v>
      </c>
      <c r="P14" s="365" t="s">
        <v>449</v>
      </c>
      <c r="Q14" s="365" t="s">
        <v>449</v>
      </c>
      <c r="R14" s="307"/>
      <c r="S14" s="308"/>
      <c r="T14" s="299"/>
    </row>
    <row r="15" spans="1:20" ht="18" customHeight="1" x14ac:dyDescent="0.45">
      <c r="A15" s="298" t="s">
        <v>561</v>
      </c>
      <c r="B15" s="298" t="s">
        <v>932</v>
      </c>
      <c r="C15" s="364" t="s">
        <v>564</v>
      </c>
      <c r="D15" s="365" t="s">
        <v>449</v>
      </c>
      <c r="E15" s="365" t="s">
        <v>449</v>
      </c>
      <c r="F15" s="365" t="s">
        <v>449</v>
      </c>
      <c r="G15" s="365" t="s">
        <v>449</v>
      </c>
      <c r="H15" s="365" t="s">
        <v>449</v>
      </c>
      <c r="I15" s="365" t="s">
        <v>449</v>
      </c>
      <c r="J15" s="365" t="s">
        <v>449</v>
      </c>
      <c r="K15" s="365" t="s">
        <v>449</v>
      </c>
      <c r="L15" s="365" t="s">
        <v>449</v>
      </c>
      <c r="M15" s="365" t="s">
        <v>449</v>
      </c>
      <c r="N15" s="365" t="s">
        <v>449</v>
      </c>
      <c r="O15" s="365" t="s">
        <v>449</v>
      </c>
      <c r="P15" s="365" t="s">
        <v>449</v>
      </c>
      <c r="Q15" s="365" t="s">
        <v>449</v>
      </c>
      <c r="R15" s="307"/>
      <c r="S15" s="308"/>
      <c r="T15" s="299"/>
    </row>
    <row r="16" spans="1:20" ht="18" customHeight="1" x14ac:dyDescent="0.45">
      <c r="A16" s="298" t="s">
        <v>1095</v>
      </c>
      <c r="B16" s="298" t="s">
        <v>512</v>
      </c>
      <c r="C16" s="364" t="s">
        <v>569</v>
      </c>
      <c r="D16" s="365" t="s">
        <v>449</v>
      </c>
      <c r="E16" s="365" t="s">
        <v>449</v>
      </c>
      <c r="F16" s="365" t="s">
        <v>449</v>
      </c>
      <c r="G16" s="365" t="s">
        <v>449</v>
      </c>
      <c r="H16" s="365" t="s">
        <v>449</v>
      </c>
      <c r="I16" s="365" t="s">
        <v>449</v>
      </c>
      <c r="J16" s="365" t="s">
        <v>449</v>
      </c>
      <c r="K16" s="365" t="s">
        <v>449</v>
      </c>
      <c r="L16" s="365" t="s">
        <v>449</v>
      </c>
      <c r="M16" s="365" t="s">
        <v>449</v>
      </c>
      <c r="N16" s="365" t="s">
        <v>449</v>
      </c>
      <c r="O16" s="365" t="s">
        <v>449</v>
      </c>
      <c r="P16" s="365" t="s">
        <v>449</v>
      </c>
      <c r="Q16" s="365" t="s">
        <v>449</v>
      </c>
      <c r="R16" s="307"/>
      <c r="S16" s="308"/>
      <c r="T16" s="299"/>
    </row>
    <row r="17" spans="1:20" ht="18" customHeight="1" x14ac:dyDescent="0.45">
      <c r="A17" s="298" t="s">
        <v>1095</v>
      </c>
      <c r="B17" s="298" t="s">
        <v>512</v>
      </c>
      <c r="C17" s="364" t="s">
        <v>574</v>
      </c>
      <c r="D17" s="365" t="s">
        <v>449</v>
      </c>
      <c r="E17" s="365" t="s">
        <v>449</v>
      </c>
      <c r="F17" s="365" t="s">
        <v>449</v>
      </c>
      <c r="G17" s="365" t="s">
        <v>449</v>
      </c>
      <c r="H17" s="365" t="s">
        <v>449</v>
      </c>
      <c r="I17" s="365" t="s">
        <v>449</v>
      </c>
      <c r="J17" s="365" t="s">
        <v>449</v>
      </c>
      <c r="K17" s="365" t="s">
        <v>449</v>
      </c>
      <c r="L17" s="365" t="s">
        <v>449</v>
      </c>
      <c r="M17" s="365" t="s">
        <v>449</v>
      </c>
      <c r="N17" s="365" t="s">
        <v>449</v>
      </c>
      <c r="O17" s="365" t="s">
        <v>449</v>
      </c>
      <c r="P17" s="365" t="s">
        <v>449</v>
      </c>
      <c r="Q17" s="365" t="s">
        <v>449</v>
      </c>
      <c r="R17" s="307"/>
      <c r="S17" s="308"/>
      <c r="T17" s="299"/>
    </row>
    <row r="18" spans="1:20" ht="18" customHeight="1" x14ac:dyDescent="0.45">
      <c r="A18" s="298" t="s">
        <v>1096</v>
      </c>
      <c r="B18" s="298" t="s">
        <v>593</v>
      </c>
      <c r="C18" s="364" t="s">
        <v>579</v>
      </c>
      <c r="D18" s="365" t="s">
        <v>449</v>
      </c>
      <c r="E18" s="365" t="s">
        <v>449</v>
      </c>
      <c r="F18" s="365" t="s">
        <v>449</v>
      </c>
      <c r="G18" s="365" t="s">
        <v>449</v>
      </c>
      <c r="H18" s="365" t="s">
        <v>449</v>
      </c>
      <c r="I18" s="365" t="s">
        <v>449</v>
      </c>
      <c r="J18" s="365" t="s">
        <v>449</v>
      </c>
      <c r="K18" s="365" t="s">
        <v>449</v>
      </c>
      <c r="L18" s="365" t="s">
        <v>449</v>
      </c>
      <c r="M18" s="365" t="s">
        <v>449</v>
      </c>
      <c r="N18" s="365" t="s">
        <v>449</v>
      </c>
      <c r="O18" s="365" t="s">
        <v>449</v>
      </c>
      <c r="P18" s="365" t="s">
        <v>449</v>
      </c>
      <c r="Q18" s="365" t="s">
        <v>449</v>
      </c>
      <c r="R18" s="307"/>
      <c r="S18" s="308"/>
      <c r="T18" s="299"/>
    </row>
    <row r="19" spans="1:20" ht="18" customHeight="1" x14ac:dyDescent="0.45">
      <c r="A19" s="298" t="s">
        <v>551</v>
      </c>
      <c r="B19" s="298" t="s">
        <v>605</v>
      </c>
      <c r="C19" s="364" t="s">
        <v>584</v>
      </c>
      <c r="D19" s="365" t="s">
        <v>449</v>
      </c>
      <c r="E19" s="365" t="s">
        <v>449</v>
      </c>
      <c r="F19" s="365" t="s">
        <v>449</v>
      </c>
      <c r="G19" s="365" t="s">
        <v>449</v>
      </c>
      <c r="H19" s="365" t="s">
        <v>449</v>
      </c>
      <c r="I19" s="365" t="s">
        <v>449</v>
      </c>
      <c r="J19" s="365" t="s">
        <v>449</v>
      </c>
      <c r="K19" s="365" t="s">
        <v>449</v>
      </c>
      <c r="L19" s="365" t="s">
        <v>449</v>
      </c>
      <c r="M19" s="365" t="s">
        <v>449</v>
      </c>
      <c r="N19" s="365" t="s">
        <v>449</v>
      </c>
      <c r="O19" s="365" t="s">
        <v>449</v>
      </c>
      <c r="P19" s="365" t="s">
        <v>449</v>
      </c>
      <c r="Q19" s="365" t="s">
        <v>449</v>
      </c>
      <c r="R19" s="307"/>
      <c r="S19" s="308"/>
      <c r="T19" s="299"/>
    </row>
    <row r="20" spans="1:20" ht="18" customHeight="1" x14ac:dyDescent="0.45">
      <c r="A20" s="298" t="s">
        <v>528</v>
      </c>
      <c r="B20" s="298" t="s">
        <v>565</v>
      </c>
      <c r="C20" s="364" t="s">
        <v>587</v>
      </c>
      <c r="D20" s="365" t="s">
        <v>449</v>
      </c>
      <c r="E20" s="365" t="s">
        <v>449</v>
      </c>
      <c r="F20" s="365" t="s">
        <v>449</v>
      </c>
      <c r="G20" s="365" t="s">
        <v>449</v>
      </c>
      <c r="H20" s="365" t="s">
        <v>449</v>
      </c>
      <c r="I20" s="365" t="s">
        <v>449</v>
      </c>
      <c r="J20" s="365" t="s">
        <v>449</v>
      </c>
      <c r="K20" s="365" t="s">
        <v>449</v>
      </c>
      <c r="L20" s="365" t="s">
        <v>449</v>
      </c>
      <c r="M20" s="365" t="s">
        <v>449</v>
      </c>
      <c r="N20" s="365" t="s">
        <v>449</v>
      </c>
      <c r="O20" s="365" t="s">
        <v>449</v>
      </c>
      <c r="P20" s="365" t="s">
        <v>449</v>
      </c>
      <c r="Q20" s="365" t="s">
        <v>449</v>
      </c>
      <c r="R20" s="307"/>
      <c r="S20" s="308"/>
      <c r="T20" s="299"/>
    </row>
    <row r="21" spans="1:20" ht="18" customHeight="1" x14ac:dyDescent="0.45">
      <c r="A21" s="298" t="s">
        <v>556</v>
      </c>
      <c r="B21" s="298" t="s">
        <v>602</v>
      </c>
      <c r="C21" s="364" t="s">
        <v>589</v>
      </c>
      <c r="D21" s="365" t="s">
        <v>449</v>
      </c>
      <c r="E21" s="365" t="s">
        <v>449</v>
      </c>
      <c r="F21" s="365" t="s">
        <v>449</v>
      </c>
      <c r="G21" s="365" t="s">
        <v>449</v>
      </c>
      <c r="H21" s="365" t="s">
        <v>449</v>
      </c>
      <c r="I21" s="365" t="s">
        <v>449</v>
      </c>
      <c r="J21" s="365" t="s">
        <v>449</v>
      </c>
      <c r="K21" s="365" t="s">
        <v>449</v>
      </c>
      <c r="L21" s="365" t="s">
        <v>449</v>
      </c>
      <c r="M21" s="365" t="s">
        <v>449</v>
      </c>
      <c r="N21" s="365" t="s">
        <v>449</v>
      </c>
      <c r="O21" s="365" t="s">
        <v>449</v>
      </c>
      <c r="P21" s="365" t="s">
        <v>449</v>
      </c>
      <c r="Q21" s="365" t="s">
        <v>449</v>
      </c>
      <c r="R21" s="307"/>
      <c r="S21" s="308"/>
      <c r="T21" s="299"/>
    </row>
    <row r="22" spans="1:20" ht="18" customHeight="1" x14ac:dyDescent="0.45">
      <c r="A22" s="298" t="s">
        <v>1095</v>
      </c>
      <c r="B22" s="298" t="s">
        <v>512</v>
      </c>
      <c r="C22" s="364" t="s">
        <v>592</v>
      </c>
      <c r="D22" s="365" t="s">
        <v>449</v>
      </c>
      <c r="E22" s="365" t="s">
        <v>449</v>
      </c>
      <c r="F22" s="365" t="s">
        <v>449</v>
      </c>
      <c r="G22" s="365" t="s">
        <v>449</v>
      </c>
      <c r="H22" s="365" t="s">
        <v>449</v>
      </c>
      <c r="I22" s="365" t="s">
        <v>449</v>
      </c>
      <c r="J22" s="365" t="s">
        <v>449</v>
      </c>
      <c r="K22" s="365" t="s">
        <v>449</v>
      </c>
      <c r="L22" s="365" t="s">
        <v>449</v>
      </c>
      <c r="M22" s="365" t="s">
        <v>449</v>
      </c>
      <c r="N22" s="365" t="s">
        <v>449</v>
      </c>
      <c r="O22" s="365" t="s">
        <v>449</v>
      </c>
      <c r="P22" s="365" t="s">
        <v>449</v>
      </c>
      <c r="Q22" s="365" t="s">
        <v>449</v>
      </c>
      <c r="R22" s="307"/>
      <c r="S22" s="308"/>
      <c r="T22" s="299"/>
    </row>
    <row r="23" spans="1:20" ht="18" customHeight="1" x14ac:dyDescent="0.45">
      <c r="A23" s="298" t="s">
        <v>513</v>
      </c>
      <c r="B23" s="298" t="s">
        <v>933</v>
      </c>
      <c r="C23" s="364" t="s">
        <v>595</v>
      </c>
      <c r="D23" s="365" t="s">
        <v>449</v>
      </c>
      <c r="E23" s="365" t="s">
        <v>449</v>
      </c>
      <c r="F23" s="365" t="s">
        <v>449</v>
      </c>
      <c r="G23" s="365" t="s">
        <v>449</v>
      </c>
      <c r="H23" s="365" t="s">
        <v>449</v>
      </c>
      <c r="I23" s="365" t="s">
        <v>449</v>
      </c>
      <c r="J23" s="365" t="s">
        <v>449</v>
      </c>
      <c r="K23" s="365" t="s">
        <v>449</v>
      </c>
      <c r="L23" s="365" t="s">
        <v>449</v>
      </c>
      <c r="M23" s="365" t="s">
        <v>449</v>
      </c>
      <c r="N23" s="365" t="s">
        <v>449</v>
      </c>
      <c r="O23" s="365" t="s">
        <v>449</v>
      </c>
      <c r="P23" s="365" t="s">
        <v>449</v>
      </c>
      <c r="Q23" s="365" t="s">
        <v>449</v>
      </c>
      <c r="R23" s="307"/>
      <c r="S23" s="308"/>
      <c r="T23" s="299"/>
    </row>
    <row r="24" spans="1:20" ht="18" customHeight="1" x14ac:dyDescent="0.45">
      <c r="A24" s="298" t="s">
        <v>498</v>
      </c>
      <c r="B24" s="298" t="s">
        <v>934</v>
      </c>
      <c r="C24" s="364" t="s">
        <v>598</v>
      </c>
      <c r="D24" s="365" t="s">
        <v>449</v>
      </c>
      <c r="E24" s="365" t="s">
        <v>449</v>
      </c>
      <c r="F24" s="365" t="s">
        <v>449</v>
      </c>
      <c r="G24" s="365" t="s">
        <v>449</v>
      </c>
      <c r="H24" s="365" t="s">
        <v>449</v>
      </c>
      <c r="I24" s="365" t="s">
        <v>449</v>
      </c>
      <c r="J24" s="365" t="s">
        <v>449</v>
      </c>
      <c r="K24" s="365" t="s">
        <v>449</v>
      </c>
      <c r="L24" s="365" t="s">
        <v>449</v>
      </c>
      <c r="M24" s="365" t="s">
        <v>449</v>
      </c>
      <c r="N24" s="365" t="s">
        <v>449</v>
      </c>
      <c r="O24" s="365" t="s">
        <v>449</v>
      </c>
      <c r="P24" s="365" t="s">
        <v>449</v>
      </c>
      <c r="Q24" s="365" t="s">
        <v>449</v>
      </c>
      <c r="R24" s="307"/>
      <c r="S24" s="308"/>
      <c r="T24" s="299"/>
    </row>
    <row r="25" spans="1:20" ht="18" customHeight="1" x14ac:dyDescent="0.45">
      <c r="A25" s="298" t="s">
        <v>513</v>
      </c>
      <c r="B25" s="298" t="s">
        <v>933</v>
      </c>
      <c r="C25" s="364" t="s">
        <v>601</v>
      </c>
      <c r="D25" s="365" t="s">
        <v>449</v>
      </c>
      <c r="E25" s="365" t="s">
        <v>449</v>
      </c>
      <c r="F25" s="365" t="s">
        <v>449</v>
      </c>
      <c r="G25" s="365" t="s">
        <v>449</v>
      </c>
      <c r="H25" s="365" t="s">
        <v>449</v>
      </c>
      <c r="I25" s="365" t="s">
        <v>449</v>
      </c>
      <c r="J25" s="365" t="s">
        <v>449</v>
      </c>
      <c r="K25" s="365" t="s">
        <v>449</v>
      </c>
      <c r="L25" s="365" t="s">
        <v>449</v>
      </c>
      <c r="M25" s="365" t="s">
        <v>449</v>
      </c>
      <c r="N25" s="365" t="s">
        <v>449</v>
      </c>
      <c r="O25" s="365" t="s">
        <v>449</v>
      </c>
      <c r="P25" s="365" t="s">
        <v>449</v>
      </c>
      <c r="Q25" s="365" t="s">
        <v>449</v>
      </c>
      <c r="R25" s="307"/>
      <c r="S25" s="308"/>
      <c r="T25" s="299"/>
    </row>
    <row r="26" spans="1:20" ht="18" customHeight="1" x14ac:dyDescent="0.45">
      <c r="A26" s="298" t="s">
        <v>566</v>
      </c>
      <c r="B26" s="298" t="s">
        <v>935</v>
      </c>
      <c r="C26" s="364" t="s">
        <v>604</v>
      </c>
      <c r="D26" s="365" t="s">
        <v>449</v>
      </c>
      <c r="E26" s="365" t="s">
        <v>449</v>
      </c>
      <c r="F26" s="365" t="s">
        <v>449</v>
      </c>
      <c r="G26" s="365" t="s">
        <v>449</v>
      </c>
      <c r="H26" s="365" t="s">
        <v>449</v>
      </c>
      <c r="I26" s="365" t="s">
        <v>449</v>
      </c>
      <c r="J26" s="365" t="s">
        <v>449</v>
      </c>
      <c r="K26" s="365" t="s">
        <v>449</v>
      </c>
      <c r="L26" s="365" t="s">
        <v>449</v>
      </c>
      <c r="M26" s="365" t="s">
        <v>449</v>
      </c>
      <c r="N26" s="365" t="s">
        <v>449</v>
      </c>
      <c r="O26" s="365" t="s">
        <v>449</v>
      </c>
      <c r="P26" s="365" t="s">
        <v>449</v>
      </c>
      <c r="Q26" s="365" t="s">
        <v>449</v>
      </c>
      <c r="R26" s="307"/>
      <c r="S26" s="308"/>
      <c r="T26" s="299"/>
    </row>
    <row r="27" spans="1:20" ht="18" customHeight="1" x14ac:dyDescent="0.45">
      <c r="A27" s="298" t="s">
        <v>543</v>
      </c>
      <c r="B27" s="298" t="s">
        <v>936</v>
      </c>
      <c r="C27" s="364" t="s">
        <v>607</v>
      </c>
      <c r="D27" s="365" t="s">
        <v>449</v>
      </c>
      <c r="E27" s="365" t="s">
        <v>449</v>
      </c>
      <c r="F27" s="365" t="s">
        <v>449</v>
      </c>
      <c r="G27" s="365" t="s">
        <v>449</v>
      </c>
      <c r="H27" s="365" t="s">
        <v>449</v>
      </c>
      <c r="I27" s="365" t="s">
        <v>449</v>
      </c>
      <c r="J27" s="365" t="s">
        <v>449</v>
      </c>
      <c r="K27" s="365" t="s">
        <v>449</v>
      </c>
      <c r="L27" s="365" t="s">
        <v>449</v>
      </c>
      <c r="M27" s="365" t="s">
        <v>449</v>
      </c>
      <c r="N27" s="365" t="s">
        <v>449</v>
      </c>
      <c r="O27" s="365" t="s">
        <v>449</v>
      </c>
      <c r="P27" s="365" t="s">
        <v>449</v>
      </c>
      <c r="Q27" s="365" t="s">
        <v>449</v>
      </c>
      <c r="R27" s="307"/>
      <c r="S27" s="308"/>
      <c r="T27" s="299"/>
    </row>
    <row r="28" spans="1:20" ht="18" customHeight="1" x14ac:dyDescent="0.45">
      <c r="A28" s="298" t="s">
        <v>543</v>
      </c>
      <c r="B28" s="298" t="s">
        <v>936</v>
      </c>
      <c r="C28" s="364" t="s">
        <v>610</v>
      </c>
      <c r="D28" s="365" t="s">
        <v>449</v>
      </c>
      <c r="E28" s="365" t="s">
        <v>449</v>
      </c>
      <c r="F28" s="365" t="s">
        <v>449</v>
      </c>
      <c r="G28" s="365" t="s">
        <v>449</v>
      </c>
      <c r="H28" s="365" t="s">
        <v>449</v>
      </c>
      <c r="I28" s="365" t="s">
        <v>449</v>
      </c>
      <c r="J28" s="365" t="s">
        <v>449</v>
      </c>
      <c r="K28" s="365" t="s">
        <v>449</v>
      </c>
      <c r="L28" s="365" t="s">
        <v>449</v>
      </c>
      <c r="M28" s="365" t="s">
        <v>449</v>
      </c>
      <c r="N28" s="365" t="s">
        <v>449</v>
      </c>
      <c r="O28" s="365" t="s">
        <v>449</v>
      </c>
      <c r="P28" s="365" t="s">
        <v>449</v>
      </c>
      <c r="Q28" s="365" t="s">
        <v>449</v>
      </c>
      <c r="R28" s="307"/>
      <c r="S28" s="308"/>
      <c r="T28" s="299"/>
    </row>
    <row r="29" spans="1:20" ht="18" customHeight="1" x14ac:dyDescent="0.45">
      <c r="A29" s="298" t="s">
        <v>1095</v>
      </c>
      <c r="B29" s="298" t="s">
        <v>512</v>
      </c>
      <c r="C29" s="364" t="s">
        <v>612</v>
      </c>
      <c r="D29" s="365" t="s">
        <v>449</v>
      </c>
      <c r="E29" s="365" t="s">
        <v>449</v>
      </c>
      <c r="F29" s="365" t="s">
        <v>449</v>
      </c>
      <c r="G29" s="365" t="s">
        <v>449</v>
      </c>
      <c r="H29" s="365" t="s">
        <v>449</v>
      </c>
      <c r="I29" s="365" t="s">
        <v>449</v>
      </c>
      <c r="J29" s="365" t="s">
        <v>449</v>
      </c>
      <c r="K29" s="365" t="s">
        <v>449</v>
      </c>
      <c r="L29" s="365" t="s">
        <v>449</v>
      </c>
      <c r="M29" s="365" t="s">
        <v>449</v>
      </c>
      <c r="N29" s="365" t="s">
        <v>449</v>
      </c>
      <c r="O29" s="365" t="s">
        <v>449</v>
      </c>
      <c r="P29" s="365" t="s">
        <v>449</v>
      </c>
      <c r="Q29" s="365" t="s">
        <v>449</v>
      </c>
      <c r="R29" s="307"/>
      <c r="S29" s="308"/>
      <c r="T29" s="299"/>
    </row>
    <row r="30" spans="1:20" ht="18" customHeight="1" x14ac:dyDescent="0.45">
      <c r="A30" s="298" t="s">
        <v>1097</v>
      </c>
      <c r="B30" s="298" t="s">
        <v>937</v>
      </c>
      <c r="C30" s="364" t="s">
        <v>614</v>
      </c>
      <c r="D30" s="365" t="s">
        <v>449</v>
      </c>
      <c r="E30" s="365" t="s">
        <v>449</v>
      </c>
      <c r="F30" s="365" t="s">
        <v>449</v>
      </c>
      <c r="G30" s="365" t="s">
        <v>449</v>
      </c>
      <c r="H30" s="365" t="s">
        <v>449</v>
      </c>
      <c r="I30" s="365" t="s">
        <v>449</v>
      </c>
      <c r="J30" s="365" t="s">
        <v>449</v>
      </c>
      <c r="K30" s="365" t="s">
        <v>449</v>
      </c>
      <c r="L30" s="365" t="s">
        <v>449</v>
      </c>
      <c r="M30" s="365" t="s">
        <v>449</v>
      </c>
      <c r="N30" s="365" t="s">
        <v>449</v>
      </c>
      <c r="O30" s="365" t="s">
        <v>449</v>
      </c>
      <c r="P30" s="365" t="s">
        <v>449</v>
      </c>
      <c r="Q30" s="365" t="s">
        <v>449</v>
      </c>
      <c r="R30" s="307"/>
      <c r="S30" s="308"/>
      <c r="T30" s="299"/>
    </row>
    <row r="31" spans="1:20" ht="18" customHeight="1" x14ac:dyDescent="0.45">
      <c r="A31" s="298" t="s">
        <v>498</v>
      </c>
      <c r="B31" s="298" t="s">
        <v>938</v>
      </c>
      <c r="C31" s="364" t="s">
        <v>616</v>
      </c>
      <c r="D31" s="365" t="s">
        <v>449</v>
      </c>
      <c r="E31" s="365" t="s">
        <v>449</v>
      </c>
      <c r="F31" s="365" t="s">
        <v>449</v>
      </c>
      <c r="G31" s="365">
        <v>7</v>
      </c>
      <c r="H31" s="365" t="s">
        <v>449</v>
      </c>
      <c r="I31" s="365" t="s">
        <v>449</v>
      </c>
      <c r="J31" s="365" t="s">
        <v>449</v>
      </c>
      <c r="K31" s="365">
        <v>7</v>
      </c>
      <c r="L31" s="365" t="s">
        <v>449</v>
      </c>
      <c r="M31" s="365" t="s">
        <v>449</v>
      </c>
      <c r="N31" s="365" t="s">
        <v>449</v>
      </c>
      <c r="O31" s="365" t="s">
        <v>449</v>
      </c>
      <c r="P31" s="365" t="s">
        <v>449</v>
      </c>
      <c r="Q31" s="365" t="s">
        <v>449</v>
      </c>
      <c r="R31" s="307"/>
      <c r="S31" s="308"/>
      <c r="T31" s="299"/>
    </row>
    <row r="32" spans="1:20" ht="18" customHeight="1" x14ac:dyDescent="0.45">
      <c r="A32" s="298" t="s">
        <v>513</v>
      </c>
      <c r="B32" s="298" t="s">
        <v>933</v>
      </c>
      <c r="C32" s="364" t="s">
        <v>618</v>
      </c>
      <c r="D32" s="365" t="s">
        <v>449</v>
      </c>
      <c r="E32" s="365" t="s">
        <v>449</v>
      </c>
      <c r="F32" s="365" t="s">
        <v>449</v>
      </c>
      <c r="G32" s="365" t="s">
        <v>449</v>
      </c>
      <c r="H32" s="365" t="s">
        <v>449</v>
      </c>
      <c r="I32" s="365" t="s">
        <v>449</v>
      </c>
      <c r="J32" s="365" t="s">
        <v>449</v>
      </c>
      <c r="K32" s="365" t="s">
        <v>449</v>
      </c>
      <c r="L32" s="365" t="s">
        <v>449</v>
      </c>
      <c r="M32" s="365" t="s">
        <v>449</v>
      </c>
      <c r="N32" s="365" t="s">
        <v>449</v>
      </c>
      <c r="O32" s="365" t="s">
        <v>449</v>
      </c>
      <c r="P32" s="365" t="s">
        <v>449</v>
      </c>
      <c r="Q32" s="365" t="s">
        <v>449</v>
      </c>
      <c r="R32" s="307"/>
      <c r="S32" s="308"/>
      <c r="T32" s="299"/>
    </row>
    <row r="33" spans="1:20" ht="18" customHeight="1" x14ac:dyDescent="0.45">
      <c r="A33" s="298" t="s">
        <v>513</v>
      </c>
      <c r="B33" s="298" t="s">
        <v>933</v>
      </c>
      <c r="C33" s="364" t="s">
        <v>620</v>
      </c>
      <c r="D33" s="365" t="s">
        <v>449</v>
      </c>
      <c r="E33" s="365" t="s">
        <v>449</v>
      </c>
      <c r="F33" s="365">
        <v>25</v>
      </c>
      <c r="G33" s="365" t="s">
        <v>449</v>
      </c>
      <c r="H33" s="365" t="s">
        <v>449</v>
      </c>
      <c r="I33" s="365" t="s">
        <v>449</v>
      </c>
      <c r="J33" s="365">
        <v>4</v>
      </c>
      <c r="K33" s="365" t="s">
        <v>449</v>
      </c>
      <c r="L33" s="365" t="s">
        <v>449</v>
      </c>
      <c r="M33" s="365" t="s">
        <v>449</v>
      </c>
      <c r="N33" s="365" t="s">
        <v>449</v>
      </c>
      <c r="O33" s="365" t="s">
        <v>449</v>
      </c>
      <c r="P33" s="365" t="s">
        <v>449</v>
      </c>
      <c r="Q33" s="365" t="s">
        <v>449</v>
      </c>
      <c r="R33" s="307"/>
      <c r="S33" s="308"/>
      <c r="T33" s="299"/>
    </row>
    <row r="34" spans="1:20" ht="18" customHeight="1" x14ac:dyDescent="0.45">
      <c r="A34" s="298" t="s">
        <v>513</v>
      </c>
      <c r="B34" s="298" t="s">
        <v>933</v>
      </c>
      <c r="C34" s="364" t="s">
        <v>622</v>
      </c>
      <c r="D34" s="365" t="s">
        <v>449</v>
      </c>
      <c r="E34" s="365" t="s">
        <v>449</v>
      </c>
      <c r="F34" s="365" t="s">
        <v>449</v>
      </c>
      <c r="G34" s="365" t="s">
        <v>449</v>
      </c>
      <c r="H34" s="365" t="s">
        <v>449</v>
      </c>
      <c r="I34" s="365" t="s">
        <v>449</v>
      </c>
      <c r="J34" s="365" t="s">
        <v>449</v>
      </c>
      <c r="K34" s="365" t="s">
        <v>449</v>
      </c>
      <c r="L34" s="365" t="s">
        <v>449</v>
      </c>
      <c r="M34" s="365" t="s">
        <v>449</v>
      </c>
      <c r="N34" s="365" t="s">
        <v>449</v>
      </c>
      <c r="O34" s="365" t="s">
        <v>449</v>
      </c>
      <c r="P34" s="365" t="s">
        <v>449</v>
      </c>
      <c r="Q34" s="365" t="s">
        <v>449</v>
      </c>
      <c r="R34" s="307"/>
      <c r="S34" s="308"/>
      <c r="T34" s="299"/>
    </row>
    <row r="35" spans="1:20" ht="18" customHeight="1" x14ac:dyDescent="0.45">
      <c r="A35" s="298" t="s">
        <v>518</v>
      </c>
      <c r="B35" s="298" t="s">
        <v>939</v>
      </c>
      <c r="C35" s="364" t="s">
        <v>624</v>
      </c>
      <c r="D35" s="365" t="s">
        <v>449</v>
      </c>
      <c r="E35" s="365" t="s">
        <v>449</v>
      </c>
      <c r="F35" s="365" t="s">
        <v>449</v>
      </c>
      <c r="G35" s="365" t="s">
        <v>449</v>
      </c>
      <c r="H35" s="365" t="s">
        <v>449</v>
      </c>
      <c r="I35" s="365" t="s">
        <v>449</v>
      </c>
      <c r="J35" s="365" t="s">
        <v>449</v>
      </c>
      <c r="K35" s="365" t="s">
        <v>449</v>
      </c>
      <c r="L35" s="365" t="s">
        <v>449</v>
      </c>
      <c r="M35" s="365" t="s">
        <v>449</v>
      </c>
      <c r="N35" s="365">
        <v>3</v>
      </c>
      <c r="O35" s="365" t="s">
        <v>449</v>
      </c>
      <c r="P35" s="365" t="s">
        <v>449</v>
      </c>
      <c r="Q35" s="365" t="s">
        <v>449</v>
      </c>
      <c r="R35" s="307"/>
      <c r="S35" s="308"/>
      <c r="T35" s="299"/>
    </row>
    <row r="36" spans="1:20" ht="18" customHeight="1" x14ac:dyDescent="0.45">
      <c r="A36" s="298" t="s">
        <v>526</v>
      </c>
      <c r="B36" s="298" t="s">
        <v>940</v>
      </c>
      <c r="C36" s="364" t="s">
        <v>626</v>
      </c>
      <c r="D36" s="365" t="s">
        <v>449</v>
      </c>
      <c r="E36" s="365" t="s">
        <v>449</v>
      </c>
      <c r="F36" s="365" t="s">
        <v>449</v>
      </c>
      <c r="G36" s="365" t="s">
        <v>449</v>
      </c>
      <c r="H36" s="365" t="s">
        <v>449</v>
      </c>
      <c r="I36" s="365" t="s">
        <v>449</v>
      </c>
      <c r="J36" s="365" t="s">
        <v>449</v>
      </c>
      <c r="K36" s="365" t="s">
        <v>449</v>
      </c>
      <c r="L36" s="365" t="s">
        <v>449</v>
      </c>
      <c r="M36" s="365" t="s">
        <v>449</v>
      </c>
      <c r="N36" s="365" t="s">
        <v>449</v>
      </c>
      <c r="O36" s="365" t="s">
        <v>449</v>
      </c>
      <c r="P36" s="365" t="s">
        <v>449</v>
      </c>
      <c r="Q36" s="365" t="s">
        <v>449</v>
      </c>
      <c r="R36" s="307"/>
      <c r="S36" s="308"/>
      <c r="T36" s="299"/>
    </row>
    <row r="37" spans="1:20" ht="18" customHeight="1" x14ac:dyDescent="0.45">
      <c r="A37" s="298" t="s">
        <v>1094</v>
      </c>
      <c r="B37" s="298" t="s">
        <v>929</v>
      </c>
      <c r="C37" s="364" t="s">
        <v>628</v>
      </c>
      <c r="D37" s="365" t="s">
        <v>449</v>
      </c>
      <c r="E37" s="365" t="s">
        <v>449</v>
      </c>
      <c r="F37" s="365" t="s">
        <v>449</v>
      </c>
      <c r="G37" s="365" t="s">
        <v>449</v>
      </c>
      <c r="H37" s="365" t="s">
        <v>449</v>
      </c>
      <c r="I37" s="365" t="s">
        <v>449</v>
      </c>
      <c r="J37" s="365" t="s">
        <v>449</v>
      </c>
      <c r="K37" s="365" t="s">
        <v>449</v>
      </c>
      <c r="L37" s="365" t="s">
        <v>449</v>
      </c>
      <c r="M37" s="365" t="s">
        <v>449</v>
      </c>
      <c r="N37" s="365" t="s">
        <v>449</v>
      </c>
      <c r="O37" s="365" t="s">
        <v>449</v>
      </c>
      <c r="P37" s="365" t="s">
        <v>449</v>
      </c>
      <c r="Q37" s="365" t="s">
        <v>449</v>
      </c>
      <c r="R37" s="307"/>
      <c r="S37" s="308"/>
      <c r="T37" s="299"/>
    </row>
    <row r="38" spans="1:20" ht="18" customHeight="1" x14ac:dyDescent="0.45">
      <c r="A38" s="298" t="s">
        <v>498</v>
      </c>
      <c r="B38" s="298" t="s">
        <v>938</v>
      </c>
      <c r="C38" s="364" t="s">
        <v>630</v>
      </c>
      <c r="D38" s="365" t="s">
        <v>449</v>
      </c>
      <c r="E38" s="365" t="s">
        <v>449</v>
      </c>
      <c r="F38" s="365" t="s">
        <v>449</v>
      </c>
      <c r="G38" s="365" t="s">
        <v>449</v>
      </c>
      <c r="H38" s="365" t="s">
        <v>449</v>
      </c>
      <c r="I38" s="365" t="s">
        <v>449</v>
      </c>
      <c r="J38" s="365" t="s">
        <v>449</v>
      </c>
      <c r="K38" s="365" t="s">
        <v>449</v>
      </c>
      <c r="L38" s="365" t="s">
        <v>449</v>
      </c>
      <c r="M38" s="365" t="s">
        <v>449</v>
      </c>
      <c r="N38" s="365" t="s">
        <v>449</v>
      </c>
      <c r="O38" s="365" t="s">
        <v>449</v>
      </c>
      <c r="P38" s="365" t="s">
        <v>449</v>
      </c>
      <c r="Q38" s="365" t="s">
        <v>449</v>
      </c>
      <c r="R38" s="307"/>
      <c r="S38" s="308"/>
      <c r="T38" s="299"/>
    </row>
    <row r="39" spans="1:20" ht="18" customHeight="1" x14ac:dyDescent="0.45">
      <c r="A39" s="298" t="s">
        <v>1094</v>
      </c>
      <c r="B39" s="298" t="s">
        <v>929</v>
      </c>
      <c r="C39" s="364" t="s">
        <v>632</v>
      </c>
      <c r="D39" s="365" t="s">
        <v>449</v>
      </c>
      <c r="E39" s="365" t="s">
        <v>449</v>
      </c>
      <c r="F39" s="365" t="s">
        <v>449</v>
      </c>
      <c r="G39" s="365" t="s">
        <v>449</v>
      </c>
      <c r="H39" s="365" t="s">
        <v>449</v>
      </c>
      <c r="I39" s="365" t="s">
        <v>449</v>
      </c>
      <c r="J39" s="365" t="s">
        <v>449</v>
      </c>
      <c r="K39" s="365" t="s">
        <v>449</v>
      </c>
      <c r="L39" s="365" t="s">
        <v>449</v>
      </c>
      <c r="M39" s="365" t="s">
        <v>449</v>
      </c>
      <c r="N39" s="365" t="s">
        <v>449</v>
      </c>
      <c r="O39" s="365" t="s">
        <v>449</v>
      </c>
      <c r="P39" s="365" t="s">
        <v>449</v>
      </c>
      <c r="Q39" s="365" t="s">
        <v>449</v>
      </c>
      <c r="R39" s="307"/>
      <c r="S39" s="308"/>
      <c r="T39" s="299"/>
    </row>
    <row r="40" spans="1:20" ht="18" customHeight="1" x14ac:dyDescent="0.45">
      <c r="A40" s="298" t="s">
        <v>498</v>
      </c>
      <c r="B40" s="298" t="s">
        <v>938</v>
      </c>
      <c r="C40" s="364" t="s">
        <v>634</v>
      </c>
      <c r="D40" s="365" t="s">
        <v>449</v>
      </c>
      <c r="E40" s="365" t="s">
        <v>449</v>
      </c>
      <c r="F40" s="365" t="s">
        <v>449</v>
      </c>
      <c r="G40" s="365" t="s">
        <v>449</v>
      </c>
      <c r="H40" s="365" t="s">
        <v>449</v>
      </c>
      <c r="I40" s="365" t="s">
        <v>449</v>
      </c>
      <c r="J40" s="365" t="s">
        <v>449</v>
      </c>
      <c r="K40" s="365" t="s">
        <v>449</v>
      </c>
      <c r="L40" s="365" t="s">
        <v>449</v>
      </c>
      <c r="M40" s="365" t="s">
        <v>449</v>
      </c>
      <c r="N40" s="365" t="s">
        <v>449</v>
      </c>
      <c r="O40" s="365" t="s">
        <v>449</v>
      </c>
      <c r="P40" s="365" t="s">
        <v>449</v>
      </c>
      <c r="Q40" s="365" t="s">
        <v>449</v>
      </c>
      <c r="R40" s="307"/>
      <c r="S40" s="308"/>
      <c r="T40" s="299"/>
    </row>
    <row r="41" spans="1:20" ht="18" customHeight="1" x14ac:dyDescent="0.45">
      <c r="A41" s="298" t="s">
        <v>498</v>
      </c>
      <c r="B41" s="298" t="s">
        <v>934</v>
      </c>
      <c r="C41" s="364" t="s">
        <v>636</v>
      </c>
      <c r="D41" s="365" t="s">
        <v>449</v>
      </c>
      <c r="E41" s="365" t="s">
        <v>449</v>
      </c>
      <c r="F41" s="365" t="s">
        <v>449</v>
      </c>
      <c r="G41" s="365" t="s">
        <v>449</v>
      </c>
      <c r="H41" s="365" t="s">
        <v>449</v>
      </c>
      <c r="I41" s="365" t="s">
        <v>449</v>
      </c>
      <c r="J41" s="365" t="s">
        <v>449</v>
      </c>
      <c r="K41" s="365" t="s">
        <v>449</v>
      </c>
      <c r="L41" s="365" t="s">
        <v>449</v>
      </c>
      <c r="M41" s="365" t="s">
        <v>449</v>
      </c>
      <c r="N41" s="365" t="s">
        <v>449</v>
      </c>
      <c r="O41" s="365" t="s">
        <v>449</v>
      </c>
      <c r="P41" s="365" t="s">
        <v>449</v>
      </c>
      <c r="Q41" s="365" t="s">
        <v>449</v>
      </c>
      <c r="R41" s="307"/>
      <c r="S41" s="308"/>
      <c r="T41" s="299"/>
    </row>
    <row r="42" spans="1:20" ht="18" customHeight="1" x14ac:dyDescent="0.45">
      <c r="A42" s="298" t="s">
        <v>1098</v>
      </c>
      <c r="B42" s="298" t="s">
        <v>941</v>
      </c>
      <c r="C42" s="364" t="s">
        <v>638</v>
      </c>
      <c r="D42" s="365" t="s">
        <v>449</v>
      </c>
      <c r="E42" s="365" t="s">
        <v>449</v>
      </c>
      <c r="F42" s="365" t="s">
        <v>449</v>
      </c>
      <c r="G42" s="365" t="s">
        <v>449</v>
      </c>
      <c r="H42" s="365" t="s">
        <v>449</v>
      </c>
      <c r="I42" s="365" t="s">
        <v>449</v>
      </c>
      <c r="J42" s="365" t="s">
        <v>449</v>
      </c>
      <c r="K42" s="365" t="s">
        <v>449</v>
      </c>
      <c r="L42" s="365" t="s">
        <v>449</v>
      </c>
      <c r="M42" s="365" t="s">
        <v>449</v>
      </c>
      <c r="N42" s="365" t="s">
        <v>449</v>
      </c>
      <c r="O42" s="365" t="s">
        <v>449</v>
      </c>
      <c r="P42" s="365" t="s">
        <v>449</v>
      </c>
      <c r="Q42" s="365" t="s">
        <v>449</v>
      </c>
      <c r="R42" s="307"/>
      <c r="S42" s="308"/>
      <c r="T42" s="299"/>
    </row>
    <row r="43" spans="1:20" ht="18" customHeight="1" x14ac:dyDescent="0.45">
      <c r="A43" s="298" t="s">
        <v>498</v>
      </c>
      <c r="B43" s="298" t="s">
        <v>934</v>
      </c>
      <c r="C43" s="364" t="s">
        <v>950</v>
      </c>
      <c r="D43" s="365" t="s">
        <v>449</v>
      </c>
      <c r="E43" s="365" t="s">
        <v>449</v>
      </c>
      <c r="F43" s="365" t="s">
        <v>449</v>
      </c>
      <c r="G43" s="365" t="s">
        <v>449</v>
      </c>
      <c r="H43" s="365" t="s">
        <v>449</v>
      </c>
      <c r="I43" s="365" t="s">
        <v>449</v>
      </c>
      <c r="J43" s="365" t="s">
        <v>449</v>
      </c>
      <c r="K43" s="365" t="s">
        <v>449</v>
      </c>
      <c r="L43" s="365" t="s">
        <v>449</v>
      </c>
      <c r="M43" s="365" t="s">
        <v>449</v>
      </c>
      <c r="N43" s="365" t="s">
        <v>449</v>
      </c>
      <c r="O43" s="365" t="s">
        <v>449</v>
      </c>
      <c r="P43" s="365" t="s">
        <v>449</v>
      </c>
      <c r="Q43" s="365" t="s">
        <v>449</v>
      </c>
      <c r="R43" s="307"/>
      <c r="S43" s="308"/>
      <c r="T43" s="299"/>
    </row>
    <row r="44" spans="1:20" ht="18" customHeight="1" x14ac:dyDescent="0.45">
      <c r="A44" s="298" t="s">
        <v>498</v>
      </c>
      <c r="B44" s="298" t="s">
        <v>934</v>
      </c>
      <c r="C44" s="364" t="s">
        <v>951</v>
      </c>
      <c r="D44" s="365" t="s">
        <v>449</v>
      </c>
      <c r="E44" s="365" t="s">
        <v>449</v>
      </c>
      <c r="F44" s="365" t="s">
        <v>449</v>
      </c>
      <c r="G44" s="365" t="s">
        <v>449</v>
      </c>
      <c r="H44" s="365" t="s">
        <v>449</v>
      </c>
      <c r="I44" s="365" t="s">
        <v>449</v>
      </c>
      <c r="J44" s="365" t="s">
        <v>449</v>
      </c>
      <c r="K44" s="365" t="s">
        <v>449</v>
      </c>
      <c r="L44" s="365" t="s">
        <v>449</v>
      </c>
      <c r="M44" s="365" t="s">
        <v>449</v>
      </c>
      <c r="N44" s="365" t="s">
        <v>449</v>
      </c>
      <c r="O44" s="365" t="s">
        <v>449</v>
      </c>
      <c r="P44" s="365" t="s">
        <v>449</v>
      </c>
      <c r="Q44" s="365" t="s">
        <v>449</v>
      </c>
      <c r="R44" s="307"/>
      <c r="S44" s="308"/>
      <c r="T44" s="299"/>
    </row>
    <row r="45" spans="1:20" ht="18" customHeight="1" x14ac:dyDescent="0.45">
      <c r="A45" s="298" t="s">
        <v>1098</v>
      </c>
      <c r="B45" s="298" t="s">
        <v>941</v>
      </c>
      <c r="C45" s="364" t="s">
        <v>952</v>
      </c>
      <c r="D45" s="365" t="s">
        <v>449</v>
      </c>
      <c r="E45" s="365" t="s">
        <v>449</v>
      </c>
      <c r="F45" s="365" t="s">
        <v>449</v>
      </c>
      <c r="G45" s="365" t="s">
        <v>449</v>
      </c>
      <c r="H45" s="365" t="s">
        <v>449</v>
      </c>
      <c r="I45" s="365" t="s">
        <v>449</v>
      </c>
      <c r="J45" s="365" t="s">
        <v>449</v>
      </c>
      <c r="K45" s="365" t="s">
        <v>449</v>
      </c>
      <c r="L45" s="365" t="s">
        <v>449</v>
      </c>
      <c r="M45" s="365" t="s">
        <v>449</v>
      </c>
      <c r="N45" s="365" t="s">
        <v>449</v>
      </c>
      <c r="O45" s="365" t="s">
        <v>449</v>
      </c>
      <c r="P45" s="365" t="s">
        <v>449</v>
      </c>
      <c r="Q45" s="365" t="s">
        <v>449</v>
      </c>
      <c r="R45" s="307"/>
      <c r="S45" s="308"/>
      <c r="T45" s="299"/>
    </row>
    <row r="46" spans="1:20" ht="18" customHeight="1" x14ac:dyDescent="0.45">
      <c r="A46" s="298" t="s">
        <v>1098</v>
      </c>
      <c r="B46" s="298" t="s">
        <v>941</v>
      </c>
      <c r="C46" s="364" t="s">
        <v>953</v>
      </c>
      <c r="D46" s="365" t="s">
        <v>449</v>
      </c>
      <c r="E46" s="365" t="s">
        <v>449</v>
      </c>
      <c r="F46" s="365" t="s">
        <v>449</v>
      </c>
      <c r="G46" s="365" t="s">
        <v>449</v>
      </c>
      <c r="H46" s="365" t="s">
        <v>449</v>
      </c>
      <c r="I46" s="365" t="s">
        <v>449</v>
      </c>
      <c r="J46" s="365" t="s">
        <v>449</v>
      </c>
      <c r="K46" s="365" t="s">
        <v>449</v>
      </c>
      <c r="L46" s="365" t="s">
        <v>449</v>
      </c>
      <c r="M46" s="365" t="s">
        <v>449</v>
      </c>
      <c r="N46" s="365" t="s">
        <v>449</v>
      </c>
      <c r="O46" s="365" t="s">
        <v>449</v>
      </c>
      <c r="P46" s="365" t="s">
        <v>449</v>
      </c>
      <c r="Q46" s="365" t="s">
        <v>449</v>
      </c>
      <c r="R46" s="307"/>
      <c r="S46" s="308"/>
      <c r="T46" s="299"/>
    </row>
    <row r="47" spans="1:20" ht="18" customHeight="1" x14ac:dyDescent="0.45">
      <c r="A47" s="298" t="s">
        <v>1098</v>
      </c>
      <c r="B47" s="298" t="s">
        <v>941</v>
      </c>
      <c r="C47" s="364" t="s">
        <v>954</v>
      </c>
      <c r="D47" s="365" t="s">
        <v>449</v>
      </c>
      <c r="E47" s="365" t="s">
        <v>449</v>
      </c>
      <c r="F47" s="365" t="s">
        <v>449</v>
      </c>
      <c r="G47" s="365" t="s">
        <v>449</v>
      </c>
      <c r="H47" s="365" t="s">
        <v>449</v>
      </c>
      <c r="I47" s="365" t="s">
        <v>449</v>
      </c>
      <c r="J47" s="365" t="s">
        <v>449</v>
      </c>
      <c r="K47" s="365" t="s">
        <v>449</v>
      </c>
      <c r="L47" s="365" t="s">
        <v>449</v>
      </c>
      <c r="M47" s="365" t="s">
        <v>449</v>
      </c>
      <c r="N47" s="365" t="s">
        <v>449</v>
      </c>
      <c r="O47" s="365" t="s">
        <v>449</v>
      </c>
      <c r="P47" s="365" t="s">
        <v>449</v>
      </c>
      <c r="Q47" s="365" t="s">
        <v>449</v>
      </c>
      <c r="R47" s="307"/>
      <c r="S47" s="308"/>
      <c r="T47" s="299"/>
    </row>
    <row r="48" spans="1:20" ht="18" customHeight="1" x14ac:dyDescent="0.45">
      <c r="A48" s="298" t="s">
        <v>1098</v>
      </c>
      <c r="B48" s="298" t="s">
        <v>941</v>
      </c>
      <c r="C48" s="364" t="s">
        <v>955</v>
      </c>
      <c r="D48" s="365" t="s">
        <v>449</v>
      </c>
      <c r="E48" s="365" t="s">
        <v>449</v>
      </c>
      <c r="F48" s="365" t="s">
        <v>449</v>
      </c>
      <c r="G48" s="365" t="s">
        <v>449</v>
      </c>
      <c r="H48" s="365" t="s">
        <v>449</v>
      </c>
      <c r="I48" s="365" t="s">
        <v>449</v>
      </c>
      <c r="J48" s="365" t="s">
        <v>449</v>
      </c>
      <c r="K48" s="365" t="s">
        <v>449</v>
      </c>
      <c r="L48" s="365" t="s">
        <v>449</v>
      </c>
      <c r="M48" s="365" t="s">
        <v>449</v>
      </c>
      <c r="N48" s="365" t="s">
        <v>449</v>
      </c>
      <c r="O48" s="365" t="s">
        <v>449</v>
      </c>
      <c r="P48" s="365" t="s">
        <v>449</v>
      </c>
      <c r="Q48" s="365" t="s">
        <v>449</v>
      </c>
      <c r="R48" s="307"/>
      <c r="S48" s="308"/>
      <c r="T48" s="299"/>
    </row>
    <row r="49" spans="1:20" ht="18" customHeight="1" x14ac:dyDescent="0.45">
      <c r="A49" s="298" t="s">
        <v>1098</v>
      </c>
      <c r="B49" s="298" t="s">
        <v>941</v>
      </c>
      <c r="C49" s="364" t="s">
        <v>956</v>
      </c>
      <c r="D49" s="365" t="s">
        <v>449</v>
      </c>
      <c r="E49" s="365" t="s">
        <v>449</v>
      </c>
      <c r="F49" s="365" t="s">
        <v>449</v>
      </c>
      <c r="G49" s="365" t="s">
        <v>449</v>
      </c>
      <c r="H49" s="365" t="s">
        <v>449</v>
      </c>
      <c r="I49" s="365" t="s">
        <v>449</v>
      </c>
      <c r="J49" s="365" t="s">
        <v>449</v>
      </c>
      <c r="K49" s="365" t="s">
        <v>449</v>
      </c>
      <c r="L49" s="365" t="s">
        <v>449</v>
      </c>
      <c r="M49" s="365" t="s">
        <v>449</v>
      </c>
      <c r="N49" s="365" t="s">
        <v>449</v>
      </c>
      <c r="O49" s="365" t="s">
        <v>449</v>
      </c>
      <c r="P49" s="365" t="s">
        <v>449</v>
      </c>
      <c r="Q49" s="365" t="s">
        <v>449</v>
      </c>
      <c r="R49" s="307"/>
      <c r="S49" s="308"/>
      <c r="T49" s="299"/>
    </row>
    <row r="50" spans="1:20" ht="18" customHeight="1" x14ac:dyDescent="0.45">
      <c r="A50" s="298" t="s">
        <v>1098</v>
      </c>
      <c r="B50" s="298" t="s">
        <v>941</v>
      </c>
      <c r="C50" s="364" t="s">
        <v>957</v>
      </c>
      <c r="D50" s="365" t="s">
        <v>449</v>
      </c>
      <c r="E50" s="365" t="s">
        <v>449</v>
      </c>
      <c r="F50" s="365" t="s">
        <v>449</v>
      </c>
      <c r="G50" s="365" t="s">
        <v>449</v>
      </c>
      <c r="H50" s="365" t="s">
        <v>449</v>
      </c>
      <c r="I50" s="365" t="s">
        <v>449</v>
      </c>
      <c r="J50" s="365" t="s">
        <v>449</v>
      </c>
      <c r="K50" s="365" t="s">
        <v>449</v>
      </c>
      <c r="L50" s="365" t="s">
        <v>449</v>
      </c>
      <c r="M50" s="365" t="s">
        <v>449</v>
      </c>
      <c r="N50" s="365" t="s">
        <v>449</v>
      </c>
      <c r="O50" s="365" t="s">
        <v>449</v>
      </c>
      <c r="P50" s="365" t="s">
        <v>449</v>
      </c>
      <c r="Q50" s="365" t="s">
        <v>449</v>
      </c>
      <c r="R50" s="307"/>
      <c r="S50" s="308"/>
      <c r="T50" s="299"/>
    </row>
    <row r="51" spans="1:20" ht="18" customHeight="1" x14ac:dyDescent="0.45">
      <c r="A51" s="298" t="s">
        <v>1098</v>
      </c>
      <c r="B51" s="298" t="s">
        <v>941</v>
      </c>
      <c r="C51" s="364" t="s">
        <v>958</v>
      </c>
      <c r="D51" s="365" t="s">
        <v>449</v>
      </c>
      <c r="E51" s="365" t="s">
        <v>449</v>
      </c>
      <c r="F51" s="365" t="s">
        <v>449</v>
      </c>
      <c r="G51" s="365" t="s">
        <v>449</v>
      </c>
      <c r="H51" s="365" t="s">
        <v>449</v>
      </c>
      <c r="I51" s="365" t="s">
        <v>449</v>
      </c>
      <c r="J51" s="365" t="s">
        <v>449</v>
      </c>
      <c r="K51" s="365" t="s">
        <v>449</v>
      </c>
      <c r="L51" s="365" t="s">
        <v>449</v>
      </c>
      <c r="M51" s="365" t="s">
        <v>449</v>
      </c>
      <c r="N51" s="365" t="s">
        <v>449</v>
      </c>
      <c r="O51" s="365" t="s">
        <v>449</v>
      </c>
      <c r="P51" s="365" t="s">
        <v>449</v>
      </c>
      <c r="Q51" s="365" t="s">
        <v>449</v>
      </c>
      <c r="R51" s="307"/>
      <c r="S51" s="308"/>
      <c r="T51" s="299"/>
    </row>
    <row r="52" spans="1:20" ht="18" customHeight="1" x14ac:dyDescent="0.45">
      <c r="A52" s="298" t="s">
        <v>1099</v>
      </c>
      <c r="B52" s="298" t="s">
        <v>942</v>
      </c>
      <c r="C52" s="364" t="s">
        <v>959</v>
      </c>
      <c r="D52" s="365" t="s">
        <v>449</v>
      </c>
      <c r="E52" s="365" t="s">
        <v>449</v>
      </c>
      <c r="F52" s="365" t="s">
        <v>449</v>
      </c>
      <c r="G52" s="365" t="s">
        <v>449</v>
      </c>
      <c r="H52" s="365" t="s">
        <v>449</v>
      </c>
      <c r="I52" s="365" t="s">
        <v>449</v>
      </c>
      <c r="J52" s="365" t="s">
        <v>449</v>
      </c>
      <c r="K52" s="365" t="s">
        <v>449</v>
      </c>
      <c r="L52" s="365" t="s">
        <v>449</v>
      </c>
      <c r="M52" s="365" t="s">
        <v>449</v>
      </c>
      <c r="N52" s="365" t="s">
        <v>449</v>
      </c>
      <c r="O52" s="365" t="s">
        <v>449</v>
      </c>
      <c r="P52" s="365" t="s">
        <v>449</v>
      </c>
      <c r="Q52" s="365" t="s">
        <v>449</v>
      </c>
      <c r="R52" s="307"/>
      <c r="S52" s="308"/>
      <c r="T52" s="299"/>
    </row>
    <row r="53" spans="1:20" ht="18" customHeight="1" x14ac:dyDescent="0.45">
      <c r="A53" s="298" t="s">
        <v>1099</v>
      </c>
      <c r="B53" s="298" t="s">
        <v>942</v>
      </c>
      <c r="C53" s="364" t="s">
        <v>960</v>
      </c>
      <c r="D53" s="365" t="s">
        <v>449</v>
      </c>
      <c r="E53" s="365" t="s">
        <v>449</v>
      </c>
      <c r="F53" s="365" t="s">
        <v>449</v>
      </c>
      <c r="G53" s="365" t="s">
        <v>449</v>
      </c>
      <c r="H53" s="365" t="s">
        <v>449</v>
      </c>
      <c r="I53" s="365" t="s">
        <v>449</v>
      </c>
      <c r="J53" s="365" t="s">
        <v>449</v>
      </c>
      <c r="K53" s="365" t="s">
        <v>449</v>
      </c>
      <c r="L53" s="365" t="s">
        <v>449</v>
      </c>
      <c r="M53" s="365" t="s">
        <v>449</v>
      </c>
      <c r="N53" s="365" t="s">
        <v>449</v>
      </c>
      <c r="O53" s="365" t="s">
        <v>449</v>
      </c>
      <c r="P53" s="365" t="s">
        <v>449</v>
      </c>
      <c r="Q53" s="365" t="s">
        <v>449</v>
      </c>
      <c r="R53" s="307"/>
      <c r="S53" s="308"/>
      <c r="T53" s="299"/>
    </row>
    <row r="54" spans="1:20" ht="18" customHeight="1" x14ac:dyDescent="0.45">
      <c r="A54" s="298" t="s">
        <v>489</v>
      </c>
      <c r="B54" s="298" t="s">
        <v>943</v>
      </c>
      <c r="C54" s="364" t="s">
        <v>961</v>
      </c>
      <c r="D54" s="365" t="s">
        <v>449</v>
      </c>
      <c r="E54" s="365" t="s">
        <v>449</v>
      </c>
      <c r="F54" s="365" t="s">
        <v>449</v>
      </c>
      <c r="G54" s="365" t="s">
        <v>449</v>
      </c>
      <c r="H54" s="365" t="s">
        <v>449</v>
      </c>
      <c r="I54" s="365" t="s">
        <v>449</v>
      </c>
      <c r="J54" s="365" t="s">
        <v>449</v>
      </c>
      <c r="K54" s="365" t="s">
        <v>449</v>
      </c>
      <c r="L54" s="365" t="s">
        <v>449</v>
      </c>
      <c r="M54" s="365" t="s">
        <v>449</v>
      </c>
      <c r="N54" s="365" t="s">
        <v>449</v>
      </c>
      <c r="O54" s="365" t="s">
        <v>449</v>
      </c>
      <c r="P54" s="365" t="s">
        <v>449</v>
      </c>
      <c r="Q54" s="365" t="s">
        <v>449</v>
      </c>
      <c r="R54" s="307"/>
      <c r="S54" s="308"/>
      <c r="T54" s="299"/>
    </row>
    <row r="55" spans="1:20" ht="18" customHeight="1" x14ac:dyDescent="0.45">
      <c r="A55" s="298" t="s">
        <v>489</v>
      </c>
      <c r="B55" s="298" t="s">
        <v>943</v>
      </c>
      <c r="C55" s="364" t="s">
        <v>962</v>
      </c>
      <c r="D55" s="365" t="s">
        <v>449</v>
      </c>
      <c r="E55" s="365" t="s">
        <v>449</v>
      </c>
      <c r="F55" s="365" t="s">
        <v>449</v>
      </c>
      <c r="G55" s="365" t="s">
        <v>449</v>
      </c>
      <c r="H55" s="365" t="s">
        <v>449</v>
      </c>
      <c r="I55" s="365" t="s">
        <v>449</v>
      </c>
      <c r="J55" s="365" t="s">
        <v>449</v>
      </c>
      <c r="K55" s="365" t="s">
        <v>449</v>
      </c>
      <c r="L55" s="365" t="s">
        <v>449</v>
      </c>
      <c r="M55" s="365" t="s">
        <v>449</v>
      </c>
      <c r="N55" s="365" t="s">
        <v>449</v>
      </c>
      <c r="O55" s="365" t="s">
        <v>449</v>
      </c>
      <c r="P55" s="365" t="s">
        <v>449</v>
      </c>
      <c r="Q55" s="365" t="s">
        <v>449</v>
      </c>
      <c r="R55" s="307"/>
      <c r="S55" s="308"/>
      <c r="T55" s="299"/>
    </row>
    <row r="56" spans="1:20" ht="18" customHeight="1" x14ac:dyDescent="0.45">
      <c r="A56" s="298" t="s">
        <v>489</v>
      </c>
      <c r="B56" s="298" t="s">
        <v>943</v>
      </c>
      <c r="C56" s="364" t="s">
        <v>963</v>
      </c>
      <c r="D56" s="365" t="s">
        <v>449</v>
      </c>
      <c r="E56" s="365" t="s">
        <v>449</v>
      </c>
      <c r="F56" s="365" t="s">
        <v>449</v>
      </c>
      <c r="G56" s="365" t="s">
        <v>449</v>
      </c>
      <c r="H56" s="365" t="s">
        <v>449</v>
      </c>
      <c r="I56" s="365" t="s">
        <v>449</v>
      </c>
      <c r="J56" s="365" t="s">
        <v>449</v>
      </c>
      <c r="K56" s="365" t="s">
        <v>449</v>
      </c>
      <c r="L56" s="365" t="s">
        <v>449</v>
      </c>
      <c r="M56" s="365" t="s">
        <v>449</v>
      </c>
      <c r="N56" s="365" t="s">
        <v>449</v>
      </c>
      <c r="O56" s="365" t="s">
        <v>449</v>
      </c>
      <c r="P56" s="365" t="s">
        <v>449</v>
      </c>
      <c r="Q56" s="365" t="s">
        <v>449</v>
      </c>
      <c r="R56" s="307"/>
      <c r="S56" s="308"/>
      <c r="T56" s="299"/>
    </row>
    <row r="57" spans="1:20" ht="18" customHeight="1" x14ac:dyDescent="0.45">
      <c r="A57" s="298" t="s">
        <v>489</v>
      </c>
      <c r="B57" s="298" t="s">
        <v>943</v>
      </c>
      <c r="C57" s="364" t="s">
        <v>964</v>
      </c>
      <c r="D57" s="365" t="s">
        <v>449</v>
      </c>
      <c r="E57" s="365" t="s">
        <v>449</v>
      </c>
      <c r="F57" s="365" t="s">
        <v>449</v>
      </c>
      <c r="G57" s="365" t="s">
        <v>449</v>
      </c>
      <c r="H57" s="365" t="s">
        <v>449</v>
      </c>
      <c r="I57" s="365" t="s">
        <v>449</v>
      </c>
      <c r="J57" s="365" t="s">
        <v>449</v>
      </c>
      <c r="K57" s="365" t="s">
        <v>449</v>
      </c>
      <c r="L57" s="365" t="s">
        <v>449</v>
      </c>
      <c r="M57" s="365" t="s">
        <v>449</v>
      </c>
      <c r="N57" s="365" t="s">
        <v>449</v>
      </c>
      <c r="O57" s="365" t="s">
        <v>449</v>
      </c>
      <c r="P57" s="365" t="s">
        <v>449</v>
      </c>
      <c r="Q57" s="365" t="s">
        <v>449</v>
      </c>
      <c r="R57" s="307"/>
      <c r="S57" s="308"/>
      <c r="T57" s="299"/>
    </row>
    <row r="58" spans="1:20" ht="18" customHeight="1" x14ac:dyDescent="0.45">
      <c r="A58" s="298" t="s">
        <v>489</v>
      </c>
      <c r="B58" s="298" t="s">
        <v>943</v>
      </c>
      <c r="C58" s="364" t="s">
        <v>965</v>
      </c>
      <c r="D58" s="365" t="s">
        <v>449</v>
      </c>
      <c r="E58" s="365" t="s">
        <v>449</v>
      </c>
      <c r="F58" s="365" t="s">
        <v>449</v>
      </c>
      <c r="G58" s="365" t="s">
        <v>449</v>
      </c>
      <c r="H58" s="365" t="s">
        <v>449</v>
      </c>
      <c r="I58" s="365" t="s">
        <v>449</v>
      </c>
      <c r="J58" s="365" t="s">
        <v>449</v>
      </c>
      <c r="K58" s="365" t="s">
        <v>449</v>
      </c>
      <c r="L58" s="365" t="s">
        <v>449</v>
      </c>
      <c r="M58" s="365" t="s">
        <v>449</v>
      </c>
      <c r="N58" s="365" t="s">
        <v>449</v>
      </c>
      <c r="O58" s="365" t="s">
        <v>449</v>
      </c>
      <c r="P58" s="365" t="s">
        <v>449</v>
      </c>
      <c r="Q58" s="365" t="s">
        <v>449</v>
      </c>
      <c r="R58" s="307"/>
      <c r="S58" s="308"/>
      <c r="T58" s="299"/>
    </row>
    <row r="59" spans="1:20" ht="18" customHeight="1" x14ac:dyDescent="0.45">
      <c r="A59" s="298" t="s">
        <v>1099</v>
      </c>
      <c r="B59" s="298" t="s">
        <v>942</v>
      </c>
      <c r="C59" s="364" t="s">
        <v>966</v>
      </c>
      <c r="D59" s="365" t="s">
        <v>449</v>
      </c>
      <c r="E59" s="365" t="s">
        <v>449</v>
      </c>
      <c r="F59" s="365" t="s">
        <v>449</v>
      </c>
      <c r="G59" s="365" t="s">
        <v>449</v>
      </c>
      <c r="H59" s="365" t="s">
        <v>449</v>
      </c>
      <c r="I59" s="365" t="s">
        <v>449</v>
      </c>
      <c r="J59" s="365" t="s">
        <v>449</v>
      </c>
      <c r="K59" s="365" t="s">
        <v>449</v>
      </c>
      <c r="L59" s="365" t="s">
        <v>449</v>
      </c>
      <c r="M59" s="365" t="s">
        <v>449</v>
      </c>
      <c r="N59" s="365" t="s">
        <v>449</v>
      </c>
      <c r="O59" s="365" t="s">
        <v>449</v>
      </c>
      <c r="P59" s="365" t="s">
        <v>449</v>
      </c>
      <c r="Q59" s="365" t="s">
        <v>449</v>
      </c>
      <c r="R59" s="307"/>
      <c r="S59" s="308"/>
      <c r="T59" s="299"/>
    </row>
    <row r="60" spans="1:20" ht="18" customHeight="1" x14ac:dyDescent="0.45">
      <c r="A60" s="298" t="s">
        <v>1099</v>
      </c>
      <c r="B60" s="298" t="s">
        <v>942</v>
      </c>
      <c r="C60" s="364" t="s">
        <v>967</v>
      </c>
      <c r="D60" s="365" t="s">
        <v>449</v>
      </c>
      <c r="E60" s="365" t="s">
        <v>449</v>
      </c>
      <c r="F60" s="365" t="s">
        <v>449</v>
      </c>
      <c r="G60" s="365" t="s">
        <v>449</v>
      </c>
      <c r="H60" s="365" t="s">
        <v>449</v>
      </c>
      <c r="I60" s="365" t="s">
        <v>449</v>
      </c>
      <c r="J60" s="365" t="s">
        <v>449</v>
      </c>
      <c r="K60" s="365" t="s">
        <v>449</v>
      </c>
      <c r="L60" s="365" t="s">
        <v>449</v>
      </c>
      <c r="M60" s="365" t="s">
        <v>449</v>
      </c>
      <c r="N60" s="365" t="s">
        <v>449</v>
      </c>
      <c r="O60" s="365" t="s">
        <v>449</v>
      </c>
      <c r="P60" s="365" t="s">
        <v>449</v>
      </c>
      <c r="Q60" s="365" t="s">
        <v>449</v>
      </c>
      <c r="R60" s="307"/>
      <c r="S60" s="308"/>
      <c r="T60" s="299"/>
    </row>
    <row r="61" spans="1:20" ht="18" customHeight="1" x14ac:dyDescent="0.45">
      <c r="A61" s="298" t="s">
        <v>503</v>
      </c>
      <c r="B61" s="298" t="s">
        <v>944</v>
      </c>
      <c r="C61" s="364" t="s">
        <v>968</v>
      </c>
      <c r="D61" s="365" t="s">
        <v>449</v>
      </c>
      <c r="E61" s="365" t="s">
        <v>449</v>
      </c>
      <c r="F61" s="365" t="s">
        <v>449</v>
      </c>
      <c r="G61" s="365" t="s">
        <v>449</v>
      </c>
      <c r="H61" s="365" t="s">
        <v>449</v>
      </c>
      <c r="I61" s="365" t="s">
        <v>449</v>
      </c>
      <c r="J61" s="365" t="s">
        <v>449</v>
      </c>
      <c r="K61" s="365" t="s">
        <v>449</v>
      </c>
      <c r="L61" s="365" t="s">
        <v>449</v>
      </c>
      <c r="M61" s="365" t="s">
        <v>449</v>
      </c>
      <c r="N61" s="365" t="s">
        <v>449</v>
      </c>
      <c r="O61" s="365" t="s">
        <v>449</v>
      </c>
      <c r="P61" s="365" t="s">
        <v>449</v>
      </c>
      <c r="Q61" s="365" t="s">
        <v>449</v>
      </c>
      <c r="R61" s="307"/>
      <c r="S61" s="308"/>
      <c r="T61" s="299"/>
    </row>
    <row r="62" spans="1:20" ht="18" customHeight="1" x14ac:dyDescent="0.45">
      <c r="A62" s="298" t="s">
        <v>503</v>
      </c>
      <c r="B62" s="298" t="s">
        <v>944</v>
      </c>
      <c r="C62" s="364" t="s">
        <v>969</v>
      </c>
      <c r="D62" s="365" t="s">
        <v>449</v>
      </c>
      <c r="E62" s="365" t="s">
        <v>449</v>
      </c>
      <c r="F62" s="365" t="s">
        <v>449</v>
      </c>
      <c r="G62" s="365" t="s">
        <v>449</v>
      </c>
      <c r="H62" s="365" t="s">
        <v>449</v>
      </c>
      <c r="I62" s="365" t="s">
        <v>449</v>
      </c>
      <c r="J62" s="365" t="s">
        <v>449</v>
      </c>
      <c r="K62" s="365" t="s">
        <v>449</v>
      </c>
      <c r="L62" s="365" t="s">
        <v>449</v>
      </c>
      <c r="M62" s="365" t="s">
        <v>449</v>
      </c>
      <c r="N62" s="365" t="s">
        <v>449</v>
      </c>
      <c r="O62" s="365" t="s">
        <v>449</v>
      </c>
      <c r="P62" s="365" t="s">
        <v>449</v>
      </c>
      <c r="Q62" s="365" t="s">
        <v>449</v>
      </c>
      <c r="R62" s="307"/>
      <c r="S62" s="308"/>
      <c r="T62" s="299"/>
    </row>
    <row r="63" spans="1:20" ht="18" customHeight="1" x14ac:dyDescent="0.45">
      <c r="A63" s="298" t="s">
        <v>503</v>
      </c>
      <c r="B63" s="298" t="s">
        <v>944</v>
      </c>
      <c r="C63" s="364" t="s">
        <v>970</v>
      </c>
      <c r="D63" s="365" t="s">
        <v>449</v>
      </c>
      <c r="E63" s="365" t="s">
        <v>449</v>
      </c>
      <c r="F63" s="365" t="s">
        <v>449</v>
      </c>
      <c r="G63" s="365" t="s">
        <v>449</v>
      </c>
      <c r="H63" s="365" t="s">
        <v>449</v>
      </c>
      <c r="I63" s="365" t="s">
        <v>449</v>
      </c>
      <c r="J63" s="365" t="s">
        <v>449</v>
      </c>
      <c r="K63" s="365" t="s">
        <v>449</v>
      </c>
      <c r="L63" s="365" t="s">
        <v>449</v>
      </c>
      <c r="M63" s="365" t="s">
        <v>449</v>
      </c>
      <c r="N63" s="365" t="s">
        <v>449</v>
      </c>
      <c r="O63" s="365" t="s">
        <v>449</v>
      </c>
      <c r="P63" s="365" t="s">
        <v>449</v>
      </c>
      <c r="Q63" s="365" t="s">
        <v>449</v>
      </c>
      <c r="R63" s="307"/>
      <c r="S63" s="308"/>
      <c r="T63" s="299"/>
    </row>
    <row r="64" spans="1:20" ht="18" customHeight="1" x14ac:dyDescent="0.45">
      <c r="A64" s="298" t="s">
        <v>503</v>
      </c>
      <c r="B64" s="298" t="s">
        <v>944</v>
      </c>
      <c r="C64" s="364" t="s">
        <v>971</v>
      </c>
      <c r="D64" s="365" t="s">
        <v>449</v>
      </c>
      <c r="E64" s="365" t="s">
        <v>449</v>
      </c>
      <c r="F64" s="365" t="s">
        <v>449</v>
      </c>
      <c r="G64" s="365" t="s">
        <v>449</v>
      </c>
      <c r="H64" s="365" t="s">
        <v>449</v>
      </c>
      <c r="I64" s="365" t="s">
        <v>449</v>
      </c>
      <c r="J64" s="365" t="s">
        <v>449</v>
      </c>
      <c r="K64" s="365" t="s">
        <v>449</v>
      </c>
      <c r="L64" s="365" t="s">
        <v>449</v>
      </c>
      <c r="M64" s="365" t="s">
        <v>449</v>
      </c>
      <c r="N64" s="365" t="s">
        <v>449</v>
      </c>
      <c r="O64" s="365" t="s">
        <v>449</v>
      </c>
      <c r="P64" s="365" t="s">
        <v>449</v>
      </c>
      <c r="Q64" s="365" t="s">
        <v>449</v>
      </c>
      <c r="R64" s="307"/>
      <c r="S64" s="308"/>
      <c r="T64" s="299"/>
    </row>
    <row r="65" spans="1:20" ht="18" customHeight="1" x14ac:dyDescent="0.45">
      <c r="A65" s="298" t="s">
        <v>503</v>
      </c>
      <c r="B65" s="298" t="s">
        <v>944</v>
      </c>
      <c r="C65" s="364" t="s">
        <v>972</v>
      </c>
      <c r="D65" s="365" t="s">
        <v>449</v>
      </c>
      <c r="E65" s="365" t="s">
        <v>449</v>
      </c>
      <c r="F65" s="365" t="s">
        <v>449</v>
      </c>
      <c r="G65" s="365" t="s">
        <v>449</v>
      </c>
      <c r="H65" s="365" t="s">
        <v>449</v>
      </c>
      <c r="I65" s="365" t="s">
        <v>449</v>
      </c>
      <c r="J65" s="365" t="s">
        <v>449</v>
      </c>
      <c r="K65" s="365" t="s">
        <v>449</v>
      </c>
      <c r="L65" s="365" t="s">
        <v>449</v>
      </c>
      <c r="M65" s="365" t="s">
        <v>449</v>
      </c>
      <c r="N65" s="365" t="s">
        <v>449</v>
      </c>
      <c r="O65" s="365" t="s">
        <v>449</v>
      </c>
      <c r="P65" s="365" t="s">
        <v>449</v>
      </c>
      <c r="Q65" s="365" t="s">
        <v>449</v>
      </c>
      <c r="R65" s="307"/>
      <c r="S65" s="308"/>
      <c r="T65" s="299"/>
    </row>
    <row r="66" spans="1:20" ht="18" customHeight="1" x14ac:dyDescent="0.45">
      <c r="A66" s="298" t="s">
        <v>503</v>
      </c>
      <c r="B66" s="298" t="s">
        <v>944</v>
      </c>
      <c r="C66" s="364" t="s">
        <v>973</v>
      </c>
      <c r="D66" s="365" t="s">
        <v>449</v>
      </c>
      <c r="E66" s="365" t="s">
        <v>449</v>
      </c>
      <c r="F66" s="365" t="s">
        <v>449</v>
      </c>
      <c r="G66" s="365" t="s">
        <v>449</v>
      </c>
      <c r="H66" s="365" t="s">
        <v>449</v>
      </c>
      <c r="I66" s="365" t="s">
        <v>449</v>
      </c>
      <c r="J66" s="365" t="s">
        <v>449</v>
      </c>
      <c r="K66" s="365" t="s">
        <v>449</v>
      </c>
      <c r="L66" s="365" t="s">
        <v>449</v>
      </c>
      <c r="M66" s="365" t="s">
        <v>449</v>
      </c>
      <c r="N66" s="365" t="s">
        <v>449</v>
      </c>
      <c r="O66" s="365" t="s">
        <v>449</v>
      </c>
      <c r="P66" s="365" t="s">
        <v>449</v>
      </c>
      <c r="Q66" s="365" t="s">
        <v>449</v>
      </c>
      <c r="R66" s="307"/>
      <c r="S66" s="308"/>
      <c r="T66" s="299"/>
    </row>
    <row r="67" spans="1:20" ht="18" customHeight="1" x14ac:dyDescent="0.45">
      <c r="A67" s="298" t="s">
        <v>503</v>
      </c>
      <c r="B67" s="298" t="s">
        <v>944</v>
      </c>
      <c r="C67" s="364" t="s">
        <v>974</v>
      </c>
      <c r="D67" s="365" t="s">
        <v>449</v>
      </c>
      <c r="E67" s="365" t="s">
        <v>449</v>
      </c>
      <c r="F67" s="365" t="s">
        <v>449</v>
      </c>
      <c r="G67" s="365" t="s">
        <v>449</v>
      </c>
      <c r="H67" s="365" t="s">
        <v>449</v>
      </c>
      <c r="I67" s="365" t="s">
        <v>449</v>
      </c>
      <c r="J67" s="365" t="s">
        <v>449</v>
      </c>
      <c r="K67" s="365" t="s">
        <v>449</v>
      </c>
      <c r="L67" s="365" t="s">
        <v>449</v>
      </c>
      <c r="M67" s="365" t="s">
        <v>449</v>
      </c>
      <c r="N67" s="365" t="s">
        <v>449</v>
      </c>
      <c r="O67" s="365" t="s">
        <v>449</v>
      </c>
      <c r="P67" s="365" t="s">
        <v>449</v>
      </c>
      <c r="Q67" s="365" t="s">
        <v>449</v>
      </c>
      <c r="R67" s="307"/>
      <c r="S67" s="308"/>
      <c r="T67" s="299"/>
    </row>
    <row r="68" spans="1:20" ht="18" customHeight="1" x14ac:dyDescent="0.45">
      <c r="A68" s="298" t="s">
        <v>503</v>
      </c>
      <c r="B68" s="298" t="s">
        <v>944</v>
      </c>
      <c r="C68" s="364" t="s">
        <v>975</v>
      </c>
      <c r="D68" s="365" t="s">
        <v>449</v>
      </c>
      <c r="E68" s="365" t="s">
        <v>449</v>
      </c>
      <c r="F68" s="365" t="s">
        <v>449</v>
      </c>
      <c r="G68" s="365" t="s">
        <v>449</v>
      </c>
      <c r="H68" s="365" t="s">
        <v>449</v>
      </c>
      <c r="I68" s="365" t="s">
        <v>449</v>
      </c>
      <c r="J68" s="365" t="s">
        <v>449</v>
      </c>
      <c r="K68" s="365" t="s">
        <v>449</v>
      </c>
      <c r="L68" s="365" t="s">
        <v>449</v>
      </c>
      <c r="M68" s="365" t="s">
        <v>449</v>
      </c>
      <c r="N68" s="365" t="s">
        <v>449</v>
      </c>
      <c r="O68" s="365" t="s">
        <v>449</v>
      </c>
      <c r="P68" s="365" t="s">
        <v>449</v>
      </c>
      <c r="Q68" s="365" t="s">
        <v>449</v>
      </c>
      <c r="R68" s="307"/>
      <c r="S68" s="308"/>
      <c r="T68" s="299"/>
    </row>
    <row r="69" spans="1:20" ht="18" customHeight="1" x14ac:dyDescent="0.45">
      <c r="A69" s="298" t="s">
        <v>503</v>
      </c>
      <c r="B69" s="298" t="s">
        <v>944</v>
      </c>
      <c r="C69" s="364" t="s">
        <v>976</v>
      </c>
      <c r="D69" s="365" t="s">
        <v>449</v>
      </c>
      <c r="E69" s="365" t="s">
        <v>449</v>
      </c>
      <c r="F69" s="365" t="s">
        <v>449</v>
      </c>
      <c r="G69" s="365" t="s">
        <v>449</v>
      </c>
      <c r="H69" s="365" t="s">
        <v>449</v>
      </c>
      <c r="I69" s="365" t="s">
        <v>449</v>
      </c>
      <c r="J69" s="365" t="s">
        <v>449</v>
      </c>
      <c r="K69" s="365" t="s">
        <v>449</v>
      </c>
      <c r="L69" s="365" t="s">
        <v>449</v>
      </c>
      <c r="M69" s="365" t="s">
        <v>449</v>
      </c>
      <c r="N69" s="365" t="s">
        <v>449</v>
      </c>
      <c r="O69" s="365" t="s">
        <v>449</v>
      </c>
      <c r="P69" s="365" t="s">
        <v>449</v>
      </c>
      <c r="Q69" s="365" t="s">
        <v>449</v>
      </c>
      <c r="R69" s="307"/>
      <c r="S69" s="308"/>
      <c r="T69" s="299"/>
    </row>
    <row r="70" spans="1:20" ht="18" customHeight="1" x14ac:dyDescent="0.45">
      <c r="A70" s="298" t="s">
        <v>503</v>
      </c>
      <c r="B70" s="298" t="s">
        <v>944</v>
      </c>
      <c r="C70" s="364" t="s">
        <v>977</v>
      </c>
      <c r="D70" s="365" t="s">
        <v>449</v>
      </c>
      <c r="E70" s="365" t="s">
        <v>449</v>
      </c>
      <c r="F70" s="365" t="s">
        <v>449</v>
      </c>
      <c r="G70" s="365" t="s">
        <v>449</v>
      </c>
      <c r="H70" s="365" t="s">
        <v>449</v>
      </c>
      <c r="I70" s="365" t="s">
        <v>449</v>
      </c>
      <c r="J70" s="365" t="s">
        <v>449</v>
      </c>
      <c r="K70" s="365" t="s">
        <v>449</v>
      </c>
      <c r="L70" s="365" t="s">
        <v>449</v>
      </c>
      <c r="M70" s="365" t="s">
        <v>449</v>
      </c>
      <c r="N70" s="365" t="s">
        <v>449</v>
      </c>
      <c r="O70" s="365" t="s">
        <v>449</v>
      </c>
      <c r="P70" s="365" t="s">
        <v>449</v>
      </c>
      <c r="Q70" s="365" t="s">
        <v>449</v>
      </c>
      <c r="R70" s="307"/>
      <c r="S70" s="308"/>
      <c r="T70" s="299"/>
    </row>
    <row r="71" spans="1:20" ht="18" customHeight="1" x14ac:dyDescent="0.45">
      <c r="A71" s="298" t="s">
        <v>503</v>
      </c>
      <c r="B71" s="298" t="s">
        <v>945</v>
      </c>
      <c r="C71" s="364" t="s">
        <v>978</v>
      </c>
      <c r="D71" s="365" t="s">
        <v>449</v>
      </c>
      <c r="E71" s="365" t="s">
        <v>449</v>
      </c>
      <c r="F71" s="365" t="s">
        <v>449</v>
      </c>
      <c r="G71" s="365" t="s">
        <v>449</v>
      </c>
      <c r="H71" s="365" t="s">
        <v>449</v>
      </c>
      <c r="I71" s="365" t="s">
        <v>449</v>
      </c>
      <c r="J71" s="365" t="s">
        <v>449</v>
      </c>
      <c r="K71" s="365" t="s">
        <v>449</v>
      </c>
      <c r="L71" s="365" t="s">
        <v>449</v>
      </c>
      <c r="M71" s="365" t="s">
        <v>449</v>
      </c>
      <c r="N71" s="365" t="s">
        <v>449</v>
      </c>
      <c r="O71" s="365" t="s">
        <v>449</v>
      </c>
      <c r="P71" s="365" t="s">
        <v>449</v>
      </c>
      <c r="Q71" s="365" t="s">
        <v>449</v>
      </c>
      <c r="R71" s="307"/>
      <c r="S71" s="308"/>
      <c r="T71" s="299"/>
    </row>
    <row r="72" spans="1:20" ht="18" customHeight="1" x14ac:dyDescent="0.45">
      <c r="A72" s="298" t="s">
        <v>503</v>
      </c>
      <c r="B72" s="298" t="s">
        <v>945</v>
      </c>
      <c r="C72" s="364" t="s">
        <v>979</v>
      </c>
      <c r="D72" s="365" t="s">
        <v>449</v>
      </c>
      <c r="E72" s="365" t="s">
        <v>449</v>
      </c>
      <c r="F72" s="365" t="s">
        <v>449</v>
      </c>
      <c r="G72" s="365" t="s">
        <v>449</v>
      </c>
      <c r="H72" s="365" t="s">
        <v>449</v>
      </c>
      <c r="I72" s="365" t="s">
        <v>449</v>
      </c>
      <c r="J72" s="365" t="s">
        <v>449</v>
      </c>
      <c r="K72" s="365" t="s">
        <v>449</v>
      </c>
      <c r="L72" s="365" t="s">
        <v>449</v>
      </c>
      <c r="M72" s="365" t="s">
        <v>449</v>
      </c>
      <c r="N72" s="365" t="s">
        <v>449</v>
      </c>
      <c r="O72" s="365" t="s">
        <v>449</v>
      </c>
      <c r="P72" s="365" t="s">
        <v>449</v>
      </c>
      <c r="Q72" s="365" t="s">
        <v>449</v>
      </c>
      <c r="R72" s="307"/>
      <c r="S72" s="308"/>
      <c r="T72" s="299"/>
    </row>
    <row r="73" spans="1:20" ht="18" customHeight="1" x14ac:dyDescent="0.45">
      <c r="A73" s="298" t="s">
        <v>503</v>
      </c>
      <c r="B73" s="298" t="s">
        <v>945</v>
      </c>
      <c r="C73" s="364" t="s">
        <v>980</v>
      </c>
      <c r="D73" s="365" t="s">
        <v>449</v>
      </c>
      <c r="E73" s="365" t="s">
        <v>449</v>
      </c>
      <c r="F73" s="365" t="s">
        <v>449</v>
      </c>
      <c r="G73" s="365" t="s">
        <v>449</v>
      </c>
      <c r="H73" s="365" t="s">
        <v>449</v>
      </c>
      <c r="I73" s="365" t="s">
        <v>449</v>
      </c>
      <c r="J73" s="365" t="s">
        <v>449</v>
      </c>
      <c r="K73" s="365" t="s">
        <v>449</v>
      </c>
      <c r="L73" s="365" t="s">
        <v>449</v>
      </c>
      <c r="M73" s="365" t="s">
        <v>449</v>
      </c>
      <c r="N73" s="365" t="s">
        <v>449</v>
      </c>
      <c r="O73" s="365" t="s">
        <v>449</v>
      </c>
      <c r="P73" s="365" t="s">
        <v>449</v>
      </c>
      <c r="Q73" s="365" t="s">
        <v>449</v>
      </c>
      <c r="R73" s="307"/>
      <c r="S73" s="308"/>
      <c r="T73" s="299"/>
    </row>
    <row r="74" spans="1:20" ht="18" customHeight="1" x14ac:dyDescent="0.45">
      <c r="A74" s="298" t="s">
        <v>503</v>
      </c>
      <c r="B74" s="298" t="s">
        <v>945</v>
      </c>
      <c r="C74" s="364" t="s">
        <v>981</v>
      </c>
      <c r="D74" s="365" t="s">
        <v>449</v>
      </c>
      <c r="E74" s="365" t="s">
        <v>449</v>
      </c>
      <c r="F74" s="365" t="s">
        <v>449</v>
      </c>
      <c r="G74" s="365" t="s">
        <v>449</v>
      </c>
      <c r="H74" s="365" t="s">
        <v>449</v>
      </c>
      <c r="I74" s="365" t="s">
        <v>449</v>
      </c>
      <c r="J74" s="365" t="s">
        <v>449</v>
      </c>
      <c r="K74" s="365" t="s">
        <v>449</v>
      </c>
      <c r="L74" s="365" t="s">
        <v>449</v>
      </c>
      <c r="M74" s="365" t="s">
        <v>449</v>
      </c>
      <c r="N74" s="365" t="s">
        <v>449</v>
      </c>
      <c r="O74" s="365" t="s">
        <v>449</v>
      </c>
      <c r="P74" s="365" t="s">
        <v>449</v>
      </c>
      <c r="Q74" s="365" t="s">
        <v>449</v>
      </c>
      <c r="R74" s="307"/>
      <c r="S74" s="308"/>
      <c r="T74" s="299"/>
    </row>
    <row r="75" spans="1:20" ht="18" customHeight="1" x14ac:dyDescent="0.45">
      <c r="A75" s="298" t="s">
        <v>503</v>
      </c>
      <c r="B75" s="298" t="s">
        <v>944</v>
      </c>
      <c r="C75" s="364" t="s">
        <v>982</v>
      </c>
      <c r="D75" s="365" t="s">
        <v>449</v>
      </c>
      <c r="E75" s="365" t="s">
        <v>449</v>
      </c>
      <c r="F75" s="365" t="s">
        <v>449</v>
      </c>
      <c r="G75" s="365" t="s">
        <v>449</v>
      </c>
      <c r="H75" s="365" t="s">
        <v>449</v>
      </c>
      <c r="I75" s="365" t="s">
        <v>449</v>
      </c>
      <c r="J75" s="365" t="s">
        <v>449</v>
      </c>
      <c r="K75" s="365" t="s">
        <v>449</v>
      </c>
      <c r="L75" s="365" t="s">
        <v>449</v>
      </c>
      <c r="M75" s="365" t="s">
        <v>449</v>
      </c>
      <c r="N75" s="365" t="s">
        <v>449</v>
      </c>
      <c r="O75" s="365" t="s">
        <v>449</v>
      </c>
      <c r="P75" s="365" t="s">
        <v>449</v>
      </c>
      <c r="Q75" s="365" t="s">
        <v>449</v>
      </c>
      <c r="R75" s="307"/>
      <c r="S75" s="308"/>
      <c r="T75" s="299"/>
    </row>
    <row r="76" spans="1:20" ht="18" customHeight="1" x14ac:dyDescent="0.45">
      <c r="A76" s="298" t="s">
        <v>503</v>
      </c>
      <c r="B76" s="298" t="s">
        <v>944</v>
      </c>
      <c r="C76" s="364" t="s">
        <v>983</v>
      </c>
      <c r="D76" s="365" t="s">
        <v>449</v>
      </c>
      <c r="E76" s="365" t="s">
        <v>449</v>
      </c>
      <c r="F76" s="365" t="s">
        <v>449</v>
      </c>
      <c r="G76" s="365" t="s">
        <v>449</v>
      </c>
      <c r="H76" s="365" t="s">
        <v>449</v>
      </c>
      <c r="I76" s="365" t="s">
        <v>449</v>
      </c>
      <c r="J76" s="365" t="s">
        <v>449</v>
      </c>
      <c r="K76" s="365" t="s">
        <v>449</v>
      </c>
      <c r="L76" s="365" t="s">
        <v>449</v>
      </c>
      <c r="M76" s="365" t="s">
        <v>449</v>
      </c>
      <c r="N76" s="365" t="s">
        <v>449</v>
      </c>
      <c r="O76" s="365" t="s">
        <v>449</v>
      </c>
      <c r="P76" s="365" t="s">
        <v>449</v>
      </c>
      <c r="Q76" s="365" t="s">
        <v>449</v>
      </c>
      <c r="R76" s="307"/>
      <c r="S76" s="308"/>
      <c r="T76" s="299"/>
    </row>
    <row r="77" spans="1:20" ht="18" customHeight="1" x14ac:dyDescent="0.45">
      <c r="A77" s="298" t="s">
        <v>503</v>
      </c>
      <c r="B77" s="298" t="s">
        <v>944</v>
      </c>
      <c r="C77" s="364" t="s">
        <v>984</v>
      </c>
      <c r="D77" s="365" t="s">
        <v>449</v>
      </c>
      <c r="E77" s="365" t="s">
        <v>449</v>
      </c>
      <c r="F77" s="365" t="s">
        <v>449</v>
      </c>
      <c r="G77" s="365" t="s">
        <v>449</v>
      </c>
      <c r="H77" s="365" t="s">
        <v>449</v>
      </c>
      <c r="I77" s="365" t="s">
        <v>449</v>
      </c>
      <c r="J77" s="365" t="s">
        <v>449</v>
      </c>
      <c r="K77" s="365" t="s">
        <v>449</v>
      </c>
      <c r="L77" s="365" t="s">
        <v>449</v>
      </c>
      <c r="M77" s="365" t="s">
        <v>449</v>
      </c>
      <c r="N77" s="365" t="s">
        <v>449</v>
      </c>
      <c r="O77" s="365" t="s">
        <v>449</v>
      </c>
      <c r="P77" s="365" t="s">
        <v>449</v>
      </c>
      <c r="Q77" s="365" t="s">
        <v>449</v>
      </c>
      <c r="R77" s="307"/>
      <c r="S77" s="308"/>
      <c r="T77" s="299"/>
    </row>
    <row r="78" spans="1:20" ht="18" customHeight="1" x14ac:dyDescent="0.45">
      <c r="A78" s="298" t="s">
        <v>503</v>
      </c>
      <c r="B78" s="298" t="s">
        <v>944</v>
      </c>
      <c r="C78" s="364" t="s">
        <v>985</v>
      </c>
      <c r="D78" s="365" t="s">
        <v>449</v>
      </c>
      <c r="E78" s="365" t="s">
        <v>449</v>
      </c>
      <c r="F78" s="365" t="s">
        <v>449</v>
      </c>
      <c r="G78" s="365" t="s">
        <v>449</v>
      </c>
      <c r="H78" s="365" t="s">
        <v>449</v>
      </c>
      <c r="I78" s="365" t="s">
        <v>449</v>
      </c>
      <c r="J78" s="365" t="s">
        <v>449</v>
      </c>
      <c r="K78" s="365" t="s">
        <v>449</v>
      </c>
      <c r="L78" s="365" t="s">
        <v>449</v>
      </c>
      <c r="M78" s="365" t="s">
        <v>449</v>
      </c>
      <c r="N78" s="365" t="s">
        <v>449</v>
      </c>
      <c r="O78" s="365" t="s">
        <v>449</v>
      </c>
      <c r="P78" s="365" t="s">
        <v>449</v>
      </c>
      <c r="Q78" s="365" t="s">
        <v>449</v>
      </c>
      <c r="R78" s="307"/>
      <c r="S78" s="308"/>
      <c r="T78" s="299"/>
    </row>
    <row r="79" spans="1:20" ht="18" customHeight="1" x14ac:dyDescent="0.45">
      <c r="A79" s="298" t="s">
        <v>503</v>
      </c>
      <c r="B79" s="298" t="s">
        <v>944</v>
      </c>
      <c r="C79" s="364" t="s">
        <v>986</v>
      </c>
      <c r="D79" s="365" t="s">
        <v>449</v>
      </c>
      <c r="E79" s="365" t="s">
        <v>449</v>
      </c>
      <c r="F79" s="365" t="s">
        <v>449</v>
      </c>
      <c r="G79" s="365" t="s">
        <v>449</v>
      </c>
      <c r="H79" s="365" t="s">
        <v>449</v>
      </c>
      <c r="I79" s="365" t="s">
        <v>449</v>
      </c>
      <c r="J79" s="365" t="s">
        <v>449</v>
      </c>
      <c r="K79" s="365" t="s">
        <v>449</v>
      </c>
      <c r="L79" s="365" t="s">
        <v>449</v>
      </c>
      <c r="M79" s="365" t="s">
        <v>449</v>
      </c>
      <c r="N79" s="365" t="s">
        <v>449</v>
      </c>
      <c r="O79" s="365" t="s">
        <v>449</v>
      </c>
      <c r="P79" s="365" t="s">
        <v>449</v>
      </c>
      <c r="Q79" s="365" t="s">
        <v>449</v>
      </c>
      <c r="R79" s="307"/>
      <c r="S79" s="308"/>
      <c r="T79" s="299"/>
    </row>
    <row r="80" spans="1:20" ht="18" customHeight="1" x14ac:dyDescent="0.45">
      <c r="A80" s="298" t="s">
        <v>508</v>
      </c>
      <c r="B80" s="298" t="s">
        <v>512</v>
      </c>
      <c r="C80" s="364" t="s">
        <v>987</v>
      </c>
      <c r="D80" s="365" t="s">
        <v>449</v>
      </c>
      <c r="E80" s="365" t="s">
        <v>449</v>
      </c>
      <c r="F80" s="365" t="s">
        <v>449</v>
      </c>
      <c r="G80" s="365" t="s">
        <v>449</v>
      </c>
      <c r="H80" s="365" t="s">
        <v>449</v>
      </c>
      <c r="I80" s="365" t="s">
        <v>449</v>
      </c>
      <c r="J80" s="365" t="s">
        <v>449</v>
      </c>
      <c r="K80" s="365" t="s">
        <v>449</v>
      </c>
      <c r="L80" s="365" t="s">
        <v>449</v>
      </c>
      <c r="M80" s="365" t="s">
        <v>449</v>
      </c>
      <c r="N80" s="365" t="s">
        <v>449</v>
      </c>
      <c r="O80" s="365" t="s">
        <v>449</v>
      </c>
      <c r="P80" s="365" t="s">
        <v>449</v>
      </c>
      <c r="Q80" s="365" t="s">
        <v>449</v>
      </c>
      <c r="R80" s="307"/>
      <c r="S80" s="308"/>
      <c r="T80" s="299"/>
    </row>
    <row r="81" spans="1:20" ht="18" customHeight="1" x14ac:dyDescent="0.45">
      <c r="A81" s="298" t="s">
        <v>513</v>
      </c>
      <c r="B81" s="298" t="s">
        <v>933</v>
      </c>
      <c r="C81" s="364" t="s">
        <v>988</v>
      </c>
      <c r="D81" s="365" t="s">
        <v>449</v>
      </c>
      <c r="E81" s="365" t="s">
        <v>449</v>
      </c>
      <c r="F81" s="365" t="s">
        <v>449</v>
      </c>
      <c r="G81" s="365" t="s">
        <v>449</v>
      </c>
      <c r="H81" s="365" t="s">
        <v>449</v>
      </c>
      <c r="I81" s="365" t="s">
        <v>449</v>
      </c>
      <c r="J81" s="365" t="s">
        <v>449</v>
      </c>
      <c r="K81" s="365" t="s">
        <v>449</v>
      </c>
      <c r="L81" s="365" t="s">
        <v>449</v>
      </c>
      <c r="M81" s="365" t="s">
        <v>449</v>
      </c>
      <c r="N81" s="365" t="s">
        <v>449</v>
      </c>
      <c r="O81" s="365" t="s">
        <v>449</v>
      </c>
      <c r="P81" s="365" t="s">
        <v>449</v>
      </c>
      <c r="Q81" s="365" t="s">
        <v>449</v>
      </c>
      <c r="R81" s="307"/>
      <c r="S81" s="308"/>
      <c r="T81" s="299"/>
    </row>
    <row r="82" spans="1:20" ht="18" customHeight="1" x14ac:dyDescent="0.45">
      <c r="A82" s="298" t="s">
        <v>513</v>
      </c>
      <c r="B82" s="298" t="s">
        <v>933</v>
      </c>
      <c r="C82" s="364" t="s">
        <v>989</v>
      </c>
      <c r="D82" s="365" t="s">
        <v>449</v>
      </c>
      <c r="E82" s="365" t="s">
        <v>449</v>
      </c>
      <c r="F82" s="365">
        <v>3</v>
      </c>
      <c r="G82" s="365" t="s">
        <v>449</v>
      </c>
      <c r="H82" s="365" t="s">
        <v>449</v>
      </c>
      <c r="I82" s="365" t="s">
        <v>449</v>
      </c>
      <c r="J82" s="365">
        <v>3</v>
      </c>
      <c r="K82" s="365" t="s">
        <v>449</v>
      </c>
      <c r="L82" s="365" t="s">
        <v>449</v>
      </c>
      <c r="M82" s="365" t="s">
        <v>449</v>
      </c>
      <c r="N82" s="365" t="s">
        <v>449</v>
      </c>
      <c r="O82" s="365" t="s">
        <v>449</v>
      </c>
      <c r="P82" s="365" t="s">
        <v>449</v>
      </c>
      <c r="Q82" s="365" t="s">
        <v>449</v>
      </c>
      <c r="R82" s="307"/>
      <c r="S82" s="308"/>
      <c r="T82" s="299"/>
    </row>
    <row r="83" spans="1:20" ht="18" customHeight="1" x14ac:dyDescent="0.45">
      <c r="A83" s="298" t="s">
        <v>508</v>
      </c>
      <c r="B83" s="298" t="s">
        <v>512</v>
      </c>
      <c r="C83" s="364" t="s">
        <v>990</v>
      </c>
      <c r="D83" s="365" t="s">
        <v>449</v>
      </c>
      <c r="E83" s="365" t="s">
        <v>449</v>
      </c>
      <c r="F83" s="365" t="s">
        <v>449</v>
      </c>
      <c r="G83" s="365" t="s">
        <v>449</v>
      </c>
      <c r="H83" s="365" t="s">
        <v>449</v>
      </c>
      <c r="I83" s="365" t="s">
        <v>449</v>
      </c>
      <c r="J83" s="365" t="s">
        <v>449</v>
      </c>
      <c r="K83" s="365" t="s">
        <v>449</v>
      </c>
      <c r="L83" s="365" t="s">
        <v>449</v>
      </c>
      <c r="M83" s="365" t="s">
        <v>449</v>
      </c>
      <c r="N83" s="365" t="s">
        <v>449</v>
      </c>
      <c r="O83" s="365" t="s">
        <v>449</v>
      </c>
      <c r="P83" s="365" t="s">
        <v>449</v>
      </c>
      <c r="Q83" s="365" t="s">
        <v>449</v>
      </c>
      <c r="R83" s="307"/>
      <c r="S83" s="308"/>
      <c r="T83" s="299"/>
    </row>
    <row r="84" spans="1:20" ht="18" customHeight="1" x14ac:dyDescent="0.45">
      <c r="A84" s="298" t="s">
        <v>508</v>
      </c>
      <c r="B84" s="298" t="s">
        <v>512</v>
      </c>
      <c r="C84" s="364" t="s">
        <v>991</v>
      </c>
      <c r="D84" s="365" t="s">
        <v>449</v>
      </c>
      <c r="E84" s="365" t="s">
        <v>449</v>
      </c>
      <c r="F84" s="365" t="s">
        <v>449</v>
      </c>
      <c r="G84" s="365" t="s">
        <v>449</v>
      </c>
      <c r="H84" s="365" t="s">
        <v>449</v>
      </c>
      <c r="I84" s="365" t="s">
        <v>449</v>
      </c>
      <c r="J84" s="365" t="s">
        <v>449</v>
      </c>
      <c r="K84" s="365" t="s">
        <v>449</v>
      </c>
      <c r="L84" s="365" t="s">
        <v>449</v>
      </c>
      <c r="M84" s="365" t="s">
        <v>449</v>
      </c>
      <c r="N84" s="365" t="s">
        <v>449</v>
      </c>
      <c r="O84" s="365" t="s">
        <v>449</v>
      </c>
      <c r="P84" s="365" t="s">
        <v>449</v>
      </c>
      <c r="Q84" s="365" t="s">
        <v>449</v>
      </c>
      <c r="R84" s="307"/>
      <c r="S84" s="308"/>
      <c r="T84" s="299"/>
    </row>
    <row r="85" spans="1:20" ht="18" customHeight="1" x14ac:dyDescent="0.45">
      <c r="A85" s="298" t="s">
        <v>508</v>
      </c>
      <c r="B85" s="298" t="s">
        <v>512</v>
      </c>
      <c r="C85" s="364" t="s">
        <v>992</v>
      </c>
      <c r="D85" s="365" t="s">
        <v>449</v>
      </c>
      <c r="E85" s="365" t="s">
        <v>449</v>
      </c>
      <c r="F85" s="365" t="s">
        <v>449</v>
      </c>
      <c r="G85" s="365" t="s">
        <v>449</v>
      </c>
      <c r="H85" s="365" t="s">
        <v>449</v>
      </c>
      <c r="I85" s="365" t="s">
        <v>449</v>
      </c>
      <c r="J85" s="365" t="s">
        <v>449</v>
      </c>
      <c r="K85" s="365" t="s">
        <v>449</v>
      </c>
      <c r="L85" s="365" t="s">
        <v>449</v>
      </c>
      <c r="M85" s="365" t="s">
        <v>449</v>
      </c>
      <c r="N85" s="365" t="s">
        <v>449</v>
      </c>
      <c r="O85" s="365" t="s">
        <v>449</v>
      </c>
      <c r="P85" s="365" t="s">
        <v>449</v>
      </c>
      <c r="Q85" s="365" t="s">
        <v>449</v>
      </c>
      <c r="R85" s="307"/>
      <c r="S85" s="308"/>
      <c r="T85" s="299"/>
    </row>
    <row r="86" spans="1:20" ht="18" customHeight="1" x14ac:dyDescent="0.45">
      <c r="A86" s="298" t="s">
        <v>508</v>
      </c>
      <c r="B86" s="298" t="s">
        <v>512</v>
      </c>
      <c r="C86" s="364" t="s">
        <v>993</v>
      </c>
      <c r="D86" s="365">
        <v>3</v>
      </c>
      <c r="E86" s="365">
        <v>6</v>
      </c>
      <c r="F86" s="365" t="s">
        <v>449</v>
      </c>
      <c r="G86" s="365" t="s">
        <v>449</v>
      </c>
      <c r="H86" s="365" t="s">
        <v>449</v>
      </c>
      <c r="I86" s="365" t="s">
        <v>449</v>
      </c>
      <c r="J86" s="365" t="s">
        <v>449</v>
      </c>
      <c r="K86" s="365" t="s">
        <v>449</v>
      </c>
      <c r="L86" s="365" t="s">
        <v>449</v>
      </c>
      <c r="M86" s="365" t="s">
        <v>449</v>
      </c>
      <c r="N86" s="365" t="s">
        <v>449</v>
      </c>
      <c r="O86" s="365" t="s">
        <v>449</v>
      </c>
      <c r="P86" s="365" t="s">
        <v>449</v>
      </c>
      <c r="Q86" s="365" t="s">
        <v>449</v>
      </c>
      <c r="R86" s="307"/>
      <c r="S86" s="308"/>
      <c r="T86" s="299"/>
    </row>
    <row r="87" spans="1:20" ht="18" customHeight="1" x14ac:dyDescent="0.45">
      <c r="A87" s="298" t="s">
        <v>513</v>
      </c>
      <c r="B87" s="298" t="s">
        <v>933</v>
      </c>
      <c r="C87" s="364" t="s">
        <v>994</v>
      </c>
      <c r="D87" s="365" t="s">
        <v>449</v>
      </c>
      <c r="E87" s="365" t="s">
        <v>449</v>
      </c>
      <c r="F87" s="365" t="s">
        <v>449</v>
      </c>
      <c r="G87" s="365" t="s">
        <v>449</v>
      </c>
      <c r="H87" s="365" t="s">
        <v>449</v>
      </c>
      <c r="I87" s="365" t="s">
        <v>449</v>
      </c>
      <c r="J87" s="365" t="s">
        <v>449</v>
      </c>
      <c r="K87" s="365" t="s">
        <v>449</v>
      </c>
      <c r="L87" s="365" t="s">
        <v>449</v>
      </c>
      <c r="M87" s="365" t="s">
        <v>449</v>
      </c>
      <c r="N87" s="365" t="s">
        <v>449</v>
      </c>
      <c r="O87" s="365" t="s">
        <v>449</v>
      </c>
      <c r="P87" s="365" t="s">
        <v>449</v>
      </c>
      <c r="Q87" s="365" t="s">
        <v>449</v>
      </c>
      <c r="R87" s="307"/>
      <c r="S87" s="308"/>
      <c r="T87" s="299"/>
    </row>
    <row r="88" spans="1:20" ht="18" customHeight="1" x14ac:dyDescent="0.45">
      <c r="A88" s="298" t="s">
        <v>513</v>
      </c>
      <c r="B88" s="298" t="s">
        <v>933</v>
      </c>
      <c r="C88" s="364" t="s">
        <v>995</v>
      </c>
      <c r="D88" s="365" t="s">
        <v>449</v>
      </c>
      <c r="E88" s="365" t="s">
        <v>449</v>
      </c>
      <c r="F88" s="365" t="s">
        <v>449</v>
      </c>
      <c r="G88" s="365" t="s">
        <v>449</v>
      </c>
      <c r="H88" s="365" t="s">
        <v>449</v>
      </c>
      <c r="I88" s="365" t="s">
        <v>449</v>
      </c>
      <c r="J88" s="365" t="s">
        <v>449</v>
      </c>
      <c r="K88" s="365" t="s">
        <v>449</v>
      </c>
      <c r="L88" s="365" t="s">
        <v>449</v>
      </c>
      <c r="M88" s="365" t="s">
        <v>449</v>
      </c>
      <c r="N88" s="365" t="s">
        <v>449</v>
      </c>
      <c r="O88" s="365" t="s">
        <v>449</v>
      </c>
      <c r="P88" s="365" t="s">
        <v>449</v>
      </c>
      <c r="Q88" s="365" t="s">
        <v>449</v>
      </c>
      <c r="R88" s="307"/>
      <c r="S88" s="308"/>
      <c r="T88" s="299"/>
    </row>
    <row r="89" spans="1:20" ht="18" customHeight="1" x14ac:dyDescent="0.45">
      <c r="A89" s="298" t="s">
        <v>518</v>
      </c>
      <c r="B89" s="298" t="s">
        <v>939</v>
      </c>
      <c r="C89" s="364" t="s">
        <v>996</v>
      </c>
      <c r="D89" s="365" t="s">
        <v>449</v>
      </c>
      <c r="E89" s="365" t="s">
        <v>449</v>
      </c>
      <c r="F89" s="365" t="s">
        <v>449</v>
      </c>
      <c r="G89" s="365">
        <v>1</v>
      </c>
      <c r="H89" s="365" t="s">
        <v>449</v>
      </c>
      <c r="I89" s="365" t="s">
        <v>449</v>
      </c>
      <c r="J89" s="365" t="s">
        <v>449</v>
      </c>
      <c r="K89" s="365">
        <v>1</v>
      </c>
      <c r="L89" s="365" t="s">
        <v>449</v>
      </c>
      <c r="M89" s="365" t="s">
        <v>449</v>
      </c>
      <c r="N89" s="365" t="s">
        <v>449</v>
      </c>
      <c r="O89" s="365" t="s">
        <v>449</v>
      </c>
      <c r="P89" s="365" t="s">
        <v>449</v>
      </c>
      <c r="Q89" s="365" t="s">
        <v>449</v>
      </c>
      <c r="R89" s="307"/>
      <c r="S89" s="308"/>
      <c r="T89" s="299"/>
    </row>
    <row r="90" spans="1:20" ht="18" customHeight="1" x14ac:dyDescent="0.45">
      <c r="A90" s="298" t="s">
        <v>518</v>
      </c>
      <c r="B90" s="298" t="s">
        <v>939</v>
      </c>
      <c r="C90" s="364" t="s">
        <v>997</v>
      </c>
      <c r="D90" s="365" t="s">
        <v>449</v>
      </c>
      <c r="E90" s="365" t="s">
        <v>449</v>
      </c>
      <c r="F90" s="365" t="s">
        <v>449</v>
      </c>
      <c r="G90" s="365" t="s">
        <v>449</v>
      </c>
      <c r="H90" s="365" t="s">
        <v>449</v>
      </c>
      <c r="I90" s="365" t="s">
        <v>449</v>
      </c>
      <c r="J90" s="365" t="s">
        <v>449</v>
      </c>
      <c r="K90" s="365" t="s">
        <v>449</v>
      </c>
      <c r="L90" s="365" t="s">
        <v>449</v>
      </c>
      <c r="M90" s="365" t="s">
        <v>449</v>
      </c>
      <c r="N90" s="365">
        <v>2</v>
      </c>
      <c r="O90" s="365" t="s">
        <v>449</v>
      </c>
      <c r="P90" s="365" t="s">
        <v>449</v>
      </c>
      <c r="Q90" s="365" t="s">
        <v>449</v>
      </c>
      <c r="R90" s="307"/>
      <c r="S90" s="308"/>
      <c r="T90" s="299"/>
    </row>
    <row r="91" spans="1:20" ht="18" customHeight="1" x14ac:dyDescent="0.45">
      <c r="A91" s="298" t="s">
        <v>1159</v>
      </c>
      <c r="B91" s="298" t="s">
        <v>933</v>
      </c>
      <c r="C91" s="364" t="s">
        <v>998</v>
      </c>
      <c r="D91" s="365" t="s">
        <v>449</v>
      </c>
      <c r="E91" s="365" t="s">
        <v>449</v>
      </c>
      <c r="F91" s="365" t="s">
        <v>449</v>
      </c>
      <c r="G91" s="365" t="s">
        <v>449</v>
      </c>
      <c r="H91" s="365" t="s">
        <v>449</v>
      </c>
      <c r="I91" s="365" t="s">
        <v>449</v>
      </c>
      <c r="J91" s="365" t="s">
        <v>449</v>
      </c>
      <c r="K91" s="365" t="s">
        <v>449</v>
      </c>
      <c r="L91" s="365" t="s">
        <v>449</v>
      </c>
      <c r="M91" s="365" t="s">
        <v>449</v>
      </c>
      <c r="N91" s="365" t="s">
        <v>449</v>
      </c>
      <c r="O91" s="365" t="s">
        <v>449</v>
      </c>
      <c r="P91" s="365" t="s">
        <v>449</v>
      </c>
      <c r="Q91" s="365" t="s">
        <v>449</v>
      </c>
      <c r="R91" s="307"/>
      <c r="S91" s="308"/>
      <c r="T91" s="299"/>
    </row>
    <row r="92" spans="1:20" ht="18" customHeight="1" x14ac:dyDescent="0.45">
      <c r="A92" s="298" t="s">
        <v>518</v>
      </c>
      <c r="B92" s="298" t="s">
        <v>939</v>
      </c>
      <c r="C92" s="364" t="s">
        <v>999</v>
      </c>
      <c r="D92" s="365" t="s">
        <v>449</v>
      </c>
      <c r="E92" s="365" t="s">
        <v>449</v>
      </c>
      <c r="F92" s="365" t="s">
        <v>449</v>
      </c>
      <c r="G92" s="365" t="s">
        <v>449</v>
      </c>
      <c r="H92" s="365" t="s">
        <v>449</v>
      </c>
      <c r="I92" s="365" t="s">
        <v>449</v>
      </c>
      <c r="J92" s="365" t="s">
        <v>449</v>
      </c>
      <c r="K92" s="365" t="s">
        <v>449</v>
      </c>
      <c r="L92" s="365" t="s">
        <v>449</v>
      </c>
      <c r="M92" s="365" t="s">
        <v>449</v>
      </c>
      <c r="N92" s="365" t="s">
        <v>449</v>
      </c>
      <c r="O92" s="365" t="s">
        <v>449</v>
      </c>
      <c r="P92" s="365" t="s">
        <v>449</v>
      </c>
      <c r="Q92" s="365" t="s">
        <v>449</v>
      </c>
      <c r="R92" s="307"/>
      <c r="S92" s="308"/>
      <c r="T92" s="299"/>
    </row>
    <row r="93" spans="1:20" ht="18" customHeight="1" x14ac:dyDescent="0.45">
      <c r="A93" s="298" t="s">
        <v>518</v>
      </c>
      <c r="B93" s="298" t="s">
        <v>939</v>
      </c>
      <c r="C93" s="364" t="s">
        <v>1000</v>
      </c>
      <c r="D93" s="365" t="s">
        <v>449</v>
      </c>
      <c r="E93" s="365" t="s">
        <v>449</v>
      </c>
      <c r="F93" s="365" t="s">
        <v>449</v>
      </c>
      <c r="G93" s="365" t="s">
        <v>449</v>
      </c>
      <c r="H93" s="365" t="s">
        <v>449</v>
      </c>
      <c r="I93" s="365" t="s">
        <v>449</v>
      </c>
      <c r="J93" s="365" t="s">
        <v>449</v>
      </c>
      <c r="K93" s="365" t="s">
        <v>449</v>
      </c>
      <c r="L93" s="365" t="s">
        <v>449</v>
      </c>
      <c r="M93" s="365" t="s">
        <v>449</v>
      </c>
      <c r="N93" s="365" t="s">
        <v>449</v>
      </c>
      <c r="O93" s="365" t="s">
        <v>449</v>
      </c>
      <c r="P93" s="365" t="s">
        <v>449</v>
      </c>
      <c r="Q93" s="365" t="s">
        <v>449</v>
      </c>
      <c r="R93" s="307"/>
      <c r="S93" s="308"/>
      <c r="T93" s="299"/>
    </row>
    <row r="94" spans="1:20" ht="18" customHeight="1" x14ac:dyDescent="0.45">
      <c r="A94" s="298" t="s">
        <v>538</v>
      </c>
      <c r="B94" s="298" t="s">
        <v>946</v>
      </c>
      <c r="C94" s="364" t="s">
        <v>1001</v>
      </c>
      <c r="D94" s="365" t="s">
        <v>449</v>
      </c>
      <c r="E94" s="365" t="s">
        <v>449</v>
      </c>
      <c r="F94" s="365" t="s">
        <v>449</v>
      </c>
      <c r="G94" s="365" t="s">
        <v>449</v>
      </c>
      <c r="H94" s="365" t="s">
        <v>449</v>
      </c>
      <c r="I94" s="365" t="s">
        <v>449</v>
      </c>
      <c r="J94" s="365" t="s">
        <v>449</v>
      </c>
      <c r="K94" s="365" t="s">
        <v>449</v>
      </c>
      <c r="L94" s="365" t="s">
        <v>449</v>
      </c>
      <c r="M94" s="365" t="s">
        <v>449</v>
      </c>
      <c r="N94" s="365" t="s">
        <v>449</v>
      </c>
      <c r="O94" s="365" t="s">
        <v>449</v>
      </c>
      <c r="P94" s="365" t="s">
        <v>449</v>
      </c>
      <c r="Q94" s="365" t="s">
        <v>449</v>
      </c>
      <c r="R94" s="307"/>
      <c r="S94" s="308"/>
      <c r="T94" s="299"/>
    </row>
    <row r="95" spans="1:20" ht="18" customHeight="1" x14ac:dyDescent="0.45">
      <c r="A95" s="298" t="s">
        <v>538</v>
      </c>
      <c r="B95" s="298" t="s">
        <v>946</v>
      </c>
      <c r="C95" s="364" t="s">
        <v>1002</v>
      </c>
      <c r="D95" s="365" t="s">
        <v>449</v>
      </c>
      <c r="E95" s="365" t="s">
        <v>449</v>
      </c>
      <c r="F95" s="365" t="s">
        <v>449</v>
      </c>
      <c r="G95" s="365" t="s">
        <v>449</v>
      </c>
      <c r="H95" s="365" t="s">
        <v>449</v>
      </c>
      <c r="I95" s="365" t="s">
        <v>449</v>
      </c>
      <c r="J95" s="365" t="s">
        <v>449</v>
      </c>
      <c r="K95" s="365" t="s">
        <v>449</v>
      </c>
      <c r="L95" s="365" t="s">
        <v>449</v>
      </c>
      <c r="M95" s="365" t="s">
        <v>449</v>
      </c>
      <c r="N95" s="365" t="s">
        <v>449</v>
      </c>
      <c r="O95" s="365" t="s">
        <v>449</v>
      </c>
      <c r="P95" s="365" t="s">
        <v>449</v>
      </c>
      <c r="Q95" s="365" t="s">
        <v>449</v>
      </c>
      <c r="R95" s="307"/>
      <c r="S95" s="308"/>
      <c r="T95" s="299"/>
    </row>
    <row r="96" spans="1:20" ht="18" customHeight="1" x14ac:dyDescent="0.45">
      <c r="A96" s="298" t="s">
        <v>538</v>
      </c>
      <c r="B96" s="298" t="s">
        <v>946</v>
      </c>
      <c r="C96" s="364" t="s">
        <v>1003</v>
      </c>
      <c r="D96" s="365" t="s">
        <v>449</v>
      </c>
      <c r="E96" s="365" t="s">
        <v>449</v>
      </c>
      <c r="F96" s="365" t="s">
        <v>449</v>
      </c>
      <c r="G96" s="365" t="s">
        <v>449</v>
      </c>
      <c r="H96" s="365" t="s">
        <v>449</v>
      </c>
      <c r="I96" s="365" t="s">
        <v>449</v>
      </c>
      <c r="J96" s="365" t="s">
        <v>449</v>
      </c>
      <c r="K96" s="365" t="s">
        <v>449</v>
      </c>
      <c r="L96" s="365" t="s">
        <v>449</v>
      </c>
      <c r="M96" s="365" t="s">
        <v>449</v>
      </c>
      <c r="N96" s="365" t="s">
        <v>449</v>
      </c>
      <c r="O96" s="365" t="s">
        <v>449</v>
      </c>
      <c r="P96" s="365" t="s">
        <v>449</v>
      </c>
      <c r="Q96" s="365" t="s">
        <v>449</v>
      </c>
      <c r="R96" s="307"/>
      <c r="S96" s="308"/>
      <c r="T96" s="299"/>
    </row>
    <row r="97" spans="1:20" ht="18" customHeight="1" x14ac:dyDescent="0.45">
      <c r="A97" s="298" t="s">
        <v>538</v>
      </c>
      <c r="B97" s="298" t="s">
        <v>946</v>
      </c>
      <c r="C97" s="364" t="s">
        <v>1004</v>
      </c>
      <c r="D97" s="365" t="s">
        <v>449</v>
      </c>
      <c r="E97" s="365" t="s">
        <v>449</v>
      </c>
      <c r="F97" s="365" t="s">
        <v>449</v>
      </c>
      <c r="G97" s="365" t="s">
        <v>449</v>
      </c>
      <c r="H97" s="365" t="s">
        <v>449</v>
      </c>
      <c r="I97" s="365" t="s">
        <v>449</v>
      </c>
      <c r="J97" s="365" t="s">
        <v>449</v>
      </c>
      <c r="K97" s="365" t="s">
        <v>449</v>
      </c>
      <c r="L97" s="365" t="s">
        <v>449</v>
      </c>
      <c r="M97" s="365" t="s">
        <v>449</v>
      </c>
      <c r="N97" s="365" t="s">
        <v>449</v>
      </c>
      <c r="O97" s="365" t="s">
        <v>449</v>
      </c>
      <c r="P97" s="365" t="s">
        <v>449</v>
      </c>
      <c r="Q97" s="365" t="s">
        <v>449</v>
      </c>
      <c r="R97" s="307"/>
      <c r="S97" s="308"/>
      <c r="T97" s="299"/>
    </row>
    <row r="98" spans="1:20" ht="18" customHeight="1" x14ac:dyDescent="0.45">
      <c r="A98" s="298" t="s">
        <v>538</v>
      </c>
      <c r="B98" s="298" t="s">
        <v>946</v>
      </c>
      <c r="C98" s="364" t="s">
        <v>1005</v>
      </c>
      <c r="D98" s="365" t="s">
        <v>449</v>
      </c>
      <c r="E98" s="365" t="s">
        <v>449</v>
      </c>
      <c r="F98" s="365" t="s">
        <v>449</v>
      </c>
      <c r="G98" s="365" t="s">
        <v>449</v>
      </c>
      <c r="H98" s="365" t="s">
        <v>449</v>
      </c>
      <c r="I98" s="365" t="s">
        <v>449</v>
      </c>
      <c r="J98" s="365" t="s">
        <v>449</v>
      </c>
      <c r="K98" s="365" t="s">
        <v>449</v>
      </c>
      <c r="L98" s="365" t="s">
        <v>449</v>
      </c>
      <c r="M98" s="365" t="s">
        <v>449</v>
      </c>
      <c r="N98" s="365" t="s">
        <v>449</v>
      </c>
      <c r="O98" s="365" t="s">
        <v>449</v>
      </c>
      <c r="P98" s="365" t="s">
        <v>449</v>
      </c>
      <c r="Q98" s="365" t="s">
        <v>449</v>
      </c>
      <c r="R98" s="307"/>
      <c r="S98" s="308"/>
      <c r="T98" s="299"/>
    </row>
    <row r="99" spans="1:20" ht="18" customHeight="1" x14ac:dyDescent="0.45">
      <c r="A99" s="298" t="s">
        <v>538</v>
      </c>
      <c r="B99" s="298" t="s">
        <v>946</v>
      </c>
      <c r="C99" s="364" t="s">
        <v>1006</v>
      </c>
      <c r="D99" s="365" t="s">
        <v>449</v>
      </c>
      <c r="E99" s="365" t="s">
        <v>449</v>
      </c>
      <c r="F99" s="365" t="s">
        <v>449</v>
      </c>
      <c r="G99" s="365" t="s">
        <v>449</v>
      </c>
      <c r="H99" s="365" t="s">
        <v>449</v>
      </c>
      <c r="I99" s="365" t="s">
        <v>449</v>
      </c>
      <c r="J99" s="365" t="s">
        <v>449</v>
      </c>
      <c r="K99" s="365" t="s">
        <v>449</v>
      </c>
      <c r="L99" s="365" t="s">
        <v>449</v>
      </c>
      <c r="M99" s="365" t="s">
        <v>449</v>
      </c>
      <c r="N99" s="365" t="s">
        <v>449</v>
      </c>
      <c r="O99" s="365" t="s">
        <v>449</v>
      </c>
      <c r="P99" s="365" t="s">
        <v>449</v>
      </c>
      <c r="Q99" s="365" t="s">
        <v>449</v>
      </c>
      <c r="R99" s="307"/>
      <c r="S99" s="308"/>
      <c r="T99" s="299"/>
    </row>
    <row r="100" spans="1:20" ht="18" customHeight="1" x14ac:dyDescent="0.45">
      <c r="A100" s="298" t="s">
        <v>538</v>
      </c>
      <c r="B100" s="298" t="s">
        <v>946</v>
      </c>
      <c r="C100" s="364" t="s">
        <v>1007</v>
      </c>
      <c r="D100" s="365" t="s">
        <v>449</v>
      </c>
      <c r="E100" s="365" t="s">
        <v>449</v>
      </c>
      <c r="F100" s="365" t="s">
        <v>449</v>
      </c>
      <c r="G100" s="365" t="s">
        <v>449</v>
      </c>
      <c r="H100" s="365" t="s">
        <v>449</v>
      </c>
      <c r="I100" s="365" t="s">
        <v>449</v>
      </c>
      <c r="J100" s="365" t="s">
        <v>449</v>
      </c>
      <c r="K100" s="365" t="s">
        <v>449</v>
      </c>
      <c r="L100" s="365" t="s">
        <v>449</v>
      </c>
      <c r="M100" s="365" t="s">
        <v>449</v>
      </c>
      <c r="N100" s="365" t="s">
        <v>449</v>
      </c>
      <c r="O100" s="365" t="s">
        <v>449</v>
      </c>
      <c r="P100" s="365" t="s">
        <v>449</v>
      </c>
      <c r="Q100" s="365" t="s">
        <v>449</v>
      </c>
      <c r="R100" s="307"/>
      <c r="S100" s="308"/>
      <c r="T100" s="299"/>
    </row>
    <row r="101" spans="1:20" ht="18" customHeight="1" x14ac:dyDescent="0.45">
      <c r="A101" s="298" t="s">
        <v>538</v>
      </c>
      <c r="B101" s="298" t="s">
        <v>946</v>
      </c>
      <c r="C101" s="364" t="s">
        <v>1008</v>
      </c>
      <c r="D101" s="365" t="s">
        <v>449</v>
      </c>
      <c r="E101" s="365" t="s">
        <v>449</v>
      </c>
      <c r="F101" s="365" t="s">
        <v>449</v>
      </c>
      <c r="G101" s="365" t="s">
        <v>449</v>
      </c>
      <c r="H101" s="365" t="s">
        <v>449</v>
      </c>
      <c r="I101" s="365" t="s">
        <v>449</v>
      </c>
      <c r="J101" s="365" t="s">
        <v>449</v>
      </c>
      <c r="K101" s="365" t="s">
        <v>449</v>
      </c>
      <c r="L101" s="365" t="s">
        <v>449</v>
      </c>
      <c r="M101" s="365" t="s">
        <v>449</v>
      </c>
      <c r="N101" s="365" t="s">
        <v>449</v>
      </c>
      <c r="O101" s="365" t="s">
        <v>449</v>
      </c>
      <c r="P101" s="365" t="s">
        <v>449</v>
      </c>
      <c r="Q101" s="365" t="s">
        <v>449</v>
      </c>
      <c r="R101" s="307"/>
      <c r="S101" s="308"/>
      <c r="T101" s="299"/>
    </row>
    <row r="102" spans="1:20" ht="18" customHeight="1" x14ac:dyDescent="0.45">
      <c r="A102" s="298" t="s">
        <v>526</v>
      </c>
      <c r="B102" s="298" t="s">
        <v>940</v>
      </c>
      <c r="C102" s="364" t="s">
        <v>1009</v>
      </c>
      <c r="D102" s="365" t="s">
        <v>449</v>
      </c>
      <c r="E102" s="365" t="s">
        <v>449</v>
      </c>
      <c r="F102" s="365" t="s">
        <v>449</v>
      </c>
      <c r="G102" s="365" t="s">
        <v>449</v>
      </c>
      <c r="H102" s="365" t="s">
        <v>449</v>
      </c>
      <c r="I102" s="365" t="s">
        <v>449</v>
      </c>
      <c r="J102" s="365" t="s">
        <v>449</v>
      </c>
      <c r="K102" s="365" t="s">
        <v>449</v>
      </c>
      <c r="L102" s="365" t="s">
        <v>449</v>
      </c>
      <c r="M102" s="365" t="s">
        <v>449</v>
      </c>
      <c r="N102" s="365" t="s">
        <v>449</v>
      </c>
      <c r="O102" s="365" t="s">
        <v>449</v>
      </c>
      <c r="P102" s="365" t="s">
        <v>449</v>
      </c>
      <c r="Q102" s="365" t="s">
        <v>449</v>
      </c>
      <c r="R102" s="307"/>
      <c r="S102" s="308"/>
      <c r="T102" s="299"/>
    </row>
    <row r="103" spans="1:20" ht="18" customHeight="1" x14ac:dyDescent="0.45">
      <c r="A103" s="298" t="s">
        <v>526</v>
      </c>
      <c r="B103" s="298" t="s">
        <v>940</v>
      </c>
      <c r="C103" s="364" t="s">
        <v>1010</v>
      </c>
      <c r="D103" s="365" t="s">
        <v>449</v>
      </c>
      <c r="E103" s="365" t="s">
        <v>449</v>
      </c>
      <c r="F103" s="365" t="s">
        <v>449</v>
      </c>
      <c r="G103" s="365" t="s">
        <v>449</v>
      </c>
      <c r="H103" s="365" t="s">
        <v>449</v>
      </c>
      <c r="I103" s="365" t="s">
        <v>449</v>
      </c>
      <c r="J103" s="365" t="s">
        <v>449</v>
      </c>
      <c r="K103" s="365" t="s">
        <v>449</v>
      </c>
      <c r="L103" s="365" t="s">
        <v>449</v>
      </c>
      <c r="M103" s="365" t="s">
        <v>449</v>
      </c>
      <c r="N103" s="365" t="s">
        <v>449</v>
      </c>
      <c r="O103" s="365" t="s">
        <v>449</v>
      </c>
      <c r="P103" s="365" t="s">
        <v>449</v>
      </c>
      <c r="Q103" s="365" t="s">
        <v>449</v>
      </c>
      <c r="R103" s="307"/>
      <c r="S103" s="308"/>
      <c r="T103" s="299"/>
    </row>
    <row r="104" spans="1:20" ht="18" customHeight="1" x14ac:dyDescent="0.45">
      <c r="A104" s="298" t="s">
        <v>526</v>
      </c>
      <c r="B104" s="298" t="s">
        <v>940</v>
      </c>
      <c r="C104" s="364" t="s">
        <v>1011</v>
      </c>
      <c r="D104" s="365" t="s">
        <v>449</v>
      </c>
      <c r="E104" s="365" t="s">
        <v>449</v>
      </c>
      <c r="F104" s="365" t="s">
        <v>449</v>
      </c>
      <c r="G104" s="365" t="s">
        <v>449</v>
      </c>
      <c r="H104" s="365" t="s">
        <v>449</v>
      </c>
      <c r="I104" s="365" t="s">
        <v>449</v>
      </c>
      <c r="J104" s="365" t="s">
        <v>449</v>
      </c>
      <c r="K104" s="365" t="s">
        <v>449</v>
      </c>
      <c r="L104" s="365" t="s">
        <v>449</v>
      </c>
      <c r="M104" s="365" t="s">
        <v>449</v>
      </c>
      <c r="N104" s="365" t="s">
        <v>449</v>
      </c>
      <c r="O104" s="365" t="s">
        <v>449</v>
      </c>
      <c r="P104" s="365" t="s">
        <v>449</v>
      </c>
      <c r="Q104" s="365" t="s">
        <v>449</v>
      </c>
      <c r="R104" s="307"/>
      <c r="S104" s="308"/>
      <c r="T104" s="299"/>
    </row>
    <row r="105" spans="1:20" ht="18" customHeight="1" x14ac:dyDescent="0.45">
      <c r="A105" s="298" t="s">
        <v>526</v>
      </c>
      <c r="B105" s="298" t="s">
        <v>940</v>
      </c>
      <c r="C105" s="364" t="s">
        <v>1012</v>
      </c>
      <c r="D105" s="365" t="s">
        <v>449</v>
      </c>
      <c r="E105" s="365" t="s">
        <v>449</v>
      </c>
      <c r="F105" s="365" t="s">
        <v>449</v>
      </c>
      <c r="G105" s="365" t="s">
        <v>449</v>
      </c>
      <c r="H105" s="365" t="s">
        <v>449</v>
      </c>
      <c r="I105" s="365" t="s">
        <v>449</v>
      </c>
      <c r="J105" s="365" t="s">
        <v>449</v>
      </c>
      <c r="K105" s="365" t="s">
        <v>449</v>
      </c>
      <c r="L105" s="365" t="s">
        <v>449</v>
      </c>
      <c r="M105" s="365" t="s">
        <v>449</v>
      </c>
      <c r="N105" s="365" t="s">
        <v>449</v>
      </c>
      <c r="O105" s="365" t="s">
        <v>449</v>
      </c>
      <c r="P105" s="365" t="s">
        <v>449</v>
      </c>
      <c r="Q105" s="365" t="s">
        <v>449</v>
      </c>
      <c r="R105" s="307"/>
      <c r="S105" s="308"/>
      <c r="T105" s="299"/>
    </row>
    <row r="106" spans="1:20" ht="18" customHeight="1" x14ac:dyDescent="0.45">
      <c r="A106" s="298" t="s">
        <v>543</v>
      </c>
      <c r="B106" s="298" t="s">
        <v>936</v>
      </c>
      <c r="C106" s="364" t="s">
        <v>1013</v>
      </c>
      <c r="D106" s="365" t="s">
        <v>449</v>
      </c>
      <c r="E106" s="365" t="s">
        <v>449</v>
      </c>
      <c r="F106" s="365" t="s">
        <v>449</v>
      </c>
      <c r="G106" s="365" t="s">
        <v>449</v>
      </c>
      <c r="H106" s="365" t="s">
        <v>449</v>
      </c>
      <c r="I106" s="365" t="s">
        <v>449</v>
      </c>
      <c r="J106" s="365" t="s">
        <v>449</v>
      </c>
      <c r="K106" s="365" t="s">
        <v>449</v>
      </c>
      <c r="L106" s="365" t="s">
        <v>449</v>
      </c>
      <c r="M106" s="365" t="s">
        <v>449</v>
      </c>
      <c r="N106" s="365" t="s">
        <v>449</v>
      </c>
      <c r="O106" s="365" t="s">
        <v>449</v>
      </c>
      <c r="P106" s="365" t="s">
        <v>449</v>
      </c>
      <c r="Q106" s="365" t="s">
        <v>449</v>
      </c>
      <c r="R106" s="307"/>
      <c r="S106" s="308"/>
      <c r="T106" s="299"/>
    </row>
    <row r="107" spans="1:20" ht="18" customHeight="1" x14ac:dyDescent="0.45">
      <c r="A107" s="298" t="s">
        <v>543</v>
      </c>
      <c r="B107" s="298" t="s">
        <v>936</v>
      </c>
      <c r="C107" s="364" t="s">
        <v>1014</v>
      </c>
      <c r="D107" s="365" t="s">
        <v>449</v>
      </c>
      <c r="E107" s="365" t="s">
        <v>449</v>
      </c>
      <c r="F107" s="365" t="s">
        <v>449</v>
      </c>
      <c r="G107" s="365" t="s">
        <v>449</v>
      </c>
      <c r="H107" s="365" t="s">
        <v>449</v>
      </c>
      <c r="I107" s="365" t="s">
        <v>449</v>
      </c>
      <c r="J107" s="365" t="s">
        <v>449</v>
      </c>
      <c r="K107" s="365" t="s">
        <v>449</v>
      </c>
      <c r="L107" s="365" t="s">
        <v>449</v>
      </c>
      <c r="M107" s="365" t="s">
        <v>449</v>
      </c>
      <c r="N107" s="365" t="s">
        <v>449</v>
      </c>
      <c r="O107" s="365" t="s">
        <v>449</v>
      </c>
      <c r="P107" s="365" t="s">
        <v>449</v>
      </c>
      <c r="Q107" s="365" t="s">
        <v>449</v>
      </c>
      <c r="R107" s="307"/>
      <c r="S107" s="308"/>
      <c r="T107" s="299"/>
    </row>
    <row r="108" spans="1:20" ht="18" customHeight="1" x14ac:dyDescent="0.45">
      <c r="A108" s="298" t="s">
        <v>543</v>
      </c>
      <c r="B108" s="298" t="s">
        <v>936</v>
      </c>
      <c r="C108" s="364" t="s">
        <v>1015</v>
      </c>
      <c r="D108" s="365" t="s">
        <v>449</v>
      </c>
      <c r="E108" s="365" t="s">
        <v>449</v>
      </c>
      <c r="F108" s="365" t="s">
        <v>449</v>
      </c>
      <c r="G108" s="365" t="s">
        <v>449</v>
      </c>
      <c r="H108" s="365" t="s">
        <v>449</v>
      </c>
      <c r="I108" s="365" t="s">
        <v>449</v>
      </c>
      <c r="J108" s="365" t="s">
        <v>449</v>
      </c>
      <c r="K108" s="365" t="s">
        <v>449</v>
      </c>
      <c r="L108" s="365" t="s">
        <v>449</v>
      </c>
      <c r="M108" s="365" t="s">
        <v>449</v>
      </c>
      <c r="N108" s="365" t="s">
        <v>449</v>
      </c>
      <c r="O108" s="365" t="s">
        <v>449</v>
      </c>
      <c r="P108" s="365" t="s">
        <v>449</v>
      </c>
      <c r="Q108" s="365" t="s">
        <v>449</v>
      </c>
      <c r="R108" s="307"/>
      <c r="S108" s="308"/>
      <c r="T108" s="299"/>
    </row>
    <row r="109" spans="1:20" ht="18" customHeight="1" x14ac:dyDescent="0.45">
      <c r="A109" s="298" t="s">
        <v>543</v>
      </c>
      <c r="B109" s="298" t="s">
        <v>936</v>
      </c>
      <c r="C109" s="364" t="s">
        <v>1016</v>
      </c>
      <c r="D109" s="365" t="s">
        <v>449</v>
      </c>
      <c r="E109" s="365" t="s">
        <v>449</v>
      </c>
      <c r="F109" s="365" t="s">
        <v>449</v>
      </c>
      <c r="G109" s="365" t="s">
        <v>449</v>
      </c>
      <c r="H109" s="365" t="s">
        <v>449</v>
      </c>
      <c r="I109" s="365" t="s">
        <v>449</v>
      </c>
      <c r="J109" s="365" t="s">
        <v>449</v>
      </c>
      <c r="K109" s="365" t="s">
        <v>449</v>
      </c>
      <c r="L109" s="365" t="s">
        <v>449</v>
      </c>
      <c r="M109" s="365" t="s">
        <v>449</v>
      </c>
      <c r="N109" s="365" t="s">
        <v>449</v>
      </c>
      <c r="O109" s="365" t="s">
        <v>449</v>
      </c>
      <c r="P109" s="365" t="s">
        <v>449</v>
      </c>
      <c r="Q109" s="365" t="s">
        <v>449</v>
      </c>
      <c r="R109" s="307"/>
      <c r="S109" s="308"/>
      <c r="T109" s="299"/>
    </row>
    <row r="110" spans="1:20" ht="18" customHeight="1" x14ac:dyDescent="0.45">
      <c r="A110" s="298" t="s">
        <v>543</v>
      </c>
      <c r="B110" s="298" t="s">
        <v>936</v>
      </c>
      <c r="C110" s="364" t="s">
        <v>1017</v>
      </c>
      <c r="D110" s="365" t="s">
        <v>449</v>
      </c>
      <c r="E110" s="365" t="s">
        <v>449</v>
      </c>
      <c r="F110" s="365" t="s">
        <v>449</v>
      </c>
      <c r="G110" s="365" t="s">
        <v>449</v>
      </c>
      <c r="H110" s="365" t="s">
        <v>449</v>
      </c>
      <c r="I110" s="365" t="s">
        <v>449</v>
      </c>
      <c r="J110" s="365" t="s">
        <v>449</v>
      </c>
      <c r="K110" s="365" t="s">
        <v>449</v>
      </c>
      <c r="L110" s="365" t="s">
        <v>449</v>
      </c>
      <c r="M110" s="365" t="s">
        <v>449</v>
      </c>
      <c r="N110" s="365" t="s">
        <v>449</v>
      </c>
      <c r="O110" s="365" t="s">
        <v>449</v>
      </c>
      <c r="P110" s="365" t="s">
        <v>449</v>
      </c>
      <c r="Q110" s="365" t="s">
        <v>449</v>
      </c>
      <c r="R110" s="307"/>
      <c r="S110" s="308"/>
      <c r="T110" s="299"/>
    </row>
    <row r="111" spans="1:20" ht="18" customHeight="1" x14ac:dyDescent="0.45">
      <c r="A111" s="298" t="s">
        <v>543</v>
      </c>
      <c r="B111" s="298" t="s">
        <v>936</v>
      </c>
      <c r="C111" s="364" t="s">
        <v>1018</v>
      </c>
      <c r="D111" s="365" t="s">
        <v>449</v>
      </c>
      <c r="E111" s="365" t="s">
        <v>449</v>
      </c>
      <c r="F111" s="365" t="s">
        <v>449</v>
      </c>
      <c r="G111" s="365" t="s">
        <v>449</v>
      </c>
      <c r="H111" s="365" t="s">
        <v>449</v>
      </c>
      <c r="I111" s="365" t="s">
        <v>449</v>
      </c>
      <c r="J111" s="365" t="s">
        <v>449</v>
      </c>
      <c r="K111" s="365" t="s">
        <v>449</v>
      </c>
      <c r="L111" s="365" t="s">
        <v>449</v>
      </c>
      <c r="M111" s="365" t="s">
        <v>449</v>
      </c>
      <c r="N111" s="365" t="s">
        <v>449</v>
      </c>
      <c r="O111" s="365" t="s">
        <v>449</v>
      </c>
      <c r="P111" s="365" t="s">
        <v>449</v>
      </c>
      <c r="Q111" s="365" t="s">
        <v>449</v>
      </c>
      <c r="R111" s="307"/>
      <c r="S111" s="308"/>
      <c r="T111" s="299"/>
    </row>
    <row r="112" spans="1:20" ht="18" customHeight="1" x14ac:dyDescent="0.45">
      <c r="A112" s="298" t="s">
        <v>538</v>
      </c>
      <c r="B112" s="298" t="s">
        <v>946</v>
      </c>
      <c r="C112" s="364" t="s">
        <v>1019</v>
      </c>
      <c r="D112" s="365" t="s">
        <v>449</v>
      </c>
      <c r="E112" s="365" t="s">
        <v>449</v>
      </c>
      <c r="F112" s="365" t="s">
        <v>449</v>
      </c>
      <c r="G112" s="365" t="s">
        <v>449</v>
      </c>
      <c r="H112" s="365" t="s">
        <v>449</v>
      </c>
      <c r="I112" s="365" t="s">
        <v>449</v>
      </c>
      <c r="J112" s="365" t="s">
        <v>449</v>
      </c>
      <c r="K112" s="365" t="s">
        <v>449</v>
      </c>
      <c r="L112" s="365" t="s">
        <v>449</v>
      </c>
      <c r="M112" s="365" t="s">
        <v>449</v>
      </c>
      <c r="N112" s="365" t="s">
        <v>449</v>
      </c>
      <c r="O112" s="365" t="s">
        <v>449</v>
      </c>
      <c r="P112" s="365" t="s">
        <v>449</v>
      </c>
      <c r="Q112" s="365" t="s">
        <v>449</v>
      </c>
      <c r="R112" s="307"/>
      <c r="S112" s="308"/>
      <c r="T112" s="299"/>
    </row>
    <row r="113" spans="1:20" ht="18" customHeight="1" x14ac:dyDescent="0.45">
      <c r="A113" s="298" t="s">
        <v>551</v>
      </c>
      <c r="B113" s="298" t="s">
        <v>605</v>
      </c>
      <c r="C113" s="364" t="s">
        <v>1020</v>
      </c>
      <c r="D113" s="365" t="s">
        <v>449</v>
      </c>
      <c r="E113" s="365" t="s">
        <v>449</v>
      </c>
      <c r="F113" s="365" t="s">
        <v>449</v>
      </c>
      <c r="G113" s="365" t="s">
        <v>449</v>
      </c>
      <c r="H113" s="365" t="s">
        <v>449</v>
      </c>
      <c r="I113" s="365" t="s">
        <v>449</v>
      </c>
      <c r="J113" s="365" t="s">
        <v>449</v>
      </c>
      <c r="K113" s="365" t="s">
        <v>449</v>
      </c>
      <c r="L113" s="365" t="s">
        <v>449</v>
      </c>
      <c r="M113" s="365" t="s">
        <v>449</v>
      </c>
      <c r="N113" s="365" t="s">
        <v>449</v>
      </c>
      <c r="O113" s="365" t="s">
        <v>449</v>
      </c>
      <c r="P113" s="365" t="s">
        <v>449</v>
      </c>
      <c r="Q113" s="365" t="s">
        <v>449</v>
      </c>
      <c r="R113" s="307"/>
      <c r="S113" s="308"/>
      <c r="T113" s="299"/>
    </row>
    <row r="114" spans="1:20" ht="18" customHeight="1" x14ac:dyDescent="0.45">
      <c r="A114" s="298" t="s">
        <v>551</v>
      </c>
      <c r="B114" s="298" t="s">
        <v>605</v>
      </c>
      <c r="C114" s="364" t="s">
        <v>1021</v>
      </c>
      <c r="D114" s="365" t="s">
        <v>449</v>
      </c>
      <c r="E114" s="365" t="s">
        <v>449</v>
      </c>
      <c r="F114" s="365" t="s">
        <v>449</v>
      </c>
      <c r="G114" s="365" t="s">
        <v>449</v>
      </c>
      <c r="H114" s="365" t="s">
        <v>449</v>
      </c>
      <c r="I114" s="365" t="s">
        <v>449</v>
      </c>
      <c r="J114" s="365" t="s">
        <v>449</v>
      </c>
      <c r="K114" s="365" t="s">
        <v>449</v>
      </c>
      <c r="L114" s="365" t="s">
        <v>449</v>
      </c>
      <c r="M114" s="365" t="s">
        <v>449</v>
      </c>
      <c r="N114" s="365" t="s">
        <v>449</v>
      </c>
      <c r="O114" s="365" t="s">
        <v>449</v>
      </c>
      <c r="P114" s="365" t="s">
        <v>449</v>
      </c>
      <c r="Q114" s="365" t="s">
        <v>449</v>
      </c>
      <c r="R114" s="307"/>
      <c r="S114" s="308"/>
      <c r="T114" s="299"/>
    </row>
    <row r="115" spans="1:20" ht="18" customHeight="1" x14ac:dyDescent="0.45">
      <c r="A115" s="298" t="s">
        <v>551</v>
      </c>
      <c r="B115" s="298" t="s">
        <v>605</v>
      </c>
      <c r="C115" s="364" t="s">
        <v>1022</v>
      </c>
      <c r="D115" s="365" t="s">
        <v>449</v>
      </c>
      <c r="E115" s="365" t="s">
        <v>449</v>
      </c>
      <c r="F115" s="365" t="s">
        <v>449</v>
      </c>
      <c r="G115" s="365" t="s">
        <v>449</v>
      </c>
      <c r="H115" s="365" t="s">
        <v>449</v>
      </c>
      <c r="I115" s="365" t="s">
        <v>449</v>
      </c>
      <c r="J115" s="365" t="s">
        <v>449</v>
      </c>
      <c r="K115" s="365" t="s">
        <v>449</v>
      </c>
      <c r="L115" s="365" t="s">
        <v>449</v>
      </c>
      <c r="M115" s="365" t="s">
        <v>449</v>
      </c>
      <c r="N115" s="365" t="s">
        <v>449</v>
      </c>
      <c r="O115" s="365" t="s">
        <v>449</v>
      </c>
      <c r="P115" s="365" t="s">
        <v>449</v>
      </c>
      <c r="Q115" s="365" t="s">
        <v>449</v>
      </c>
      <c r="R115" s="307"/>
      <c r="S115" s="308"/>
      <c r="T115" s="299"/>
    </row>
    <row r="116" spans="1:20" ht="18" customHeight="1" x14ac:dyDescent="0.45">
      <c r="A116" s="298" t="s">
        <v>551</v>
      </c>
      <c r="B116" s="298" t="s">
        <v>605</v>
      </c>
      <c r="C116" s="364" t="s">
        <v>1023</v>
      </c>
      <c r="D116" s="365" t="s">
        <v>449</v>
      </c>
      <c r="E116" s="365" t="s">
        <v>449</v>
      </c>
      <c r="F116" s="365" t="s">
        <v>449</v>
      </c>
      <c r="G116" s="365" t="s">
        <v>449</v>
      </c>
      <c r="H116" s="365" t="s">
        <v>449</v>
      </c>
      <c r="I116" s="365" t="s">
        <v>449</v>
      </c>
      <c r="J116" s="365" t="s">
        <v>449</v>
      </c>
      <c r="K116" s="365" t="s">
        <v>449</v>
      </c>
      <c r="L116" s="365" t="s">
        <v>449</v>
      </c>
      <c r="M116" s="365" t="s">
        <v>449</v>
      </c>
      <c r="N116" s="365" t="s">
        <v>449</v>
      </c>
      <c r="O116" s="365" t="s">
        <v>449</v>
      </c>
      <c r="P116" s="365" t="s">
        <v>449</v>
      </c>
      <c r="Q116" s="365" t="s">
        <v>449</v>
      </c>
      <c r="R116" s="307"/>
      <c r="S116" s="308"/>
      <c r="T116" s="299"/>
    </row>
    <row r="117" spans="1:20" ht="18" customHeight="1" x14ac:dyDescent="0.45">
      <c r="A117" s="298" t="s">
        <v>551</v>
      </c>
      <c r="B117" s="298" t="s">
        <v>605</v>
      </c>
      <c r="C117" s="364" t="s">
        <v>1024</v>
      </c>
      <c r="D117" s="365" t="s">
        <v>449</v>
      </c>
      <c r="E117" s="365" t="s">
        <v>449</v>
      </c>
      <c r="F117" s="365" t="s">
        <v>449</v>
      </c>
      <c r="G117" s="365" t="s">
        <v>449</v>
      </c>
      <c r="H117" s="365" t="s">
        <v>449</v>
      </c>
      <c r="I117" s="365" t="s">
        <v>449</v>
      </c>
      <c r="J117" s="365" t="s">
        <v>449</v>
      </c>
      <c r="K117" s="365" t="s">
        <v>449</v>
      </c>
      <c r="L117" s="365" t="s">
        <v>449</v>
      </c>
      <c r="M117" s="365" t="s">
        <v>449</v>
      </c>
      <c r="N117" s="365" t="s">
        <v>449</v>
      </c>
      <c r="O117" s="365" t="s">
        <v>449</v>
      </c>
      <c r="P117" s="365" t="s">
        <v>449</v>
      </c>
      <c r="Q117" s="365" t="s">
        <v>449</v>
      </c>
      <c r="R117" s="307"/>
      <c r="S117" s="308"/>
      <c r="T117" s="299"/>
    </row>
    <row r="118" spans="1:20" ht="18" customHeight="1" x14ac:dyDescent="0.45">
      <c r="A118" s="298" t="s">
        <v>551</v>
      </c>
      <c r="B118" s="298" t="s">
        <v>605</v>
      </c>
      <c r="C118" s="364" t="s">
        <v>1025</v>
      </c>
      <c r="D118" s="365" t="s">
        <v>449</v>
      </c>
      <c r="E118" s="365" t="s">
        <v>449</v>
      </c>
      <c r="F118" s="365" t="s">
        <v>449</v>
      </c>
      <c r="G118" s="365" t="s">
        <v>449</v>
      </c>
      <c r="H118" s="365" t="s">
        <v>449</v>
      </c>
      <c r="I118" s="365" t="s">
        <v>449</v>
      </c>
      <c r="J118" s="365" t="s">
        <v>449</v>
      </c>
      <c r="K118" s="365" t="s">
        <v>449</v>
      </c>
      <c r="L118" s="365" t="s">
        <v>449</v>
      </c>
      <c r="M118" s="365" t="s">
        <v>449</v>
      </c>
      <c r="N118" s="365" t="s">
        <v>449</v>
      </c>
      <c r="O118" s="365" t="s">
        <v>449</v>
      </c>
      <c r="P118" s="365" t="s">
        <v>449</v>
      </c>
      <c r="Q118" s="365" t="s">
        <v>449</v>
      </c>
      <c r="R118" s="307"/>
      <c r="S118" s="308"/>
      <c r="T118" s="299"/>
    </row>
    <row r="119" spans="1:20" ht="18" customHeight="1" x14ac:dyDescent="0.45">
      <c r="A119" s="298" t="s">
        <v>551</v>
      </c>
      <c r="B119" s="298" t="s">
        <v>605</v>
      </c>
      <c r="C119" s="364" t="s">
        <v>1026</v>
      </c>
      <c r="D119" s="365" t="s">
        <v>449</v>
      </c>
      <c r="E119" s="365" t="s">
        <v>449</v>
      </c>
      <c r="F119" s="365" t="s">
        <v>449</v>
      </c>
      <c r="G119" s="365" t="s">
        <v>449</v>
      </c>
      <c r="H119" s="365" t="s">
        <v>449</v>
      </c>
      <c r="I119" s="365" t="s">
        <v>449</v>
      </c>
      <c r="J119" s="365" t="s">
        <v>449</v>
      </c>
      <c r="K119" s="365" t="s">
        <v>449</v>
      </c>
      <c r="L119" s="365" t="s">
        <v>449</v>
      </c>
      <c r="M119" s="365" t="s">
        <v>449</v>
      </c>
      <c r="N119" s="365" t="s">
        <v>449</v>
      </c>
      <c r="O119" s="365" t="s">
        <v>449</v>
      </c>
      <c r="P119" s="365" t="s">
        <v>449</v>
      </c>
      <c r="Q119" s="365" t="s">
        <v>449</v>
      </c>
      <c r="R119" s="307"/>
      <c r="S119" s="308"/>
      <c r="T119" s="299"/>
    </row>
    <row r="120" spans="1:20" ht="18" customHeight="1" x14ac:dyDescent="0.45">
      <c r="A120" s="298" t="s">
        <v>556</v>
      </c>
      <c r="B120" s="298" t="s">
        <v>602</v>
      </c>
      <c r="C120" s="364" t="s">
        <v>1027</v>
      </c>
      <c r="D120" s="365" t="s">
        <v>449</v>
      </c>
      <c r="E120" s="365" t="s">
        <v>449</v>
      </c>
      <c r="F120" s="365" t="s">
        <v>449</v>
      </c>
      <c r="G120" s="365" t="s">
        <v>449</v>
      </c>
      <c r="H120" s="365" t="s">
        <v>449</v>
      </c>
      <c r="I120" s="365" t="s">
        <v>449</v>
      </c>
      <c r="J120" s="365" t="s">
        <v>449</v>
      </c>
      <c r="K120" s="365" t="s">
        <v>449</v>
      </c>
      <c r="L120" s="365" t="s">
        <v>449</v>
      </c>
      <c r="M120" s="365" t="s">
        <v>449</v>
      </c>
      <c r="N120" s="365" t="s">
        <v>449</v>
      </c>
      <c r="O120" s="365" t="s">
        <v>449</v>
      </c>
      <c r="P120" s="365" t="s">
        <v>449</v>
      </c>
      <c r="Q120" s="365" t="s">
        <v>449</v>
      </c>
      <c r="R120" s="307"/>
      <c r="S120" s="308"/>
      <c r="T120" s="299"/>
    </row>
    <row r="121" spans="1:20" ht="18" customHeight="1" x14ac:dyDescent="0.45">
      <c r="A121" s="298" t="s">
        <v>556</v>
      </c>
      <c r="B121" s="298" t="s">
        <v>602</v>
      </c>
      <c r="C121" s="364" t="s">
        <v>1028</v>
      </c>
      <c r="D121" s="365" t="s">
        <v>449</v>
      </c>
      <c r="E121" s="365" t="s">
        <v>449</v>
      </c>
      <c r="F121" s="365" t="s">
        <v>449</v>
      </c>
      <c r="G121" s="365" t="s">
        <v>449</v>
      </c>
      <c r="H121" s="365" t="s">
        <v>449</v>
      </c>
      <c r="I121" s="365" t="s">
        <v>449</v>
      </c>
      <c r="J121" s="365" t="s">
        <v>449</v>
      </c>
      <c r="K121" s="365" t="s">
        <v>449</v>
      </c>
      <c r="L121" s="365" t="s">
        <v>449</v>
      </c>
      <c r="M121" s="365" t="s">
        <v>449</v>
      </c>
      <c r="N121" s="365" t="s">
        <v>449</v>
      </c>
      <c r="O121" s="365" t="s">
        <v>449</v>
      </c>
      <c r="P121" s="365" t="s">
        <v>449</v>
      </c>
      <c r="Q121" s="365" t="s">
        <v>449</v>
      </c>
      <c r="R121" s="307"/>
      <c r="S121" s="308"/>
      <c r="T121" s="299"/>
    </row>
    <row r="122" spans="1:20" ht="18" customHeight="1" x14ac:dyDescent="0.45">
      <c r="A122" s="298" t="s">
        <v>556</v>
      </c>
      <c r="B122" s="298" t="s">
        <v>602</v>
      </c>
      <c r="C122" s="364" t="s">
        <v>1029</v>
      </c>
      <c r="D122" s="365" t="s">
        <v>449</v>
      </c>
      <c r="E122" s="365" t="s">
        <v>449</v>
      </c>
      <c r="F122" s="365" t="s">
        <v>449</v>
      </c>
      <c r="G122" s="365" t="s">
        <v>449</v>
      </c>
      <c r="H122" s="365" t="s">
        <v>449</v>
      </c>
      <c r="I122" s="365" t="s">
        <v>449</v>
      </c>
      <c r="J122" s="365" t="s">
        <v>449</v>
      </c>
      <c r="K122" s="365" t="s">
        <v>449</v>
      </c>
      <c r="L122" s="365" t="s">
        <v>449</v>
      </c>
      <c r="M122" s="365" t="s">
        <v>449</v>
      </c>
      <c r="N122" s="365" t="s">
        <v>449</v>
      </c>
      <c r="O122" s="365" t="s">
        <v>449</v>
      </c>
      <c r="P122" s="365" t="s">
        <v>449</v>
      </c>
      <c r="Q122" s="365" t="s">
        <v>449</v>
      </c>
      <c r="R122" s="307"/>
      <c r="S122" s="308"/>
      <c r="T122" s="299"/>
    </row>
    <row r="123" spans="1:20" ht="18" customHeight="1" x14ac:dyDescent="0.45">
      <c r="A123" s="298" t="s">
        <v>556</v>
      </c>
      <c r="B123" s="298" t="s">
        <v>602</v>
      </c>
      <c r="C123" s="364" t="s">
        <v>1030</v>
      </c>
      <c r="D123" s="365" t="s">
        <v>449</v>
      </c>
      <c r="E123" s="365" t="s">
        <v>449</v>
      </c>
      <c r="F123" s="365" t="s">
        <v>449</v>
      </c>
      <c r="G123" s="365" t="s">
        <v>449</v>
      </c>
      <c r="H123" s="365" t="s">
        <v>449</v>
      </c>
      <c r="I123" s="365" t="s">
        <v>449</v>
      </c>
      <c r="J123" s="365" t="s">
        <v>449</v>
      </c>
      <c r="K123" s="365" t="s">
        <v>449</v>
      </c>
      <c r="L123" s="365" t="s">
        <v>449</v>
      </c>
      <c r="M123" s="365" t="s">
        <v>449</v>
      </c>
      <c r="N123" s="365" t="s">
        <v>449</v>
      </c>
      <c r="O123" s="365" t="s">
        <v>449</v>
      </c>
      <c r="P123" s="365" t="s">
        <v>449</v>
      </c>
      <c r="Q123" s="365" t="s">
        <v>449</v>
      </c>
      <c r="R123" s="307"/>
      <c r="S123" s="308"/>
      <c r="T123" s="299"/>
    </row>
    <row r="124" spans="1:20" ht="18" customHeight="1" x14ac:dyDescent="0.45">
      <c r="A124" s="298" t="s">
        <v>556</v>
      </c>
      <c r="B124" s="298" t="s">
        <v>602</v>
      </c>
      <c r="C124" s="364" t="s">
        <v>1031</v>
      </c>
      <c r="D124" s="365" t="s">
        <v>449</v>
      </c>
      <c r="E124" s="365" t="s">
        <v>449</v>
      </c>
      <c r="F124" s="365" t="s">
        <v>449</v>
      </c>
      <c r="G124" s="365" t="s">
        <v>449</v>
      </c>
      <c r="H124" s="365" t="s">
        <v>449</v>
      </c>
      <c r="I124" s="365" t="s">
        <v>449</v>
      </c>
      <c r="J124" s="365" t="s">
        <v>449</v>
      </c>
      <c r="K124" s="365" t="s">
        <v>449</v>
      </c>
      <c r="L124" s="365" t="s">
        <v>449</v>
      </c>
      <c r="M124" s="365" t="s">
        <v>449</v>
      </c>
      <c r="N124" s="365" t="s">
        <v>449</v>
      </c>
      <c r="O124" s="365" t="s">
        <v>449</v>
      </c>
      <c r="P124" s="365" t="s">
        <v>449</v>
      </c>
      <c r="Q124" s="365" t="s">
        <v>449</v>
      </c>
      <c r="R124" s="307"/>
      <c r="S124" s="308"/>
      <c r="T124" s="299"/>
    </row>
    <row r="125" spans="1:20" ht="18" customHeight="1" x14ac:dyDescent="0.45">
      <c r="A125" s="298" t="s">
        <v>556</v>
      </c>
      <c r="B125" s="298" t="s">
        <v>602</v>
      </c>
      <c r="C125" s="364" t="s">
        <v>1032</v>
      </c>
      <c r="D125" s="365" t="s">
        <v>449</v>
      </c>
      <c r="E125" s="365" t="s">
        <v>449</v>
      </c>
      <c r="F125" s="365" t="s">
        <v>449</v>
      </c>
      <c r="G125" s="365" t="s">
        <v>449</v>
      </c>
      <c r="H125" s="365" t="s">
        <v>449</v>
      </c>
      <c r="I125" s="365" t="s">
        <v>449</v>
      </c>
      <c r="J125" s="365" t="s">
        <v>449</v>
      </c>
      <c r="K125" s="365" t="s">
        <v>449</v>
      </c>
      <c r="L125" s="365" t="s">
        <v>449</v>
      </c>
      <c r="M125" s="365" t="s">
        <v>449</v>
      </c>
      <c r="N125" s="365" t="s">
        <v>449</v>
      </c>
      <c r="O125" s="365" t="s">
        <v>449</v>
      </c>
      <c r="P125" s="365" t="s">
        <v>449</v>
      </c>
      <c r="Q125" s="365" t="s">
        <v>449</v>
      </c>
      <c r="R125" s="307"/>
      <c r="S125" s="308"/>
      <c r="T125" s="299"/>
    </row>
    <row r="126" spans="1:20" ht="18" customHeight="1" x14ac:dyDescent="0.45">
      <c r="A126" s="298" t="s">
        <v>556</v>
      </c>
      <c r="B126" s="298" t="s">
        <v>602</v>
      </c>
      <c r="C126" s="364" t="s">
        <v>1033</v>
      </c>
      <c r="D126" s="365" t="s">
        <v>449</v>
      </c>
      <c r="E126" s="365" t="s">
        <v>449</v>
      </c>
      <c r="F126" s="365" t="s">
        <v>449</v>
      </c>
      <c r="G126" s="365" t="s">
        <v>449</v>
      </c>
      <c r="H126" s="365" t="s">
        <v>449</v>
      </c>
      <c r="I126" s="365" t="s">
        <v>449</v>
      </c>
      <c r="J126" s="365" t="s">
        <v>449</v>
      </c>
      <c r="K126" s="365" t="s">
        <v>449</v>
      </c>
      <c r="L126" s="365" t="s">
        <v>449</v>
      </c>
      <c r="M126" s="365" t="s">
        <v>449</v>
      </c>
      <c r="N126" s="365" t="s">
        <v>449</v>
      </c>
      <c r="O126" s="365" t="s">
        <v>449</v>
      </c>
      <c r="P126" s="365" t="s">
        <v>449</v>
      </c>
      <c r="Q126" s="365" t="s">
        <v>449</v>
      </c>
      <c r="R126" s="307"/>
      <c r="S126" s="308"/>
      <c r="T126" s="299"/>
    </row>
    <row r="127" spans="1:20" ht="18" customHeight="1" x14ac:dyDescent="0.45">
      <c r="A127" s="298" t="s">
        <v>556</v>
      </c>
      <c r="B127" s="298" t="s">
        <v>602</v>
      </c>
      <c r="C127" s="364" t="s">
        <v>1034</v>
      </c>
      <c r="D127" s="365" t="s">
        <v>449</v>
      </c>
      <c r="E127" s="365" t="s">
        <v>449</v>
      </c>
      <c r="F127" s="365" t="s">
        <v>449</v>
      </c>
      <c r="G127" s="365" t="s">
        <v>449</v>
      </c>
      <c r="H127" s="365" t="s">
        <v>449</v>
      </c>
      <c r="I127" s="365" t="s">
        <v>449</v>
      </c>
      <c r="J127" s="365" t="s">
        <v>449</v>
      </c>
      <c r="K127" s="365" t="s">
        <v>449</v>
      </c>
      <c r="L127" s="365" t="s">
        <v>449</v>
      </c>
      <c r="M127" s="365" t="s">
        <v>449</v>
      </c>
      <c r="N127" s="365" t="s">
        <v>449</v>
      </c>
      <c r="O127" s="365" t="s">
        <v>449</v>
      </c>
      <c r="P127" s="365" t="s">
        <v>449</v>
      </c>
      <c r="Q127" s="365" t="s">
        <v>449</v>
      </c>
      <c r="R127" s="307"/>
      <c r="S127" s="308"/>
      <c r="T127" s="299"/>
    </row>
    <row r="128" spans="1:20" ht="18" customHeight="1" x14ac:dyDescent="0.45">
      <c r="A128" s="298" t="s">
        <v>556</v>
      </c>
      <c r="B128" s="298" t="s">
        <v>602</v>
      </c>
      <c r="C128" s="364" t="s">
        <v>1035</v>
      </c>
      <c r="D128" s="365" t="s">
        <v>449</v>
      </c>
      <c r="E128" s="365" t="s">
        <v>449</v>
      </c>
      <c r="F128" s="365" t="s">
        <v>449</v>
      </c>
      <c r="G128" s="365" t="s">
        <v>449</v>
      </c>
      <c r="H128" s="365" t="s">
        <v>449</v>
      </c>
      <c r="I128" s="365" t="s">
        <v>449</v>
      </c>
      <c r="J128" s="365" t="s">
        <v>449</v>
      </c>
      <c r="K128" s="365" t="s">
        <v>449</v>
      </c>
      <c r="L128" s="365" t="s">
        <v>449</v>
      </c>
      <c r="M128" s="365" t="s">
        <v>449</v>
      </c>
      <c r="N128" s="365" t="s">
        <v>449</v>
      </c>
      <c r="O128" s="365" t="s">
        <v>449</v>
      </c>
      <c r="P128" s="365" t="s">
        <v>449</v>
      </c>
      <c r="Q128" s="365" t="s">
        <v>449</v>
      </c>
      <c r="R128" s="307"/>
      <c r="S128" s="308"/>
      <c r="T128" s="299"/>
    </row>
    <row r="129" spans="1:20" ht="18" customHeight="1" x14ac:dyDescent="0.45">
      <c r="A129" s="298" t="s">
        <v>1096</v>
      </c>
      <c r="B129" s="298" t="s">
        <v>932</v>
      </c>
      <c r="C129" s="364" t="s">
        <v>1036</v>
      </c>
      <c r="D129" s="365" t="s">
        <v>449</v>
      </c>
      <c r="E129" s="365" t="s">
        <v>449</v>
      </c>
      <c r="F129" s="365" t="s">
        <v>449</v>
      </c>
      <c r="G129" s="365" t="s">
        <v>449</v>
      </c>
      <c r="H129" s="365" t="s">
        <v>449</v>
      </c>
      <c r="I129" s="365" t="s">
        <v>449</v>
      </c>
      <c r="J129" s="365" t="s">
        <v>449</v>
      </c>
      <c r="K129" s="365" t="s">
        <v>449</v>
      </c>
      <c r="L129" s="365" t="s">
        <v>449</v>
      </c>
      <c r="M129" s="365" t="s">
        <v>449</v>
      </c>
      <c r="N129" s="365" t="s">
        <v>449</v>
      </c>
      <c r="O129" s="365" t="s">
        <v>449</v>
      </c>
      <c r="P129" s="365" t="s">
        <v>449</v>
      </c>
      <c r="Q129" s="365" t="s">
        <v>449</v>
      </c>
      <c r="R129" s="307"/>
      <c r="S129" s="308"/>
      <c r="T129" s="299"/>
    </row>
    <row r="130" spans="1:20" ht="18" customHeight="1" x14ac:dyDescent="0.45">
      <c r="A130" s="298" t="s">
        <v>1096</v>
      </c>
      <c r="B130" s="298" t="s">
        <v>932</v>
      </c>
      <c r="C130" s="364" t="s">
        <v>1037</v>
      </c>
      <c r="D130" s="365" t="s">
        <v>449</v>
      </c>
      <c r="E130" s="365" t="s">
        <v>449</v>
      </c>
      <c r="F130" s="365" t="s">
        <v>449</v>
      </c>
      <c r="G130" s="365" t="s">
        <v>449</v>
      </c>
      <c r="H130" s="365" t="s">
        <v>449</v>
      </c>
      <c r="I130" s="365" t="s">
        <v>449</v>
      </c>
      <c r="J130" s="365" t="s">
        <v>449</v>
      </c>
      <c r="K130" s="365" t="s">
        <v>449</v>
      </c>
      <c r="L130" s="365" t="s">
        <v>449</v>
      </c>
      <c r="M130" s="365" t="s">
        <v>449</v>
      </c>
      <c r="N130" s="365" t="s">
        <v>449</v>
      </c>
      <c r="O130" s="365" t="s">
        <v>449</v>
      </c>
      <c r="P130" s="365" t="s">
        <v>449</v>
      </c>
      <c r="Q130" s="365" t="s">
        <v>449</v>
      </c>
      <c r="R130" s="307"/>
      <c r="S130" s="308"/>
      <c r="T130" s="299"/>
    </row>
    <row r="131" spans="1:20" ht="18" customHeight="1" x14ac:dyDescent="0.45">
      <c r="A131" s="298" t="s">
        <v>1096</v>
      </c>
      <c r="B131" s="298" t="s">
        <v>593</v>
      </c>
      <c r="C131" s="364" t="s">
        <v>1038</v>
      </c>
      <c r="D131" s="365" t="s">
        <v>449</v>
      </c>
      <c r="E131" s="365" t="s">
        <v>449</v>
      </c>
      <c r="F131" s="365" t="s">
        <v>449</v>
      </c>
      <c r="G131" s="365" t="s">
        <v>449</v>
      </c>
      <c r="H131" s="365" t="s">
        <v>449</v>
      </c>
      <c r="I131" s="365" t="s">
        <v>449</v>
      </c>
      <c r="J131" s="365" t="s">
        <v>449</v>
      </c>
      <c r="K131" s="365" t="s">
        <v>449</v>
      </c>
      <c r="L131" s="365" t="s">
        <v>449</v>
      </c>
      <c r="M131" s="365" t="s">
        <v>449</v>
      </c>
      <c r="N131" s="365" t="s">
        <v>449</v>
      </c>
      <c r="O131" s="365" t="s">
        <v>449</v>
      </c>
      <c r="P131" s="365" t="s">
        <v>449</v>
      </c>
      <c r="Q131" s="365" t="s">
        <v>449</v>
      </c>
      <c r="R131" s="307"/>
      <c r="S131" s="308"/>
      <c r="T131" s="299"/>
    </row>
    <row r="132" spans="1:20" ht="18" customHeight="1" x14ac:dyDescent="0.45">
      <c r="A132" s="298" t="s">
        <v>1096</v>
      </c>
      <c r="B132" s="298" t="s">
        <v>593</v>
      </c>
      <c r="C132" s="364" t="s">
        <v>1039</v>
      </c>
      <c r="D132" s="365" t="s">
        <v>449</v>
      </c>
      <c r="E132" s="365" t="s">
        <v>449</v>
      </c>
      <c r="F132" s="365" t="s">
        <v>449</v>
      </c>
      <c r="G132" s="365" t="s">
        <v>449</v>
      </c>
      <c r="H132" s="365" t="s">
        <v>449</v>
      </c>
      <c r="I132" s="365" t="s">
        <v>449</v>
      </c>
      <c r="J132" s="365" t="s">
        <v>449</v>
      </c>
      <c r="K132" s="365" t="s">
        <v>449</v>
      </c>
      <c r="L132" s="365" t="s">
        <v>449</v>
      </c>
      <c r="M132" s="365" t="s">
        <v>449</v>
      </c>
      <c r="N132" s="365" t="s">
        <v>449</v>
      </c>
      <c r="O132" s="365" t="s">
        <v>449</v>
      </c>
      <c r="P132" s="365" t="s">
        <v>449</v>
      </c>
      <c r="Q132" s="365" t="s">
        <v>449</v>
      </c>
      <c r="R132" s="307"/>
      <c r="S132" s="308"/>
      <c r="T132" s="299"/>
    </row>
    <row r="133" spans="1:20" ht="18" customHeight="1" x14ac:dyDescent="0.45">
      <c r="A133" s="298" t="s">
        <v>1096</v>
      </c>
      <c r="B133" s="298" t="s">
        <v>593</v>
      </c>
      <c r="C133" s="364" t="s">
        <v>1040</v>
      </c>
      <c r="D133" s="365" t="s">
        <v>449</v>
      </c>
      <c r="E133" s="365" t="s">
        <v>449</v>
      </c>
      <c r="F133" s="365" t="s">
        <v>449</v>
      </c>
      <c r="G133" s="365" t="s">
        <v>449</v>
      </c>
      <c r="H133" s="365" t="s">
        <v>449</v>
      </c>
      <c r="I133" s="365" t="s">
        <v>449</v>
      </c>
      <c r="J133" s="365" t="s">
        <v>449</v>
      </c>
      <c r="K133" s="365" t="s">
        <v>449</v>
      </c>
      <c r="L133" s="365" t="s">
        <v>449</v>
      </c>
      <c r="M133" s="365" t="s">
        <v>449</v>
      </c>
      <c r="N133" s="365" t="s">
        <v>449</v>
      </c>
      <c r="O133" s="365" t="s">
        <v>449</v>
      </c>
      <c r="P133" s="365" t="s">
        <v>449</v>
      </c>
      <c r="Q133" s="365" t="s">
        <v>449</v>
      </c>
      <c r="R133" s="307"/>
      <c r="S133" s="308"/>
      <c r="T133" s="299"/>
    </row>
    <row r="134" spans="1:20" ht="18" customHeight="1" x14ac:dyDescent="0.45">
      <c r="A134" s="298" t="s">
        <v>1096</v>
      </c>
      <c r="B134" s="298" t="s">
        <v>932</v>
      </c>
      <c r="C134" s="364" t="s">
        <v>1041</v>
      </c>
      <c r="D134" s="365" t="s">
        <v>449</v>
      </c>
      <c r="E134" s="365" t="s">
        <v>449</v>
      </c>
      <c r="F134" s="365" t="s">
        <v>449</v>
      </c>
      <c r="G134" s="365" t="s">
        <v>449</v>
      </c>
      <c r="H134" s="365" t="s">
        <v>449</v>
      </c>
      <c r="I134" s="365" t="s">
        <v>449</v>
      </c>
      <c r="J134" s="365" t="s">
        <v>449</v>
      </c>
      <c r="K134" s="365" t="s">
        <v>449</v>
      </c>
      <c r="L134" s="365" t="s">
        <v>449</v>
      </c>
      <c r="M134" s="365" t="s">
        <v>449</v>
      </c>
      <c r="N134" s="365" t="s">
        <v>449</v>
      </c>
      <c r="O134" s="365" t="s">
        <v>449</v>
      </c>
      <c r="P134" s="365" t="s">
        <v>449</v>
      </c>
      <c r="Q134" s="365" t="s">
        <v>449</v>
      </c>
      <c r="R134" s="307"/>
      <c r="S134" s="308"/>
      <c r="T134" s="299"/>
    </row>
    <row r="135" spans="1:20" ht="18" customHeight="1" x14ac:dyDescent="0.45">
      <c r="A135" s="298" t="s">
        <v>1096</v>
      </c>
      <c r="B135" s="298" t="s">
        <v>932</v>
      </c>
      <c r="C135" s="364" t="s">
        <v>1042</v>
      </c>
      <c r="D135" s="365" t="s">
        <v>449</v>
      </c>
      <c r="E135" s="365" t="s">
        <v>449</v>
      </c>
      <c r="F135" s="365" t="s">
        <v>449</v>
      </c>
      <c r="G135" s="365" t="s">
        <v>449</v>
      </c>
      <c r="H135" s="365" t="s">
        <v>449</v>
      </c>
      <c r="I135" s="365" t="s">
        <v>449</v>
      </c>
      <c r="J135" s="365" t="s">
        <v>449</v>
      </c>
      <c r="K135" s="365" t="s">
        <v>449</v>
      </c>
      <c r="L135" s="365" t="s">
        <v>449</v>
      </c>
      <c r="M135" s="365" t="s">
        <v>449</v>
      </c>
      <c r="N135" s="365" t="s">
        <v>449</v>
      </c>
      <c r="O135" s="365" t="s">
        <v>449</v>
      </c>
      <c r="P135" s="365" t="s">
        <v>449</v>
      </c>
      <c r="Q135" s="365" t="s">
        <v>449</v>
      </c>
      <c r="R135" s="307"/>
      <c r="S135" s="308"/>
      <c r="T135" s="299"/>
    </row>
    <row r="136" spans="1:20" ht="18" customHeight="1" x14ac:dyDescent="0.45">
      <c r="A136" s="298" t="s">
        <v>566</v>
      </c>
      <c r="B136" s="298" t="s">
        <v>935</v>
      </c>
      <c r="C136" s="364" t="s">
        <v>1043</v>
      </c>
      <c r="D136" s="365" t="s">
        <v>449</v>
      </c>
      <c r="E136" s="365" t="s">
        <v>449</v>
      </c>
      <c r="F136" s="365" t="s">
        <v>449</v>
      </c>
      <c r="G136" s="365" t="s">
        <v>449</v>
      </c>
      <c r="H136" s="365" t="s">
        <v>449</v>
      </c>
      <c r="I136" s="365" t="s">
        <v>449</v>
      </c>
      <c r="J136" s="365" t="s">
        <v>449</v>
      </c>
      <c r="K136" s="365" t="s">
        <v>449</v>
      </c>
      <c r="L136" s="365" t="s">
        <v>449</v>
      </c>
      <c r="M136" s="365" t="s">
        <v>449</v>
      </c>
      <c r="N136" s="365" t="s">
        <v>449</v>
      </c>
      <c r="O136" s="365" t="s">
        <v>449</v>
      </c>
      <c r="P136" s="365" t="s">
        <v>449</v>
      </c>
      <c r="Q136" s="365" t="s">
        <v>449</v>
      </c>
      <c r="R136" s="307"/>
      <c r="S136" s="308"/>
      <c r="T136" s="299"/>
    </row>
    <row r="137" spans="1:20" ht="18" customHeight="1" x14ac:dyDescent="0.45">
      <c r="A137" s="298" t="s">
        <v>566</v>
      </c>
      <c r="B137" s="298" t="s">
        <v>935</v>
      </c>
      <c r="C137" s="364" t="s">
        <v>1044</v>
      </c>
      <c r="D137" s="365" t="s">
        <v>449</v>
      </c>
      <c r="E137" s="365" t="s">
        <v>449</v>
      </c>
      <c r="F137" s="365" t="s">
        <v>449</v>
      </c>
      <c r="G137" s="365" t="s">
        <v>449</v>
      </c>
      <c r="H137" s="365" t="s">
        <v>449</v>
      </c>
      <c r="I137" s="365" t="s">
        <v>449</v>
      </c>
      <c r="J137" s="365" t="s">
        <v>449</v>
      </c>
      <c r="K137" s="365" t="s">
        <v>449</v>
      </c>
      <c r="L137" s="365" t="s">
        <v>449</v>
      </c>
      <c r="M137" s="365" t="s">
        <v>449</v>
      </c>
      <c r="N137" s="365" t="s">
        <v>449</v>
      </c>
      <c r="O137" s="365" t="s">
        <v>449</v>
      </c>
      <c r="P137" s="365" t="s">
        <v>449</v>
      </c>
      <c r="Q137" s="365" t="s">
        <v>449</v>
      </c>
      <c r="R137" s="307"/>
      <c r="S137" s="308"/>
      <c r="T137" s="299"/>
    </row>
    <row r="138" spans="1:20" ht="18" customHeight="1" x14ac:dyDescent="0.45">
      <c r="A138" s="298" t="s">
        <v>566</v>
      </c>
      <c r="B138" s="298" t="s">
        <v>935</v>
      </c>
      <c r="C138" s="364" t="s">
        <v>1045</v>
      </c>
      <c r="D138" s="365" t="s">
        <v>449</v>
      </c>
      <c r="E138" s="365" t="s">
        <v>449</v>
      </c>
      <c r="F138" s="365" t="s">
        <v>449</v>
      </c>
      <c r="G138" s="365" t="s">
        <v>449</v>
      </c>
      <c r="H138" s="365" t="s">
        <v>449</v>
      </c>
      <c r="I138" s="365" t="s">
        <v>449</v>
      </c>
      <c r="J138" s="365" t="s">
        <v>449</v>
      </c>
      <c r="K138" s="365" t="s">
        <v>449</v>
      </c>
      <c r="L138" s="365" t="s">
        <v>449</v>
      </c>
      <c r="M138" s="365" t="s">
        <v>449</v>
      </c>
      <c r="N138" s="365" t="s">
        <v>449</v>
      </c>
      <c r="O138" s="365" t="s">
        <v>449</v>
      </c>
      <c r="P138" s="365" t="s">
        <v>449</v>
      </c>
      <c r="Q138" s="365" t="s">
        <v>449</v>
      </c>
      <c r="R138" s="307"/>
      <c r="S138" s="308"/>
      <c r="T138" s="299"/>
    </row>
    <row r="139" spans="1:20" ht="18" customHeight="1" x14ac:dyDescent="0.45">
      <c r="A139" s="298" t="s">
        <v>566</v>
      </c>
      <c r="B139" s="298" t="s">
        <v>935</v>
      </c>
      <c r="C139" s="364" t="s">
        <v>1046</v>
      </c>
      <c r="D139" s="365" t="s">
        <v>449</v>
      </c>
      <c r="E139" s="365" t="s">
        <v>449</v>
      </c>
      <c r="F139" s="365" t="s">
        <v>449</v>
      </c>
      <c r="G139" s="365" t="s">
        <v>449</v>
      </c>
      <c r="H139" s="365" t="s">
        <v>449</v>
      </c>
      <c r="I139" s="365" t="s">
        <v>449</v>
      </c>
      <c r="J139" s="365" t="s">
        <v>449</v>
      </c>
      <c r="K139" s="365" t="s">
        <v>449</v>
      </c>
      <c r="L139" s="365" t="s">
        <v>449</v>
      </c>
      <c r="M139" s="365" t="s">
        <v>449</v>
      </c>
      <c r="N139" s="365" t="s">
        <v>449</v>
      </c>
      <c r="O139" s="365" t="s">
        <v>449</v>
      </c>
      <c r="P139" s="365" t="s">
        <v>449</v>
      </c>
      <c r="Q139" s="365" t="s">
        <v>449</v>
      </c>
      <c r="R139" s="307"/>
      <c r="S139" s="308"/>
      <c r="T139" s="299"/>
    </row>
    <row r="140" spans="1:20" ht="18" customHeight="1" x14ac:dyDescent="0.45">
      <c r="A140" s="298" t="s">
        <v>566</v>
      </c>
      <c r="B140" s="298" t="s">
        <v>935</v>
      </c>
      <c r="C140" s="364" t="s">
        <v>1047</v>
      </c>
      <c r="D140" s="365" t="s">
        <v>449</v>
      </c>
      <c r="E140" s="365" t="s">
        <v>449</v>
      </c>
      <c r="F140" s="365" t="s">
        <v>449</v>
      </c>
      <c r="G140" s="365" t="s">
        <v>449</v>
      </c>
      <c r="H140" s="365" t="s">
        <v>449</v>
      </c>
      <c r="I140" s="365" t="s">
        <v>449</v>
      </c>
      <c r="J140" s="365" t="s">
        <v>449</v>
      </c>
      <c r="K140" s="365" t="s">
        <v>449</v>
      </c>
      <c r="L140" s="365" t="s">
        <v>449</v>
      </c>
      <c r="M140" s="365" t="s">
        <v>449</v>
      </c>
      <c r="N140" s="365" t="s">
        <v>449</v>
      </c>
      <c r="O140" s="365" t="s">
        <v>449</v>
      </c>
      <c r="P140" s="365" t="s">
        <v>449</v>
      </c>
      <c r="Q140" s="365" t="s">
        <v>449</v>
      </c>
      <c r="R140" s="307"/>
      <c r="S140" s="308"/>
      <c r="T140" s="299"/>
    </row>
    <row r="141" spans="1:20" ht="18" customHeight="1" x14ac:dyDescent="0.45">
      <c r="A141" s="298" t="s">
        <v>566</v>
      </c>
      <c r="B141" s="298" t="s">
        <v>935</v>
      </c>
      <c r="C141" s="364" t="s">
        <v>1048</v>
      </c>
      <c r="D141" s="365" t="s">
        <v>449</v>
      </c>
      <c r="E141" s="365" t="s">
        <v>449</v>
      </c>
      <c r="F141" s="365" t="s">
        <v>449</v>
      </c>
      <c r="G141" s="365" t="s">
        <v>449</v>
      </c>
      <c r="H141" s="365" t="s">
        <v>449</v>
      </c>
      <c r="I141" s="365" t="s">
        <v>449</v>
      </c>
      <c r="J141" s="365" t="s">
        <v>449</v>
      </c>
      <c r="K141" s="365" t="s">
        <v>449</v>
      </c>
      <c r="L141" s="365" t="s">
        <v>449</v>
      </c>
      <c r="M141" s="365" t="s">
        <v>449</v>
      </c>
      <c r="N141" s="365" t="s">
        <v>449</v>
      </c>
      <c r="O141" s="365" t="s">
        <v>449</v>
      </c>
      <c r="P141" s="365" t="s">
        <v>449</v>
      </c>
      <c r="Q141" s="365" t="s">
        <v>449</v>
      </c>
      <c r="R141" s="307"/>
      <c r="S141" s="308"/>
      <c r="T141" s="299"/>
    </row>
    <row r="142" spans="1:20" ht="18" customHeight="1" x14ac:dyDescent="0.45">
      <c r="A142" s="298" t="s">
        <v>566</v>
      </c>
      <c r="B142" s="298" t="s">
        <v>935</v>
      </c>
      <c r="C142" s="364" t="s">
        <v>1049</v>
      </c>
      <c r="D142" s="365" t="s">
        <v>449</v>
      </c>
      <c r="E142" s="365" t="s">
        <v>449</v>
      </c>
      <c r="F142" s="365" t="s">
        <v>449</v>
      </c>
      <c r="G142" s="365" t="s">
        <v>449</v>
      </c>
      <c r="H142" s="365" t="s">
        <v>449</v>
      </c>
      <c r="I142" s="365" t="s">
        <v>449</v>
      </c>
      <c r="J142" s="365" t="s">
        <v>449</v>
      </c>
      <c r="K142" s="365" t="s">
        <v>449</v>
      </c>
      <c r="L142" s="365" t="s">
        <v>449</v>
      </c>
      <c r="M142" s="365" t="s">
        <v>449</v>
      </c>
      <c r="N142" s="365" t="s">
        <v>449</v>
      </c>
      <c r="O142" s="365" t="s">
        <v>449</v>
      </c>
      <c r="P142" s="365" t="s">
        <v>449</v>
      </c>
      <c r="Q142" s="365" t="s">
        <v>449</v>
      </c>
      <c r="R142" s="307"/>
      <c r="S142" s="308"/>
      <c r="T142" s="299"/>
    </row>
    <row r="143" spans="1:20" ht="18" customHeight="1" x14ac:dyDescent="0.45">
      <c r="A143" s="298" t="s">
        <v>1096</v>
      </c>
      <c r="B143" s="298" t="s">
        <v>593</v>
      </c>
      <c r="C143" s="364" t="s">
        <v>1050</v>
      </c>
      <c r="D143" s="365" t="s">
        <v>449</v>
      </c>
      <c r="E143" s="365" t="s">
        <v>449</v>
      </c>
      <c r="F143" s="365" t="s">
        <v>449</v>
      </c>
      <c r="G143" s="365" t="s">
        <v>449</v>
      </c>
      <c r="H143" s="365" t="s">
        <v>449</v>
      </c>
      <c r="I143" s="365" t="s">
        <v>449</v>
      </c>
      <c r="J143" s="365" t="s">
        <v>449</v>
      </c>
      <c r="K143" s="365" t="s">
        <v>449</v>
      </c>
      <c r="L143" s="365" t="s">
        <v>449</v>
      </c>
      <c r="M143" s="365" t="s">
        <v>449</v>
      </c>
      <c r="N143" s="365" t="s">
        <v>449</v>
      </c>
      <c r="O143" s="365" t="s">
        <v>449</v>
      </c>
      <c r="P143" s="365" t="s">
        <v>449</v>
      </c>
      <c r="Q143" s="365" t="s">
        <v>449</v>
      </c>
      <c r="R143" s="307"/>
      <c r="S143" s="308"/>
      <c r="T143" s="299"/>
    </row>
    <row r="144" spans="1:20" ht="18" customHeight="1" x14ac:dyDescent="0.45">
      <c r="A144" s="298" t="s">
        <v>1094</v>
      </c>
      <c r="B144" s="298" t="s">
        <v>929</v>
      </c>
      <c r="C144" s="364" t="s">
        <v>1051</v>
      </c>
      <c r="D144" s="365" t="s">
        <v>449</v>
      </c>
      <c r="E144" s="365" t="s">
        <v>449</v>
      </c>
      <c r="F144" s="365" t="s">
        <v>449</v>
      </c>
      <c r="G144" s="365" t="s">
        <v>449</v>
      </c>
      <c r="H144" s="365" t="s">
        <v>449</v>
      </c>
      <c r="I144" s="365" t="s">
        <v>449</v>
      </c>
      <c r="J144" s="365" t="s">
        <v>449</v>
      </c>
      <c r="K144" s="365" t="s">
        <v>449</v>
      </c>
      <c r="L144" s="365" t="s">
        <v>449</v>
      </c>
      <c r="M144" s="365" t="s">
        <v>449</v>
      </c>
      <c r="N144" s="365" t="s">
        <v>449</v>
      </c>
      <c r="O144" s="365" t="s">
        <v>449</v>
      </c>
      <c r="P144" s="365" t="s">
        <v>449</v>
      </c>
      <c r="Q144" s="365" t="s">
        <v>449</v>
      </c>
      <c r="R144" s="307"/>
      <c r="S144" s="308"/>
      <c r="T144" s="299"/>
    </row>
    <row r="145" spans="1:20" ht="18" customHeight="1" x14ac:dyDescent="0.45">
      <c r="A145" s="298" t="s">
        <v>1094</v>
      </c>
      <c r="B145" s="298" t="s">
        <v>929</v>
      </c>
      <c r="C145" s="364" t="s">
        <v>1052</v>
      </c>
      <c r="D145" s="365" t="s">
        <v>449</v>
      </c>
      <c r="E145" s="365" t="s">
        <v>449</v>
      </c>
      <c r="F145" s="365" t="s">
        <v>449</v>
      </c>
      <c r="G145" s="365" t="s">
        <v>449</v>
      </c>
      <c r="H145" s="365" t="s">
        <v>449</v>
      </c>
      <c r="I145" s="365" t="s">
        <v>449</v>
      </c>
      <c r="J145" s="365" t="s">
        <v>449</v>
      </c>
      <c r="K145" s="365" t="s">
        <v>449</v>
      </c>
      <c r="L145" s="365" t="s">
        <v>449</v>
      </c>
      <c r="M145" s="365" t="s">
        <v>449</v>
      </c>
      <c r="N145" s="365" t="s">
        <v>449</v>
      </c>
      <c r="O145" s="365" t="s">
        <v>449</v>
      </c>
      <c r="P145" s="365" t="s">
        <v>449</v>
      </c>
      <c r="Q145" s="365" t="s">
        <v>449</v>
      </c>
      <c r="R145" s="307"/>
      <c r="S145" s="308"/>
      <c r="T145" s="299"/>
    </row>
    <row r="146" spans="1:20" ht="18" customHeight="1" x14ac:dyDescent="0.45">
      <c r="A146" s="298" t="s">
        <v>528</v>
      </c>
      <c r="B146" s="298" t="s">
        <v>565</v>
      </c>
      <c r="C146" s="364" t="s">
        <v>1053</v>
      </c>
      <c r="D146" s="365" t="s">
        <v>449</v>
      </c>
      <c r="E146" s="365" t="s">
        <v>449</v>
      </c>
      <c r="F146" s="365" t="s">
        <v>449</v>
      </c>
      <c r="G146" s="365">
        <v>24</v>
      </c>
      <c r="H146" s="365" t="s">
        <v>449</v>
      </c>
      <c r="I146" s="365" t="s">
        <v>449</v>
      </c>
      <c r="J146" s="365" t="s">
        <v>449</v>
      </c>
      <c r="K146" s="365">
        <v>24</v>
      </c>
      <c r="L146" s="365">
        <v>10</v>
      </c>
      <c r="M146" s="365">
        <v>17</v>
      </c>
      <c r="N146" s="365">
        <v>16</v>
      </c>
      <c r="O146" s="365">
        <v>10</v>
      </c>
      <c r="P146" s="365">
        <v>17</v>
      </c>
      <c r="Q146" s="365">
        <v>16</v>
      </c>
      <c r="R146" s="307"/>
      <c r="S146" s="308"/>
      <c r="T146" s="299"/>
    </row>
    <row r="147" spans="1:20" ht="18" customHeight="1" x14ac:dyDescent="0.45">
      <c r="A147" s="298" t="s">
        <v>528</v>
      </c>
      <c r="B147" s="298" t="s">
        <v>565</v>
      </c>
      <c r="C147" s="364" t="s">
        <v>1054</v>
      </c>
      <c r="D147" s="365" t="s">
        <v>449</v>
      </c>
      <c r="E147" s="365" t="s">
        <v>449</v>
      </c>
      <c r="F147" s="365" t="s">
        <v>449</v>
      </c>
      <c r="G147" s="365" t="s">
        <v>449</v>
      </c>
      <c r="H147" s="365" t="s">
        <v>449</v>
      </c>
      <c r="I147" s="365" t="s">
        <v>449</v>
      </c>
      <c r="J147" s="365" t="s">
        <v>449</v>
      </c>
      <c r="K147" s="365" t="s">
        <v>449</v>
      </c>
      <c r="L147" s="365" t="s">
        <v>449</v>
      </c>
      <c r="M147" s="365" t="s">
        <v>449</v>
      </c>
      <c r="N147" s="365" t="s">
        <v>449</v>
      </c>
      <c r="O147" s="365" t="s">
        <v>449</v>
      </c>
      <c r="P147" s="365" t="s">
        <v>449</v>
      </c>
      <c r="Q147" s="365" t="s">
        <v>449</v>
      </c>
      <c r="R147" s="307"/>
      <c r="S147" s="308"/>
      <c r="T147" s="299"/>
    </row>
    <row r="148" spans="1:20" ht="18" customHeight="1" x14ac:dyDescent="0.45">
      <c r="A148" s="298" t="s">
        <v>1094</v>
      </c>
      <c r="B148" s="298" t="s">
        <v>929</v>
      </c>
      <c r="C148" s="364" t="s">
        <v>1055</v>
      </c>
      <c r="D148" s="365" t="s">
        <v>449</v>
      </c>
      <c r="E148" s="365" t="s">
        <v>449</v>
      </c>
      <c r="F148" s="365" t="s">
        <v>449</v>
      </c>
      <c r="G148" s="365" t="s">
        <v>449</v>
      </c>
      <c r="H148" s="365" t="s">
        <v>449</v>
      </c>
      <c r="I148" s="365" t="s">
        <v>449</v>
      </c>
      <c r="J148" s="365" t="s">
        <v>449</v>
      </c>
      <c r="K148" s="365" t="s">
        <v>449</v>
      </c>
      <c r="L148" s="365" t="s">
        <v>449</v>
      </c>
      <c r="M148" s="365" t="s">
        <v>449</v>
      </c>
      <c r="N148" s="365" t="s">
        <v>449</v>
      </c>
      <c r="O148" s="365" t="s">
        <v>449</v>
      </c>
      <c r="P148" s="365" t="s">
        <v>449</v>
      </c>
      <c r="Q148" s="365" t="s">
        <v>449</v>
      </c>
      <c r="R148" s="307"/>
      <c r="S148" s="308"/>
      <c r="T148" s="299"/>
    </row>
    <row r="149" spans="1:20" ht="18" customHeight="1" x14ac:dyDescent="0.45">
      <c r="A149" s="298" t="s">
        <v>528</v>
      </c>
      <c r="B149" s="298" t="s">
        <v>565</v>
      </c>
      <c r="C149" s="364" t="s">
        <v>1056</v>
      </c>
      <c r="D149" s="365" t="s">
        <v>449</v>
      </c>
      <c r="E149" s="365" t="s">
        <v>449</v>
      </c>
      <c r="F149" s="365" t="s">
        <v>449</v>
      </c>
      <c r="G149" s="365" t="s">
        <v>449</v>
      </c>
      <c r="H149" s="365" t="s">
        <v>449</v>
      </c>
      <c r="I149" s="365" t="s">
        <v>449</v>
      </c>
      <c r="J149" s="365" t="s">
        <v>449</v>
      </c>
      <c r="K149" s="365" t="s">
        <v>449</v>
      </c>
      <c r="L149" s="365" t="s">
        <v>449</v>
      </c>
      <c r="M149" s="365" t="s">
        <v>449</v>
      </c>
      <c r="N149" s="365" t="s">
        <v>449</v>
      </c>
      <c r="O149" s="365" t="s">
        <v>449</v>
      </c>
      <c r="P149" s="365" t="s">
        <v>449</v>
      </c>
      <c r="Q149" s="365" t="s">
        <v>449</v>
      </c>
      <c r="R149" s="307"/>
      <c r="S149" s="308"/>
      <c r="T149" s="299"/>
    </row>
    <row r="150" spans="1:20" ht="18" customHeight="1" x14ac:dyDescent="0.45">
      <c r="A150" s="298" t="s">
        <v>528</v>
      </c>
      <c r="B150" s="298" t="s">
        <v>565</v>
      </c>
      <c r="C150" s="364" t="s">
        <v>1057</v>
      </c>
      <c r="D150" s="365" t="s">
        <v>449</v>
      </c>
      <c r="E150" s="365" t="s">
        <v>449</v>
      </c>
      <c r="F150" s="365" t="s">
        <v>449</v>
      </c>
      <c r="G150" s="365" t="s">
        <v>449</v>
      </c>
      <c r="H150" s="365" t="s">
        <v>449</v>
      </c>
      <c r="I150" s="365" t="s">
        <v>449</v>
      </c>
      <c r="J150" s="365" t="s">
        <v>449</v>
      </c>
      <c r="K150" s="365" t="s">
        <v>449</v>
      </c>
      <c r="L150" s="365" t="s">
        <v>449</v>
      </c>
      <c r="M150" s="365" t="s">
        <v>449</v>
      </c>
      <c r="N150" s="365" t="s">
        <v>449</v>
      </c>
      <c r="O150" s="365" t="s">
        <v>449</v>
      </c>
      <c r="P150" s="365" t="s">
        <v>449</v>
      </c>
      <c r="Q150" s="365" t="s">
        <v>449</v>
      </c>
      <c r="R150" s="307"/>
      <c r="S150" s="308"/>
      <c r="T150" s="299"/>
    </row>
    <row r="151" spans="1:20" ht="18" customHeight="1" x14ac:dyDescent="0.45">
      <c r="A151" s="298" t="s">
        <v>533</v>
      </c>
      <c r="B151" s="298" t="s">
        <v>947</v>
      </c>
      <c r="C151" s="364" t="s">
        <v>1058</v>
      </c>
      <c r="D151" s="365" t="s">
        <v>449</v>
      </c>
      <c r="E151" s="365" t="s">
        <v>449</v>
      </c>
      <c r="F151" s="365" t="s">
        <v>449</v>
      </c>
      <c r="G151" s="365" t="s">
        <v>449</v>
      </c>
      <c r="H151" s="365" t="s">
        <v>449</v>
      </c>
      <c r="I151" s="365" t="s">
        <v>449</v>
      </c>
      <c r="J151" s="365" t="s">
        <v>449</v>
      </c>
      <c r="K151" s="365" t="s">
        <v>449</v>
      </c>
      <c r="L151" s="365" t="s">
        <v>449</v>
      </c>
      <c r="M151" s="365" t="s">
        <v>449</v>
      </c>
      <c r="N151" s="365" t="s">
        <v>449</v>
      </c>
      <c r="O151" s="365" t="s">
        <v>449</v>
      </c>
      <c r="P151" s="365" t="s">
        <v>449</v>
      </c>
      <c r="Q151" s="365" t="s">
        <v>449</v>
      </c>
      <c r="R151" s="307"/>
      <c r="S151" s="308"/>
      <c r="T151" s="299"/>
    </row>
    <row r="152" spans="1:20" ht="18" customHeight="1" x14ac:dyDescent="0.45">
      <c r="A152" s="298" t="s">
        <v>533</v>
      </c>
      <c r="B152" s="298" t="s">
        <v>947</v>
      </c>
      <c r="C152" s="364" t="s">
        <v>1059</v>
      </c>
      <c r="D152" s="365" t="s">
        <v>449</v>
      </c>
      <c r="E152" s="365" t="s">
        <v>449</v>
      </c>
      <c r="F152" s="365" t="s">
        <v>449</v>
      </c>
      <c r="G152" s="365" t="s">
        <v>449</v>
      </c>
      <c r="H152" s="365" t="s">
        <v>449</v>
      </c>
      <c r="I152" s="365" t="s">
        <v>449</v>
      </c>
      <c r="J152" s="365" t="s">
        <v>449</v>
      </c>
      <c r="K152" s="365" t="s">
        <v>449</v>
      </c>
      <c r="L152" s="365" t="s">
        <v>449</v>
      </c>
      <c r="M152" s="365" t="s">
        <v>449</v>
      </c>
      <c r="N152" s="365" t="s">
        <v>449</v>
      </c>
      <c r="O152" s="365" t="s">
        <v>449</v>
      </c>
      <c r="P152" s="365" t="s">
        <v>449</v>
      </c>
      <c r="Q152" s="365" t="s">
        <v>449</v>
      </c>
      <c r="R152" s="307"/>
      <c r="S152" s="308"/>
      <c r="T152" s="299"/>
    </row>
    <row r="153" spans="1:20" ht="18" customHeight="1" x14ac:dyDescent="0.45">
      <c r="A153" s="298" t="s">
        <v>533</v>
      </c>
      <c r="B153" s="298" t="s">
        <v>947</v>
      </c>
      <c r="C153" s="364" t="s">
        <v>1060</v>
      </c>
      <c r="D153" s="365" t="s">
        <v>449</v>
      </c>
      <c r="E153" s="365" t="s">
        <v>449</v>
      </c>
      <c r="F153" s="365" t="s">
        <v>449</v>
      </c>
      <c r="G153" s="365" t="s">
        <v>449</v>
      </c>
      <c r="H153" s="365" t="s">
        <v>449</v>
      </c>
      <c r="I153" s="365" t="s">
        <v>449</v>
      </c>
      <c r="J153" s="365" t="s">
        <v>449</v>
      </c>
      <c r="K153" s="365" t="s">
        <v>449</v>
      </c>
      <c r="L153" s="365" t="s">
        <v>449</v>
      </c>
      <c r="M153" s="365" t="s">
        <v>449</v>
      </c>
      <c r="N153" s="365" t="s">
        <v>449</v>
      </c>
      <c r="O153" s="365" t="s">
        <v>449</v>
      </c>
      <c r="P153" s="365" t="s">
        <v>449</v>
      </c>
      <c r="Q153" s="365" t="s">
        <v>449</v>
      </c>
      <c r="R153" s="307"/>
      <c r="S153" s="308"/>
      <c r="T153" s="299"/>
    </row>
    <row r="154" spans="1:20" ht="18" customHeight="1" x14ac:dyDescent="0.45">
      <c r="A154" s="298" t="s">
        <v>533</v>
      </c>
      <c r="B154" s="298" t="s">
        <v>948</v>
      </c>
      <c r="C154" s="364" t="s">
        <v>1061</v>
      </c>
      <c r="D154" s="365" t="s">
        <v>449</v>
      </c>
      <c r="E154" s="365" t="s">
        <v>449</v>
      </c>
      <c r="F154" s="365" t="s">
        <v>449</v>
      </c>
      <c r="G154" s="365" t="s">
        <v>449</v>
      </c>
      <c r="H154" s="365" t="s">
        <v>449</v>
      </c>
      <c r="I154" s="365" t="s">
        <v>449</v>
      </c>
      <c r="J154" s="365" t="s">
        <v>449</v>
      </c>
      <c r="K154" s="365" t="s">
        <v>449</v>
      </c>
      <c r="L154" s="365" t="s">
        <v>449</v>
      </c>
      <c r="M154" s="365" t="s">
        <v>449</v>
      </c>
      <c r="N154" s="365" t="s">
        <v>449</v>
      </c>
      <c r="O154" s="365" t="s">
        <v>449</v>
      </c>
      <c r="P154" s="365" t="s">
        <v>449</v>
      </c>
      <c r="Q154" s="365" t="s">
        <v>449</v>
      </c>
      <c r="R154" s="307"/>
      <c r="S154" s="308"/>
      <c r="T154" s="299"/>
    </row>
    <row r="155" spans="1:20" ht="18" customHeight="1" x14ac:dyDescent="0.45">
      <c r="A155" s="298" t="s">
        <v>533</v>
      </c>
      <c r="B155" s="298" t="s">
        <v>948</v>
      </c>
      <c r="C155" s="364" t="s">
        <v>1062</v>
      </c>
      <c r="D155" s="365" t="s">
        <v>449</v>
      </c>
      <c r="E155" s="365" t="s">
        <v>449</v>
      </c>
      <c r="F155" s="365" t="s">
        <v>449</v>
      </c>
      <c r="G155" s="365" t="s">
        <v>449</v>
      </c>
      <c r="H155" s="365" t="s">
        <v>449</v>
      </c>
      <c r="I155" s="365" t="s">
        <v>449</v>
      </c>
      <c r="J155" s="365" t="s">
        <v>449</v>
      </c>
      <c r="K155" s="365" t="s">
        <v>449</v>
      </c>
      <c r="L155" s="365" t="s">
        <v>449</v>
      </c>
      <c r="M155" s="365" t="s">
        <v>449</v>
      </c>
      <c r="N155" s="365" t="s">
        <v>449</v>
      </c>
      <c r="O155" s="365" t="s">
        <v>449</v>
      </c>
      <c r="P155" s="365" t="s">
        <v>449</v>
      </c>
      <c r="Q155" s="365" t="s">
        <v>449</v>
      </c>
      <c r="R155" s="307"/>
      <c r="S155" s="308"/>
      <c r="T155" s="299"/>
    </row>
    <row r="156" spans="1:20" ht="18" customHeight="1" x14ac:dyDescent="0.45">
      <c r="A156" s="298" t="s">
        <v>533</v>
      </c>
      <c r="B156" s="298" t="s">
        <v>948</v>
      </c>
      <c r="C156" s="364" t="s">
        <v>1063</v>
      </c>
      <c r="D156" s="365" t="s">
        <v>449</v>
      </c>
      <c r="E156" s="365" t="s">
        <v>449</v>
      </c>
      <c r="F156" s="365" t="s">
        <v>449</v>
      </c>
      <c r="G156" s="365" t="s">
        <v>449</v>
      </c>
      <c r="H156" s="365" t="s">
        <v>449</v>
      </c>
      <c r="I156" s="365" t="s">
        <v>449</v>
      </c>
      <c r="J156" s="365" t="s">
        <v>449</v>
      </c>
      <c r="K156" s="365" t="s">
        <v>449</v>
      </c>
      <c r="L156" s="365" t="s">
        <v>449</v>
      </c>
      <c r="M156" s="365" t="s">
        <v>449</v>
      </c>
      <c r="N156" s="365" t="s">
        <v>449</v>
      </c>
      <c r="O156" s="365" t="s">
        <v>449</v>
      </c>
      <c r="P156" s="365" t="s">
        <v>449</v>
      </c>
      <c r="Q156" s="365" t="s">
        <v>449</v>
      </c>
      <c r="R156" s="307"/>
      <c r="S156" s="308"/>
      <c r="T156" s="299"/>
    </row>
    <row r="157" spans="1:20" ht="18" customHeight="1" x14ac:dyDescent="0.45">
      <c r="A157" s="298" t="s">
        <v>533</v>
      </c>
      <c r="B157" s="298" t="s">
        <v>947</v>
      </c>
      <c r="C157" s="364" t="s">
        <v>1064</v>
      </c>
      <c r="D157" s="365">
        <v>21</v>
      </c>
      <c r="E157" s="365">
        <v>5</v>
      </c>
      <c r="F157" s="365">
        <v>8</v>
      </c>
      <c r="G157" s="365" t="s">
        <v>449</v>
      </c>
      <c r="H157" s="365" t="s">
        <v>449</v>
      </c>
      <c r="I157" s="365" t="s">
        <v>449</v>
      </c>
      <c r="J157" s="365">
        <v>2</v>
      </c>
      <c r="K157" s="365" t="s">
        <v>449</v>
      </c>
      <c r="L157" s="365" t="s">
        <v>449</v>
      </c>
      <c r="M157" s="365" t="s">
        <v>449</v>
      </c>
      <c r="N157" s="365" t="s">
        <v>449</v>
      </c>
      <c r="O157" s="365" t="s">
        <v>449</v>
      </c>
      <c r="P157" s="365" t="s">
        <v>449</v>
      </c>
      <c r="Q157" s="365" t="s">
        <v>449</v>
      </c>
      <c r="R157" s="307"/>
      <c r="S157" s="308"/>
      <c r="T157" s="299"/>
    </row>
    <row r="158" spans="1:20" ht="18" customHeight="1" x14ac:dyDescent="0.45">
      <c r="A158" s="298" t="s">
        <v>571</v>
      </c>
      <c r="B158" s="298" t="s">
        <v>931</v>
      </c>
      <c r="C158" s="364" t="s">
        <v>1065</v>
      </c>
      <c r="D158" s="365" t="s">
        <v>449</v>
      </c>
      <c r="E158" s="365" t="s">
        <v>449</v>
      </c>
      <c r="F158" s="365" t="s">
        <v>449</v>
      </c>
      <c r="G158" s="365" t="s">
        <v>449</v>
      </c>
      <c r="H158" s="365" t="s">
        <v>449</v>
      </c>
      <c r="I158" s="365" t="s">
        <v>449</v>
      </c>
      <c r="J158" s="365" t="s">
        <v>449</v>
      </c>
      <c r="K158" s="365" t="s">
        <v>449</v>
      </c>
      <c r="L158" s="365" t="s">
        <v>449</v>
      </c>
      <c r="M158" s="365" t="s">
        <v>449</v>
      </c>
      <c r="N158" s="365" t="s">
        <v>449</v>
      </c>
      <c r="O158" s="365" t="s">
        <v>449</v>
      </c>
      <c r="P158" s="365" t="s">
        <v>449</v>
      </c>
      <c r="Q158" s="365" t="s">
        <v>449</v>
      </c>
      <c r="R158" s="307"/>
      <c r="S158" s="308"/>
      <c r="T158" s="299"/>
    </row>
    <row r="159" spans="1:20" ht="18" customHeight="1" x14ac:dyDescent="0.45">
      <c r="A159" s="298" t="s">
        <v>571</v>
      </c>
      <c r="B159" s="298" t="s">
        <v>931</v>
      </c>
      <c r="C159" s="364" t="s">
        <v>1066</v>
      </c>
      <c r="D159" s="365">
        <v>8</v>
      </c>
      <c r="E159" s="365">
        <v>17</v>
      </c>
      <c r="F159" s="365">
        <v>10</v>
      </c>
      <c r="G159" s="365" t="s">
        <v>449</v>
      </c>
      <c r="H159" s="365">
        <v>6</v>
      </c>
      <c r="I159" s="365">
        <v>9</v>
      </c>
      <c r="J159" s="365">
        <v>5</v>
      </c>
      <c r="K159" s="365" t="s">
        <v>449</v>
      </c>
      <c r="L159" s="365">
        <v>6</v>
      </c>
      <c r="M159" s="365">
        <v>8</v>
      </c>
      <c r="N159" s="365">
        <v>5</v>
      </c>
      <c r="O159" s="365">
        <v>3</v>
      </c>
      <c r="P159" s="365">
        <v>4</v>
      </c>
      <c r="Q159" s="365">
        <v>3</v>
      </c>
      <c r="R159" s="307"/>
      <c r="S159" s="308"/>
      <c r="T159" s="299"/>
    </row>
    <row r="160" spans="1:20" ht="18" customHeight="1" x14ac:dyDescent="0.45">
      <c r="A160" s="298" t="s">
        <v>571</v>
      </c>
      <c r="B160" s="298" t="s">
        <v>931</v>
      </c>
      <c r="C160" s="364" t="s">
        <v>1067</v>
      </c>
      <c r="D160" s="365" t="s">
        <v>449</v>
      </c>
      <c r="E160" s="365" t="s">
        <v>449</v>
      </c>
      <c r="F160" s="365" t="s">
        <v>449</v>
      </c>
      <c r="G160" s="365" t="s">
        <v>449</v>
      </c>
      <c r="H160" s="365" t="s">
        <v>449</v>
      </c>
      <c r="I160" s="365" t="s">
        <v>449</v>
      </c>
      <c r="J160" s="365" t="s">
        <v>449</v>
      </c>
      <c r="K160" s="365" t="s">
        <v>449</v>
      </c>
      <c r="L160" s="365" t="s">
        <v>449</v>
      </c>
      <c r="M160" s="365" t="s">
        <v>449</v>
      </c>
      <c r="N160" s="365" t="s">
        <v>449</v>
      </c>
      <c r="O160" s="365" t="s">
        <v>449</v>
      </c>
      <c r="P160" s="365" t="s">
        <v>449</v>
      </c>
      <c r="Q160" s="365" t="s">
        <v>449</v>
      </c>
      <c r="R160" s="307"/>
      <c r="S160" s="308"/>
      <c r="T160" s="299"/>
    </row>
    <row r="161" spans="1:20" ht="18" customHeight="1" x14ac:dyDescent="0.45">
      <c r="A161" s="298" t="s">
        <v>571</v>
      </c>
      <c r="B161" s="298" t="s">
        <v>931</v>
      </c>
      <c r="C161" s="364" t="s">
        <v>1068</v>
      </c>
      <c r="D161" s="365">
        <v>183</v>
      </c>
      <c r="E161" s="365">
        <v>183</v>
      </c>
      <c r="F161" s="365">
        <v>183</v>
      </c>
      <c r="G161" s="365" t="s">
        <v>449</v>
      </c>
      <c r="H161" s="365">
        <v>183</v>
      </c>
      <c r="I161" s="365">
        <v>183</v>
      </c>
      <c r="J161" s="365">
        <v>183</v>
      </c>
      <c r="K161" s="365" t="s">
        <v>449</v>
      </c>
      <c r="L161" s="365">
        <v>16</v>
      </c>
      <c r="M161" s="365">
        <v>16</v>
      </c>
      <c r="N161" s="365">
        <v>16</v>
      </c>
      <c r="O161" s="365">
        <v>16</v>
      </c>
      <c r="P161" s="365">
        <v>16</v>
      </c>
      <c r="Q161" s="365">
        <v>16</v>
      </c>
      <c r="R161" s="307"/>
      <c r="S161" s="308"/>
      <c r="T161" s="299"/>
    </row>
    <row r="162" spans="1:20" ht="18" customHeight="1" x14ac:dyDescent="0.45">
      <c r="A162" s="298" t="s">
        <v>571</v>
      </c>
      <c r="B162" s="298" t="s">
        <v>931</v>
      </c>
      <c r="C162" s="364" t="s">
        <v>1069</v>
      </c>
      <c r="D162" s="365" t="s">
        <v>449</v>
      </c>
      <c r="E162" s="365" t="s">
        <v>449</v>
      </c>
      <c r="F162" s="365" t="s">
        <v>449</v>
      </c>
      <c r="G162" s="365" t="s">
        <v>449</v>
      </c>
      <c r="H162" s="365" t="s">
        <v>449</v>
      </c>
      <c r="I162" s="365" t="s">
        <v>449</v>
      </c>
      <c r="J162" s="365" t="s">
        <v>449</v>
      </c>
      <c r="K162" s="365" t="s">
        <v>449</v>
      </c>
      <c r="L162" s="365" t="s">
        <v>449</v>
      </c>
      <c r="M162" s="365" t="s">
        <v>449</v>
      </c>
      <c r="N162" s="365" t="s">
        <v>449</v>
      </c>
      <c r="O162" s="365" t="s">
        <v>449</v>
      </c>
      <c r="P162" s="365" t="s">
        <v>449</v>
      </c>
      <c r="Q162" s="365" t="s">
        <v>449</v>
      </c>
      <c r="R162" s="307"/>
      <c r="S162" s="308"/>
      <c r="T162" s="299"/>
    </row>
    <row r="163" spans="1:20" ht="18" customHeight="1" x14ac:dyDescent="0.45">
      <c r="A163" s="298" t="s">
        <v>571</v>
      </c>
      <c r="B163" s="298" t="s">
        <v>931</v>
      </c>
      <c r="C163" s="364" t="s">
        <v>1070</v>
      </c>
      <c r="D163" s="365" t="s">
        <v>449</v>
      </c>
      <c r="E163" s="365" t="s">
        <v>449</v>
      </c>
      <c r="F163" s="365" t="s">
        <v>449</v>
      </c>
      <c r="G163" s="365" t="s">
        <v>449</v>
      </c>
      <c r="H163" s="365" t="s">
        <v>449</v>
      </c>
      <c r="I163" s="365" t="s">
        <v>449</v>
      </c>
      <c r="J163" s="365" t="s">
        <v>449</v>
      </c>
      <c r="K163" s="365" t="s">
        <v>449</v>
      </c>
      <c r="L163" s="365" t="s">
        <v>449</v>
      </c>
      <c r="M163" s="365" t="s">
        <v>449</v>
      </c>
      <c r="N163" s="365" t="s">
        <v>449</v>
      </c>
      <c r="O163" s="365" t="s">
        <v>449</v>
      </c>
      <c r="P163" s="365" t="s">
        <v>449</v>
      </c>
      <c r="Q163" s="365" t="s">
        <v>449</v>
      </c>
      <c r="R163" s="307"/>
      <c r="S163" s="308"/>
      <c r="T163" s="299"/>
    </row>
    <row r="164" spans="1:20" ht="18" customHeight="1" x14ac:dyDescent="0.45">
      <c r="A164" s="298" t="s">
        <v>571</v>
      </c>
      <c r="B164" s="298" t="s">
        <v>931</v>
      </c>
      <c r="C164" s="364" t="s">
        <v>1071</v>
      </c>
      <c r="D164" s="365" t="s">
        <v>449</v>
      </c>
      <c r="E164" s="365" t="s">
        <v>449</v>
      </c>
      <c r="F164" s="365" t="s">
        <v>449</v>
      </c>
      <c r="G164" s="365" t="s">
        <v>449</v>
      </c>
      <c r="H164" s="365" t="s">
        <v>449</v>
      </c>
      <c r="I164" s="365" t="s">
        <v>449</v>
      </c>
      <c r="J164" s="365" t="s">
        <v>449</v>
      </c>
      <c r="K164" s="365" t="s">
        <v>449</v>
      </c>
      <c r="L164" s="365" t="s">
        <v>449</v>
      </c>
      <c r="M164" s="365" t="s">
        <v>449</v>
      </c>
      <c r="N164" s="365" t="s">
        <v>449</v>
      </c>
      <c r="O164" s="365" t="s">
        <v>449</v>
      </c>
      <c r="P164" s="365" t="s">
        <v>449</v>
      </c>
      <c r="Q164" s="365" t="s">
        <v>449</v>
      </c>
      <c r="R164" s="307"/>
      <c r="S164" s="308"/>
      <c r="T164" s="299"/>
    </row>
    <row r="165" spans="1:20" ht="18" customHeight="1" x14ac:dyDescent="0.45">
      <c r="A165" s="298" t="s">
        <v>571</v>
      </c>
      <c r="B165" s="298" t="s">
        <v>931</v>
      </c>
      <c r="C165" s="364" t="s">
        <v>1072</v>
      </c>
      <c r="D165" s="365" t="s">
        <v>449</v>
      </c>
      <c r="E165" s="365" t="s">
        <v>449</v>
      </c>
      <c r="F165" s="365" t="s">
        <v>449</v>
      </c>
      <c r="G165" s="365" t="s">
        <v>449</v>
      </c>
      <c r="H165" s="365" t="s">
        <v>449</v>
      </c>
      <c r="I165" s="365" t="s">
        <v>449</v>
      </c>
      <c r="J165" s="365" t="s">
        <v>449</v>
      </c>
      <c r="K165" s="365" t="s">
        <v>449</v>
      </c>
      <c r="L165" s="365" t="s">
        <v>449</v>
      </c>
      <c r="M165" s="365" t="s">
        <v>449</v>
      </c>
      <c r="N165" s="365" t="s">
        <v>449</v>
      </c>
      <c r="O165" s="365" t="s">
        <v>449</v>
      </c>
      <c r="P165" s="365" t="s">
        <v>449</v>
      </c>
      <c r="Q165" s="365" t="s">
        <v>449</v>
      </c>
      <c r="R165" s="307"/>
      <c r="S165" s="308"/>
      <c r="T165" s="299"/>
    </row>
    <row r="166" spans="1:20" ht="18" customHeight="1" x14ac:dyDescent="0.45">
      <c r="A166" s="298" t="s">
        <v>571</v>
      </c>
      <c r="B166" s="298" t="s">
        <v>931</v>
      </c>
      <c r="C166" s="364" t="s">
        <v>1073</v>
      </c>
      <c r="D166" s="365" t="s">
        <v>449</v>
      </c>
      <c r="E166" s="365" t="s">
        <v>449</v>
      </c>
      <c r="F166" s="365" t="s">
        <v>449</v>
      </c>
      <c r="G166" s="365" t="s">
        <v>449</v>
      </c>
      <c r="H166" s="365" t="s">
        <v>449</v>
      </c>
      <c r="I166" s="365" t="s">
        <v>449</v>
      </c>
      <c r="J166" s="365" t="s">
        <v>449</v>
      </c>
      <c r="K166" s="365" t="s">
        <v>449</v>
      </c>
      <c r="L166" s="365" t="s">
        <v>449</v>
      </c>
      <c r="M166" s="365" t="s">
        <v>449</v>
      </c>
      <c r="N166" s="365" t="s">
        <v>449</v>
      </c>
      <c r="O166" s="365" t="s">
        <v>449</v>
      </c>
      <c r="P166" s="365" t="s">
        <v>449</v>
      </c>
      <c r="Q166" s="365" t="s">
        <v>449</v>
      </c>
      <c r="R166" s="307"/>
      <c r="S166" s="308"/>
      <c r="T166" s="299"/>
    </row>
    <row r="167" spans="1:20" ht="18" customHeight="1" x14ac:dyDescent="0.45">
      <c r="A167" s="298" t="s">
        <v>571</v>
      </c>
      <c r="B167" s="298" t="s">
        <v>931</v>
      </c>
      <c r="C167" s="364" t="s">
        <v>1074</v>
      </c>
      <c r="D167" s="365" t="s">
        <v>449</v>
      </c>
      <c r="E167" s="365" t="s">
        <v>449</v>
      </c>
      <c r="F167" s="365" t="s">
        <v>449</v>
      </c>
      <c r="G167" s="365" t="s">
        <v>449</v>
      </c>
      <c r="H167" s="365" t="s">
        <v>449</v>
      </c>
      <c r="I167" s="365" t="s">
        <v>449</v>
      </c>
      <c r="J167" s="365" t="s">
        <v>449</v>
      </c>
      <c r="K167" s="365" t="s">
        <v>449</v>
      </c>
      <c r="L167" s="365" t="s">
        <v>449</v>
      </c>
      <c r="M167" s="365" t="s">
        <v>449</v>
      </c>
      <c r="N167" s="365" t="s">
        <v>449</v>
      </c>
      <c r="O167" s="365" t="s">
        <v>449</v>
      </c>
      <c r="P167" s="365" t="s">
        <v>449</v>
      </c>
      <c r="Q167" s="365" t="s">
        <v>449</v>
      </c>
      <c r="R167" s="307"/>
      <c r="S167" s="308"/>
      <c r="T167" s="299"/>
    </row>
    <row r="168" spans="1:20" ht="18" customHeight="1" x14ac:dyDescent="0.45">
      <c r="A168" s="298" t="s">
        <v>571</v>
      </c>
      <c r="B168" s="298" t="s">
        <v>931</v>
      </c>
      <c r="C168" s="364" t="s">
        <v>1075</v>
      </c>
      <c r="D168" s="365" t="s">
        <v>449</v>
      </c>
      <c r="E168" s="365" t="s">
        <v>449</v>
      </c>
      <c r="F168" s="365" t="s">
        <v>449</v>
      </c>
      <c r="G168" s="365" t="s">
        <v>449</v>
      </c>
      <c r="H168" s="365" t="s">
        <v>449</v>
      </c>
      <c r="I168" s="365" t="s">
        <v>449</v>
      </c>
      <c r="J168" s="365" t="s">
        <v>449</v>
      </c>
      <c r="K168" s="365" t="s">
        <v>449</v>
      </c>
      <c r="L168" s="365" t="s">
        <v>449</v>
      </c>
      <c r="M168" s="365" t="s">
        <v>449</v>
      </c>
      <c r="N168" s="365" t="s">
        <v>449</v>
      </c>
      <c r="O168" s="365" t="s">
        <v>449</v>
      </c>
      <c r="P168" s="365" t="s">
        <v>449</v>
      </c>
      <c r="Q168" s="365" t="s">
        <v>449</v>
      </c>
      <c r="R168" s="307"/>
      <c r="S168" s="308"/>
      <c r="T168" s="299"/>
    </row>
    <row r="169" spans="1:20" ht="18" customHeight="1" x14ac:dyDescent="0.45">
      <c r="A169" s="298" t="s">
        <v>571</v>
      </c>
      <c r="B169" s="298" t="s">
        <v>931</v>
      </c>
      <c r="C169" s="364" t="s">
        <v>1076</v>
      </c>
      <c r="D169" s="365" t="s">
        <v>449</v>
      </c>
      <c r="E169" s="365" t="s">
        <v>449</v>
      </c>
      <c r="F169" s="365" t="s">
        <v>449</v>
      </c>
      <c r="G169" s="365" t="s">
        <v>449</v>
      </c>
      <c r="H169" s="365" t="s">
        <v>449</v>
      </c>
      <c r="I169" s="365" t="s">
        <v>449</v>
      </c>
      <c r="J169" s="365" t="s">
        <v>449</v>
      </c>
      <c r="K169" s="365" t="s">
        <v>449</v>
      </c>
      <c r="L169" s="365" t="s">
        <v>449</v>
      </c>
      <c r="M169" s="365" t="s">
        <v>449</v>
      </c>
      <c r="N169" s="365" t="s">
        <v>449</v>
      </c>
      <c r="O169" s="365" t="s">
        <v>449</v>
      </c>
      <c r="P169" s="365" t="s">
        <v>449</v>
      </c>
      <c r="Q169" s="365" t="s">
        <v>449</v>
      </c>
      <c r="R169" s="307"/>
      <c r="S169" s="308"/>
      <c r="T169" s="299"/>
    </row>
    <row r="170" spans="1:20" ht="18" customHeight="1" x14ac:dyDescent="0.45">
      <c r="A170" s="298" t="s">
        <v>571</v>
      </c>
      <c r="B170" s="298" t="s">
        <v>931</v>
      </c>
      <c r="C170" s="364" t="s">
        <v>1077</v>
      </c>
      <c r="D170" s="365" t="s">
        <v>449</v>
      </c>
      <c r="E170" s="365" t="s">
        <v>449</v>
      </c>
      <c r="F170" s="365" t="s">
        <v>449</v>
      </c>
      <c r="G170" s="365" t="s">
        <v>449</v>
      </c>
      <c r="H170" s="365" t="s">
        <v>449</v>
      </c>
      <c r="I170" s="365" t="s">
        <v>449</v>
      </c>
      <c r="J170" s="365" t="s">
        <v>449</v>
      </c>
      <c r="K170" s="365" t="s">
        <v>449</v>
      </c>
      <c r="L170" s="365" t="s">
        <v>449</v>
      </c>
      <c r="M170" s="365" t="s">
        <v>449</v>
      </c>
      <c r="N170" s="365" t="s">
        <v>449</v>
      </c>
      <c r="O170" s="365" t="s">
        <v>449</v>
      </c>
      <c r="P170" s="365" t="s">
        <v>449</v>
      </c>
      <c r="Q170" s="365" t="s">
        <v>449</v>
      </c>
      <c r="R170" s="307"/>
      <c r="S170" s="308"/>
      <c r="T170" s="299"/>
    </row>
    <row r="171" spans="1:20" ht="18" customHeight="1" x14ac:dyDescent="0.45">
      <c r="A171" s="298" t="s">
        <v>571</v>
      </c>
      <c r="B171" s="298" t="s">
        <v>931</v>
      </c>
      <c r="C171" s="364" t="s">
        <v>1078</v>
      </c>
      <c r="D171" s="365" t="s">
        <v>449</v>
      </c>
      <c r="E171" s="365" t="s">
        <v>449</v>
      </c>
      <c r="F171" s="365" t="s">
        <v>449</v>
      </c>
      <c r="G171" s="365" t="s">
        <v>449</v>
      </c>
      <c r="H171" s="365" t="s">
        <v>449</v>
      </c>
      <c r="I171" s="365" t="s">
        <v>449</v>
      </c>
      <c r="J171" s="365" t="s">
        <v>449</v>
      </c>
      <c r="K171" s="365" t="s">
        <v>449</v>
      </c>
      <c r="L171" s="365" t="s">
        <v>449</v>
      </c>
      <c r="M171" s="365" t="s">
        <v>449</v>
      </c>
      <c r="N171" s="365" t="s">
        <v>449</v>
      </c>
      <c r="O171" s="365" t="s">
        <v>449</v>
      </c>
      <c r="P171" s="365" t="s">
        <v>449</v>
      </c>
      <c r="Q171" s="365" t="s">
        <v>449</v>
      </c>
      <c r="R171" s="307"/>
      <c r="S171" s="308"/>
      <c r="T171" s="299"/>
    </row>
    <row r="172" spans="1:20" ht="18" customHeight="1" x14ac:dyDescent="0.45">
      <c r="A172" s="298" t="s">
        <v>571</v>
      </c>
      <c r="B172" s="298" t="s">
        <v>931</v>
      </c>
      <c r="C172" s="364" t="s">
        <v>1079</v>
      </c>
      <c r="D172" s="365" t="s">
        <v>449</v>
      </c>
      <c r="E172" s="365" t="s">
        <v>449</v>
      </c>
      <c r="F172" s="365" t="s">
        <v>449</v>
      </c>
      <c r="G172" s="365" t="s">
        <v>449</v>
      </c>
      <c r="H172" s="365" t="s">
        <v>449</v>
      </c>
      <c r="I172" s="365" t="s">
        <v>449</v>
      </c>
      <c r="J172" s="365" t="s">
        <v>449</v>
      </c>
      <c r="K172" s="365" t="s">
        <v>449</v>
      </c>
      <c r="L172" s="365" t="s">
        <v>449</v>
      </c>
      <c r="M172" s="365" t="s">
        <v>449</v>
      </c>
      <c r="N172" s="365" t="s">
        <v>449</v>
      </c>
      <c r="O172" s="365" t="s">
        <v>449</v>
      </c>
      <c r="P172" s="365" t="s">
        <v>449</v>
      </c>
      <c r="Q172" s="365" t="s">
        <v>449</v>
      </c>
      <c r="R172" s="307"/>
      <c r="S172" s="308"/>
      <c r="T172" s="299"/>
    </row>
    <row r="173" spans="1:20" ht="18" customHeight="1" x14ac:dyDescent="0.45">
      <c r="A173" s="298" t="s">
        <v>571</v>
      </c>
      <c r="B173" s="298" t="s">
        <v>931</v>
      </c>
      <c r="C173" s="364" t="s">
        <v>1080</v>
      </c>
      <c r="D173" s="365" t="s">
        <v>449</v>
      </c>
      <c r="E173" s="365" t="s">
        <v>449</v>
      </c>
      <c r="F173" s="365" t="s">
        <v>449</v>
      </c>
      <c r="G173" s="365" t="s">
        <v>449</v>
      </c>
      <c r="H173" s="365" t="s">
        <v>449</v>
      </c>
      <c r="I173" s="365" t="s">
        <v>449</v>
      </c>
      <c r="J173" s="365" t="s">
        <v>449</v>
      </c>
      <c r="K173" s="365" t="s">
        <v>449</v>
      </c>
      <c r="L173" s="365" t="s">
        <v>449</v>
      </c>
      <c r="M173" s="365" t="s">
        <v>449</v>
      </c>
      <c r="N173" s="365" t="s">
        <v>449</v>
      </c>
      <c r="O173" s="365" t="s">
        <v>449</v>
      </c>
      <c r="P173" s="365" t="s">
        <v>449</v>
      </c>
      <c r="Q173" s="365" t="s">
        <v>449</v>
      </c>
      <c r="R173" s="307"/>
      <c r="S173" s="308"/>
      <c r="T173" s="299"/>
    </row>
    <row r="174" spans="1:20" ht="18" customHeight="1" x14ac:dyDescent="0.45">
      <c r="A174" s="298" t="s">
        <v>571</v>
      </c>
      <c r="B174" s="298" t="s">
        <v>931</v>
      </c>
      <c r="C174" s="364" t="s">
        <v>1081</v>
      </c>
      <c r="D174" s="365" t="s">
        <v>449</v>
      </c>
      <c r="E174" s="365" t="s">
        <v>449</v>
      </c>
      <c r="F174" s="365" t="s">
        <v>449</v>
      </c>
      <c r="G174" s="365" t="s">
        <v>449</v>
      </c>
      <c r="H174" s="365" t="s">
        <v>449</v>
      </c>
      <c r="I174" s="365" t="s">
        <v>449</v>
      </c>
      <c r="J174" s="365" t="s">
        <v>449</v>
      </c>
      <c r="K174" s="365" t="s">
        <v>449</v>
      </c>
      <c r="L174" s="365" t="s">
        <v>449</v>
      </c>
      <c r="M174" s="365" t="s">
        <v>449</v>
      </c>
      <c r="N174" s="365" t="s">
        <v>449</v>
      </c>
      <c r="O174" s="365" t="s">
        <v>449</v>
      </c>
      <c r="P174" s="365" t="s">
        <v>449</v>
      </c>
      <c r="Q174" s="365" t="s">
        <v>449</v>
      </c>
      <c r="R174" s="307"/>
      <c r="S174" s="308"/>
      <c r="T174" s="299"/>
    </row>
    <row r="175" spans="1:20" ht="18" customHeight="1" x14ac:dyDescent="0.45">
      <c r="A175" s="298" t="s">
        <v>571</v>
      </c>
      <c r="B175" s="298" t="s">
        <v>931</v>
      </c>
      <c r="C175" s="364" t="s">
        <v>1082</v>
      </c>
      <c r="D175" s="365" t="s">
        <v>449</v>
      </c>
      <c r="E175" s="365" t="s">
        <v>449</v>
      </c>
      <c r="F175" s="365" t="s">
        <v>449</v>
      </c>
      <c r="G175" s="365" t="s">
        <v>449</v>
      </c>
      <c r="H175" s="365" t="s">
        <v>449</v>
      </c>
      <c r="I175" s="365" t="s">
        <v>449</v>
      </c>
      <c r="J175" s="365" t="s">
        <v>449</v>
      </c>
      <c r="K175" s="365" t="s">
        <v>449</v>
      </c>
      <c r="L175" s="365" t="s">
        <v>449</v>
      </c>
      <c r="M175" s="365" t="s">
        <v>449</v>
      </c>
      <c r="N175" s="365" t="s">
        <v>449</v>
      </c>
      <c r="O175" s="365" t="s">
        <v>449</v>
      </c>
      <c r="P175" s="365" t="s">
        <v>449</v>
      </c>
      <c r="Q175" s="365" t="s">
        <v>449</v>
      </c>
      <c r="R175" s="307"/>
      <c r="S175" s="308"/>
      <c r="T175" s="299"/>
    </row>
    <row r="176" spans="1:20" ht="18" customHeight="1" x14ac:dyDescent="0.45">
      <c r="A176" s="298" t="s">
        <v>576</v>
      </c>
      <c r="B176" s="298" t="s">
        <v>930</v>
      </c>
      <c r="C176" s="364" t="s">
        <v>1083</v>
      </c>
      <c r="D176" s="365" t="s">
        <v>449</v>
      </c>
      <c r="E176" s="365" t="s">
        <v>449</v>
      </c>
      <c r="F176" s="365" t="s">
        <v>449</v>
      </c>
      <c r="G176" s="365" t="s">
        <v>449</v>
      </c>
      <c r="H176" s="365" t="s">
        <v>449</v>
      </c>
      <c r="I176" s="365" t="s">
        <v>449</v>
      </c>
      <c r="J176" s="365" t="s">
        <v>449</v>
      </c>
      <c r="K176" s="365" t="s">
        <v>449</v>
      </c>
      <c r="L176" s="365" t="s">
        <v>449</v>
      </c>
      <c r="M176" s="365" t="s">
        <v>449</v>
      </c>
      <c r="N176" s="365">
        <v>1</v>
      </c>
      <c r="O176" s="365" t="s">
        <v>449</v>
      </c>
      <c r="P176" s="365" t="s">
        <v>449</v>
      </c>
      <c r="Q176" s="365">
        <v>1</v>
      </c>
      <c r="R176" s="307"/>
      <c r="S176" s="308"/>
      <c r="T176" s="299"/>
    </row>
    <row r="177" spans="1:20" ht="18" customHeight="1" x14ac:dyDescent="0.45">
      <c r="A177" s="298" t="s">
        <v>576</v>
      </c>
      <c r="B177" s="298" t="s">
        <v>930</v>
      </c>
      <c r="C177" s="364" t="s">
        <v>1084</v>
      </c>
      <c r="D177" s="365" t="s">
        <v>449</v>
      </c>
      <c r="E177" s="365" t="s">
        <v>449</v>
      </c>
      <c r="F177" s="365" t="s">
        <v>449</v>
      </c>
      <c r="G177" s="365" t="s">
        <v>449</v>
      </c>
      <c r="H177" s="365" t="s">
        <v>449</v>
      </c>
      <c r="I177" s="365" t="s">
        <v>449</v>
      </c>
      <c r="J177" s="365" t="s">
        <v>449</v>
      </c>
      <c r="K177" s="365" t="s">
        <v>449</v>
      </c>
      <c r="L177" s="365" t="s">
        <v>449</v>
      </c>
      <c r="M177" s="365" t="s">
        <v>449</v>
      </c>
      <c r="N177" s="365" t="s">
        <v>449</v>
      </c>
      <c r="O177" s="365" t="s">
        <v>449</v>
      </c>
      <c r="P177" s="365" t="s">
        <v>449</v>
      </c>
      <c r="Q177" s="365" t="s">
        <v>449</v>
      </c>
      <c r="R177" s="307"/>
      <c r="S177" s="308"/>
      <c r="T177" s="299"/>
    </row>
    <row r="178" spans="1:20" ht="18" customHeight="1" x14ac:dyDescent="0.45">
      <c r="A178" s="298" t="s">
        <v>576</v>
      </c>
      <c r="B178" s="298" t="s">
        <v>930</v>
      </c>
      <c r="C178" s="364" t="s">
        <v>1085</v>
      </c>
      <c r="D178" s="365" t="s">
        <v>449</v>
      </c>
      <c r="E178" s="365" t="s">
        <v>449</v>
      </c>
      <c r="F178" s="365" t="s">
        <v>449</v>
      </c>
      <c r="G178" s="365" t="s">
        <v>449</v>
      </c>
      <c r="H178" s="365" t="s">
        <v>449</v>
      </c>
      <c r="I178" s="365" t="s">
        <v>449</v>
      </c>
      <c r="J178" s="365" t="s">
        <v>449</v>
      </c>
      <c r="K178" s="365" t="s">
        <v>449</v>
      </c>
      <c r="L178" s="365" t="s">
        <v>449</v>
      </c>
      <c r="M178" s="365" t="s">
        <v>449</v>
      </c>
      <c r="N178" s="365" t="s">
        <v>449</v>
      </c>
      <c r="O178" s="365" t="s">
        <v>449</v>
      </c>
      <c r="P178" s="365" t="s">
        <v>449</v>
      </c>
      <c r="Q178" s="365" t="s">
        <v>449</v>
      </c>
      <c r="R178" s="307"/>
      <c r="S178" s="308"/>
      <c r="T178" s="299"/>
    </row>
    <row r="179" spans="1:20" ht="18" customHeight="1" x14ac:dyDescent="0.45">
      <c r="A179" s="298" t="s">
        <v>576</v>
      </c>
      <c r="B179" s="298" t="s">
        <v>930</v>
      </c>
      <c r="C179" s="364" t="s">
        <v>1086</v>
      </c>
      <c r="D179" s="365" t="s">
        <v>449</v>
      </c>
      <c r="E179" s="365" t="s">
        <v>449</v>
      </c>
      <c r="F179" s="365" t="s">
        <v>449</v>
      </c>
      <c r="G179" s="365" t="s">
        <v>449</v>
      </c>
      <c r="H179" s="365" t="s">
        <v>449</v>
      </c>
      <c r="I179" s="365" t="s">
        <v>449</v>
      </c>
      <c r="J179" s="365" t="s">
        <v>449</v>
      </c>
      <c r="K179" s="365" t="s">
        <v>449</v>
      </c>
      <c r="L179" s="365" t="s">
        <v>449</v>
      </c>
      <c r="M179" s="365" t="s">
        <v>449</v>
      </c>
      <c r="N179" s="365" t="s">
        <v>449</v>
      </c>
      <c r="O179" s="365" t="s">
        <v>449</v>
      </c>
      <c r="P179" s="365" t="s">
        <v>449</v>
      </c>
      <c r="Q179" s="365" t="s">
        <v>449</v>
      </c>
      <c r="R179" s="307"/>
      <c r="S179" s="308"/>
      <c r="T179" s="299"/>
    </row>
    <row r="180" spans="1:20" ht="18" customHeight="1" x14ac:dyDescent="0.45">
      <c r="A180" s="298" t="s">
        <v>576</v>
      </c>
      <c r="B180" s="298" t="s">
        <v>930</v>
      </c>
      <c r="C180" s="364" t="s">
        <v>1087</v>
      </c>
      <c r="D180" s="365">
        <v>1</v>
      </c>
      <c r="E180" s="365" t="s">
        <v>449</v>
      </c>
      <c r="F180" s="365" t="s">
        <v>449</v>
      </c>
      <c r="G180" s="365" t="s">
        <v>449</v>
      </c>
      <c r="H180" s="365" t="s">
        <v>449</v>
      </c>
      <c r="I180" s="365" t="s">
        <v>449</v>
      </c>
      <c r="J180" s="365" t="s">
        <v>449</v>
      </c>
      <c r="K180" s="365" t="s">
        <v>449</v>
      </c>
      <c r="L180" s="365" t="s">
        <v>449</v>
      </c>
      <c r="M180" s="365" t="s">
        <v>449</v>
      </c>
      <c r="N180" s="365" t="s">
        <v>449</v>
      </c>
      <c r="O180" s="365" t="s">
        <v>449</v>
      </c>
      <c r="P180" s="365" t="s">
        <v>449</v>
      </c>
      <c r="Q180" s="365" t="s">
        <v>449</v>
      </c>
      <c r="R180" s="307"/>
      <c r="S180" s="308"/>
      <c r="T180" s="299"/>
    </row>
    <row r="181" spans="1:20" ht="18" customHeight="1" x14ac:dyDescent="0.45">
      <c r="A181" s="298" t="s">
        <v>576</v>
      </c>
      <c r="B181" s="298" t="s">
        <v>930</v>
      </c>
      <c r="C181" s="364" t="s">
        <v>1088</v>
      </c>
      <c r="D181" s="365" t="s">
        <v>449</v>
      </c>
      <c r="E181" s="365" t="s">
        <v>449</v>
      </c>
      <c r="F181" s="365" t="s">
        <v>449</v>
      </c>
      <c r="G181" s="365" t="s">
        <v>449</v>
      </c>
      <c r="H181" s="365" t="s">
        <v>449</v>
      </c>
      <c r="I181" s="365" t="s">
        <v>449</v>
      </c>
      <c r="J181" s="365" t="s">
        <v>449</v>
      </c>
      <c r="K181" s="365" t="s">
        <v>449</v>
      </c>
      <c r="L181" s="365" t="s">
        <v>449</v>
      </c>
      <c r="M181" s="365" t="s">
        <v>449</v>
      </c>
      <c r="N181" s="365" t="s">
        <v>449</v>
      </c>
      <c r="O181" s="365" t="s">
        <v>449</v>
      </c>
      <c r="P181" s="365" t="s">
        <v>449</v>
      </c>
      <c r="Q181" s="365" t="s">
        <v>449</v>
      </c>
      <c r="R181" s="307"/>
      <c r="S181" s="308"/>
      <c r="T181" s="299"/>
    </row>
    <row r="182" spans="1:20" ht="18" customHeight="1" x14ac:dyDescent="0.45">
      <c r="A182" s="298" t="s">
        <v>576</v>
      </c>
      <c r="B182" s="298" t="s">
        <v>930</v>
      </c>
      <c r="C182" s="364" t="s">
        <v>1089</v>
      </c>
      <c r="D182" s="365" t="s">
        <v>449</v>
      </c>
      <c r="E182" s="365" t="s">
        <v>449</v>
      </c>
      <c r="F182" s="365" t="s">
        <v>449</v>
      </c>
      <c r="G182" s="365" t="s">
        <v>449</v>
      </c>
      <c r="H182" s="365" t="s">
        <v>449</v>
      </c>
      <c r="I182" s="365" t="s">
        <v>449</v>
      </c>
      <c r="J182" s="365" t="s">
        <v>449</v>
      </c>
      <c r="K182" s="365" t="s">
        <v>449</v>
      </c>
      <c r="L182" s="365" t="s">
        <v>449</v>
      </c>
      <c r="M182" s="365" t="s">
        <v>449</v>
      </c>
      <c r="N182" s="365" t="s">
        <v>449</v>
      </c>
      <c r="O182" s="365" t="s">
        <v>449</v>
      </c>
      <c r="P182" s="365" t="s">
        <v>449</v>
      </c>
      <c r="Q182" s="365" t="s">
        <v>449</v>
      </c>
      <c r="R182" s="307"/>
      <c r="S182" s="308"/>
      <c r="T182" s="299"/>
    </row>
    <row r="183" spans="1:20" ht="18" customHeight="1" x14ac:dyDescent="0.45">
      <c r="A183" s="298" t="s">
        <v>581</v>
      </c>
      <c r="B183" s="298" t="s">
        <v>949</v>
      </c>
      <c r="C183" s="364" t="s">
        <v>1090</v>
      </c>
      <c r="D183" s="365" t="s">
        <v>449</v>
      </c>
      <c r="E183" s="365" t="s">
        <v>449</v>
      </c>
      <c r="F183" s="365" t="s">
        <v>449</v>
      </c>
      <c r="G183" s="365" t="s">
        <v>449</v>
      </c>
      <c r="H183" s="365" t="s">
        <v>449</v>
      </c>
      <c r="I183" s="365" t="s">
        <v>449</v>
      </c>
      <c r="J183" s="365" t="s">
        <v>449</v>
      </c>
      <c r="K183" s="365" t="s">
        <v>449</v>
      </c>
      <c r="L183" s="365" t="s">
        <v>449</v>
      </c>
      <c r="M183" s="365" t="s">
        <v>449</v>
      </c>
      <c r="N183" s="365" t="s">
        <v>449</v>
      </c>
      <c r="O183" s="365" t="s">
        <v>449</v>
      </c>
      <c r="P183" s="365" t="s">
        <v>449</v>
      </c>
      <c r="Q183" s="365" t="s">
        <v>449</v>
      </c>
      <c r="R183" s="307"/>
      <c r="S183" s="308"/>
      <c r="T183" s="299"/>
    </row>
    <row r="184" spans="1:20" ht="18" customHeight="1" x14ac:dyDescent="0.45">
      <c r="A184" s="298" t="s">
        <v>581</v>
      </c>
      <c r="B184" s="298" t="s">
        <v>949</v>
      </c>
      <c r="C184" s="364" t="s">
        <v>1091</v>
      </c>
      <c r="D184" s="365" t="s">
        <v>449</v>
      </c>
      <c r="E184" s="365" t="s">
        <v>449</v>
      </c>
      <c r="F184" s="365" t="s">
        <v>449</v>
      </c>
      <c r="G184" s="365" t="s">
        <v>449</v>
      </c>
      <c r="H184" s="365" t="s">
        <v>449</v>
      </c>
      <c r="I184" s="365" t="s">
        <v>449</v>
      </c>
      <c r="J184" s="365" t="s">
        <v>449</v>
      </c>
      <c r="K184" s="365" t="s">
        <v>449</v>
      </c>
      <c r="L184" s="365" t="s">
        <v>449</v>
      </c>
      <c r="M184" s="365" t="s">
        <v>449</v>
      </c>
      <c r="N184" s="365" t="s">
        <v>449</v>
      </c>
      <c r="O184" s="365" t="s">
        <v>449</v>
      </c>
      <c r="P184" s="365" t="s">
        <v>449</v>
      </c>
      <c r="Q184" s="365" t="s">
        <v>449</v>
      </c>
      <c r="R184" s="307"/>
      <c r="S184" s="308"/>
      <c r="T184" s="299"/>
    </row>
    <row r="185" spans="1:20" ht="18" customHeight="1" x14ac:dyDescent="0.45">
      <c r="A185" s="298" t="s">
        <v>581</v>
      </c>
      <c r="B185" s="298" t="s">
        <v>949</v>
      </c>
      <c r="C185" s="364" t="s">
        <v>1092</v>
      </c>
      <c r="D185" s="365" t="s">
        <v>449</v>
      </c>
      <c r="E185" s="365" t="s">
        <v>449</v>
      </c>
      <c r="F185" s="365" t="s">
        <v>449</v>
      </c>
      <c r="G185" s="365" t="s">
        <v>449</v>
      </c>
      <c r="H185" s="365" t="s">
        <v>449</v>
      </c>
      <c r="I185" s="365" t="s">
        <v>449</v>
      </c>
      <c r="J185" s="365" t="s">
        <v>449</v>
      </c>
      <c r="K185" s="365" t="s">
        <v>449</v>
      </c>
      <c r="L185" s="365" t="s">
        <v>449</v>
      </c>
      <c r="M185" s="365" t="s">
        <v>449</v>
      </c>
      <c r="N185" s="365" t="s">
        <v>449</v>
      </c>
      <c r="O185" s="365" t="s">
        <v>449</v>
      </c>
      <c r="P185" s="365" t="s">
        <v>449</v>
      </c>
      <c r="Q185" s="365" t="s">
        <v>449</v>
      </c>
      <c r="R185" s="307"/>
      <c r="S185" s="308"/>
      <c r="T185" s="299"/>
    </row>
    <row r="186" spans="1:20" ht="18" customHeight="1" x14ac:dyDescent="0.45">
      <c r="A186" s="298" t="s">
        <v>581</v>
      </c>
      <c r="B186" s="298" t="s">
        <v>949</v>
      </c>
      <c r="C186" s="366" t="s">
        <v>1093</v>
      </c>
      <c r="D186" s="367" t="s">
        <v>449</v>
      </c>
      <c r="E186" s="367" t="s">
        <v>449</v>
      </c>
      <c r="F186" s="367" t="s">
        <v>449</v>
      </c>
      <c r="G186" s="367" t="s">
        <v>449</v>
      </c>
      <c r="H186" s="367" t="s">
        <v>449</v>
      </c>
      <c r="I186" s="367" t="s">
        <v>449</v>
      </c>
      <c r="J186" s="367" t="s">
        <v>449</v>
      </c>
      <c r="K186" s="367" t="s">
        <v>449</v>
      </c>
      <c r="L186" s="367" t="s">
        <v>449</v>
      </c>
      <c r="M186" s="367" t="s">
        <v>449</v>
      </c>
      <c r="N186" s="367" t="s">
        <v>449</v>
      </c>
      <c r="O186" s="367" t="s">
        <v>449</v>
      </c>
      <c r="P186" s="367" t="s">
        <v>449</v>
      </c>
      <c r="Q186" s="367" t="s">
        <v>449</v>
      </c>
      <c r="R186" s="307"/>
      <c r="S186" s="308"/>
      <c r="T186" s="299"/>
    </row>
    <row r="187" spans="1:20" ht="11.4" customHeight="1" x14ac:dyDescent="0.45">
      <c r="C187" s="192"/>
      <c r="D187" s="308"/>
      <c r="E187" s="308"/>
      <c r="F187" s="308"/>
      <c r="G187" s="308"/>
      <c r="H187" s="308"/>
      <c r="I187" s="308"/>
      <c r="J187" s="308"/>
      <c r="K187" s="308"/>
      <c r="L187" s="308"/>
      <c r="M187" s="308"/>
      <c r="N187" s="308"/>
      <c r="O187" s="308"/>
      <c r="P187" s="308"/>
      <c r="Q187" s="308"/>
      <c r="R187" s="308"/>
      <c r="S187" s="308"/>
      <c r="T187" s="299"/>
    </row>
    <row r="188" spans="1:20" x14ac:dyDescent="0.45">
      <c r="C188" s="309" t="s">
        <v>1197</v>
      </c>
      <c r="D188" s="310"/>
      <c r="E188" s="310"/>
      <c r="F188" s="299"/>
      <c r="G188" s="299"/>
      <c r="H188" s="311"/>
      <c r="I188" s="311"/>
      <c r="J188" s="311"/>
      <c r="K188" s="310"/>
      <c r="L188" s="310"/>
      <c r="M188" s="310"/>
      <c r="N188" s="311"/>
      <c r="O188" s="311"/>
      <c r="P188" s="311"/>
      <c r="Q188" s="311"/>
      <c r="R188" s="311"/>
      <c r="S188" s="311"/>
    </row>
    <row r="189" spans="1:20" ht="10.8" customHeight="1" x14ac:dyDescent="0.45">
      <c r="C189" s="312"/>
      <c r="D189" s="311"/>
      <c r="E189" s="311"/>
      <c r="F189" s="311"/>
      <c r="G189" s="311"/>
      <c r="H189" s="311"/>
      <c r="I189" s="311"/>
      <c r="J189" s="311"/>
    </row>
    <row r="190" spans="1:20" x14ac:dyDescent="0.45">
      <c r="C190" s="686" t="s">
        <v>393</v>
      </c>
      <c r="D190" s="686"/>
      <c r="E190" s="686"/>
      <c r="F190" s="686"/>
      <c r="G190" s="686"/>
      <c r="H190" s="686"/>
      <c r="I190" s="686"/>
      <c r="J190" s="686"/>
      <c r="K190" s="686"/>
      <c r="L190" s="686"/>
      <c r="M190" s="686"/>
      <c r="N190" s="686"/>
      <c r="O190" s="686"/>
      <c r="P190" s="686"/>
      <c r="Q190" s="686"/>
    </row>
    <row r="191" spans="1:20" ht="19.5" customHeight="1" x14ac:dyDescent="0.45">
      <c r="C191" s="691" t="s">
        <v>379</v>
      </c>
      <c r="D191" s="691"/>
      <c r="E191" s="691"/>
      <c r="F191" s="691"/>
      <c r="G191" s="691"/>
      <c r="H191" s="691"/>
      <c r="I191" s="691"/>
      <c r="J191" s="691"/>
      <c r="K191" s="691"/>
      <c r="L191" s="691"/>
      <c r="M191" s="691"/>
      <c r="N191" s="691"/>
      <c r="O191" s="691"/>
      <c r="P191" s="691"/>
      <c r="Q191" s="691"/>
    </row>
    <row r="192" spans="1:20" s="313" customFormat="1" ht="21.6" customHeight="1" x14ac:dyDescent="0.2">
      <c r="C192" s="691"/>
      <c r="D192" s="691"/>
      <c r="E192" s="691"/>
      <c r="F192" s="691"/>
      <c r="G192" s="691"/>
      <c r="H192" s="691"/>
      <c r="I192" s="691"/>
      <c r="J192" s="691"/>
      <c r="K192" s="691"/>
      <c r="L192" s="691"/>
      <c r="M192" s="691"/>
      <c r="N192" s="691"/>
      <c r="O192" s="691"/>
      <c r="P192" s="691"/>
      <c r="Q192" s="691"/>
    </row>
    <row r="193" spans="3:17" ht="42" customHeight="1" x14ac:dyDescent="0.45">
      <c r="C193" s="686" t="s">
        <v>380</v>
      </c>
      <c r="D193" s="686"/>
      <c r="E193" s="686"/>
      <c r="F193" s="686"/>
      <c r="G193" s="686"/>
      <c r="H193" s="686"/>
      <c r="I193" s="686"/>
      <c r="J193" s="686"/>
      <c r="K193" s="686"/>
      <c r="L193" s="686"/>
      <c r="M193" s="686"/>
      <c r="N193" s="686"/>
      <c r="O193" s="686"/>
      <c r="P193" s="686"/>
      <c r="Q193" s="686"/>
    </row>
    <row r="194" spans="3:17" ht="12.6" customHeight="1" x14ac:dyDescent="0.45"/>
  </sheetData>
  <autoFilter ref="A4:C186"/>
  <mergeCells count="6">
    <mergeCell ref="C193:Q193"/>
    <mergeCell ref="D2:K2"/>
    <mergeCell ref="L2:Q2"/>
    <mergeCell ref="R2:S4"/>
    <mergeCell ref="C190:Q190"/>
    <mergeCell ref="C191:Q192"/>
  </mergeCells>
  <phoneticPr fontId="3"/>
  <pageMargins left="0.78740157480314965" right="0.78740157480314965" top="0.78740157480314965" bottom="0.78740157480314965" header="0" footer="0"/>
  <pageSetup paperSize="9" scale="8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C7</xm:sqref>
        </x14:dataValidation>
        <x14:dataValidation type="list" allowBlank="1" showInputMessage="1" showErrorMessage="1">
          <x14:formula1>
            <xm:f>Sheet1!$H$2:$H$22</xm:f>
          </x14:formula1>
          <xm:sqref>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90"/>
  <sheetViews>
    <sheetView showGridLines="0" tabSelected="1" view="pageBreakPreview" zoomScale="90" zoomScaleNormal="100" zoomScaleSheetLayoutView="90" workbookViewId="0">
      <pane xSplit="3" ySplit="7" topLeftCell="D12" activePane="bottomRight" state="frozen"/>
      <selection activeCell="D3" sqref="D3:G3"/>
      <selection pane="topRight" activeCell="D3" sqref="D3:G3"/>
      <selection pane="bottomLeft" activeCell="D3" sqref="D3:G3"/>
      <selection pane="bottomRight" activeCell="F18" sqref="F18"/>
    </sheetView>
  </sheetViews>
  <sheetFormatPr defaultColWidth="9" defaultRowHeight="18" x14ac:dyDescent="0.2"/>
  <cols>
    <col min="1" max="2" width="6.109375" style="145" customWidth="1"/>
    <col min="3" max="3" width="12.88671875" style="153" customWidth="1"/>
    <col min="4" max="15" width="10.6640625" style="145" customWidth="1"/>
    <col min="16" max="17" width="6.77734375" style="145" customWidth="1"/>
    <col min="18" max="16384" width="9" style="145"/>
  </cols>
  <sheetData>
    <row r="1" spans="1:18" ht="18" customHeight="1" x14ac:dyDescent="0.2">
      <c r="C1" s="521" t="s">
        <v>475</v>
      </c>
      <c r="D1" s="521"/>
      <c r="E1" s="521"/>
      <c r="F1" s="129"/>
      <c r="G1" s="129"/>
      <c r="H1" s="276"/>
      <c r="I1" s="213"/>
      <c r="J1" s="521"/>
      <c r="K1" s="521"/>
      <c r="L1" s="129"/>
      <c r="M1" s="129"/>
      <c r="N1" s="276"/>
      <c r="O1" s="146" t="s">
        <v>1185</v>
      </c>
      <c r="Q1" s="142"/>
    </row>
    <row r="2" spans="1:18" ht="15" customHeight="1" x14ac:dyDescent="0.2">
      <c r="C2" s="372"/>
      <c r="D2" s="384" t="s">
        <v>244</v>
      </c>
      <c r="E2" s="286"/>
      <c r="F2" s="286"/>
      <c r="G2" s="286"/>
      <c r="H2" s="286"/>
      <c r="I2" s="286"/>
      <c r="J2" s="385"/>
      <c r="K2" s="385"/>
      <c r="L2" s="385"/>
      <c r="M2" s="385"/>
      <c r="N2" s="385"/>
      <c r="O2" s="386"/>
      <c r="P2" s="694"/>
      <c r="Q2" s="695"/>
      <c r="R2" s="142"/>
    </row>
    <row r="3" spans="1:18" ht="17.25" customHeight="1" x14ac:dyDescent="0.2">
      <c r="C3" s="519"/>
      <c r="D3" s="387" t="s">
        <v>211</v>
      </c>
      <c r="E3" s="387"/>
      <c r="F3" s="387"/>
      <c r="G3" s="387"/>
      <c r="H3" s="387"/>
      <c r="I3" s="387"/>
      <c r="J3" s="388" t="s">
        <v>277</v>
      </c>
      <c r="K3" s="388"/>
      <c r="L3" s="388"/>
      <c r="M3" s="388"/>
      <c r="N3" s="388"/>
      <c r="O3" s="388"/>
      <c r="P3" s="694"/>
      <c r="Q3" s="695"/>
      <c r="R3" s="142"/>
    </row>
    <row r="4" spans="1:18" ht="15" customHeight="1" x14ac:dyDescent="0.2">
      <c r="C4" s="519"/>
      <c r="D4" s="692" t="s">
        <v>252</v>
      </c>
      <c r="E4" s="692" t="s">
        <v>276</v>
      </c>
      <c r="F4" s="696" t="s">
        <v>401</v>
      </c>
      <c r="G4" s="370" t="s">
        <v>428</v>
      </c>
      <c r="H4" s="692" t="s">
        <v>250</v>
      </c>
      <c r="I4" s="692" t="s">
        <v>251</v>
      </c>
      <c r="J4" s="692" t="s">
        <v>252</v>
      </c>
      <c r="K4" s="692" t="s">
        <v>276</v>
      </c>
      <c r="L4" s="696" t="s">
        <v>401</v>
      </c>
      <c r="M4" s="370" t="s">
        <v>428</v>
      </c>
      <c r="N4" s="692" t="s">
        <v>250</v>
      </c>
      <c r="O4" s="692" t="s">
        <v>251</v>
      </c>
      <c r="P4" s="694"/>
      <c r="Q4" s="695"/>
      <c r="R4" s="142"/>
    </row>
    <row r="5" spans="1:18" ht="15" customHeight="1" x14ac:dyDescent="0.2">
      <c r="C5" s="292"/>
      <c r="D5" s="693"/>
      <c r="E5" s="693"/>
      <c r="F5" s="697"/>
      <c r="G5" s="371" t="s">
        <v>429</v>
      </c>
      <c r="H5" s="693"/>
      <c r="I5" s="693"/>
      <c r="J5" s="693"/>
      <c r="K5" s="693"/>
      <c r="L5" s="697"/>
      <c r="M5" s="371" t="s">
        <v>429</v>
      </c>
      <c r="N5" s="693"/>
      <c r="O5" s="693"/>
      <c r="P5" s="369"/>
      <c r="Q5" s="368"/>
      <c r="R5" s="142"/>
    </row>
    <row r="6" spans="1:18" ht="18" customHeight="1" x14ac:dyDescent="0.2">
      <c r="A6" s="145" t="s">
        <v>178</v>
      </c>
      <c r="B6" s="145" t="s">
        <v>178</v>
      </c>
      <c r="C6" s="524" t="s">
        <v>178</v>
      </c>
      <c r="D6" s="107">
        <v>1969</v>
      </c>
      <c r="E6" s="107">
        <v>79</v>
      </c>
      <c r="F6" s="107">
        <v>296</v>
      </c>
      <c r="G6" s="107">
        <v>2</v>
      </c>
      <c r="H6" s="107">
        <v>390</v>
      </c>
      <c r="I6" s="107">
        <v>4</v>
      </c>
      <c r="J6" s="107">
        <v>34451</v>
      </c>
      <c r="K6" s="107">
        <v>1251</v>
      </c>
      <c r="L6" s="107">
        <v>2458</v>
      </c>
      <c r="M6" s="107">
        <v>40</v>
      </c>
      <c r="N6" s="107">
        <v>6594</v>
      </c>
      <c r="O6" s="107">
        <v>58</v>
      </c>
      <c r="P6" s="291"/>
      <c r="Q6" s="213"/>
      <c r="R6" s="142"/>
    </row>
    <row r="7" spans="1:18" s="130" customFormat="1" ht="18" customHeight="1" x14ac:dyDescent="0.45">
      <c r="B7" s="102" t="s">
        <v>1100</v>
      </c>
      <c r="C7" s="617" t="s">
        <v>514</v>
      </c>
      <c r="D7" s="318">
        <f t="shared" ref="D7:O7" si="0">SUMIFS(D9:D187,$A$9:$A$187,$C$7)</f>
        <v>78</v>
      </c>
      <c r="E7" s="318">
        <f t="shared" si="0"/>
        <v>0</v>
      </c>
      <c r="F7" s="318">
        <f t="shared" si="0"/>
        <v>94</v>
      </c>
      <c r="G7" s="318">
        <f t="shared" si="0"/>
        <v>0</v>
      </c>
      <c r="H7" s="318">
        <f t="shared" si="0"/>
        <v>46</v>
      </c>
      <c r="I7" s="318">
        <f t="shared" si="0"/>
        <v>0</v>
      </c>
      <c r="J7" s="318">
        <f t="shared" si="0"/>
        <v>919</v>
      </c>
      <c r="K7" s="318">
        <f t="shared" si="0"/>
        <v>0</v>
      </c>
      <c r="L7" s="318">
        <f t="shared" si="0"/>
        <v>338</v>
      </c>
      <c r="M7" s="318">
        <f t="shared" si="0"/>
        <v>0</v>
      </c>
      <c r="N7" s="318">
        <f t="shared" si="0"/>
        <v>917</v>
      </c>
      <c r="O7" s="318">
        <f t="shared" si="0"/>
        <v>0</v>
      </c>
      <c r="P7" s="291"/>
      <c r="Q7" s="213"/>
      <c r="R7" s="129"/>
    </row>
    <row r="8" spans="1:18" ht="18" customHeight="1" x14ac:dyDescent="0.45">
      <c r="B8" s="102" t="s">
        <v>1100</v>
      </c>
      <c r="C8" s="618" t="s">
        <v>517</v>
      </c>
      <c r="D8" s="318">
        <f t="shared" ref="D8:O8" si="1">SUMIFS(D9:D187,$B$9:$B$187,$C$8)</f>
        <v>78</v>
      </c>
      <c r="E8" s="318">
        <f t="shared" si="1"/>
        <v>0</v>
      </c>
      <c r="F8" s="318">
        <f t="shared" si="1"/>
        <v>94</v>
      </c>
      <c r="G8" s="318">
        <f t="shared" si="1"/>
        <v>0</v>
      </c>
      <c r="H8" s="318">
        <f t="shared" si="1"/>
        <v>46</v>
      </c>
      <c r="I8" s="318">
        <f t="shared" si="1"/>
        <v>0</v>
      </c>
      <c r="J8" s="318">
        <f t="shared" si="1"/>
        <v>919</v>
      </c>
      <c r="K8" s="318">
        <f t="shared" si="1"/>
        <v>0</v>
      </c>
      <c r="L8" s="318">
        <f t="shared" si="1"/>
        <v>338</v>
      </c>
      <c r="M8" s="318">
        <f t="shared" si="1"/>
        <v>0</v>
      </c>
      <c r="N8" s="318">
        <f t="shared" si="1"/>
        <v>917</v>
      </c>
      <c r="O8" s="318">
        <f t="shared" si="1"/>
        <v>0</v>
      </c>
      <c r="P8" s="155"/>
      <c r="Q8" s="518"/>
      <c r="R8" s="142"/>
    </row>
    <row r="9" spans="1:18" ht="18" customHeight="1" x14ac:dyDescent="0.2">
      <c r="A9" s="145" t="s">
        <v>498</v>
      </c>
      <c r="B9" s="145" t="s">
        <v>482</v>
      </c>
      <c r="C9" s="143" t="s">
        <v>482</v>
      </c>
      <c r="D9" s="382">
        <v>193</v>
      </c>
      <c r="E9" s="382">
        <v>2</v>
      </c>
      <c r="F9" s="382" t="s">
        <v>449</v>
      </c>
      <c r="G9" s="382" t="s">
        <v>449</v>
      </c>
      <c r="H9" s="382">
        <v>5</v>
      </c>
      <c r="I9" s="382" t="s">
        <v>449</v>
      </c>
      <c r="J9" s="382">
        <v>9944</v>
      </c>
      <c r="K9" s="382">
        <v>75</v>
      </c>
      <c r="L9" s="382" t="s">
        <v>449</v>
      </c>
      <c r="M9" s="382" t="s">
        <v>449</v>
      </c>
      <c r="N9" s="382">
        <v>132</v>
      </c>
      <c r="O9" s="382" t="s">
        <v>449</v>
      </c>
      <c r="P9" s="155"/>
      <c r="Q9" s="518"/>
      <c r="R9" s="142"/>
    </row>
    <row r="10" spans="1:18" ht="18" customHeight="1" x14ac:dyDescent="0.2">
      <c r="A10" s="145" t="s">
        <v>484</v>
      </c>
      <c r="B10" s="145" t="s">
        <v>928</v>
      </c>
      <c r="C10" s="151" t="s">
        <v>536</v>
      </c>
      <c r="D10" s="154">
        <v>11</v>
      </c>
      <c r="E10" s="154">
        <v>1</v>
      </c>
      <c r="F10" s="154" t="s">
        <v>449</v>
      </c>
      <c r="G10" s="154" t="s">
        <v>449</v>
      </c>
      <c r="H10" s="154" t="s">
        <v>449</v>
      </c>
      <c r="I10" s="154" t="s">
        <v>449</v>
      </c>
      <c r="J10" s="154">
        <v>366</v>
      </c>
      <c r="K10" s="154">
        <v>42</v>
      </c>
      <c r="L10" s="154" t="s">
        <v>449</v>
      </c>
      <c r="M10" s="154" t="s">
        <v>449</v>
      </c>
      <c r="N10" s="154" t="s">
        <v>449</v>
      </c>
      <c r="O10" s="154" t="s">
        <v>449</v>
      </c>
      <c r="P10" s="155"/>
      <c r="Q10" s="518"/>
      <c r="R10" s="142"/>
    </row>
    <row r="11" spans="1:18" ht="18" customHeight="1" x14ac:dyDescent="0.2">
      <c r="A11" s="145" t="s">
        <v>503</v>
      </c>
      <c r="B11" s="145" t="s">
        <v>541</v>
      </c>
      <c r="C11" s="151" t="s">
        <v>541</v>
      </c>
      <c r="D11" s="154">
        <v>13</v>
      </c>
      <c r="E11" s="154" t="s">
        <v>449</v>
      </c>
      <c r="F11" s="154" t="s">
        <v>449</v>
      </c>
      <c r="G11" s="154" t="s">
        <v>449</v>
      </c>
      <c r="H11" s="154" t="s">
        <v>449</v>
      </c>
      <c r="I11" s="154" t="s">
        <v>449</v>
      </c>
      <c r="J11" s="154">
        <v>184</v>
      </c>
      <c r="K11" s="154" t="s">
        <v>449</v>
      </c>
      <c r="L11" s="154" t="s">
        <v>449</v>
      </c>
      <c r="M11" s="154" t="s">
        <v>449</v>
      </c>
      <c r="N11" s="154" t="s">
        <v>449</v>
      </c>
      <c r="O11" s="154" t="s">
        <v>449</v>
      </c>
      <c r="P11" s="155"/>
      <c r="Q11" s="518"/>
      <c r="R11" s="142"/>
    </row>
    <row r="12" spans="1:18" ht="18" customHeight="1" x14ac:dyDescent="0.2">
      <c r="A12" s="145" t="s">
        <v>538</v>
      </c>
      <c r="B12" s="145" t="s">
        <v>546</v>
      </c>
      <c r="C12" s="151" t="s">
        <v>546</v>
      </c>
      <c r="D12" s="154">
        <v>4</v>
      </c>
      <c r="E12" s="154" t="s">
        <v>449</v>
      </c>
      <c r="F12" s="154" t="s">
        <v>449</v>
      </c>
      <c r="G12" s="154" t="s">
        <v>449</v>
      </c>
      <c r="H12" s="154" t="s">
        <v>449</v>
      </c>
      <c r="I12" s="154" t="s">
        <v>449</v>
      </c>
      <c r="J12" s="154">
        <v>80</v>
      </c>
      <c r="K12" s="154" t="s">
        <v>449</v>
      </c>
      <c r="L12" s="154" t="s">
        <v>449</v>
      </c>
      <c r="M12" s="154" t="s">
        <v>449</v>
      </c>
      <c r="N12" s="154" t="s">
        <v>449</v>
      </c>
      <c r="O12" s="154" t="s">
        <v>449</v>
      </c>
      <c r="P12" s="155"/>
      <c r="Q12" s="518"/>
      <c r="R12" s="142"/>
    </row>
    <row r="13" spans="1:18" ht="18" customHeight="1" x14ac:dyDescent="0.2">
      <c r="A13" s="145" t="s">
        <v>1094</v>
      </c>
      <c r="B13" s="145" t="s">
        <v>929</v>
      </c>
      <c r="C13" s="151" t="s">
        <v>549</v>
      </c>
      <c r="D13" s="154">
        <v>74</v>
      </c>
      <c r="E13" s="154" t="s">
        <v>449</v>
      </c>
      <c r="F13" s="154" t="s">
        <v>449</v>
      </c>
      <c r="G13" s="154" t="s">
        <v>449</v>
      </c>
      <c r="H13" s="154" t="s">
        <v>449</v>
      </c>
      <c r="I13" s="154" t="s">
        <v>449</v>
      </c>
      <c r="J13" s="154">
        <v>554</v>
      </c>
      <c r="K13" s="154" t="s">
        <v>449</v>
      </c>
      <c r="L13" s="154" t="s">
        <v>449</v>
      </c>
      <c r="M13" s="154" t="s">
        <v>449</v>
      </c>
      <c r="N13" s="154" t="s">
        <v>449</v>
      </c>
      <c r="O13" s="154" t="s">
        <v>449</v>
      </c>
      <c r="P13" s="155"/>
      <c r="Q13" s="518"/>
      <c r="R13" s="142"/>
    </row>
    <row r="14" spans="1:18" ht="18" customHeight="1" x14ac:dyDescent="0.2">
      <c r="A14" s="145" t="s">
        <v>576</v>
      </c>
      <c r="B14" s="145" t="s">
        <v>930</v>
      </c>
      <c r="C14" s="151" t="s">
        <v>554</v>
      </c>
      <c r="D14" s="154">
        <v>27</v>
      </c>
      <c r="E14" s="154" t="s">
        <v>449</v>
      </c>
      <c r="F14" s="154" t="s">
        <v>449</v>
      </c>
      <c r="G14" s="154" t="s">
        <v>449</v>
      </c>
      <c r="H14" s="154" t="s">
        <v>449</v>
      </c>
      <c r="I14" s="154" t="s">
        <v>449</v>
      </c>
      <c r="J14" s="154">
        <v>354</v>
      </c>
      <c r="K14" s="154" t="s">
        <v>449</v>
      </c>
      <c r="L14" s="154" t="s">
        <v>449</v>
      </c>
      <c r="M14" s="154" t="s">
        <v>449</v>
      </c>
      <c r="N14" s="154" t="s">
        <v>449</v>
      </c>
      <c r="O14" s="154" t="s">
        <v>449</v>
      </c>
      <c r="P14" s="155"/>
      <c r="Q14" s="518"/>
      <c r="R14" s="142"/>
    </row>
    <row r="15" spans="1:18" ht="18" customHeight="1" x14ac:dyDescent="0.2">
      <c r="A15" s="145" t="s">
        <v>571</v>
      </c>
      <c r="B15" s="145" t="s">
        <v>931</v>
      </c>
      <c r="C15" s="151" t="s">
        <v>559</v>
      </c>
      <c r="D15" s="154">
        <v>26</v>
      </c>
      <c r="E15" s="154" t="s">
        <v>449</v>
      </c>
      <c r="F15" s="154">
        <v>3</v>
      </c>
      <c r="G15" s="154" t="s">
        <v>449</v>
      </c>
      <c r="H15" s="154">
        <v>8</v>
      </c>
      <c r="I15" s="154" t="s">
        <v>449</v>
      </c>
      <c r="J15" s="154">
        <v>449</v>
      </c>
      <c r="K15" s="154" t="s">
        <v>449</v>
      </c>
      <c r="L15" s="154">
        <v>53</v>
      </c>
      <c r="M15" s="154" t="s">
        <v>449</v>
      </c>
      <c r="N15" s="154">
        <v>355</v>
      </c>
      <c r="O15" s="154" t="s">
        <v>449</v>
      </c>
      <c r="P15" s="155"/>
      <c r="Q15" s="518"/>
      <c r="R15" s="142"/>
    </row>
    <row r="16" spans="1:18" ht="18" customHeight="1" x14ac:dyDescent="0.2">
      <c r="A16" s="145" t="s">
        <v>561</v>
      </c>
      <c r="B16" s="145" t="s">
        <v>932</v>
      </c>
      <c r="C16" s="151" t="s">
        <v>564</v>
      </c>
      <c r="D16" s="154">
        <v>18</v>
      </c>
      <c r="E16" s="154" t="s">
        <v>449</v>
      </c>
      <c r="F16" s="154">
        <v>3</v>
      </c>
      <c r="G16" s="154" t="s">
        <v>449</v>
      </c>
      <c r="H16" s="154">
        <v>10</v>
      </c>
      <c r="I16" s="154" t="s">
        <v>449</v>
      </c>
      <c r="J16" s="154">
        <v>117</v>
      </c>
      <c r="K16" s="154" t="s">
        <v>449</v>
      </c>
      <c r="L16" s="154">
        <v>32</v>
      </c>
      <c r="M16" s="154" t="s">
        <v>449</v>
      </c>
      <c r="N16" s="154">
        <v>97</v>
      </c>
      <c r="O16" s="154" t="s">
        <v>449</v>
      </c>
      <c r="P16" s="155"/>
      <c r="Q16" s="518"/>
      <c r="R16" s="142"/>
    </row>
    <row r="17" spans="1:18" ht="18" customHeight="1" x14ac:dyDescent="0.2">
      <c r="A17" s="145" t="s">
        <v>1095</v>
      </c>
      <c r="B17" s="145" t="s">
        <v>512</v>
      </c>
      <c r="C17" s="151" t="s">
        <v>569</v>
      </c>
      <c r="D17" s="154" t="s">
        <v>449</v>
      </c>
      <c r="E17" s="154" t="s">
        <v>449</v>
      </c>
      <c r="F17" s="154" t="s">
        <v>449</v>
      </c>
      <c r="G17" s="154" t="s">
        <v>449</v>
      </c>
      <c r="H17" s="154" t="s">
        <v>449</v>
      </c>
      <c r="I17" s="154" t="s">
        <v>449</v>
      </c>
      <c r="J17" s="154" t="s">
        <v>449</v>
      </c>
      <c r="K17" s="154" t="s">
        <v>449</v>
      </c>
      <c r="L17" s="154" t="s">
        <v>449</v>
      </c>
      <c r="M17" s="154" t="s">
        <v>449</v>
      </c>
      <c r="N17" s="154" t="s">
        <v>449</v>
      </c>
      <c r="O17" s="154" t="s">
        <v>449</v>
      </c>
      <c r="P17" s="155"/>
      <c r="Q17" s="518"/>
      <c r="R17" s="142"/>
    </row>
    <row r="18" spans="1:18" ht="18" customHeight="1" x14ac:dyDescent="0.2">
      <c r="A18" s="145" t="s">
        <v>1095</v>
      </c>
      <c r="B18" s="145" t="s">
        <v>512</v>
      </c>
      <c r="C18" s="151" t="s">
        <v>574</v>
      </c>
      <c r="D18" s="154">
        <v>20</v>
      </c>
      <c r="E18" s="154">
        <v>3</v>
      </c>
      <c r="F18" s="154">
        <v>4</v>
      </c>
      <c r="G18" s="154" t="s">
        <v>449</v>
      </c>
      <c r="H18" s="154" t="s">
        <v>449</v>
      </c>
      <c r="I18" s="154">
        <v>1</v>
      </c>
      <c r="J18" s="154">
        <v>393</v>
      </c>
      <c r="K18" s="154">
        <v>42</v>
      </c>
      <c r="L18" s="154">
        <v>70</v>
      </c>
      <c r="M18" s="154" t="s">
        <v>449</v>
      </c>
      <c r="N18" s="154" t="s">
        <v>449</v>
      </c>
      <c r="O18" s="154">
        <v>8</v>
      </c>
      <c r="P18" s="155"/>
      <c r="Q18" s="518"/>
      <c r="R18" s="142"/>
    </row>
    <row r="19" spans="1:18" ht="18" customHeight="1" x14ac:dyDescent="0.2">
      <c r="A19" s="145" t="s">
        <v>1096</v>
      </c>
      <c r="B19" s="145" t="s">
        <v>593</v>
      </c>
      <c r="C19" s="151" t="s">
        <v>579</v>
      </c>
      <c r="D19" s="154">
        <v>8</v>
      </c>
      <c r="E19" s="154" t="s">
        <v>449</v>
      </c>
      <c r="F19" s="154" t="s">
        <v>449</v>
      </c>
      <c r="G19" s="154" t="s">
        <v>449</v>
      </c>
      <c r="H19" s="154" t="s">
        <v>449</v>
      </c>
      <c r="I19" s="154" t="s">
        <v>449</v>
      </c>
      <c r="J19" s="154">
        <v>89</v>
      </c>
      <c r="K19" s="154" t="s">
        <v>449</v>
      </c>
      <c r="L19" s="154" t="s">
        <v>449</v>
      </c>
      <c r="M19" s="154" t="s">
        <v>449</v>
      </c>
      <c r="N19" s="154" t="s">
        <v>449</v>
      </c>
      <c r="O19" s="154" t="s">
        <v>449</v>
      </c>
      <c r="P19" s="155"/>
      <c r="Q19" s="518"/>
      <c r="R19" s="142"/>
    </row>
    <row r="20" spans="1:18" ht="18" customHeight="1" x14ac:dyDescent="0.2">
      <c r="A20" s="145" t="s">
        <v>551</v>
      </c>
      <c r="B20" s="145" t="s">
        <v>605</v>
      </c>
      <c r="C20" s="151" t="s">
        <v>584</v>
      </c>
      <c r="D20" s="154">
        <v>7</v>
      </c>
      <c r="E20" s="154" t="s">
        <v>449</v>
      </c>
      <c r="F20" s="154" t="s">
        <v>449</v>
      </c>
      <c r="G20" s="154" t="s">
        <v>449</v>
      </c>
      <c r="H20" s="154" t="s">
        <v>449</v>
      </c>
      <c r="I20" s="154" t="s">
        <v>449</v>
      </c>
      <c r="J20" s="154">
        <v>134</v>
      </c>
      <c r="K20" s="154" t="s">
        <v>449</v>
      </c>
      <c r="L20" s="154" t="s">
        <v>449</v>
      </c>
      <c r="M20" s="154" t="s">
        <v>449</v>
      </c>
      <c r="N20" s="154" t="s">
        <v>449</v>
      </c>
      <c r="O20" s="154" t="s">
        <v>449</v>
      </c>
      <c r="P20" s="155"/>
      <c r="Q20" s="518"/>
      <c r="R20" s="142"/>
    </row>
    <row r="21" spans="1:18" ht="18" customHeight="1" x14ac:dyDescent="0.2">
      <c r="A21" s="145" t="s">
        <v>528</v>
      </c>
      <c r="B21" s="145" t="s">
        <v>565</v>
      </c>
      <c r="C21" s="151" t="s">
        <v>587</v>
      </c>
      <c r="D21" s="154">
        <v>18</v>
      </c>
      <c r="E21" s="154" t="s">
        <v>449</v>
      </c>
      <c r="F21" s="154" t="s">
        <v>449</v>
      </c>
      <c r="G21" s="154" t="s">
        <v>449</v>
      </c>
      <c r="H21" s="154">
        <v>87</v>
      </c>
      <c r="I21" s="154">
        <v>1</v>
      </c>
      <c r="J21" s="154">
        <v>425</v>
      </c>
      <c r="K21" s="154" t="s">
        <v>449</v>
      </c>
      <c r="L21" s="154" t="s">
        <v>449</v>
      </c>
      <c r="M21" s="154" t="s">
        <v>449</v>
      </c>
      <c r="N21" s="154">
        <v>254</v>
      </c>
      <c r="O21" s="154">
        <v>28</v>
      </c>
      <c r="P21" s="155"/>
      <c r="Q21" s="518"/>
      <c r="R21" s="142"/>
    </row>
    <row r="22" spans="1:18" ht="18" customHeight="1" x14ac:dyDescent="0.2">
      <c r="A22" s="145" t="s">
        <v>556</v>
      </c>
      <c r="B22" s="145" t="s">
        <v>602</v>
      </c>
      <c r="C22" s="151" t="s">
        <v>589</v>
      </c>
      <c r="D22" s="154">
        <v>28</v>
      </c>
      <c r="E22" s="154" t="s">
        <v>449</v>
      </c>
      <c r="F22" s="154">
        <v>3</v>
      </c>
      <c r="G22" s="154" t="s">
        <v>449</v>
      </c>
      <c r="H22" s="154">
        <v>11</v>
      </c>
      <c r="I22" s="154" t="s">
        <v>449</v>
      </c>
      <c r="J22" s="154">
        <v>1060</v>
      </c>
      <c r="K22" s="154" t="s">
        <v>449</v>
      </c>
      <c r="L22" s="154">
        <v>23</v>
      </c>
      <c r="M22" s="154" t="s">
        <v>449</v>
      </c>
      <c r="N22" s="154">
        <v>347</v>
      </c>
      <c r="O22" s="154" t="s">
        <v>449</v>
      </c>
      <c r="P22" s="155"/>
      <c r="Q22" s="518"/>
      <c r="R22" s="142"/>
    </row>
    <row r="23" spans="1:18" ht="18" customHeight="1" x14ac:dyDescent="0.2">
      <c r="A23" s="145" t="s">
        <v>1095</v>
      </c>
      <c r="B23" s="145" t="s">
        <v>512</v>
      </c>
      <c r="C23" s="151" t="s">
        <v>592</v>
      </c>
      <c r="D23" s="154">
        <v>1</v>
      </c>
      <c r="E23" s="154" t="s">
        <v>449</v>
      </c>
      <c r="F23" s="154">
        <v>1</v>
      </c>
      <c r="G23" s="154" t="s">
        <v>449</v>
      </c>
      <c r="H23" s="154">
        <v>2</v>
      </c>
      <c r="I23" s="154" t="s">
        <v>449</v>
      </c>
      <c r="J23" s="154">
        <v>3</v>
      </c>
      <c r="K23" s="154" t="s">
        <v>449</v>
      </c>
      <c r="L23" s="154">
        <v>9</v>
      </c>
      <c r="M23" s="154" t="s">
        <v>449</v>
      </c>
      <c r="N23" s="154">
        <v>14</v>
      </c>
      <c r="O23" s="154" t="s">
        <v>449</v>
      </c>
      <c r="P23" s="155"/>
      <c r="Q23" s="518"/>
      <c r="R23" s="142"/>
    </row>
    <row r="24" spans="1:18" ht="18" customHeight="1" x14ac:dyDescent="0.2">
      <c r="A24" s="145" t="s">
        <v>513</v>
      </c>
      <c r="B24" s="145" t="s">
        <v>933</v>
      </c>
      <c r="C24" s="151" t="s">
        <v>595</v>
      </c>
      <c r="D24" s="154">
        <v>19</v>
      </c>
      <c r="E24" s="154" t="s">
        <v>449</v>
      </c>
      <c r="F24" s="154" t="s">
        <v>449</v>
      </c>
      <c r="G24" s="154" t="s">
        <v>449</v>
      </c>
      <c r="H24" s="154" t="s">
        <v>449</v>
      </c>
      <c r="I24" s="154" t="s">
        <v>449</v>
      </c>
      <c r="J24" s="154">
        <v>366</v>
      </c>
      <c r="K24" s="154" t="s">
        <v>449</v>
      </c>
      <c r="L24" s="154" t="s">
        <v>449</v>
      </c>
      <c r="M24" s="154" t="s">
        <v>449</v>
      </c>
      <c r="N24" s="154" t="s">
        <v>449</v>
      </c>
      <c r="O24" s="154" t="s">
        <v>449</v>
      </c>
      <c r="P24" s="155"/>
      <c r="Q24" s="518"/>
      <c r="R24" s="142"/>
    </row>
    <row r="25" spans="1:18" ht="18" customHeight="1" x14ac:dyDescent="0.2">
      <c r="A25" s="145" t="s">
        <v>498</v>
      </c>
      <c r="B25" s="145" t="s">
        <v>934</v>
      </c>
      <c r="C25" s="151" t="s">
        <v>598</v>
      </c>
      <c r="D25" s="154">
        <v>16</v>
      </c>
      <c r="E25" s="154" t="s">
        <v>449</v>
      </c>
      <c r="F25" s="154" t="s">
        <v>449</v>
      </c>
      <c r="G25" s="154" t="s">
        <v>449</v>
      </c>
      <c r="H25" s="154" t="s">
        <v>449</v>
      </c>
      <c r="I25" s="154" t="s">
        <v>449</v>
      </c>
      <c r="J25" s="154">
        <v>94</v>
      </c>
      <c r="K25" s="154" t="s">
        <v>449</v>
      </c>
      <c r="L25" s="154" t="s">
        <v>449</v>
      </c>
      <c r="M25" s="154" t="s">
        <v>449</v>
      </c>
      <c r="N25" s="154" t="s">
        <v>449</v>
      </c>
      <c r="O25" s="154" t="s">
        <v>449</v>
      </c>
      <c r="P25" s="155"/>
      <c r="Q25" s="518"/>
      <c r="R25" s="142"/>
    </row>
    <row r="26" spans="1:18" ht="18" customHeight="1" x14ac:dyDescent="0.2">
      <c r="A26" s="145" t="s">
        <v>513</v>
      </c>
      <c r="B26" s="145" t="s">
        <v>933</v>
      </c>
      <c r="C26" s="151" t="s">
        <v>601</v>
      </c>
      <c r="D26" s="154">
        <v>12</v>
      </c>
      <c r="E26" s="154" t="s">
        <v>449</v>
      </c>
      <c r="F26" s="154" t="s">
        <v>449</v>
      </c>
      <c r="G26" s="154" t="s">
        <v>449</v>
      </c>
      <c r="H26" s="154" t="s">
        <v>449</v>
      </c>
      <c r="I26" s="154" t="s">
        <v>449</v>
      </c>
      <c r="J26" s="154">
        <v>88</v>
      </c>
      <c r="K26" s="154" t="s">
        <v>449</v>
      </c>
      <c r="L26" s="154" t="s">
        <v>449</v>
      </c>
      <c r="M26" s="154" t="s">
        <v>449</v>
      </c>
      <c r="N26" s="154" t="s">
        <v>449</v>
      </c>
      <c r="O26" s="154" t="s">
        <v>449</v>
      </c>
      <c r="P26" s="155"/>
      <c r="Q26" s="518"/>
      <c r="R26" s="142"/>
    </row>
    <row r="27" spans="1:18" ht="18" customHeight="1" x14ac:dyDescent="0.2">
      <c r="A27" s="145" t="s">
        <v>566</v>
      </c>
      <c r="B27" s="145" t="s">
        <v>935</v>
      </c>
      <c r="C27" s="151" t="s">
        <v>604</v>
      </c>
      <c r="D27" s="154">
        <v>10</v>
      </c>
      <c r="E27" s="154" t="s">
        <v>449</v>
      </c>
      <c r="F27" s="154" t="s">
        <v>449</v>
      </c>
      <c r="G27" s="154" t="s">
        <v>449</v>
      </c>
      <c r="H27" s="154" t="s">
        <v>449</v>
      </c>
      <c r="I27" s="154" t="s">
        <v>449</v>
      </c>
      <c r="J27" s="154">
        <v>126</v>
      </c>
      <c r="K27" s="154" t="s">
        <v>449</v>
      </c>
      <c r="L27" s="154" t="s">
        <v>449</v>
      </c>
      <c r="M27" s="154" t="s">
        <v>449</v>
      </c>
      <c r="N27" s="154" t="s">
        <v>449</v>
      </c>
      <c r="O27" s="154" t="s">
        <v>449</v>
      </c>
      <c r="P27" s="155"/>
      <c r="Q27" s="518"/>
      <c r="R27" s="142"/>
    </row>
    <row r="28" spans="1:18" ht="18" customHeight="1" x14ac:dyDescent="0.2">
      <c r="A28" s="145" t="s">
        <v>543</v>
      </c>
      <c r="B28" s="145" t="s">
        <v>936</v>
      </c>
      <c r="C28" s="151" t="s">
        <v>607</v>
      </c>
      <c r="D28" s="154">
        <v>24</v>
      </c>
      <c r="E28" s="154" t="s">
        <v>449</v>
      </c>
      <c r="F28" s="154" t="s">
        <v>449</v>
      </c>
      <c r="G28" s="154" t="s">
        <v>449</v>
      </c>
      <c r="H28" s="154" t="s">
        <v>449</v>
      </c>
      <c r="I28" s="154" t="s">
        <v>449</v>
      </c>
      <c r="J28" s="154">
        <v>411</v>
      </c>
      <c r="K28" s="154" t="s">
        <v>449</v>
      </c>
      <c r="L28" s="154" t="s">
        <v>449</v>
      </c>
      <c r="M28" s="154" t="s">
        <v>449</v>
      </c>
      <c r="N28" s="154" t="s">
        <v>449</v>
      </c>
      <c r="O28" s="154" t="s">
        <v>449</v>
      </c>
      <c r="P28" s="155"/>
      <c r="Q28" s="518"/>
      <c r="R28" s="142"/>
    </row>
    <row r="29" spans="1:18" ht="18" customHeight="1" x14ac:dyDescent="0.2">
      <c r="A29" s="145" t="s">
        <v>543</v>
      </c>
      <c r="B29" s="145" t="s">
        <v>936</v>
      </c>
      <c r="C29" s="151" t="s">
        <v>610</v>
      </c>
      <c r="D29" s="154">
        <v>3</v>
      </c>
      <c r="E29" s="154">
        <v>1</v>
      </c>
      <c r="F29" s="154" t="s">
        <v>449</v>
      </c>
      <c r="G29" s="154" t="s">
        <v>449</v>
      </c>
      <c r="H29" s="154">
        <v>3</v>
      </c>
      <c r="I29" s="154" t="s">
        <v>449</v>
      </c>
      <c r="J29" s="154">
        <v>10</v>
      </c>
      <c r="K29" s="154">
        <v>2</v>
      </c>
      <c r="L29" s="154" t="s">
        <v>449</v>
      </c>
      <c r="M29" s="154" t="s">
        <v>449</v>
      </c>
      <c r="N29" s="154">
        <v>13</v>
      </c>
      <c r="O29" s="154" t="s">
        <v>449</v>
      </c>
      <c r="P29" s="155"/>
      <c r="Q29" s="518"/>
      <c r="R29" s="142"/>
    </row>
    <row r="30" spans="1:18" ht="18" customHeight="1" x14ac:dyDescent="0.2">
      <c r="A30" s="145" t="s">
        <v>1095</v>
      </c>
      <c r="B30" s="145" t="s">
        <v>512</v>
      </c>
      <c r="C30" s="151" t="s">
        <v>612</v>
      </c>
      <c r="D30" s="154">
        <v>38</v>
      </c>
      <c r="E30" s="154" t="s">
        <v>449</v>
      </c>
      <c r="F30" s="154" t="s">
        <v>449</v>
      </c>
      <c r="G30" s="154" t="s">
        <v>449</v>
      </c>
      <c r="H30" s="154" t="s">
        <v>449</v>
      </c>
      <c r="I30" s="154" t="s">
        <v>449</v>
      </c>
      <c r="J30" s="154">
        <v>257</v>
      </c>
      <c r="K30" s="154" t="s">
        <v>449</v>
      </c>
      <c r="L30" s="154" t="s">
        <v>449</v>
      </c>
      <c r="M30" s="154" t="s">
        <v>449</v>
      </c>
      <c r="N30" s="154" t="s">
        <v>449</v>
      </c>
      <c r="O30" s="154" t="s">
        <v>449</v>
      </c>
      <c r="P30" s="155"/>
      <c r="Q30" s="518"/>
      <c r="R30" s="142"/>
    </row>
    <row r="31" spans="1:18" ht="18" customHeight="1" x14ac:dyDescent="0.2">
      <c r="A31" s="145" t="s">
        <v>1097</v>
      </c>
      <c r="B31" s="145" t="s">
        <v>937</v>
      </c>
      <c r="C31" s="151" t="s">
        <v>614</v>
      </c>
      <c r="D31" s="154">
        <v>16</v>
      </c>
      <c r="E31" s="154">
        <v>1</v>
      </c>
      <c r="F31" s="154">
        <v>3</v>
      </c>
      <c r="G31" s="154" t="s">
        <v>449</v>
      </c>
      <c r="H31" s="154">
        <v>2</v>
      </c>
      <c r="I31" s="154" t="s">
        <v>449</v>
      </c>
      <c r="J31" s="154">
        <v>147</v>
      </c>
      <c r="K31" s="154">
        <v>8</v>
      </c>
      <c r="L31" s="154">
        <v>31</v>
      </c>
      <c r="M31" s="154" t="s">
        <v>449</v>
      </c>
      <c r="N31" s="154">
        <v>15</v>
      </c>
      <c r="O31" s="154" t="s">
        <v>449</v>
      </c>
      <c r="P31" s="155"/>
      <c r="Q31" s="518"/>
      <c r="R31" s="142"/>
    </row>
    <row r="32" spans="1:18" ht="18" customHeight="1" x14ac:dyDescent="0.2">
      <c r="A32" s="145" t="s">
        <v>498</v>
      </c>
      <c r="B32" s="145" t="s">
        <v>938</v>
      </c>
      <c r="C32" s="151" t="s">
        <v>616</v>
      </c>
      <c r="D32" s="154">
        <v>16</v>
      </c>
      <c r="E32" s="154">
        <v>1</v>
      </c>
      <c r="F32" s="154" t="s">
        <v>449</v>
      </c>
      <c r="G32" s="154" t="s">
        <v>449</v>
      </c>
      <c r="H32" s="154">
        <v>3</v>
      </c>
      <c r="I32" s="154" t="s">
        <v>449</v>
      </c>
      <c r="J32" s="154">
        <v>186</v>
      </c>
      <c r="K32" s="154">
        <v>23</v>
      </c>
      <c r="L32" s="154" t="s">
        <v>449</v>
      </c>
      <c r="M32" s="154" t="s">
        <v>449</v>
      </c>
      <c r="N32" s="154">
        <v>8</v>
      </c>
      <c r="O32" s="154" t="s">
        <v>449</v>
      </c>
      <c r="P32" s="155"/>
      <c r="Q32" s="518"/>
      <c r="R32" s="142"/>
    </row>
    <row r="33" spans="1:18" ht="18" customHeight="1" x14ac:dyDescent="0.2">
      <c r="A33" s="145" t="s">
        <v>513</v>
      </c>
      <c r="B33" s="145" t="s">
        <v>933</v>
      </c>
      <c r="C33" s="151" t="s">
        <v>618</v>
      </c>
      <c r="D33" s="154" t="s">
        <v>449</v>
      </c>
      <c r="E33" s="154" t="s">
        <v>449</v>
      </c>
      <c r="F33" s="154" t="s">
        <v>449</v>
      </c>
      <c r="G33" s="154" t="s">
        <v>449</v>
      </c>
      <c r="H33" s="154">
        <v>3</v>
      </c>
      <c r="I33" s="154" t="s">
        <v>449</v>
      </c>
      <c r="J33" s="154" t="s">
        <v>449</v>
      </c>
      <c r="K33" s="154" t="s">
        <v>449</v>
      </c>
      <c r="L33" s="154" t="s">
        <v>449</v>
      </c>
      <c r="M33" s="154" t="s">
        <v>449</v>
      </c>
      <c r="N33" s="154">
        <v>4</v>
      </c>
      <c r="O33" s="154" t="s">
        <v>449</v>
      </c>
      <c r="P33" s="155"/>
      <c r="Q33" s="518"/>
      <c r="R33" s="142"/>
    </row>
    <row r="34" spans="1:18" ht="18" customHeight="1" x14ac:dyDescent="0.2">
      <c r="A34" s="145" t="s">
        <v>513</v>
      </c>
      <c r="B34" s="145" t="s">
        <v>933</v>
      </c>
      <c r="C34" s="151" t="s">
        <v>620</v>
      </c>
      <c r="D34" s="154">
        <v>18</v>
      </c>
      <c r="E34" s="154" t="s">
        <v>449</v>
      </c>
      <c r="F34" s="154" t="s">
        <v>449</v>
      </c>
      <c r="G34" s="154" t="s">
        <v>449</v>
      </c>
      <c r="H34" s="154">
        <v>18</v>
      </c>
      <c r="I34" s="154" t="s">
        <v>449</v>
      </c>
      <c r="J34" s="154">
        <v>234</v>
      </c>
      <c r="K34" s="154" t="s">
        <v>449</v>
      </c>
      <c r="L34" s="154" t="s">
        <v>449</v>
      </c>
      <c r="M34" s="154" t="s">
        <v>449</v>
      </c>
      <c r="N34" s="154">
        <v>685</v>
      </c>
      <c r="O34" s="154" t="s">
        <v>449</v>
      </c>
      <c r="P34" s="155"/>
      <c r="Q34" s="518"/>
      <c r="R34" s="142"/>
    </row>
    <row r="35" spans="1:18" ht="18" customHeight="1" x14ac:dyDescent="0.2">
      <c r="A35" s="145" t="s">
        <v>513</v>
      </c>
      <c r="B35" s="145" t="s">
        <v>933</v>
      </c>
      <c r="C35" s="151" t="s">
        <v>622</v>
      </c>
      <c r="D35" s="154">
        <v>8</v>
      </c>
      <c r="E35" s="154" t="s">
        <v>449</v>
      </c>
      <c r="F35" s="154" t="s">
        <v>449</v>
      </c>
      <c r="G35" s="154" t="s">
        <v>449</v>
      </c>
      <c r="H35" s="154" t="s">
        <v>449</v>
      </c>
      <c r="I35" s="154" t="s">
        <v>449</v>
      </c>
      <c r="J35" s="154">
        <v>84</v>
      </c>
      <c r="K35" s="154" t="s">
        <v>449</v>
      </c>
      <c r="L35" s="154" t="s">
        <v>449</v>
      </c>
      <c r="M35" s="154" t="s">
        <v>449</v>
      </c>
      <c r="N35" s="154" t="s">
        <v>449</v>
      </c>
      <c r="O35" s="154" t="s">
        <v>449</v>
      </c>
      <c r="P35" s="155"/>
      <c r="Q35" s="518"/>
      <c r="R35" s="142"/>
    </row>
    <row r="36" spans="1:18" ht="18" customHeight="1" x14ac:dyDescent="0.2">
      <c r="A36" s="145" t="s">
        <v>518</v>
      </c>
      <c r="B36" s="145" t="s">
        <v>939</v>
      </c>
      <c r="C36" s="151" t="s">
        <v>624</v>
      </c>
      <c r="D36" s="154">
        <v>44</v>
      </c>
      <c r="E36" s="154" t="s">
        <v>449</v>
      </c>
      <c r="F36" s="154" t="s">
        <v>449</v>
      </c>
      <c r="G36" s="154" t="s">
        <v>449</v>
      </c>
      <c r="H36" s="154" t="s">
        <v>449</v>
      </c>
      <c r="I36" s="154" t="s">
        <v>449</v>
      </c>
      <c r="J36" s="154">
        <v>187</v>
      </c>
      <c r="K36" s="154" t="s">
        <v>449</v>
      </c>
      <c r="L36" s="154" t="s">
        <v>449</v>
      </c>
      <c r="M36" s="154" t="s">
        <v>449</v>
      </c>
      <c r="N36" s="154" t="s">
        <v>449</v>
      </c>
      <c r="O36" s="154" t="s">
        <v>449</v>
      </c>
      <c r="P36" s="155"/>
      <c r="Q36" s="518"/>
      <c r="R36" s="142"/>
    </row>
    <row r="37" spans="1:18" ht="18" customHeight="1" x14ac:dyDescent="0.2">
      <c r="A37" s="145" t="s">
        <v>526</v>
      </c>
      <c r="B37" s="145" t="s">
        <v>940</v>
      </c>
      <c r="C37" s="151" t="s">
        <v>626</v>
      </c>
      <c r="D37" s="154">
        <v>2</v>
      </c>
      <c r="E37" s="154" t="s">
        <v>449</v>
      </c>
      <c r="F37" s="154" t="s">
        <v>449</v>
      </c>
      <c r="G37" s="154" t="s">
        <v>449</v>
      </c>
      <c r="H37" s="154" t="s">
        <v>449</v>
      </c>
      <c r="I37" s="154" t="s">
        <v>449</v>
      </c>
      <c r="J37" s="154">
        <v>3</v>
      </c>
      <c r="K37" s="154" t="s">
        <v>449</v>
      </c>
      <c r="L37" s="154" t="s">
        <v>449</v>
      </c>
      <c r="M37" s="154" t="s">
        <v>449</v>
      </c>
      <c r="N37" s="154" t="s">
        <v>449</v>
      </c>
      <c r="O37" s="154" t="s">
        <v>449</v>
      </c>
      <c r="P37" s="155"/>
      <c r="Q37" s="518"/>
      <c r="R37" s="142"/>
    </row>
    <row r="38" spans="1:18" ht="18" customHeight="1" x14ac:dyDescent="0.2">
      <c r="A38" s="145" t="s">
        <v>1094</v>
      </c>
      <c r="B38" s="145" t="s">
        <v>929</v>
      </c>
      <c r="C38" s="151" t="s">
        <v>628</v>
      </c>
      <c r="D38" s="154">
        <v>6</v>
      </c>
      <c r="E38" s="154" t="s">
        <v>449</v>
      </c>
      <c r="F38" s="154" t="s">
        <v>449</v>
      </c>
      <c r="G38" s="154" t="s">
        <v>449</v>
      </c>
      <c r="H38" s="154" t="s">
        <v>449</v>
      </c>
      <c r="I38" s="154" t="s">
        <v>449</v>
      </c>
      <c r="J38" s="154">
        <v>498</v>
      </c>
      <c r="K38" s="154" t="s">
        <v>449</v>
      </c>
      <c r="L38" s="154" t="s">
        <v>449</v>
      </c>
      <c r="M38" s="154" t="s">
        <v>449</v>
      </c>
      <c r="N38" s="154" t="s">
        <v>449</v>
      </c>
      <c r="O38" s="154" t="s">
        <v>449</v>
      </c>
      <c r="P38" s="155"/>
      <c r="Q38" s="518"/>
      <c r="R38" s="142"/>
    </row>
    <row r="39" spans="1:18" ht="18" customHeight="1" x14ac:dyDescent="0.2">
      <c r="A39" s="145" t="s">
        <v>498</v>
      </c>
      <c r="B39" s="145" t="s">
        <v>938</v>
      </c>
      <c r="C39" s="151" t="s">
        <v>630</v>
      </c>
      <c r="D39" s="154">
        <v>107</v>
      </c>
      <c r="E39" s="154">
        <v>24</v>
      </c>
      <c r="F39" s="154">
        <v>10</v>
      </c>
      <c r="G39" s="154" t="s">
        <v>449</v>
      </c>
      <c r="H39" s="154">
        <v>21</v>
      </c>
      <c r="I39" s="154" t="s">
        <v>449</v>
      </c>
      <c r="J39" s="154">
        <v>2524</v>
      </c>
      <c r="K39" s="154">
        <v>480</v>
      </c>
      <c r="L39" s="154">
        <v>193</v>
      </c>
      <c r="M39" s="154" t="s">
        <v>449</v>
      </c>
      <c r="N39" s="154">
        <v>752</v>
      </c>
      <c r="O39" s="154" t="s">
        <v>449</v>
      </c>
      <c r="P39" s="155"/>
      <c r="Q39" s="518"/>
      <c r="R39" s="142"/>
    </row>
    <row r="40" spans="1:18" ht="18" customHeight="1" x14ac:dyDescent="0.2">
      <c r="A40" s="145" t="s">
        <v>1094</v>
      </c>
      <c r="B40" s="145" t="s">
        <v>929</v>
      </c>
      <c r="C40" s="151" t="s">
        <v>632</v>
      </c>
      <c r="D40" s="154">
        <v>14</v>
      </c>
      <c r="E40" s="154" t="s">
        <v>449</v>
      </c>
      <c r="F40" s="154" t="s">
        <v>449</v>
      </c>
      <c r="G40" s="154" t="s">
        <v>449</v>
      </c>
      <c r="H40" s="154" t="s">
        <v>449</v>
      </c>
      <c r="I40" s="154" t="s">
        <v>449</v>
      </c>
      <c r="J40" s="154">
        <v>261</v>
      </c>
      <c r="K40" s="154" t="s">
        <v>449</v>
      </c>
      <c r="L40" s="154" t="s">
        <v>449</v>
      </c>
      <c r="M40" s="154" t="s">
        <v>449</v>
      </c>
      <c r="N40" s="154" t="s">
        <v>449</v>
      </c>
      <c r="O40" s="154" t="s">
        <v>449</v>
      </c>
      <c r="P40" s="155"/>
      <c r="Q40" s="518"/>
      <c r="R40" s="142"/>
    </row>
    <row r="41" spans="1:18" ht="18" customHeight="1" x14ac:dyDescent="0.2">
      <c r="A41" s="145" t="s">
        <v>498</v>
      </c>
      <c r="B41" s="145" t="s">
        <v>938</v>
      </c>
      <c r="C41" s="151" t="s">
        <v>634</v>
      </c>
      <c r="D41" s="154" t="s">
        <v>449</v>
      </c>
      <c r="E41" s="154" t="s">
        <v>449</v>
      </c>
      <c r="F41" s="154" t="s">
        <v>449</v>
      </c>
      <c r="G41" s="154" t="s">
        <v>449</v>
      </c>
      <c r="H41" s="154">
        <v>8</v>
      </c>
      <c r="I41" s="154" t="s">
        <v>449</v>
      </c>
      <c r="J41" s="154" t="s">
        <v>449</v>
      </c>
      <c r="K41" s="154" t="s">
        <v>449</v>
      </c>
      <c r="L41" s="154" t="s">
        <v>449</v>
      </c>
      <c r="M41" s="154" t="s">
        <v>449</v>
      </c>
      <c r="N41" s="154">
        <v>13</v>
      </c>
      <c r="O41" s="154" t="s">
        <v>449</v>
      </c>
      <c r="P41" s="155"/>
      <c r="Q41" s="518"/>
      <c r="R41" s="142"/>
    </row>
    <row r="42" spans="1:18" ht="18" customHeight="1" x14ac:dyDescent="0.2">
      <c r="A42" s="145" t="s">
        <v>498</v>
      </c>
      <c r="B42" s="145" t="s">
        <v>934</v>
      </c>
      <c r="C42" s="151" t="s">
        <v>636</v>
      </c>
      <c r="D42" s="154">
        <v>9</v>
      </c>
      <c r="E42" s="154">
        <v>3</v>
      </c>
      <c r="F42" s="154" t="s">
        <v>449</v>
      </c>
      <c r="G42" s="154" t="s">
        <v>449</v>
      </c>
      <c r="H42" s="154" t="s">
        <v>449</v>
      </c>
      <c r="I42" s="154" t="s">
        <v>449</v>
      </c>
      <c r="J42" s="154">
        <v>33</v>
      </c>
      <c r="K42" s="154">
        <v>17</v>
      </c>
      <c r="L42" s="154" t="s">
        <v>449</v>
      </c>
      <c r="M42" s="154" t="s">
        <v>449</v>
      </c>
      <c r="N42" s="154" t="s">
        <v>449</v>
      </c>
      <c r="O42" s="154" t="s">
        <v>449</v>
      </c>
      <c r="P42" s="155"/>
      <c r="Q42" s="518"/>
      <c r="R42" s="142"/>
    </row>
    <row r="43" spans="1:18" ht="18" customHeight="1" x14ac:dyDescent="0.2">
      <c r="A43" s="145" t="s">
        <v>1098</v>
      </c>
      <c r="B43" s="145" t="s">
        <v>941</v>
      </c>
      <c r="C43" s="151" t="s">
        <v>638</v>
      </c>
      <c r="D43" s="154">
        <v>5</v>
      </c>
      <c r="E43" s="154" t="s">
        <v>449</v>
      </c>
      <c r="F43" s="154" t="s">
        <v>449</v>
      </c>
      <c r="G43" s="154" t="s">
        <v>449</v>
      </c>
      <c r="H43" s="154" t="s">
        <v>449</v>
      </c>
      <c r="I43" s="154" t="s">
        <v>449</v>
      </c>
      <c r="J43" s="154">
        <v>102</v>
      </c>
      <c r="K43" s="154" t="s">
        <v>449</v>
      </c>
      <c r="L43" s="154" t="s">
        <v>449</v>
      </c>
      <c r="M43" s="154" t="s">
        <v>449</v>
      </c>
      <c r="N43" s="154" t="s">
        <v>449</v>
      </c>
      <c r="O43" s="154" t="s">
        <v>449</v>
      </c>
      <c r="P43" s="155"/>
      <c r="Q43" s="518"/>
      <c r="R43" s="142"/>
    </row>
    <row r="44" spans="1:18" ht="18" customHeight="1" x14ac:dyDescent="0.2">
      <c r="A44" s="145" t="s">
        <v>498</v>
      </c>
      <c r="B44" s="145" t="s">
        <v>934</v>
      </c>
      <c r="C44" s="151" t="s">
        <v>950</v>
      </c>
      <c r="D44" s="154">
        <v>3</v>
      </c>
      <c r="E44" s="154" t="s">
        <v>449</v>
      </c>
      <c r="F44" s="154" t="s">
        <v>449</v>
      </c>
      <c r="G44" s="154" t="s">
        <v>449</v>
      </c>
      <c r="H44" s="154" t="s">
        <v>449</v>
      </c>
      <c r="I44" s="154" t="s">
        <v>449</v>
      </c>
      <c r="J44" s="154">
        <v>33</v>
      </c>
      <c r="K44" s="154" t="s">
        <v>449</v>
      </c>
      <c r="L44" s="154" t="s">
        <v>449</v>
      </c>
      <c r="M44" s="154" t="s">
        <v>449</v>
      </c>
      <c r="N44" s="154" t="s">
        <v>449</v>
      </c>
      <c r="O44" s="154" t="s">
        <v>449</v>
      </c>
      <c r="P44" s="155"/>
      <c r="Q44" s="518"/>
      <c r="R44" s="142"/>
    </row>
    <row r="45" spans="1:18" ht="18" customHeight="1" x14ac:dyDescent="0.2">
      <c r="A45" s="145" t="s">
        <v>498</v>
      </c>
      <c r="B45" s="145" t="s">
        <v>934</v>
      </c>
      <c r="C45" s="151" t="s">
        <v>951</v>
      </c>
      <c r="D45" s="154">
        <v>1</v>
      </c>
      <c r="E45" s="154" t="s">
        <v>449</v>
      </c>
      <c r="F45" s="154" t="s">
        <v>449</v>
      </c>
      <c r="G45" s="154" t="s">
        <v>449</v>
      </c>
      <c r="H45" s="154" t="s">
        <v>449</v>
      </c>
      <c r="I45" s="154" t="s">
        <v>449</v>
      </c>
      <c r="J45" s="154">
        <v>7</v>
      </c>
      <c r="K45" s="154" t="s">
        <v>449</v>
      </c>
      <c r="L45" s="154" t="s">
        <v>449</v>
      </c>
      <c r="M45" s="154" t="s">
        <v>449</v>
      </c>
      <c r="N45" s="154" t="s">
        <v>449</v>
      </c>
      <c r="O45" s="154" t="s">
        <v>449</v>
      </c>
      <c r="P45" s="155"/>
      <c r="Q45" s="518"/>
      <c r="R45" s="142"/>
    </row>
    <row r="46" spans="1:18" ht="18" customHeight="1" x14ac:dyDescent="0.2">
      <c r="A46" s="145" t="s">
        <v>1098</v>
      </c>
      <c r="B46" s="145" t="s">
        <v>941</v>
      </c>
      <c r="C46" s="151" t="s">
        <v>952</v>
      </c>
      <c r="D46" s="154">
        <v>19</v>
      </c>
      <c r="E46" s="154" t="s">
        <v>449</v>
      </c>
      <c r="F46" s="154" t="s">
        <v>449</v>
      </c>
      <c r="G46" s="154" t="s">
        <v>449</v>
      </c>
      <c r="H46" s="154">
        <v>2</v>
      </c>
      <c r="I46" s="154" t="s">
        <v>449</v>
      </c>
      <c r="J46" s="154">
        <v>224</v>
      </c>
      <c r="K46" s="154" t="s">
        <v>449</v>
      </c>
      <c r="L46" s="154" t="s">
        <v>449</v>
      </c>
      <c r="M46" s="154" t="s">
        <v>449</v>
      </c>
      <c r="N46" s="154">
        <v>15</v>
      </c>
      <c r="O46" s="154" t="s">
        <v>449</v>
      </c>
      <c r="P46" s="155"/>
      <c r="Q46" s="518"/>
      <c r="R46" s="142"/>
    </row>
    <row r="47" spans="1:18" ht="18" customHeight="1" x14ac:dyDescent="0.2">
      <c r="A47" s="145" t="s">
        <v>1098</v>
      </c>
      <c r="B47" s="145" t="s">
        <v>941</v>
      </c>
      <c r="C47" s="151" t="s">
        <v>953</v>
      </c>
      <c r="D47" s="154">
        <v>9</v>
      </c>
      <c r="E47" s="154" t="s">
        <v>449</v>
      </c>
      <c r="F47" s="154">
        <v>2</v>
      </c>
      <c r="G47" s="154" t="s">
        <v>449</v>
      </c>
      <c r="H47" s="154">
        <v>1</v>
      </c>
      <c r="I47" s="154" t="s">
        <v>449</v>
      </c>
      <c r="J47" s="154">
        <v>254</v>
      </c>
      <c r="K47" s="154" t="s">
        <v>449</v>
      </c>
      <c r="L47" s="154">
        <v>17</v>
      </c>
      <c r="M47" s="154" t="s">
        <v>449</v>
      </c>
      <c r="N47" s="154">
        <v>6</v>
      </c>
      <c r="O47" s="154" t="s">
        <v>449</v>
      </c>
      <c r="P47" s="155"/>
      <c r="Q47" s="518"/>
      <c r="R47" s="142"/>
    </row>
    <row r="48" spans="1:18" ht="18" customHeight="1" x14ac:dyDescent="0.2">
      <c r="A48" s="145" t="s">
        <v>1098</v>
      </c>
      <c r="B48" s="145" t="s">
        <v>941</v>
      </c>
      <c r="C48" s="151" t="s">
        <v>954</v>
      </c>
      <c r="D48" s="154">
        <v>15</v>
      </c>
      <c r="E48" s="154" t="s">
        <v>449</v>
      </c>
      <c r="F48" s="154">
        <v>13</v>
      </c>
      <c r="G48" s="154" t="s">
        <v>449</v>
      </c>
      <c r="H48" s="154" t="s">
        <v>449</v>
      </c>
      <c r="I48" s="154" t="s">
        <v>449</v>
      </c>
      <c r="J48" s="154">
        <v>279</v>
      </c>
      <c r="K48" s="154" t="s">
        <v>449</v>
      </c>
      <c r="L48" s="154">
        <v>214</v>
      </c>
      <c r="M48" s="154" t="s">
        <v>449</v>
      </c>
      <c r="N48" s="154" t="s">
        <v>449</v>
      </c>
      <c r="O48" s="154" t="s">
        <v>449</v>
      </c>
      <c r="P48" s="155"/>
      <c r="Q48" s="518"/>
      <c r="R48" s="142"/>
    </row>
    <row r="49" spans="1:18" ht="18" customHeight="1" x14ac:dyDescent="0.2">
      <c r="A49" s="145" t="s">
        <v>1098</v>
      </c>
      <c r="B49" s="145" t="s">
        <v>941</v>
      </c>
      <c r="C49" s="151" t="s">
        <v>955</v>
      </c>
      <c r="D49" s="154">
        <v>8</v>
      </c>
      <c r="E49" s="154" t="s">
        <v>449</v>
      </c>
      <c r="F49" s="154" t="s">
        <v>449</v>
      </c>
      <c r="G49" s="154" t="s">
        <v>449</v>
      </c>
      <c r="H49" s="154" t="s">
        <v>449</v>
      </c>
      <c r="I49" s="154" t="s">
        <v>449</v>
      </c>
      <c r="J49" s="154">
        <v>99</v>
      </c>
      <c r="K49" s="154" t="s">
        <v>449</v>
      </c>
      <c r="L49" s="154" t="s">
        <v>449</v>
      </c>
      <c r="M49" s="154" t="s">
        <v>449</v>
      </c>
      <c r="N49" s="154" t="s">
        <v>449</v>
      </c>
      <c r="O49" s="154" t="s">
        <v>449</v>
      </c>
      <c r="P49" s="155"/>
      <c r="Q49" s="518"/>
      <c r="R49" s="142"/>
    </row>
    <row r="50" spans="1:18" ht="18" customHeight="1" x14ac:dyDescent="0.2">
      <c r="A50" s="145" t="s">
        <v>1098</v>
      </c>
      <c r="B50" s="145" t="s">
        <v>941</v>
      </c>
      <c r="C50" s="151" t="s">
        <v>956</v>
      </c>
      <c r="D50" s="154">
        <v>2</v>
      </c>
      <c r="E50" s="154" t="s">
        <v>449</v>
      </c>
      <c r="F50" s="154" t="s">
        <v>449</v>
      </c>
      <c r="G50" s="154" t="s">
        <v>449</v>
      </c>
      <c r="H50" s="154" t="s">
        <v>449</v>
      </c>
      <c r="I50" s="154" t="s">
        <v>449</v>
      </c>
      <c r="J50" s="154">
        <v>137</v>
      </c>
      <c r="K50" s="154" t="s">
        <v>449</v>
      </c>
      <c r="L50" s="154" t="s">
        <v>449</v>
      </c>
      <c r="M50" s="154" t="s">
        <v>449</v>
      </c>
      <c r="N50" s="154" t="s">
        <v>449</v>
      </c>
      <c r="O50" s="154" t="s">
        <v>449</v>
      </c>
      <c r="P50" s="155"/>
      <c r="Q50" s="518"/>
      <c r="R50" s="142"/>
    </row>
    <row r="51" spans="1:18" ht="18" customHeight="1" x14ac:dyDescent="0.2">
      <c r="A51" s="145" t="s">
        <v>1098</v>
      </c>
      <c r="B51" s="145" t="s">
        <v>941</v>
      </c>
      <c r="C51" s="151" t="s">
        <v>957</v>
      </c>
      <c r="D51" s="154">
        <v>8</v>
      </c>
      <c r="E51" s="154" t="s">
        <v>449</v>
      </c>
      <c r="F51" s="154" t="s">
        <v>449</v>
      </c>
      <c r="G51" s="154" t="s">
        <v>449</v>
      </c>
      <c r="H51" s="154">
        <v>3</v>
      </c>
      <c r="I51" s="154" t="s">
        <v>449</v>
      </c>
      <c r="J51" s="154">
        <v>30</v>
      </c>
      <c r="K51" s="154" t="s">
        <v>449</v>
      </c>
      <c r="L51" s="154" t="s">
        <v>449</v>
      </c>
      <c r="M51" s="154" t="s">
        <v>449</v>
      </c>
      <c r="N51" s="154">
        <v>24</v>
      </c>
      <c r="O51" s="154" t="s">
        <v>449</v>
      </c>
      <c r="P51" s="155"/>
      <c r="Q51" s="518"/>
      <c r="R51" s="142"/>
    </row>
    <row r="52" spans="1:18" ht="18" customHeight="1" x14ac:dyDescent="0.2">
      <c r="A52" s="145" t="s">
        <v>1098</v>
      </c>
      <c r="B52" s="145" t="s">
        <v>941</v>
      </c>
      <c r="C52" s="151" t="s">
        <v>958</v>
      </c>
      <c r="D52" s="154">
        <v>9</v>
      </c>
      <c r="E52" s="154" t="s">
        <v>449</v>
      </c>
      <c r="F52" s="154" t="s">
        <v>449</v>
      </c>
      <c r="G52" s="154" t="s">
        <v>449</v>
      </c>
      <c r="H52" s="154" t="s">
        <v>449</v>
      </c>
      <c r="I52" s="154" t="s">
        <v>449</v>
      </c>
      <c r="J52" s="154">
        <v>80</v>
      </c>
      <c r="K52" s="154" t="s">
        <v>449</v>
      </c>
      <c r="L52" s="154" t="s">
        <v>449</v>
      </c>
      <c r="M52" s="154" t="s">
        <v>449</v>
      </c>
      <c r="N52" s="154" t="s">
        <v>449</v>
      </c>
      <c r="O52" s="154" t="s">
        <v>449</v>
      </c>
      <c r="P52" s="155"/>
      <c r="Q52" s="518"/>
      <c r="R52" s="142"/>
    </row>
    <row r="53" spans="1:18" ht="18" customHeight="1" x14ac:dyDescent="0.2">
      <c r="A53" s="145" t="s">
        <v>1099</v>
      </c>
      <c r="B53" s="145" t="s">
        <v>942</v>
      </c>
      <c r="C53" s="151" t="s">
        <v>959</v>
      </c>
      <c r="D53" s="154">
        <v>7</v>
      </c>
      <c r="E53" s="154" t="s">
        <v>449</v>
      </c>
      <c r="F53" s="154" t="s">
        <v>449</v>
      </c>
      <c r="G53" s="154" t="s">
        <v>449</v>
      </c>
      <c r="H53" s="154">
        <v>1</v>
      </c>
      <c r="I53" s="154" t="s">
        <v>449</v>
      </c>
      <c r="J53" s="154">
        <v>10</v>
      </c>
      <c r="K53" s="154" t="s">
        <v>449</v>
      </c>
      <c r="L53" s="154" t="s">
        <v>449</v>
      </c>
      <c r="M53" s="154" t="s">
        <v>449</v>
      </c>
      <c r="N53" s="154">
        <v>1</v>
      </c>
      <c r="O53" s="154" t="s">
        <v>449</v>
      </c>
      <c r="P53" s="155"/>
      <c r="Q53" s="518"/>
      <c r="R53" s="142"/>
    </row>
    <row r="54" spans="1:18" ht="18" customHeight="1" x14ac:dyDescent="0.2">
      <c r="A54" s="145" t="s">
        <v>1099</v>
      </c>
      <c r="B54" s="145" t="s">
        <v>942</v>
      </c>
      <c r="C54" s="151" t="s">
        <v>960</v>
      </c>
      <c r="D54" s="154">
        <v>14</v>
      </c>
      <c r="E54" s="154" t="s">
        <v>449</v>
      </c>
      <c r="F54" s="154">
        <v>6</v>
      </c>
      <c r="G54" s="154" t="s">
        <v>449</v>
      </c>
      <c r="H54" s="154">
        <v>1</v>
      </c>
      <c r="I54" s="154" t="s">
        <v>449</v>
      </c>
      <c r="J54" s="154">
        <v>110</v>
      </c>
      <c r="K54" s="154" t="s">
        <v>449</v>
      </c>
      <c r="L54" s="154">
        <v>67</v>
      </c>
      <c r="M54" s="154" t="s">
        <v>449</v>
      </c>
      <c r="N54" s="154">
        <v>5</v>
      </c>
      <c r="O54" s="154" t="s">
        <v>449</v>
      </c>
      <c r="P54" s="155"/>
      <c r="Q54" s="518"/>
      <c r="R54" s="142"/>
    </row>
    <row r="55" spans="1:18" ht="18" customHeight="1" x14ac:dyDescent="0.2">
      <c r="A55" s="145" t="s">
        <v>489</v>
      </c>
      <c r="B55" s="145" t="s">
        <v>943</v>
      </c>
      <c r="C55" s="151" t="s">
        <v>961</v>
      </c>
      <c r="D55" s="154">
        <v>54</v>
      </c>
      <c r="E55" s="154" t="s">
        <v>449</v>
      </c>
      <c r="F55" s="154" t="s">
        <v>449</v>
      </c>
      <c r="G55" s="154" t="s">
        <v>449</v>
      </c>
      <c r="H55" s="154" t="s">
        <v>449</v>
      </c>
      <c r="I55" s="154" t="s">
        <v>449</v>
      </c>
      <c r="J55" s="154">
        <v>401</v>
      </c>
      <c r="K55" s="154" t="s">
        <v>449</v>
      </c>
      <c r="L55" s="154" t="s">
        <v>449</v>
      </c>
      <c r="M55" s="154" t="s">
        <v>449</v>
      </c>
      <c r="N55" s="154" t="s">
        <v>449</v>
      </c>
      <c r="O55" s="154" t="s">
        <v>449</v>
      </c>
      <c r="P55" s="155"/>
      <c r="Q55" s="518"/>
      <c r="R55" s="142"/>
    </row>
    <row r="56" spans="1:18" ht="18" customHeight="1" x14ac:dyDescent="0.2">
      <c r="A56" s="145" t="s">
        <v>489</v>
      </c>
      <c r="B56" s="145" t="s">
        <v>943</v>
      </c>
      <c r="C56" s="151" t="s">
        <v>962</v>
      </c>
      <c r="D56" s="154">
        <v>9</v>
      </c>
      <c r="E56" s="154" t="s">
        <v>449</v>
      </c>
      <c r="F56" s="154" t="s">
        <v>449</v>
      </c>
      <c r="G56" s="154" t="s">
        <v>449</v>
      </c>
      <c r="H56" s="154" t="s">
        <v>449</v>
      </c>
      <c r="I56" s="154" t="s">
        <v>449</v>
      </c>
      <c r="J56" s="154">
        <v>100</v>
      </c>
      <c r="K56" s="154" t="s">
        <v>449</v>
      </c>
      <c r="L56" s="154" t="s">
        <v>449</v>
      </c>
      <c r="M56" s="154" t="s">
        <v>449</v>
      </c>
      <c r="N56" s="154" t="s">
        <v>449</v>
      </c>
      <c r="O56" s="154" t="s">
        <v>449</v>
      </c>
      <c r="P56" s="155"/>
      <c r="Q56" s="518"/>
      <c r="R56" s="142"/>
    </row>
    <row r="57" spans="1:18" ht="18" customHeight="1" x14ac:dyDescent="0.2">
      <c r="A57" s="145" t="s">
        <v>489</v>
      </c>
      <c r="B57" s="145" t="s">
        <v>943</v>
      </c>
      <c r="C57" s="151" t="s">
        <v>963</v>
      </c>
      <c r="D57" s="154">
        <v>15</v>
      </c>
      <c r="E57" s="154" t="s">
        <v>449</v>
      </c>
      <c r="F57" s="154" t="s">
        <v>449</v>
      </c>
      <c r="G57" s="154" t="s">
        <v>449</v>
      </c>
      <c r="H57" s="154" t="s">
        <v>449</v>
      </c>
      <c r="I57" s="154" t="s">
        <v>449</v>
      </c>
      <c r="J57" s="154">
        <v>70</v>
      </c>
      <c r="K57" s="154" t="s">
        <v>449</v>
      </c>
      <c r="L57" s="154" t="s">
        <v>449</v>
      </c>
      <c r="M57" s="154" t="s">
        <v>449</v>
      </c>
      <c r="N57" s="154" t="s">
        <v>449</v>
      </c>
      <c r="O57" s="154" t="s">
        <v>449</v>
      </c>
      <c r="P57" s="155"/>
      <c r="Q57" s="518"/>
      <c r="R57" s="142"/>
    </row>
    <row r="58" spans="1:18" ht="18" customHeight="1" x14ac:dyDescent="0.2">
      <c r="A58" s="145" t="s">
        <v>489</v>
      </c>
      <c r="B58" s="145" t="s">
        <v>943</v>
      </c>
      <c r="C58" s="151" t="s">
        <v>964</v>
      </c>
      <c r="D58" s="154">
        <v>6</v>
      </c>
      <c r="E58" s="154">
        <v>2</v>
      </c>
      <c r="F58" s="154">
        <v>2</v>
      </c>
      <c r="G58" s="154" t="s">
        <v>449</v>
      </c>
      <c r="H58" s="154" t="s">
        <v>449</v>
      </c>
      <c r="I58" s="154" t="s">
        <v>449</v>
      </c>
      <c r="J58" s="154">
        <v>32</v>
      </c>
      <c r="K58" s="154">
        <v>11</v>
      </c>
      <c r="L58" s="154">
        <v>15</v>
      </c>
      <c r="M58" s="154" t="s">
        <v>449</v>
      </c>
      <c r="N58" s="154" t="s">
        <v>449</v>
      </c>
      <c r="O58" s="154" t="s">
        <v>449</v>
      </c>
      <c r="P58" s="155"/>
      <c r="Q58" s="518"/>
      <c r="R58" s="142"/>
    </row>
    <row r="59" spans="1:18" ht="18" customHeight="1" x14ac:dyDescent="0.2">
      <c r="A59" s="145" t="s">
        <v>489</v>
      </c>
      <c r="B59" s="145" t="s">
        <v>943</v>
      </c>
      <c r="C59" s="151" t="s">
        <v>965</v>
      </c>
      <c r="D59" s="154" t="s">
        <v>449</v>
      </c>
      <c r="E59" s="154" t="s">
        <v>449</v>
      </c>
      <c r="F59" s="154" t="s">
        <v>449</v>
      </c>
      <c r="G59" s="154" t="s">
        <v>449</v>
      </c>
      <c r="H59" s="154" t="s">
        <v>449</v>
      </c>
      <c r="I59" s="154" t="s">
        <v>449</v>
      </c>
      <c r="J59" s="154" t="s">
        <v>449</v>
      </c>
      <c r="K59" s="154" t="s">
        <v>449</v>
      </c>
      <c r="L59" s="154" t="s">
        <v>449</v>
      </c>
      <c r="M59" s="154" t="s">
        <v>449</v>
      </c>
      <c r="N59" s="154" t="s">
        <v>449</v>
      </c>
      <c r="O59" s="154" t="s">
        <v>449</v>
      </c>
      <c r="P59" s="155"/>
      <c r="Q59" s="518"/>
      <c r="R59" s="142"/>
    </row>
    <row r="60" spans="1:18" ht="18" customHeight="1" x14ac:dyDescent="0.2">
      <c r="A60" s="145" t="s">
        <v>1099</v>
      </c>
      <c r="B60" s="145" t="s">
        <v>942</v>
      </c>
      <c r="C60" s="151" t="s">
        <v>966</v>
      </c>
      <c r="D60" s="154">
        <v>25</v>
      </c>
      <c r="E60" s="154" t="s">
        <v>449</v>
      </c>
      <c r="F60" s="154" t="s">
        <v>449</v>
      </c>
      <c r="G60" s="154" t="s">
        <v>449</v>
      </c>
      <c r="H60" s="154" t="s">
        <v>449</v>
      </c>
      <c r="I60" s="154" t="s">
        <v>449</v>
      </c>
      <c r="J60" s="154">
        <v>368</v>
      </c>
      <c r="K60" s="154" t="s">
        <v>449</v>
      </c>
      <c r="L60" s="154" t="s">
        <v>449</v>
      </c>
      <c r="M60" s="154" t="s">
        <v>449</v>
      </c>
      <c r="N60" s="154" t="s">
        <v>449</v>
      </c>
      <c r="O60" s="154" t="s">
        <v>449</v>
      </c>
      <c r="P60" s="155"/>
      <c r="Q60" s="518"/>
      <c r="R60" s="142"/>
    </row>
    <row r="61" spans="1:18" ht="18" customHeight="1" x14ac:dyDescent="0.2">
      <c r="A61" s="145" t="s">
        <v>1099</v>
      </c>
      <c r="B61" s="145" t="s">
        <v>942</v>
      </c>
      <c r="C61" s="151" t="s">
        <v>967</v>
      </c>
      <c r="D61" s="154">
        <v>2</v>
      </c>
      <c r="E61" s="154">
        <v>1</v>
      </c>
      <c r="F61" s="154" t="s">
        <v>449</v>
      </c>
      <c r="G61" s="154" t="s">
        <v>449</v>
      </c>
      <c r="H61" s="154">
        <v>5</v>
      </c>
      <c r="I61" s="154" t="s">
        <v>449</v>
      </c>
      <c r="J61" s="154">
        <v>83</v>
      </c>
      <c r="K61" s="154">
        <v>14</v>
      </c>
      <c r="L61" s="154" t="s">
        <v>449</v>
      </c>
      <c r="M61" s="154" t="s">
        <v>449</v>
      </c>
      <c r="N61" s="154">
        <v>16</v>
      </c>
      <c r="O61" s="154" t="s">
        <v>449</v>
      </c>
      <c r="P61" s="155"/>
      <c r="Q61" s="518"/>
      <c r="R61" s="142"/>
    </row>
    <row r="62" spans="1:18" ht="18" customHeight="1" x14ac:dyDescent="0.2">
      <c r="A62" s="145" t="s">
        <v>503</v>
      </c>
      <c r="B62" s="145" t="s">
        <v>944</v>
      </c>
      <c r="C62" s="151" t="s">
        <v>968</v>
      </c>
      <c r="D62" s="154" t="s">
        <v>449</v>
      </c>
      <c r="E62" s="154" t="s">
        <v>449</v>
      </c>
      <c r="F62" s="154" t="s">
        <v>449</v>
      </c>
      <c r="G62" s="154" t="s">
        <v>449</v>
      </c>
      <c r="H62" s="154">
        <v>3</v>
      </c>
      <c r="I62" s="154" t="s">
        <v>449</v>
      </c>
      <c r="J62" s="154" t="s">
        <v>449</v>
      </c>
      <c r="K62" s="154" t="s">
        <v>449</v>
      </c>
      <c r="L62" s="154" t="s">
        <v>449</v>
      </c>
      <c r="M62" s="154" t="s">
        <v>449</v>
      </c>
      <c r="N62" s="154">
        <v>3</v>
      </c>
      <c r="O62" s="154" t="s">
        <v>449</v>
      </c>
      <c r="P62" s="155"/>
      <c r="Q62" s="518"/>
      <c r="R62" s="142"/>
    </row>
    <row r="63" spans="1:18" ht="18" customHeight="1" x14ac:dyDescent="0.2">
      <c r="A63" s="145" t="s">
        <v>503</v>
      </c>
      <c r="B63" s="145" t="s">
        <v>944</v>
      </c>
      <c r="C63" s="151" t="s">
        <v>969</v>
      </c>
      <c r="D63" s="154" t="s">
        <v>449</v>
      </c>
      <c r="E63" s="154" t="s">
        <v>449</v>
      </c>
      <c r="F63" s="154">
        <v>16</v>
      </c>
      <c r="G63" s="154" t="s">
        <v>449</v>
      </c>
      <c r="H63" s="154" t="s">
        <v>449</v>
      </c>
      <c r="I63" s="154" t="s">
        <v>449</v>
      </c>
      <c r="J63" s="154" t="s">
        <v>449</v>
      </c>
      <c r="K63" s="154" t="s">
        <v>449</v>
      </c>
      <c r="L63" s="154">
        <v>130</v>
      </c>
      <c r="M63" s="154" t="s">
        <v>449</v>
      </c>
      <c r="N63" s="154" t="s">
        <v>449</v>
      </c>
      <c r="O63" s="154" t="s">
        <v>449</v>
      </c>
      <c r="P63" s="155"/>
      <c r="Q63" s="518"/>
      <c r="R63" s="142"/>
    </row>
    <row r="64" spans="1:18" ht="18" customHeight="1" x14ac:dyDescent="0.2">
      <c r="A64" s="145" t="s">
        <v>503</v>
      </c>
      <c r="B64" s="145" t="s">
        <v>944</v>
      </c>
      <c r="C64" s="151" t="s">
        <v>970</v>
      </c>
      <c r="D64" s="154">
        <v>10</v>
      </c>
      <c r="E64" s="154" t="s">
        <v>449</v>
      </c>
      <c r="F64" s="154" t="s">
        <v>449</v>
      </c>
      <c r="G64" s="154" t="s">
        <v>449</v>
      </c>
      <c r="H64" s="154">
        <v>7</v>
      </c>
      <c r="I64" s="154" t="s">
        <v>449</v>
      </c>
      <c r="J64" s="154">
        <v>135</v>
      </c>
      <c r="K64" s="154" t="s">
        <v>449</v>
      </c>
      <c r="L64" s="154" t="s">
        <v>449</v>
      </c>
      <c r="M64" s="154" t="s">
        <v>449</v>
      </c>
      <c r="N64" s="154">
        <v>100</v>
      </c>
      <c r="O64" s="154" t="s">
        <v>449</v>
      </c>
      <c r="P64" s="155"/>
      <c r="Q64" s="518"/>
      <c r="R64" s="142"/>
    </row>
    <row r="65" spans="1:18" ht="18" customHeight="1" x14ac:dyDescent="0.2">
      <c r="A65" s="145" t="s">
        <v>503</v>
      </c>
      <c r="B65" s="145" t="s">
        <v>944</v>
      </c>
      <c r="C65" s="151" t="s">
        <v>971</v>
      </c>
      <c r="D65" s="154">
        <v>27</v>
      </c>
      <c r="E65" s="154" t="s">
        <v>449</v>
      </c>
      <c r="F65" s="154" t="s">
        <v>449</v>
      </c>
      <c r="G65" s="154" t="s">
        <v>449</v>
      </c>
      <c r="H65" s="154" t="s">
        <v>449</v>
      </c>
      <c r="I65" s="154" t="s">
        <v>449</v>
      </c>
      <c r="J65" s="154">
        <v>95</v>
      </c>
      <c r="K65" s="154" t="s">
        <v>449</v>
      </c>
      <c r="L65" s="154" t="s">
        <v>449</v>
      </c>
      <c r="M65" s="154" t="s">
        <v>449</v>
      </c>
      <c r="N65" s="154" t="s">
        <v>449</v>
      </c>
      <c r="O65" s="154" t="s">
        <v>449</v>
      </c>
      <c r="P65" s="155"/>
      <c r="Q65" s="518"/>
      <c r="R65" s="142"/>
    </row>
    <row r="66" spans="1:18" ht="18" customHeight="1" x14ac:dyDescent="0.2">
      <c r="A66" s="145" t="s">
        <v>503</v>
      </c>
      <c r="B66" s="145" t="s">
        <v>944</v>
      </c>
      <c r="C66" s="151" t="s">
        <v>972</v>
      </c>
      <c r="D66" s="154">
        <v>13</v>
      </c>
      <c r="E66" s="154" t="s">
        <v>449</v>
      </c>
      <c r="F66" s="154" t="s">
        <v>449</v>
      </c>
      <c r="G66" s="154" t="s">
        <v>449</v>
      </c>
      <c r="H66" s="154" t="s">
        <v>449</v>
      </c>
      <c r="I66" s="154" t="s">
        <v>449</v>
      </c>
      <c r="J66" s="154">
        <v>115</v>
      </c>
      <c r="K66" s="154" t="s">
        <v>449</v>
      </c>
      <c r="L66" s="154" t="s">
        <v>449</v>
      </c>
      <c r="M66" s="154" t="s">
        <v>449</v>
      </c>
      <c r="N66" s="154" t="s">
        <v>449</v>
      </c>
      <c r="O66" s="154" t="s">
        <v>449</v>
      </c>
      <c r="P66" s="155"/>
      <c r="Q66" s="518"/>
      <c r="R66" s="142"/>
    </row>
    <row r="67" spans="1:18" ht="18" customHeight="1" x14ac:dyDescent="0.2">
      <c r="A67" s="145" t="s">
        <v>503</v>
      </c>
      <c r="B67" s="145" t="s">
        <v>944</v>
      </c>
      <c r="C67" s="151" t="s">
        <v>973</v>
      </c>
      <c r="D67" s="154">
        <v>2</v>
      </c>
      <c r="E67" s="154" t="s">
        <v>449</v>
      </c>
      <c r="F67" s="154">
        <v>2</v>
      </c>
      <c r="G67" s="154" t="s">
        <v>449</v>
      </c>
      <c r="H67" s="154" t="s">
        <v>449</v>
      </c>
      <c r="I67" s="154" t="s">
        <v>449</v>
      </c>
      <c r="J67" s="154">
        <v>8</v>
      </c>
      <c r="K67" s="154" t="s">
        <v>449</v>
      </c>
      <c r="L67" s="154">
        <v>3</v>
      </c>
      <c r="M67" s="154" t="s">
        <v>449</v>
      </c>
      <c r="N67" s="154" t="s">
        <v>449</v>
      </c>
      <c r="O67" s="154" t="s">
        <v>449</v>
      </c>
      <c r="P67" s="155"/>
      <c r="Q67" s="518"/>
      <c r="R67" s="142"/>
    </row>
    <row r="68" spans="1:18" ht="18" customHeight="1" x14ac:dyDescent="0.2">
      <c r="A68" s="145" t="s">
        <v>503</v>
      </c>
      <c r="B68" s="145" t="s">
        <v>944</v>
      </c>
      <c r="C68" s="151" t="s">
        <v>974</v>
      </c>
      <c r="D68" s="154" t="s">
        <v>449</v>
      </c>
      <c r="E68" s="154" t="s">
        <v>449</v>
      </c>
      <c r="F68" s="154" t="s">
        <v>449</v>
      </c>
      <c r="G68" s="154" t="s">
        <v>449</v>
      </c>
      <c r="H68" s="154" t="s">
        <v>449</v>
      </c>
      <c r="I68" s="154" t="s">
        <v>449</v>
      </c>
      <c r="J68" s="154" t="s">
        <v>449</v>
      </c>
      <c r="K68" s="154" t="s">
        <v>449</v>
      </c>
      <c r="L68" s="154" t="s">
        <v>449</v>
      </c>
      <c r="M68" s="154" t="s">
        <v>449</v>
      </c>
      <c r="N68" s="154" t="s">
        <v>449</v>
      </c>
      <c r="O68" s="154" t="s">
        <v>449</v>
      </c>
      <c r="P68" s="155"/>
      <c r="Q68" s="518"/>
      <c r="R68" s="142"/>
    </row>
    <row r="69" spans="1:18" ht="18" customHeight="1" x14ac:dyDescent="0.2">
      <c r="A69" s="145" t="s">
        <v>503</v>
      </c>
      <c r="B69" s="145" t="s">
        <v>944</v>
      </c>
      <c r="C69" s="151" t="s">
        <v>975</v>
      </c>
      <c r="D69" s="154" t="s">
        <v>449</v>
      </c>
      <c r="E69" s="154" t="s">
        <v>449</v>
      </c>
      <c r="F69" s="154" t="s">
        <v>449</v>
      </c>
      <c r="G69" s="154" t="s">
        <v>449</v>
      </c>
      <c r="H69" s="154">
        <v>1</v>
      </c>
      <c r="I69" s="154" t="s">
        <v>449</v>
      </c>
      <c r="J69" s="154" t="s">
        <v>449</v>
      </c>
      <c r="K69" s="154" t="s">
        <v>449</v>
      </c>
      <c r="L69" s="154" t="s">
        <v>449</v>
      </c>
      <c r="M69" s="154" t="s">
        <v>449</v>
      </c>
      <c r="N69" s="154">
        <v>9</v>
      </c>
      <c r="O69" s="154" t="s">
        <v>449</v>
      </c>
      <c r="P69" s="155"/>
      <c r="Q69" s="518"/>
      <c r="R69" s="142"/>
    </row>
    <row r="70" spans="1:18" ht="18" customHeight="1" x14ac:dyDescent="0.2">
      <c r="A70" s="145" t="s">
        <v>503</v>
      </c>
      <c r="B70" s="145" t="s">
        <v>944</v>
      </c>
      <c r="C70" s="151" t="s">
        <v>976</v>
      </c>
      <c r="D70" s="154">
        <v>3</v>
      </c>
      <c r="E70" s="154" t="s">
        <v>449</v>
      </c>
      <c r="F70" s="154" t="s">
        <v>449</v>
      </c>
      <c r="G70" s="154" t="s">
        <v>449</v>
      </c>
      <c r="H70" s="154" t="s">
        <v>449</v>
      </c>
      <c r="I70" s="154" t="s">
        <v>449</v>
      </c>
      <c r="J70" s="154">
        <v>158</v>
      </c>
      <c r="K70" s="154" t="s">
        <v>449</v>
      </c>
      <c r="L70" s="154" t="s">
        <v>449</v>
      </c>
      <c r="M70" s="154" t="s">
        <v>449</v>
      </c>
      <c r="N70" s="154" t="s">
        <v>449</v>
      </c>
      <c r="O70" s="154" t="s">
        <v>449</v>
      </c>
      <c r="P70" s="155"/>
      <c r="Q70" s="518"/>
      <c r="R70" s="142"/>
    </row>
    <row r="71" spans="1:18" ht="18" customHeight="1" x14ac:dyDescent="0.2">
      <c r="A71" s="145" t="s">
        <v>503</v>
      </c>
      <c r="B71" s="145" t="s">
        <v>944</v>
      </c>
      <c r="C71" s="151" t="s">
        <v>977</v>
      </c>
      <c r="D71" s="154">
        <v>3</v>
      </c>
      <c r="E71" s="154" t="s">
        <v>449</v>
      </c>
      <c r="F71" s="154">
        <v>3</v>
      </c>
      <c r="G71" s="154" t="s">
        <v>449</v>
      </c>
      <c r="H71" s="154" t="s">
        <v>449</v>
      </c>
      <c r="I71" s="154" t="s">
        <v>449</v>
      </c>
      <c r="J71" s="154">
        <v>81</v>
      </c>
      <c r="K71" s="154" t="s">
        <v>449</v>
      </c>
      <c r="L71" s="154">
        <v>64</v>
      </c>
      <c r="M71" s="154" t="s">
        <v>449</v>
      </c>
      <c r="N71" s="154" t="s">
        <v>449</v>
      </c>
      <c r="O71" s="154" t="s">
        <v>449</v>
      </c>
      <c r="P71" s="155"/>
      <c r="Q71" s="518"/>
      <c r="R71" s="142"/>
    </row>
    <row r="72" spans="1:18" ht="18" customHeight="1" x14ac:dyDescent="0.2">
      <c r="A72" s="145" t="s">
        <v>503</v>
      </c>
      <c r="B72" s="145" t="s">
        <v>945</v>
      </c>
      <c r="C72" s="151" t="s">
        <v>978</v>
      </c>
      <c r="D72" s="154">
        <v>1</v>
      </c>
      <c r="E72" s="154" t="s">
        <v>449</v>
      </c>
      <c r="F72" s="154">
        <v>5</v>
      </c>
      <c r="G72" s="154" t="s">
        <v>449</v>
      </c>
      <c r="H72" s="154" t="s">
        <v>449</v>
      </c>
      <c r="I72" s="154" t="s">
        <v>449</v>
      </c>
      <c r="J72" s="154">
        <v>21</v>
      </c>
      <c r="K72" s="154" t="s">
        <v>449</v>
      </c>
      <c r="L72" s="154">
        <v>12</v>
      </c>
      <c r="M72" s="154" t="s">
        <v>449</v>
      </c>
      <c r="N72" s="154" t="s">
        <v>449</v>
      </c>
      <c r="O72" s="154" t="s">
        <v>449</v>
      </c>
      <c r="P72" s="155"/>
      <c r="Q72" s="518"/>
      <c r="R72" s="142"/>
    </row>
    <row r="73" spans="1:18" ht="18" customHeight="1" x14ac:dyDescent="0.2">
      <c r="A73" s="145" t="s">
        <v>503</v>
      </c>
      <c r="B73" s="145" t="s">
        <v>945</v>
      </c>
      <c r="C73" s="151" t="s">
        <v>979</v>
      </c>
      <c r="D73" s="154">
        <v>14</v>
      </c>
      <c r="E73" s="154" t="s">
        <v>449</v>
      </c>
      <c r="F73" s="154" t="s">
        <v>449</v>
      </c>
      <c r="G73" s="154" t="s">
        <v>449</v>
      </c>
      <c r="H73" s="154" t="s">
        <v>449</v>
      </c>
      <c r="I73" s="154" t="s">
        <v>449</v>
      </c>
      <c r="J73" s="154">
        <v>146</v>
      </c>
      <c r="K73" s="154" t="s">
        <v>449</v>
      </c>
      <c r="L73" s="154" t="s">
        <v>449</v>
      </c>
      <c r="M73" s="154" t="s">
        <v>449</v>
      </c>
      <c r="N73" s="154" t="s">
        <v>449</v>
      </c>
      <c r="O73" s="154" t="s">
        <v>449</v>
      </c>
      <c r="P73" s="155"/>
      <c r="Q73" s="518"/>
      <c r="R73" s="142"/>
    </row>
    <row r="74" spans="1:18" ht="18" customHeight="1" x14ac:dyDescent="0.2">
      <c r="A74" s="145" t="s">
        <v>503</v>
      </c>
      <c r="B74" s="145" t="s">
        <v>945</v>
      </c>
      <c r="C74" s="151" t="s">
        <v>980</v>
      </c>
      <c r="D74" s="154">
        <v>1</v>
      </c>
      <c r="E74" s="154" t="s">
        <v>449</v>
      </c>
      <c r="F74" s="154">
        <v>5</v>
      </c>
      <c r="G74" s="154" t="s">
        <v>449</v>
      </c>
      <c r="H74" s="154" t="s">
        <v>449</v>
      </c>
      <c r="I74" s="154" t="s">
        <v>449</v>
      </c>
      <c r="J74" s="154">
        <v>37</v>
      </c>
      <c r="K74" s="154" t="s">
        <v>449</v>
      </c>
      <c r="L74" s="154">
        <v>30</v>
      </c>
      <c r="M74" s="154" t="s">
        <v>449</v>
      </c>
      <c r="N74" s="154" t="s">
        <v>449</v>
      </c>
      <c r="O74" s="154" t="s">
        <v>449</v>
      </c>
      <c r="P74" s="155"/>
      <c r="Q74" s="518"/>
      <c r="R74" s="142"/>
    </row>
    <row r="75" spans="1:18" ht="18" customHeight="1" x14ac:dyDescent="0.2">
      <c r="A75" s="145" t="s">
        <v>503</v>
      </c>
      <c r="B75" s="145" t="s">
        <v>945</v>
      </c>
      <c r="C75" s="151" t="s">
        <v>981</v>
      </c>
      <c r="D75" s="154">
        <v>1</v>
      </c>
      <c r="E75" s="154" t="s">
        <v>449</v>
      </c>
      <c r="F75" s="154">
        <v>8</v>
      </c>
      <c r="G75" s="154" t="s">
        <v>449</v>
      </c>
      <c r="H75" s="154">
        <v>1</v>
      </c>
      <c r="I75" s="154" t="s">
        <v>449</v>
      </c>
      <c r="J75" s="154">
        <v>16</v>
      </c>
      <c r="K75" s="154" t="s">
        <v>449</v>
      </c>
      <c r="L75" s="154">
        <v>53</v>
      </c>
      <c r="M75" s="154" t="s">
        <v>449</v>
      </c>
      <c r="N75" s="154">
        <v>7</v>
      </c>
      <c r="O75" s="154" t="s">
        <v>449</v>
      </c>
      <c r="P75" s="155"/>
      <c r="Q75" s="518"/>
      <c r="R75" s="142"/>
    </row>
    <row r="76" spans="1:18" ht="18" customHeight="1" x14ac:dyDescent="0.2">
      <c r="A76" s="145" t="s">
        <v>503</v>
      </c>
      <c r="B76" s="145" t="s">
        <v>944</v>
      </c>
      <c r="C76" s="151" t="s">
        <v>982</v>
      </c>
      <c r="D76" s="154">
        <v>4</v>
      </c>
      <c r="E76" s="154" t="s">
        <v>449</v>
      </c>
      <c r="F76" s="154" t="s">
        <v>449</v>
      </c>
      <c r="G76" s="154" t="s">
        <v>449</v>
      </c>
      <c r="H76" s="154" t="s">
        <v>449</v>
      </c>
      <c r="I76" s="154" t="s">
        <v>449</v>
      </c>
      <c r="J76" s="154">
        <v>17</v>
      </c>
      <c r="K76" s="154" t="s">
        <v>449</v>
      </c>
      <c r="L76" s="154" t="s">
        <v>449</v>
      </c>
      <c r="M76" s="154" t="s">
        <v>449</v>
      </c>
      <c r="N76" s="154" t="s">
        <v>449</v>
      </c>
      <c r="O76" s="154" t="s">
        <v>449</v>
      </c>
      <c r="P76" s="155"/>
      <c r="Q76" s="518"/>
      <c r="R76" s="142"/>
    </row>
    <row r="77" spans="1:18" ht="18" customHeight="1" x14ac:dyDescent="0.2">
      <c r="A77" s="145" t="s">
        <v>503</v>
      </c>
      <c r="B77" s="145" t="s">
        <v>944</v>
      </c>
      <c r="C77" s="151" t="s">
        <v>983</v>
      </c>
      <c r="D77" s="154">
        <v>12</v>
      </c>
      <c r="E77" s="154" t="s">
        <v>449</v>
      </c>
      <c r="F77" s="154">
        <v>1</v>
      </c>
      <c r="G77" s="154">
        <v>2</v>
      </c>
      <c r="H77" s="154">
        <v>2</v>
      </c>
      <c r="I77" s="154" t="s">
        <v>449</v>
      </c>
      <c r="J77" s="154">
        <v>100</v>
      </c>
      <c r="K77" s="154" t="s">
        <v>449</v>
      </c>
      <c r="L77" s="154">
        <v>15</v>
      </c>
      <c r="M77" s="154">
        <v>40</v>
      </c>
      <c r="N77" s="154">
        <v>112</v>
      </c>
      <c r="O77" s="154" t="s">
        <v>449</v>
      </c>
      <c r="P77" s="155"/>
      <c r="Q77" s="518"/>
      <c r="R77" s="142"/>
    </row>
    <row r="78" spans="1:18" ht="18" customHeight="1" x14ac:dyDescent="0.2">
      <c r="A78" s="145" t="s">
        <v>503</v>
      </c>
      <c r="B78" s="145" t="s">
        <v>944</v>
      </c>
      <c r="C78" s="151" t="s">
        <v>984</v>
      </c>
      <c r="D78" s="154" t="s">
        <v>449</v>
      </c>
      <c r="E78" s="154" t="s">
        <v>449</v>
      </c>
      <c r="F78" s="154" t="s">
        <v>449</v>
      </c>
      <c r="G78" s="154" t="s">
        <v>449</v>
      </c>
      <c r="H78" s="154" t="s">
        <v>449</v>
      </c>
      <c r="I78" s="154" t="s">
        <v>449</v>
      </c>
      <c r="J78" s="154" t="s">
        <v>449</v>
      </c>
      <c r="K78" s="154" t="s">
        <v>449</v>
      </c>
      <c r="L78" s="154" t="s">
        <v>449</v>
      </c>
      <c r="M78" s="154" t="s">
        <v>449</v>
      </c>
      <c r="N78" s="154" t="s">
        <v>449</v>
      </c>
      <c r="O78" s="154" t="s">
        <v>449</v>
      </c>
      <c r="P78" s="155"/>
      <c r="Q78" s="518"/>
      <c r="R78" s="142"/>
    </row>
    <row r="79" spans="1:18" ht="18" customHeight="1" x14ac:dyDescent="0.2">
      <c r="A79" s="145" t="s">
        <v>503</v>
      </c>
      <c r="B79" s="145" t="s">
        <v>944</v>
      </c>
      <c r="C79" s="151" t="s">
        <v>985</v>
      </c>
      <c r="D79" s="154" t="s">
        <v>449</v>
      </c>
      <c r="E79" s="154" t="s">
        <v>449</v>
      </c>
      <c r="F79" s="154" t="s">
        <v>449</v>
      </c>
      <c r="G79" s="154" t="s">
        <v>449</v>
      </c>
      <c r="H79" s="154" t="s">
        <v>449</v>
      </c>
      <c r="I79" s="154" t="s">
        <v>449</v>
      </c>
      <c r="J79" s="154" t="s">
        <v>449</v>
      </c>
      <c r="K79" s="154" t="s">
        <v>449</v>
      </c>
      <c r="L79" s="154" t="s">
        <v>449</v>
      </c>
      <c r="M79" s="154" t="s">
        <v>449</v>
      </c>
      <c r="N79" s="154" t="s">
        <v>449</v>
      </c>
      <c r="O79" s="154" t="s">
        <v>449</v>
      </c>
      <c r="P79" s="155"/>
      <c r="Q79" s="518"/>
      <c r="R79" s="142"/>
    </row>
    <row r="80" spans="1:18" ht="18" customHeight="1" x14ac:dyDescent="0.2">
      <c r="A80" s="145" t="s">
        <v>503</v>
      </c>
      <c r="B80" s="145" t="s">
        <v>944</v>
      </c>
      <c r="C80" s="151" t="s">
        <v>986</v>
      </c>
      <c r="D80" s="154">
        <v>5</v>
      </c>
      <c r="E80" s="154" t="s">
        <v>449</v>
      </c>
      <c r="F80" s="154" t="s">
        <v>449</v>
      </c>
      <c r="G80" s="154" t="s">
        <v>449</v>
      </c>
      <c r="H80" s="154" t="s">
        <v>449</v>
      </c>
      <c r="I80" s="154" t="s">
        <v>449</v>
      </c>
      <c r="J80" s="154">
        <v>28</v>
      </c>
      <c r="K80" s="154" t="s">
        <v>449</v>
      </c>
      <c r="L80" s="154" t="s">
        <v>449</v>
      </c>
      <c r="M80" s="154" t="s">
        <v>449</v>
      </c>
      <c r="N80" s="154" t="s">
        <v>449</v>
      </c>
      <c r="O80" s="154" t="s">
        <v>449</v>
      </c>
      <c r="P80" s="155"/>
      <c r="Q80" s="518"/>
      <c r="R80" s="142"/>
    </row>
    <row r="81" spans="1:18" ht="18" customHeight="1" x14ac:dyDescent="0.2">
      <c r="A81" s="145" t="s">
        <v>508</v>
      </c>
      <c r="B81" s="145" t="s">
        <v>512</v>
      </c>
      <c r="C81" s="151" t="s">
        <v>987</v>
      </c>
      <c r="D81" s="154">
        <v>4</v>
      </c>
      <c r="E81" s="154" t="s">
        <v>449</v>
      </c>
      <c r="F81" s="154" t="s">
        <v>449</v>
      </c>
      <c r="G81" s="154" t="s">
        <v>449</v>
      </c>
      <c r="H81" s="154" t="s">
        <v>449</v>
      </c>
      <c r="I81" s="154" t="s">
        <v>449</v>
      </c>
      <c r="J81" s="154">
        <v>130</v>
      </c>
      <c r="K81" s="154" t="s">
        <v>449</v>
      </c>
      <c r="L81" s="154" t="s">
        <v>449</v>
      </c>
      <c r="M81" s="154" t="s">
        <v>449</v>
      </c>
      <c r="N81" s="154" t="s">
        <v>449</v>
      </c>
      <c r="O81" s="154" t="s">
        <v>449</v>
      </c>
      <c r="P81" s="155"/>
      <c r="Q81" s="518"/>
      <c r="R81" s="142"/>
    </row>
    <row r="82" spans="1:18" ht="18" customHeight="1" x14ac:dyDescent="0.2">
      <c r="A82" s="145" t="s">
        <v>513</v>
      </c>
      <c r="B82" s="145" t="s">
        <v>933</v>
      </c>
      <c r="C82" s="151" t="s">
        <v>988</v>
      </c>
      <c r="D82" s="154">
        <v>11</v>
      </c>
      <c r="E82" s="154" t="s">
        <v>449</v>
      </c>
      <c r="F82" s="154" t="s">
        <v>449</v>
      </c>
      <c r="G82" s="154" t="s">
        <v>449</v>
      </c>
      <c r="H82" s="154">
        <v>6</v>
      </c>
      <c r="I82" s="154" t="s">
        <v>449</v>
      </c>
      <c r="J82" s="154">
        <v>73</v>
      </c>
      <c r="K82" s="154" t="s">
        <v>449</v>
      </c>
      <c r="L82" s="154" t="s">
        <v>449</v>
      </c>
      <c r="M82" s="154" t="s">
        <v>449</v>
      </c>
      <c r="N82" s="154">
        <v>12</v>
      </c>
      <c r="O82" s="154" t="s">
        <v>449</v>
      </c>
      <c r="P82" s="155"/>
      <c r="Q82" s="518"/>
      <c r="R82" s="142"/>
    </row>
    <row r="83" spans="1:18" ht="18" customHeight="1" x14ac:dyDescent="0.2">
      <c r="A83" s="145" t="s">
        <v>513</v>
      </c>
      <c r="B83" s="145" t="s">
        <v>933</v>
      </c>
      <c r="C83" s="151" t="s">
        <v>989</v>
      </c>
      <c r="D83" s="154" t="s">
        <v>449</v>
      </c>
      <c r="E83" s="154" t="s">
        <v>449</v>
      </c>
      <c r="F83" s="154">
        <v>79</v>
      </c>
      <c r="G83" s="154" t="s">
        <v>449</v>
      </c>
      <c r="H83" s="154">
        <v>9</v>
      </c>
      <c r="I83" s="154" t="s">
        <v>449</v>
      </c>
      <c r="J83" s="154" t="s">
        <v>449</v>
      </c>
      <c r="K83" s="154" t="s">
        <v>449</v>
      </c>
      <c r="L83" s="154">
        <v>143</v>
      </c>
      <c r="M83" s="154" t="s">
        <v>449</v>
      </c>
      <c r="N83" s="154">
        <v>23</v>
      </c>
      <c r="O83" s="154" t="s">
        <v>449</v>
      </c>
      <c r="P83" s="155"/>
      <c r="Q83" s="518"/>
      <c r="R83" s="142"/>
    </row>
    <row r="84" spans="1:18" ht="18" customHeight="1" x14ac:dyDescent="0.2">
      <c r="A84" s="145" t="s">
        <v>508</v>
      </c>
      <c r="B84" s="145" t="s">
        <v>512</v>
      </c>
      <c r="C84" s="151" t="s">
        <v>990</v>
      </c>
      <c r="D84" s="154">
        <v>26</v>
      </c>
      <c r="E84" s="154" t="s">
        <v>449</v>
      </c>
      <c r="F84" s="154" t="s">
        <v>449</v>
      </c>
      <c r="G84" s="154" t="s">
        <v>449</v>
      </c>
      <c r="H84" s="154" t="s">
        <v>449</v>
      </c>
      <c r="I84" s="154" t="s">
        <v>449</v>
      </c>
      <c r="J84" s="154">
        <v>668</v>
      </c>
      <c r="K84" s="154" t="s">
        <v>449</v>
      </c>
      <c r="L84" s="154" t="s">
        <v>449</v>
      </c>
      <c r="M84" s="154" t="s">
        <v>449</v>
      </c>
      <c r="N84" s="154" t="s">
        <v>449</v>
      </c>
      <c r="O84" s="154" t="s">
        <v>449</v>
      </c>
      <c r="P84" s="155"/>
      <c r="Q84" s="518"/>
      <c r="R84" s="142"/>
    </row>
    <row r="85" spans="1:18" ht="18" customHeight="1" x14ac:dyDescent="0.2">
      <c r="A85" s="145" t="s">
        <v>508</v>
      </c>
      <c r="B85" s="145" t="s">
        <v>512</v>
      </c>
      <c r="C85" s="151" t="s">
        <v>991</v>
      </c>
      <c r="D85" s="154" t="s">
        <v>449</v>
      </c>
      <c r="E85" s="154" t="s">
        <v>449</v>
      </c>
      <c r="F85" s="154">
        <v>1</v>
      </c>
      <c r="G85" s="154" t="s">
        <v>449</v>
      </c>
      <c r="H85" s="154">
        <v>2</v>
      </c>
      <c r="I85" s="154" t="s">
        <v>449</v>
      </c>
      <c r="J85" s="154" t="s">
        <v>449</v>
      </c>
      <c r="K85" s="154" t="s">
        <v>449</v>
      </c>
      <c r="L85" s="154">
        <v>18</v>
      </c>
      <c r="M85" s="154" t="s">
        <v>449</v>
      </c>
      <c r="N85" s="154">
        <v>58</v>
      </c>
      <c r="O85" s="154" t="s">
        <v>449</v>
      </c>
      <c r="P85" s="155"/>
      <c r="Q85" s="518"/>
      <c r="R85" s="142"/>
    </row>
    <row r="86" spans="1:18" ht="18" customHeight="1" x14ac:dyDescent="0.2">
      <c r="A86" s="145" t="s">
        <v>508</v>
      </c>
      <c r="B86" s="145" t="s">
        <v>512</v>
      </c>
      <c r="C86" s="151" t="s">
        <v>992</v>
      </c>
      <c r="D86" s="154">
        <v>3</v>
      </c>
      <c r="E86" s="154" t="s">
        <v>449</v>
      </c>
      <c r="F86" s="154" t="s">
        <v>449</v>
      </c>
      <c r="G86" s="154" t="s">
        <v>449</v>
      </c>
      <c r="H86" s="154" t="s">
        <v>449</v>
      </c>
      <c r="I86" s="154" t="s">
        <v>449</v>
      </c>
      <c r="J86" s="154">
        <v>79</v>
      </c>
      <c r="K86" s="154" t="s">
        <v>449</v>
      </c>
      <c r="L86" s="154" t="s">
        <v>449</v>
      </c>
      <c r="M86" s="154" t="s">
        <v>449</v>
      </c>
      <c r="N86" s="154" t="s">
        <v>449</v>
      </c>
      <c r="O86" s="154" t="s">
        <v>449</v>
      </c>
      <c r="P86" s="155"/>
      <c r="Q86" s="518"/>
      <c r="R86" s="142"/>
    </row>
    <row r="87" spans="1:18" ht="18" customHeight="1" x14ac:dyDescent="0.2">
      <c r="A87" s="145" t="s">
        <v>508</v>
      </c>
      <c r="B87" s="145" t="s">
        <v>512</v>
      </c>
      <c r="C87" s="151" t="s">
        <v>993</v>
      </c>
      <c r="D87" s="154">
        <v>8</v>
      </c>
      <c r="E87" s="154" t="s">
        <v>449</v>
      </c>
      <c r="F87" s="154">
        <v>7</v>
      </c>
      <c r="G87" s="154" t="s">
        <v>449</v>
      </c>
      <c r="H87" s="154">
        <v>1</v>
      </c>
      <c r="I87" s="154" t="s">
        <v>449</v>
      </c>
      <c r="J87" s="154">
        <v>17</v>
      </c>
      <c r="K87" s="154" t="s">
        <v>449</v>
      </c>
      <c r="L87" s="154">
        <v>68</v>
      </c>
      <c r="M87" s="154" t="s">
        <v>449</v>
      </c>
      <c r="N87" s="154">
        <v>1</v>
      </c>
      <c r="O87" s="154" t="s">
        <v>449</v>
      </c>
      <c r="P87" s="155"/>
      <c r="Q87" s="518"/>
      <c r="R87" s="142"/>
    </row>
    <row r="88" spans="1:18" ht="18" customHeight="1" x14ac:dyDescent="0.2">
      <c r="A88" s="145" t="s">
        <v>513</v>
      </c>
      <c r="B88" s="145" t="s">
        <v>933</v>
      </c>
      <c r="C88" s="151" t="s">
        <v>994</v>
      </c>
      <c r="D88" s="154" t="s">
        <v>449</v>
      </c>
      <c r="E88" s="154" t="s">
        <v>449</v>
      </c>
      <c r="F88" s="154" t="s">
        <v>449</v>
      </c>
      <c r="G88" s="154" t="s">
        <v>449</v>
      </c>
      <c r="H88" s="154" t="s">
        <v>449</v>
      </c>
      <c r="I88" s="154" t="s">
        <v>449</v>
      </c>
      <c r="J88" s="154" t="s">
        <v>449</v>
      </c>
      <c r="K88" s="154" t="s">
        <v>449</v>
      </c>
      <c r="L88" s="154" t="s">
        <v>449</v>
      </c>
      <c r="M88" s="154" t="s">
        <v>449</v>
      </c>
      <c r="N88" s="154" t="s">
        <v>449</v>
      </c>
      <c r="O88" s="154" t="s">
        <v>449</v>
      </c>
      <c r="P88" s="155"/>
      <c r="Q88" s="518"/>
      <c r="R88" s="142"/>
    </row>
    <row r="89" spans="1:18" ht="18" customHeight="1" x14ac:dyDescent="0.2">
      <c r="A89" s="145" t="s">
        <v>513</v>
      </c>
      <c r="B89" s="145" t="s">
        <v>933</v>
      </c>
      <c r="C89" s="151" t="s">
        <v>995</v>
      </c>
      <c r="D89" s="154">
        <v>8</v>
      </c>
      <c r="E89" s="154" t="s">
        <v>449</v>
      </c>
      <c r="F89" s="154" t="s">
        <v>449</v>
      </c>
      <c r="G89" s="154" t="s">
        <v>449</v>
      </c>
      <c r="H89" s="154">
        <v>10</v>
      </c>
      <c r="I89" s="154" t="s">
        <v>449</v>
      </c>
      <c r="J89" s="154">
        <v>57</v>
      </c>
      <c r="K89" s="154" t="s">
        <v>449</v>
      </c>
      <c r="L89" s="154" t="s">
        <v>449</v>
      </c>
      <c r="M89" s="154" t="s">
        <v>449</v>
      </c>
      <c r="N89" s="154">
        <v>193</v>
      </c>
      <c r="O89" s="154" t="s">
        <v>449</v>
      </c>
      <c r="P89" s="155"/>
      <c r="Q89" s="518"/>
      <c r="R89" s="142"/>
    </row>
    <row r="90" spans="1:18" ht="18" customHeight="1" x14ac:dyDescent="0.2">
      <c r="A90" s="145" t="s">
        <v>518</v>
      </c>
      <c r="B90" s="145" t="s">
        <v>939</v>
      </c>
      <c r="C90" s="151" t="s">
        <v>996</v>
      </c>
      <c r="D90" s="154">
        <v>1</v>
      </c>
      <c r="E90" s="154" t="s">
        <v>449</v>
      </c>
      <c r="F90" s="154" t="s">
        <v>449</v>
      </c>
      <c r="G90" s="154" t="s">
        <v>449</v>
      </c>
      <c r="H90" s="154">
        <v>12</v>
      </c>
      <c r="I90" s="154" t="s">
        <v>449</v>
      </c>
      <c r="J90" s="154">
        <v>30</v>
      </c>
      <c r="K90" s="154" t="s">
        <v>449</v>
      </c>
      <c r="L90" s="154" t="s">
        <v>449</v>
      </c>
      <c r="M90" s="154" t="s">
        <v>449</v>
      </c>
      <c r="N90" s="154">
        <v>22</v>
      </c>
      <c r="O90" s="154" t="s">
        <v>449</v>
      </c>
      <c r="P90" s="155"/>
      <c r="Q90" s="518"/>
      <c r="R90" s="142"/>
    </row>
    <row r="91" spans="1:18" ht="18" customHeight="1" x14ac:dyDescent="0.2">
      <c r="A91" s="145" t="s">
        <v>518</v>
      </c>
      <c r="B91" s="145" t="s">
        <v>939</v>
      </c>
      <c r="C91" s="151" t="s">
        <v>997</v>
      </c>
      <c r="D91" s="154">
        <v>26</v>
      </c>
      <c r="E91" s="154">
        <v>3</v>
      </c>
      <c r="F91" s="154" t="s">
        <v>449</v>
      </c>
      <c r="G91" s="154" t="s">
        <v>449</v>
      </c>
      <c r="H91" s="154">
        <v>7</v>
      </c>
      <c r="I91" s="154" t="s">
        <v>449</v>
      </c>
      <c r="J91" s="154">
        <v>283</v>
      </c>
      <c r="K91" s="154">
        <v>52</v>
      </c>
      <c r="L91" s="154" t="s">
        <v>449</v>
      </c>
      <c r="M91" s="154" t="s">
        <v>449</v>
      </c>
      <c r="N91" s="154">
        <v>106</v>
      </c>
      <c r="O91" s="154" t="s">
        <v>449</v>
      </c>
      <c r="P91" s="155"/>
      <c r="Q91" s="518"/>
      <c r="R91" s="142"/>
    </row>
    <row r="92" spans="1:18" ht="18" customHeight="1" x14ac:dyDescent="0.2">
      <c r="A92" s="145" t="s">
        <v>1159</v>
      </c>
      <c r="B92" s="145" t="s">
        <v>933</v>
      </c>
      <c r="C92" s="151" t="s">
        <v>998</v>
      </c>
      <c r="D92" s="154">
        <v>2</v>
      </c>
      <c r="E92" s="154" t="s">
        <v>449</v>
      </c>
      <c r="F92" s="154">
        <v>15</v>
      </c>
      <c r="G92" s="154" t="s">
        <v>449</v>
      </c>
      <c r="H92" s="154" t="s">
        <v>449</v>
      </c>
      <c r="I92" s="154" t="s">
        <v>449</v>
      </c>
      <c r="J92" s="154">
        <v>17</v>
      </c>
      <c r="K92" s="154" t="s">
        <v>449</v>
      </c>
      <c r="L92" s="154">
        <v>195</v>
      </c>
      <c r="M92" s="154" t="s">
        <v>449</v>
      </c>
      <c r="N92" s="154" t="s">
        <v>449</v>
      </c>
      <c r="O92" s="154" t="s">
        <v>449</v>
      </c>
      <c r="P92" s="155"/>
      <c r="Q92" s="518"/>
      <c r="R92" s="142"/>
    </row>
    <row r="93" spans="1:18" ht="18" customHeight="1" x14ac:dyDescent="0.2">
      <c r="A93" s="145" t="s">
        <v>518</v>
      </c>
      <c r="B93" s="145" t="s">
        <v>939</v>
      </c>
      <c r="C93" s="151" t="s">
        <v>999</v>
      </c>
      <c r="D93" s="154">
        <v>6</v>
      </c>
      <c r="E93" s="154" t="s">
        <v>449</v>
      </c>
      <c r="F93" s="154" t="s">
        <v>449</v>
      </c>
      <c r="G93" s="154" t="s">
        <v>449</v>
      </c>
      <c r="H93" s="154" t="s">
        <v>449</v>
      </c>
      <c r="I93" s="154" t="s">
        <v>449</v>
      </c>
      <c r="J93" s="154">
        <v>77</v>
      </c>
      <c r="K93" s="154" t="s">
        <v>449</v>
      </c>
      <c r="L93" s="154" t="s">
        <v>449</v>
      </c>
      <c r="M93" s="154" t="s">
        <v>449</v>
      </c>
      <c r="N93" s="154" t="s">
        <v>449</v>
      </c>
      <c r="O93" s="154" t="s">
        <v>449</v>
      </c>
      <c r="P93" s="155"/>
      <c r="Q93" s="518"/>
      <c r="R93" s="142"/>
    </row>
    <row r="94" spans="1:18" ht="18" customHeight="1" x14ac:dyDescent="0.2">
      <c r="A94" s="145" t="s">
        <v>518</v>
      </c>
      <c r="B94" s="145" t="s">
        <v>939</v>
      </c>
      <c r="C94" s="151" t="s">
        <v>1000</v>
      </c>
      <c r="D94" s="154">
        <v>11</v>
      </c>
      <c r="E94" s="154" t="s">
        <v>449</v>
      </c>
      <c r="F94" s="154" t="s">
        <v>449</v>
      </c>
      <c r="G94" s="154" t="s">
        <v>449</v>
      </c>
      <c r="H94" s="154" t="s">
        <v>449</v>
      </c>
      <c r="I94" s="154" t="s">
        <v>449</v>
      </c>
      <c r="J94" s="154">
        <v>123</v>
      </c>
      <c r="K94" s="154" t="s">
        <v>449</v>
      </c>
      <c r="L94" s="154" t="s">
        <v>449</v>
      </c>
      <c r="M94" s="154" t="s">
        <v>449</v>
      </c>
      <c r="N94" s="154" t="s">
        <v>449</v>
      </c>
      <c r="O94" s="154" t="s">
        <v>449</v>
      </c>
      <c r="P94" s="155"/>
      <c r="Q94" s="518"/>
      <c r="R94" s="142"/>
    </row>
    <row r="95" spans="1:18" ht="18" customHeight="1" x14ac:dyDescent="0.2">
      <c r="A95" s="145" t="s">
        <v>538</v>
      </c>
      <c r="B95" s="145" t="s">
        <v>946</v>
      </c>
      <c r="C95" s="151" t="s">
        <v>1001</v>
      </c>
      <c r="D95" s="154">
        <v>2</v>
      </c>
      <c r="E95" s="154" t="s">
        <v>449</v>
      </c>
      <c r="F95" s="154" t="s">
        <v>449</v>
      </c>
      <c r="G95" s="154" t="s">
        <v>449</v>
      </c>
      <c r="H95" s="154" t="s">
        <v>449</v>
      </c>
      <c r="I95" s="154" t="s">
        <v>449</v>
      </c>
      <c r="J95" s="154">
        <v>4</v>
      </c>
      <c r="K95" s="154" t="s">
        <v>449</v>
      </c>
      <c r="L95" s="154" t="s">
        <v>449</v>
      </c>
      <c r="M95" s="154" t="s">
        <v>449</v>
      </c>
      <c r="N95" s="154" t="s">
        <v>449</v>
      </c>
      <c r="O95" s="154" t="s">
        <v>449</v>
      </c>
      <c r="P95" s="155"/>
      <c r="Q95" s="518"/>
      <c r="R95" s="142"/>
    </row>
    <row r="96" spans="1:18" ht="18" customHeight="1" x14ac:dyDescent="0.2">
      <c r="A96" s="145" t="s">
        <v>538</v>
      </c>
      <c r="B96" s="145" t="s">
        <v>946</v>
      </c>
      <c r="C96" s="151" t="s">
        <v>1002</v>
      </c>
      <c r="D96" s="154" t="s">
        <v>449</v>
      </c>
      <c r="E96" s="154" t="s">
        <v>449</v>
      </c>
      <c r="F96" s="154" t="s">
        <v>449</v>
      </c>
      <c r="G96" s="154" t="s">
        <v>449</v>
      </c>
      <c r="H96" s="154">
        <v>35</v>
      </c>
      <c r="I96" s="154" t="s">
        <v>449</v>
      </c>
      <c r="J96" s="154" t="s">
        <v>449</v>
      </c>
      <c r="K96" s="154" t="s">
        <v>449</v>
      </c>
      <c r="L96" s="154" t="s">
        <v>449</v>
      </c>
      <c r="M96" s="154" t="s">
        <v>449</v>
      </c>
      <c r="N96" s="154">
        <v>1575</v>
      </c>
      <c r="O96" s="154" t="s">
        <v>449</v>
      </c>
      <c r="P96" s="155"/>
      <c r="Q96" s="518"/>
      <c r="R96" s="142"/>
    </row>
    <row r="97" spans="1:18" ht="18" customHeight="1" x14ac:dyDescent="0.2">
      <c r="A97" s="145" t="s">
        <v>538</v>
      </c>
      <c r="B97" s="145" t="s">
        <v>946</v>
      </c>
      <c r="C97" s="151" t="s">
        <v>1003</v>
      </c>
      <c r="D97" s="154">
        <v>2</v>
      </c>
      <c r="E97" s="154" t="s">
        <v>449</v>
      </c>
      <c r="F97" s="154" t="s">
        <v>449</v>
      </c>
      <c r="G97" s="154" t="s">
        <v>449</v>
      </c>
      <c r="H97" s="154" t="s">
        <v>449</v>
      </c>
      <c r="I97" s="154" t="s">
        <v>449</v>
      </c>
      <c r="J97" s="154">
        <v>27</v>
      </c>
      <c r="K97" s="154" t="s">
        <v>449</v>
      </c>
      <c r="L97" s="154" t="s">
        <v>449</v>
      </c>
      <c r="M97" s="154" t="s">
        <v>449</v>
      </c>
      <c r="N97" s="154" t="s">
        <v>449</v>
      </c>
      <c r="O97" s="154" t="s">
        <v>449</v>
      </c>
      <c r="P97" s="155"/>
      <c r="Q97" s="518"/>
      <c r="R97" s="142"/>
    </row>
    <row r="98" spans="1:18" ht="18" customHeight="1" x14ac:dyDescent="0.2">
      <c r="A98" s="145" t="s">
        <v>538</v>
      </c>
      <c r="B98" s="145" t="s">
        <v>946</v>
      </c>
      <c r="C98" s="151" t="s">
        <v>1004</v>
      </c>
      <c r="D98" s="154">
        <v>2</v>
      </c>
      <c r="E98" s="154" t="s">
        <v>449</v>
      </c>
      <c r="F98" s="154" t="s">
        <v>449</v>
      </c>
      <c r="G98" s="154" t="s">
        <v>449</v>
      </c>
      <c r="H98" s="154" t="s">
        <v>449</v>
      </c>
      <c r="I98" s="154" t="s">
        <v>449</v>
      </c>
      <c r="J98" s="154">
        <v>44</v>
      </c>
      <c r="K98" s="154" t="s">
        <v>449</v>
      </c>
      <c r="L98" s="154" t="s">
        <v>449</v>
      </c>
      <c r="M98" s="154" t="s">
        <v>449</v>
      </c>
      <c r="N98" s="154" t="s">
        <v>449</v>
      </c>
      <c r="O98" s="154" t="s">
        <v>449</v>
      </c>
      <c r="P98" s="155"/>
      <c r="Q98" s="518"/>
      <c r="R98" s="142"/>
    </row>
    <row r="99" spans="1:18" ht="18" customHeight="1" x14ac:dyDescent="0.2">
      <c r="A99" s="145" t="s">
        <v>538</v>
      </c>
      <c r="B99" s="145" t="s">
        <v>946</v>
      </c>
      <c r="C99" s="151" t="s">
        <v>1005</v>
      </c>
      <c r="D99" s="154">
        <v>13</v>
      </c>
      <c r="E99" s="154" t="s">
        <v>449</v>
      </c>
      <c r="F99" s="154" t="s">
        <v>449</v>
      </c>
      <c r="G99" s="154" t="s">
        <v>449</v>
      </c>
      <c r="H99" s="154" t="s">
        <v>449</v>
      </c>
      <c r="I99" s="154" t="s">
        <v>449</v>
      </c>
      <c r="J99" s="154">
        <v>21</v>
      </c>
      <c r="K99" s="154" t="s">
        <v>449</v>
      </c>
      <c r="L99" s="154" t="s">
        <v>449</v>
      </c>
      <c r="M99" s="154" t="s">
        <v>449</v>
      </c>
      <c r="N99" s="154" t="s">
        <v>449</v>
      </c>
      <c r="O99" s="154" t="s">
        <v>449</v>
      </c>
      <c r="P99" s="155"/>
      <c r="Q99" s="518"/>
      <c r="R99" s="142"/>
    </row>
    <row r="100" spans="1:18" ht="18" customHeight="1" x14ac:dyDescent="0.2">
      <c r="A100" s="145" t="s">
        <v>538</v>
      </c>
      <c r="B100" s="145" t="s">
        <v>946</v>
      </c>
      <c r="C100" s="151" t="s">
        <v>1006</v>
      </c>
      <c r="D100" s="154">
        <v>5</v>
      </c>
      <c r="E100" s="154" t="s">
        <v>449</v>
      </c>
      <c r="F100" s="154">
        <v>2</v>
      </c>
      <c r="G100" s="154" t="s">
        <v>449</v>
      </c>
      <c r="H100" s="154">
        <v>3</v>
      </c>
      <c r="I100" s="154" t="s">
        <v>449</v>
      </c>
      <c r="J100" s="154">
        <v>25</v>
      </c>
      <c r="K100" s="154" t="s">
        <v>449</v>
      </c>
      <c r="L100" s="154">
        <v>23</v>
      </c>
      <c r="M100" s="154" t="s">
        <v>449</v>
      </c>
      <c r="N100" s="154">
        <v>12</v>
      </c>
      <c r="O100" s="154" t="s">
        <v>449</v>
      </c>
      <c r="P100" s="155"/>
      <c r="Q100" s="518"/>
      <c r="R100" s="142"/>
    </row>
    <row r="101" spans="1:18" ht="18" customHeight="1" x14ac:dyDescent="0.2">
      <c r="A101" s="145" t="s">
        <v>538</v>
      </c>
      <c r="B101" s="145" t="s">
        <v>946</v>
      </c>
      <c r="C101" s="151" t="s">
        <v>1007</v>
      </c>
      <c r="D101" s="154">
        <v>6</v>
      </c>
      <c r="E101" s="154" t="s">
        <v>449</v>
      </c>
      <c r="F101" s="154">
        <v>2</v>
      </c>
      <c r="G101" s="154" t="s">
        <v>449</v>
      </c>
      <c r="H101" s="154" t="s">
        <v>449</v>
      </c>
      <c r="I101" s="154" t="s">
        <v>449</v>
      </c>
      <c r="J101" s="154">
        <v>89</v>
      </c>
      <c r="K101" s="154" t="s">
        <v>449</v>
      </c>
      <c r="L101" s="154">
        <v>38</v>
      </c>
      <c r="M101" s="154" t="s">
        <v>449</v>
      </c>
      <c r="N101" s="154" t="s">
        <v>449</v>
      </c>
      <c r="O101" s="154" t="s">
        <v>449</v>
      </c>
      <c r="P101" s="155"/>
      <c r="Q101" s="518"/>
      <c r="R101" s="142"/>
    </row>
    <row r="102" spans="1:18" ht="18" customHeight="1" x14ac:dyDescent="0.2">
      <c r="A102" s="145" t="s">
        <v>538</v>
      </c>
      <c r="B102" s="145" t="s">
        <v>946</v>
      </c>
      <c r="C102" s="151" t="s">
        <v>1008</v>
      </c>
      <c r="D102" s="154">
        <v>23</v>
      </c>
      <c r="E102" s="154" t="s">
        <v>449</v>
      </c>
      <c r="F102" s="154">
        <v>3</v>
      </c>
      <c r="G102" s="154" t="s">
        <v>449</v>
      </c>
      <c r="H102" s="154">
        <v>7</v>
      </c>
      <c r="I102" s="154" t="s">
        <v>449</v>
      </c>
      <c r="J102" s="154">
        <v>44</v>
      </c>
      <c r="K102" s="154" t="s">
        <v>449</v>
      </c>
      <c r="L102" s="154">
        <v>52</v>
      </c>
      <c r="M102" s="154" t="s">
        <v>449</v>
      </c>
      <c r="N102" s="154">
        <v>74</v>
      </c>
      <c r="O102" s="154" t="s">
        <v>449</v>
      </c>
      <c r="P102" s="155"/>
      <c r="Q102" s="518"/>
      <c r="R102" s="142"/>
    </row>
    <row r="103" spans="1:18" ht="18" customHeight="1" x14ac:dyDescent="0.2">
      <c r="A103" s="145" t="s">
        <v>526</v>
      </c>
      <c r="B103" s="145" t="s">
        <v>940</v>
      </c>
      <c r="C103" s="151" t="s">
        <v>1009</v>
      </c>
      <c r="D103" s="154">
        <v>2</v>
      </c>
      <c r="E103" s="154" t="s">
        <v>449</v>
      </c>
      <c r="F103" s="154" t="s">
        <v>449</v>
      </c>
      <c r="G103" s="154" t="s">
        <v>449</v>
      </c>
      <c r="H103" s="154" t="s">
        <v>449</v>
      </c>
      <c r="I103" s="154" t="s">
        <v>449</v>
      </c>
      <c r="J103" s="154">
        <v>115</v>
      </c>
      <c r="K103" s="154" t="s">
        <v>449</v>
      </c>
      <c r="L103" s="154" t="s">
        <v>449</v>
      </c>
      <c r="M103" s="154" t="s">
        <v>449</v>
      </c>
      <c r="N103" s="154" t="s">
        <v>449</v>
      </c>
      <c r="O103" s="154" t="s">
        <v>449</v>
      </c>
      <c r="P103" s="155"/>
      <c r="Q103" s="518"/>
      <c r="R103" s="142"/>
    </row>
    <row r="104" spans="1:18" ht="18" customHeight="1" x14ac:dyDescent="0.2">
      <c r="A104" s="145" t="s">
        <v>526</v>
      </c>
      <c r="B104" s="145" t="s">
        <v>940</v>
      </c>
      <c r="C104" s="151" t="s">
        <v>1010</v>
      </c>
      <c r="D104" s="154">
        <v>8</v>
      </c>
      <c r="E104" s="154" t="s">
        <v>449</v>
      </c>
      <c r="F104" s="154" t="s">
        <v>449</v>
      </c>
      <c r="G104" s="154" t="s">
        <v>449</v>
      </c>
      <c r="H104" s="154" t="s">
        <v>449</v>
      </c>
      <c r="I104" s="154" t="s">
        <v>449</v>
      </c>
      <c r="J104" s="154">
        <v>594</v>
      </c>
      <c r="K104" s="154" t="s">
        <v>449</v>
      </c>
      <c r="L104" s="154" t="s">
        <v>449</v>
      </c>
      <c r="M104" s="154" t="s">
        <v>449</v>
      </c>
      <c r="N104" s="154" t="s">
        <v>449</v>
      </c>
      <c r="O104" s="154" t="s">
        <v>449</v>
      </c>
      <c r="P104" s="155"/>
      <c r="Q104" s="518"/>
      <c r="R104" s="142"/>
    </row>
    <row r="105" spans="1:18" ht="18" customHeight="1" x14ac:dyDescent="0.2">
      <c r="A105" s="145" t="s">
        <v>526</v>
      </c>
      <c r="B105" s="145" t="s">
        <v>940</v>
      </c>
      <c r="C105" s="151" t="s">
        <v>1011</v>
      </c>
      <c r="D105" s="154">
        <v>2</v>
      </c>
      <c r="E105" s="154" t="s">
        <v>449</v>
      </c>
      <c r="F105" s="154" t="s">
        <v>449</v>
      </c>
      <c r="G105" s="154" t="s">
        <v>449</v>
      </c>
      <c r="H105" s="154" t="s">
        <v>449</v>
      </c>
      <c r="I105" s="154" t="s">
        <v>449</v>
      </c>
      <c r="J105" s="154">
        <v>20</v>
      </c>
      <c r="K105" s="154" t="s">
        <v>449</v>
      </c>
      <c r="L105" s="154" t="s">
        <v>449</v>
      </c>
      <c r="M105" s="154" t="s">
        <v>449</v>
      </c>
      <c r="N105" s="154" t="s">
        <v>449</v>
      </c>
      <c r="O105" s="154" t="s">
        <v>449</v>
      </c>
      <c r="P105" s="155"/>
      <c r="Q105" s="518"/>
      <c r="R105" s="142"/>
    </row>
    <row r="106" spans="1:18" ht="18" customHeight="1" x14ac:dyDescent="0.2">
      <c r="A106" s="145" t="s">
        <v>526</v>
      </c>
      <c r="B106" s="145" t="s">
        <v>940</v>
      </c>
      <c r="C106" s="151" t="s">
        <v>1012</v>
      </c>
      <c r="D106" s="154" t="s">
        <v>449</v>
      </c>
      <c r="E106" s="154">
        <v>1</v>
      </c>
      <c r="F106" s="154">
        <v>1</v>
      </c>
      <c r="G106" s="154" t="s">
        <v>449</v>
      </c>
      <c r="H106" s="154" t="s">
        <v>449</v>
      </c>
      <c r="I106" s="154" t="s">
        <v>449</v>
      </c>
      <c r="J106" s="154" t="s">
        <v>449</v>
      </c>
      <c r="K106" s="154">
        <v>15</v>
      </c>
      <c r="L106" s="154">
        <v>15</v>
      </c>
      <c r="M106" s="154" t="s">
        <v>449</v>
      </c>
      <c r="N106" s="154" t="s">
        <v>449</v>
      </c>
      <c r="O106" s="154" t="s">
        <v>449</v>
      </c>
      <c r="P106" s="155"/>
      <c r="Q106" s="518"/>
      <c r="R106" s="142"/>
    </row>
    <row r="107" spans="1:18" ht="18" customHeight="1" x14ac:dyDescent="0.2">
      <c r="A107" s="145" t="s">
        <v>543</v>
      </c>
      <c r="B107" s="145" t="s">
        <v>936</v>
      </c>
      <c r="C107" s="151" t="s">
        <v>1013</v>
      </c>
      <c r="D107" s="154" t="s">
        <v>449</v>
      </c>
      <c r="E107" s="154" t="s">
        <v>449</v>
      </c>
      <c r="F107" s="154" t="s">
        <v>449</v>
      </c>
      <c r="G107" s="154" t="s">
        <v>449</v>
      </c>
      <c r="H107" s="154">
        <v>1</v>
      </c>
      <c r="I107" s="154" t="s">
        <v>449</v>
      </c>
      <c r="J107" s="154" t="s">
        <v>449</v>
      </c>
      <c r="K107" s="154" t="s">
        <v>449</v>
      </c>
      <c r="L107" s="154" t="s">
        <v>449</v>
      </c>
      <c r="M107" s="154" t="s">
        <v>449</v>
      </c>
      <c r="N107" s="154">
        <v>1</v>
      </c>
      <c r="O107" s="154" t="s">
        <v>449</v>
      </c>
      <c r="P107" s="155"/>
      <c r="Q107" s="518"/>
      <c r="R107" s="142"/>
    </row>
    <row r="108" spans="1:18" ht="18" customHeight="1" x14ac:dyDescent="0.2">
      <c r="A108" s="145" t="s">
        <v>543</v>
      </c>
      <c r="B108" s="145" t="s">
        <v>936</v>
      </c>
      <c r="C108" s="151" t="s">
        <v>1014</v>
      </c>
      <c r="D108" s="154" t="s">
        <v>449</v>
      </c>
      <c r="E108" s="154" t="s">
        <v>449</v>
      </c>
      <c r="F108" s="154" t="s">
        <v>449</v>
      </c>
      <c r="G108" s="154" t="s">
        <v>449</v>
      </c>
      <c r="H108" s="154" t="s">
        <v>449</v>
      </c>
      <c r="I108" s="154" t="s">
        <v>449</v>
      </c>
      <c r="J108" s="154" t="s">
        <v>449</v>
      </c>
      <c r="K108" s="154" t="s">
        <v>449</v>
      </c>
      <c r="L108" s="154" t="s">
        <v>449</v>
      </c>
      <c r="M108" s="154" t="s">
        <v>449</v>
      </c>
      <c r="N108" s="154" t="s">
        <v>449</v>
      </c>
      <c r="O108" s="154" t="s">
        <v>449</v>
      </c>
      <c r="P108" s="155"/>
      <c r="Q108" s="518"/>
      <c r="R108" s="142"/>
    </row>
    <row r="109" spans="1:18" ht="18" customHeight="1" x14ac:dyDescent="0.2">
      <c r="A109" s="145" t="s">
        <v>543</v>
      </c>
      <c r="B109" s="145" t="s">
        <v>936</v>
      </c>
      <c r="C109" s="151" t="s">
        <v>1015</v>
      </c>
      <c r="D109" s="154" t="s">
        <v>449</v>
      </c>
      <c r="E109" s="154" t="s">
        <v>449</v>
      </c>
      <c r="F109" s="154" t="s">
        <v>449</v>
      </c>
      <c r="G109" s="154" t="s">
        <v>449</v>
      </c>
      <c r="H109" s="154">
        <v>1</v>
      </c>
      <c r="I109" s="154" t="s">
        <v>449</v>
      </c>
      <c r="J109" s="154" t="s">
        <v>449</v>
      </c>
      <c r="K109" s="154" t="s">
        <v>449</v>
      </c>
      <c r="L109" s="154" t="s">
        <v>449</v>
      </c>
      <c r="M109" s="154" t="s">
        <v>449</v>
      </c>
      <c r="N109" s="154">
        <v>50</v>
      </c>
      <c r="O109" s="154" t="s">
        <v>449</v>
      </c>
      <c r="P109" s="155"/>
      <c r="Q109" s="518"/>
      <c r="R109" s="142"/>
    </row>
    <row r="110" spans="1:18" ht="18" customHeight="1" x14ac:dyDescent="0.2">
      <c r="A110" s="145" t="s">
        <v>543</v>
      </c>
      <c r="B110" s="145" t="s">
        <v>936</v>
      </c>
      <c r="C110" s="151" t="s">
        <v>1016</v>
      </c>
      <c r="D110" s="154">
        <v>9</v>
      </c>
      <c r="E110" s="154" t="s">
        <v>449</v>
      </c>
      <c r="F110" s="154" t="s">
        <v>449</v>
      </c>
      <c r="G110" s="154" t="s">
        <v>449</v>
      </c>
      <c r="H110" s="154" t="s">
        <v>449</v>
      </c>
      <c r="I110" s="154" t="s">
        <v>449</v>
      </c>
      <c r="J110" s="154">
        <v>62</v>
      </c>
      <c r="K110" s="154" t="s">
        <v>449</v>
      </c>
      <c r="L110" s="154" t="s">
        <v>449</v>
      </c>
      <c r="M110" s="154" t="s">
        <v>449</v>
      </c>
      <c r="N110" s="154" t="s">
        <v>449</v>
      </c>
      <c r="O110" s="154" t="s">
        <v>449</v>
      </c>
      <c r="P110" s="155"/>
      <c r="Q110" s="518"/>
      <c r="R110" s="142"/>
    </row>
    <row r="111" spans="1:18" ht="18" customHeight="1" x14ac:dyDescent="0.2">
      <c r="A111" s="145" t="s">
        <v>543</v>
      </c>
      <c r="B111" s="145" t="s">
        <v>936</v>
      </c>
      <c r="C111" s="151" t="s">
        <v>1017</v>
      </c>
      <c r="D111" s="154" t="s">
        <v>449</v>
      </c>
      <c r="E111" s="154" t="s">
        <v>449</v>
      </c>
      <c r="F111" s="154" t="s">
        <v>449</v>
      </c>
      <c r="G111" s="154" t="s">
        <v>449</v>
      </c>
      <c r="H111" s="154" t="s">
        <v>449</v>
      </c>
      <c r="I111" s="154" t="s">
        <v>449</v>
      </c>
      <c r="J111" s="154" t="s">
        <v>449</v>
      </c>
      <c r="K111" s="154" t="s">
        <v>449</v>
      </c>
      <c r="L111" s="154" t="s">
        <v>449</v>
      </c>
      <c r="M111" s="154" t="s">
        <v>449</v>
      </c>
      <c r="N111" s="154" t="s">
        <v>449</v>
      </c>
      <c r="O111" s="154" t="s">
        <v>449</v>
      </c>
      <c r="P111" s="155"/>
      <c r="Q111" s="518"/>
      <c r="R111" s="142"/>
    </row>
    <row r="112" spans="1:18" ht="18" customHeight="1" x14ac:dyDescent="0.2">
      <c r="A112" s="145" t="s">
        <v>543</v>
      </c>
      <c r="B112" s="145" t="s">
        <v>936</v>
      </c>
      <c r="C112" s="151" t="s">
        <v>1018</v>
      </c>
      <c r="D112" s="154">
        <v>7</v>
      </c>
      <c r="E112" s="154" t="s">
        <v>449</v>
      </c>
      <c r="F112" s="154" t="s">
        <v>449</v>
      </c>
      <c r="G112" s="154" t="s">
        <v>449</v>
      </c>
      <c r="H112" s="154" t="s">
        <v>449</v>
      </c>
      <c r="I112" s="154" t="s">
        <v>449</v>
      </c>
      <c r="J112" s="154">
        <v>12</v>
      </c>
      <c r="K112" s="154" t="s">
        <v>449</v>
      </c>
      <c r="L112" s="154" t="s">
        <v>449</v>
      </c>
      <c r="M112" s="154" t="s">
        <v>449</v>
      </c>
      <c r="N112" s="154" t="s">
        <v>449</v>
      </c>
      <c r="O112" s="154" t="s">
        <v>449</v>
      </c>
      <c r="P112" s="155"/>
      <c r="Q112" s="518"/>
      <c r="R112" s="142"/>
    </row>
    <row r="113" spans="1:18" ht="18" customHeight="1" x14ac:dyDescent="0.2">
      <c r="A113" s="145" t="s">
        <v>538</v>
      </c>
      <c r="B113" s="145" t="s">
        <v>946</v>
      </c>
      <c r="C113" s="151" t="s">
        <v>1019</v>
      </c>
      <c r="D113" s="154">
        <v>1</v>
      </c>
      <c r="E113" s="154" t="s">
        <v>449</v>
      </c>
      <c r="F113" s="154" t="s">
        <v>449</v>
      </c>
      <c r="G113" s="154" t="s">
        <v>449</v>
      </c>
      <c r="H113" s="154" t="s">
        <v>449</v>
      </c>
      <c r="I113" s="154" t="s">
        <v>449</v>
      </c>
      <c r="J113" s="154">
        <v>10</v>
      </c>
      <c r="K113" s="154" t="s">
        <v>449</v>
      </c>
      <c r="L113" s="154" t="s">
        <v>449</v>
      </c>
      <c r="M113" s="154" t="s">
        <v>449</v>
      </c>
      <c r="N113" s="154" t="s">
        <v>449</v>
      </c>
      <c r="O113" s="154" t="s">
        <v>449</v>
      </c>
      <c r="P113" s="155"/>
      <c r="Q113" s="518"/>
      <c r="R113" s="142"/>
    </row>
    <row r="114" spans="1:18" ht="18" customHeight="1" x14ac:dyDescent="0.2">
      <c r="A114" s="145" t="s">
        <v>551</v>
      </c>
      <c r="B114" s="145" t="s">
        <v>605</v>
      </c>
      <c r="C114" s="151" t="s">
        <v>1020</v>
      </c>
      <c r="D114" s="154">
        <v>1</v>
      </c>
      <c r="E114" s="154" t="s">
        <v>449</v>
      </c>
      <c r="F114" s="154" t="s">
        <v>449</v>
      </c>
      <c r="G114" s="154" t="s">
        <v>449</v>
      </c>
      <c r="H114" s="154" t="s">
        <v>449</v>
      </c>
      <c r="I114" s="154" t="s">
        <v>449</v>
      </c>
      <c r="J114" s="154">
        <v>13</v>
      </c>
      <c r="K114" s="154" t="s">
        <v>449</v>
      </c>
      <c r="L114" s="154" t="s">
        <v>449</v>
      </c>
      <c r="M114" s="154" t="s">
        <v>449</v>
      </c>
      <c r="N114" s="154" t="s">
        <v>449</v>
      </c>
      <c r="O114" s="154" t="s">
        <v>449</v>
      </c>
      <c r="P114" s="155"/>
      <c r="Q114" s="518"/>
      <c r="R114" s="142"/>
    </row>
    <row r="115" spans="1:18" ht="18" customHeight="1" x14ac:dyDescent="0.2">
      <c r="A115" s="145" t="s">
        <v>551</v>
      </c>
      <c r="B115" s="145" t="s">
        <v>605</v>
      </c>
      <c r="C115" s="151" t="s">
        <v>1021</v>
      </c>
      <c r="D115" s="154">
        <v>4</v>
      </c>
      <c r="E115" s="154" t="s">
        <v>449</v>
      </c>
      <c r="F115" s="154" t="s">
        <v>449</v>
      </c>
      <c r="G115" s="154" t="s">
        <v>449</v>
      </c>
      <c r="H115" s="154" t="s">
        <v>449</v>
      </c>
      <c r="I115" s="154" t="s">
        <v>449</v>
      </c>
      <c r="J115" s="154">
        <v>36</v>
      </c>
      <c r="K115" s="154" t="s">
        <v>449</v>
      </c>
      <c r="L115" s="154" t="s">
        <v>449</v>
      </c>
      <c r="M115" s="154" t="s">
        <v>449</v>
      </c>
      <c r="N115" s="154" t="s">
        <v>449</v>
      </c>
      <c r="O115" s="154" t="s">
        <v>449</v>
      </c>
      <c r="P115" s="155"/>
      <c r="Q115" s="518"/>
      <c r="R115" s="142"/>
    </row>
    <row r="116" spans="1:18" ht="18" customHeight="1" x14ac:dyDescent="0.2">
      <c r="A116" s="145" t="s">
        <v>551</v>
      </c>
      <c r="B116" s="145" t="s">
        <v>605</v>
      </c>
      <c r="C116" s="151" t="s">
        <v>1022</v>
      </c>
      <c r="D116" s="154" t="s">
        <v>449</v>
      </c>
      <c r="E116" s="154" t="s">
        <v>449</v>
      </c>
      <c r="F116" s="154" t="s">
        <v>449</v>
      </c>
      <c r="G116" s="154" t="s">
        <v>449</v>
      </c>
      <c r="H116" s="154" t="s">
        <v>449</v>
      </c>
      <c r="I116" s="154" t="s">
        <v>449</v>
      </c>
      <c r="J116" s="154" t="s">
        <v>449</v>
      </c>
      <c r="K116" s="154" t="s">
        <v>449</v>
      </c>
      <c r="L116" s="154" t="s">
        <v>449</v>
      </c>
      <c r="M116" s="154" t="s">
        <v>449</v>
      </c>
      <c r="N116" s="154" t="s">
        <v>449</v>
      </c>
      <c r="O116" s="154" t="s">
        <v>449</v>
      </c>
      <c r="P116" s="155"/>
      <c r="Q116" s="518"/>
      <c r="R116" s="142"/>
    </row>
    <row r="117" spans="1:18" ht="18" customHeight="1" x14ac:dyDescent="0.2">
      <c r="A117" s="145" t="s">
        <v>551</v>
      </c>
      <c r="B117" s="145" t="s">
        <v>605</v>
      </c>
      <c r="C117" s="151" t="s">
        <v>1023</v>
      </c>
      <c r="D117" s="154">
        <v>1</v>
      </c>
      <c r="E117" s="154" t="s">
        <v>449</v>
      </c>
      <c r="F117" s="154" t="s">
        <v>449</v>
      </c>
      <c r="G117" s="154" t="s">
        <v>449</v>
      </c>
      <c r="H117" s="154" t="s">
        <v>449</v>
      </c>
      <c r="I117" s="154" t="s">
        <v>449</v>
      </c>
      <c r="J117" s="154">
        <v>36</v>
      </c>
      <c r="K117" s="154" t="s">
        <v>449</v>
      </c>
      <c r="L117" s="154" t="s">
        <v>449</v>
      </c>
      <c r="M117" s="154" t="s">
        <v>449</v>
      </c>
      <c r="N117" s="154" t="s">
        <v>449</v>
      </c>
      <c r="O117" s="154" t="s">
        <v>449</v>
      </c>
      <c r="P117" s="155"/>
      <c r="Q117" s="518"/>
      <c r="R117" s="142"/>
    </row>
    <row r="118" spans="1:18" ht="18" customHeight="1" x14ac:dyDescent="0.2">
      <c r="A118" s="145" t="s">
        <v>551</v>
      </c>
      <c r="B118" s="145" t="s">
        <v>605</v>
      </c>
      <c r="C118" s="151" t="s">
        <v>1024</v>
      </c>
      <c r="D118" s="154">
        <v>22</v>
      </c>
      <c r="E118" s="154" t="s">
        <v>449</v>
      </c>
      <c r="F118" s="154" t="s">
        <v>449</v>
      </c>
      <c r="G118" s="154" t="s">
        <v>449</v>
      </c>
      <c r="H118" s="154" t="s">
        <v>449</v>
      </c>
      <c r="I118" s="154" t="s">
        <v>449</v>
      </c>
      <c r="J118" s="154">
        <v>209</v>
      </c>
      <c r="K118" s="154" t="s">
        <v>449</v>
      </c>
      <c r="L118" s="154" t="s">
        <v>449</v>
      </c>
      <c r="M118" s="154" t="s">
        <v>449</v>
      </c>
      <c r="N118" s="154" t="s">
        <v>449</v>
      </c>
      <c r="O118" s="154" t="s">
        <v>449</v>
      </c>
      <c r="P118" s="155"/>
      <c r="Q118" s="518"/>
      <c r="R118" s="142"/>
    </row>
    <row r="119" spans="1:18" ht="18" customHeight="1" x14ac:dyDescent="0.2">
      <c r="A119" s="145" t="s">
        <v>551</v>
      </c>
      <c r="B119" s="145" t="s">
        <v>605</v>
      </c>
      <c r="C119" s="151" t="s">
        <v>1025</v>
      </c>
      <c r="D119" s="154">
        <v>2</v>
      </c>
      <c r="E119" s="154" t="s">
        <v>449</v>
      </c>
      <c r="F119" s="154" t="s">
        <v>449</v>
      </c>
      <c r="G119" s="154" t="s">
        <v>449</v>
      </c>
      <c r="H119" s="154">
        <v>2</v>
      </c>
      <c r="I119" s="154" t="s">
        <v>449</v>
      </c>
      <c r="J119" s="154">
        <v>7</v>
      </c>
      <c r="K119" s="154" t="s">
        <v>449</v>
      </c>
      <c r="L119" s="154" t="s">
        <v>449</v>
      </c>
      <c r="M119" s="154" t="s">
        <v>449</v>
      </c>
      <c r="N119" s="154">
        <v>8</v>
      </c>
      <c r="O119" s="154" t="s">
        <v>449</v>
      </c>
      <c r="P119" s="155"/>
      <c r="Q119" s="518"/>
      <c r="R119" s="142"/>
    </row>
    <row r="120" spans="1:18" ht="18" customHeight="1" x14ac:dyDescent="0.2">
      <c r="A120" s="145" t="s">
        <v>551</v>
      </c>
      <c r="B120" s="145" t="s">
        <v>605</v>
      </c>
      <c r="C120" s="151" t="s">
        <v>1026</v>
      </c>
      <c r="D120" s="154">
        <v>1</v>
      </c>
      <c r="E120" s="154" t="s">
        <v>449</v>
      </c>
      <c r="F120" s="154" t="s">
        <v>449</v>
      </c>
      <c r="G120" s="154" t="s">
        <v>449</v>
      </c>
      <c r="H120" s="154">
        <v>12</v>
      </c>
      <c r="I120" s="154" t="s">
        <v>449</v>
      </c>
      <c r="J120" s="154">
        <v>80</v>
      </c>
      <c r="K120" s="154" t="s">
        <v>449</v>
      </c>
      <c r="L120" s="154" t="s">
        <v>449</v>
      </c>
      <c r="M120" s="154" t="s">
        <v>449</v>
      </c>
      <c r="N120" s="154">
        <v>193</v>
      </c>
      <c r="O120" s="154" t="s">
        <v>449</v>
      </c>
      <c r="P120" s="155"/>
      <c r="Q120" s="518"/>
      <c r="R120" s="142"/>
    </row>
    <row r="121" spans="1:18" ht="18" customHeight="1" x14ac:dyDescent="0.2">
      <c r="A121" s="145" t="s">
        <v>556</v>
      </c>
      <c r="B121" s="145" t="s">
        <v>602</v>
      </c>
      <c r="C121" s="151" t="s">
        <v>1027</v>
      </c>
      <c r="D121" s="154">
        <v>55</v>
      </c>
      <c r="E121" s="154" t="s">
        <v>449</v>
      </c>
      <c r="F121" s="154" t="s">
        <v>449</v>
      </c>
      <c r="G121" s="154" t="s">
        <v>449</v>
      </c>
      <c r="H121" s="154" t="s">
        <v>449</v>
      </c>
      <c r="I121" s="154" t="s">
        <v>449</v>
      </c>
      <c r="J121" s="154">
        <v>71</v>
      </c>
      <c r="K121" s="154" t="s">
        <v>449</v>
      </c>
      <c r="L121" s="154" t="s">
        <v>449</v>
      </c>
      <c r="M121" s="154" t="s">
        <v>449</v>
      </c>
      <c r="N121" s="154" t="s">
        <v>449</v>
      </c>
      <c r="O121" s="154" t="s">
        <v>449</v>
      </c>
      <c r="P121" s="155"/>
      <c r="Q121" s="518"/>
      <c r="R121" s="142"/>
    </row>
    <row r="122" spans="1:18" ht="18" customHeight="1" x14ac:dyDescent="0.2">
      <c r="A122" s="145" t="s">
        <v>556</v>
      </c>
      <c r="B122" s="145" t="s">
        <v>602</v>
      </c>
      <c r="C122" s="151" t="s">
        <v>1028</v>
      </c>
      <c r="D122" s="154">
        <v>20</v>
      </c>
      <c r="E122" s="154" t="s">
        <v>449</v>
      </c>
      <c r="F122" s="154" t="s">
        <v>449</v>
      </c>
      <c r="G122" s="154" t="s">
        <v>449</v>
      </c>
      <c r="H122" s="154">
        <v>1</v>
      </c>
      <c r="I122" s="154" t="s">
        <v>449</v>
      </c>
      <c r="J122" s="154">
        <v>166</v>
      </c>
      <c r="K122" s="154" t="s">
        <v>449</v>
      </c>
      <c r="L122" s="154" t="s">
        <v>449</v>
      </c>
      <c r="M122" s="154" t="s">
        <v>449</v>
      </c>
      <c r="N122" s="154">
        <v>8</v>
      </c>
      <c r="O122" s="154" t="s">
        <v>449</v>
      </c>
      <c r="P122" s="155"/>
      <c r="Q122" s="518"/>
      <c r="R122" s="142"/>
    </row>
    <row r="123" spans="1:18" ht="18" customHeight="1" x14ac:dyDescent="0.2">
      <c r="A123" s="145" t="s">
        <v>556</v>
      </c>
      <c r="B123" s="145" t="s">
        <v>602</v>
      </c>
      <c r="C123" s="151" t="s">
        <v>1029</v>
      </c>
      <c r="D123" s="154">
        <v>39</v>
      </c>
      <c r="E123" s="154">
        <v>2</v>
      </c>
      <c r="F123" s="154" t="s">
        <v>449</v>
      </c>
      <c r="G123" s="154" t="s">
        <v>449</v>
      </c>
      <c r="H123" s="154" t="s">
        <v>449</v>
      </c>
      <c r="I123" s="154" t="s">
        <v>449</v>
      </c>
      <c r="J123" s="154">
        <v>200</v>
      </c>
      <c r="K123" s="154">
        <v>13</v>
      </c>
      <c r="L123" s="154" t="s">
        <v>449</v>
      </c>
      <c r="M123" s="154" t="s">
        <v>449</v>
      </c>
      <c r="N123" s="154" t="s">
        <v>449</v>
      </c>
      <c r="O123" s="154" t="s">
        <v>449</v>
      </c>
      <c r="P123" s="155"/>
      <c r="Q123" s="518"/>
      <c r="R123" s="142"/>
    </row>
    <row r="124" spans="1:18" ht="18" customHeight="1" x14ac:dyDescent="0.2">
      <c r="A124" s="145" t="s">
        <v>556</v>
      </c>
      <c r="B124" s="145" t="s">
        <v>602</v>
      </c>
      <c r="C124" s="151" t="s">
        <v>1030</v>
      </c>
      <c r="D124" s="154">
        <v>32</v>
      </c>
      <c r="E124" s="154" t="s">
        <v>449</v>
      </c>
      <c r="F124" s="154" t="s">
        <v>449</v>
      </c>
      <c r="G124" s="154" t="s">
        <v>449</v>
      </c>
      <c r="H124" s="154" t="s">
        <v>449</v>
      </c>
      <c r="I124" s="154" t="s">
        <v>449</v>
      </c>
      <c r="J124" s="154">
        <v>124</v>
      </c>
      <c r="K124" s="154" t="s">
        <v>449</v>
      </c>
      <c r="L124" s="154" t="s">
        <v>449</v>
      </c>
      <c r="M124" s="154" t="s">
        <v>449</v>
      </c>
      <c r="N124" s="154" t="s">
        <v>449</v>
      </c>
      <c r="O124" s="154" t="s">
        <v>449</v>
      </c>
      <c r="P124" s="155"/>
      <c r="Q124" s="518"/>
      <c r="R124" s="142"/>
    </row>
    <row r="125" spans="1:18" ht="18" customHeight="1" x14ac:dyDescent="0.2">
      <c r="A125" s="145" t="s">
        <v>556</v>
      </c>
      <c r="B125" s="145" t="s">
        <v>602</v>
      </c>
      <c r="C125" s="151" t="s">
        <v>1031</v>
      </c>
      <c r="D125" s="154">
        <v>20</v>
      </c>
      <c r="E125" s="154" t="s">
        <v>449</v>
      </c>
      <c r="F125" s="154" t="s">
        <v>449</v>
      </c>
      <c r="G125" s="154" t="s">
        <v>449</v>
      </c>
      <c r="H125" s="154" t="s">
        <v>449</v>
      </c>
      <c r="I125" s="154" t="s">
        <v>449</v>
      </c>
      <c r="J125" s="154">
        <v>180</v>
      </c>
      <c r="K125" s="154" t="s">
        <v>449</v>
      </c>
      <c r="L125" s="154" t="s">
        <v>449</v>
      </c>
      <c r="M125" s="154" t="s">
        <v>449</v>
      </c>
      <c r="N125" s="154" t="s">
        <v>449</v>
      </c>
      <c r="O125" s="154" t="s">
        <v>449</v>
      </c>
      <c r="P125" s="155"/>
      <c r="Q125" s="518"/>
      <c r="R125" s="142"/>
    </row>
    <row r="126" spans="1:18" ht="18" customHeight="1" x14ac:dyDescent="0.2">
      <c r="A126" s="145" t="s">
        <v>556</v>
      </c>
      <c r="B126" s="145" t="s">
        <v>602</v>
      </c>
      <c r="C126" s="151" t="s">
        <v>1032</v>
      </c>
      <c r="D126" s="154" t="s">
        <v>449</v>
      </c>
      <c r="E126" s="154" t="s">
        <v>449</v>
      </c>
      <c r="F126" s="154" t="s">
        <v>449</v>
      </c>
      <c r="G126" s="154" t="s">
        <v>449</v>
      </c>
      <c r="H126" s="154" t="s">
        <v>449</v>
      </c>
      <c r="I126" s="154" t="s">
        <v>449</v>
      </c>
      <c r="J126" s="154" t="s">
        <v>449</v>
      </c>
      <c r="K126" s="154" t="s">
        <v>449</v>
      </c>
      <c r="L126" s="154" t="s">
        <v>449</v>
      </c>
      <c r="M126" s="154" t="s">
        <v>449</v>
      </c>
      <c r="N126" s="154" t="s">
        <v>449</v>
      </c>
      <c r="O126" s="154" t="s">
        <v>449</v>
      </c>
      <c r="P126" s="155"/>
      <c r="Q126" s="518"/>
      <c r="R126" s="142"/>
    </row>
    <row r="127" spans="1:18" ht="18" customHeight="1" x14ac:dyDescent="0.2">
      <c r="A127" s="145" t="s">
        <v>556</v>
      </c>
      <c r="B127" s="145" t="s">
        <v>602</v>
      </c>
      <c r="C127" s="151" t="s">
        <v>1033</v>
      </c>
      <c r="D127" s="154">
        <v>2</v>
      </c>
      <c r="E127" s="154" t="s">
        <v>449</v>
      </c>
      <c r="F127" s="154" t="s">
        <v>449</v>
      </c>
      <c r="G127" s="154" t="s">
        <v>449</v>
      </c>
      <c r="H127" s="154" t="s">
        <v>449</v>
      </c>
      <c r="I127" s="154" t="s">
        <v>449</v>
      </c>
      <c r="J127" s="154">
        <v>16</v>
      </c>
      <c r="K127" s="154" t="s">
        <v>449</v>
      </c>
      <c r="L127" s="154" t="s">
        <v>449</v>
      </c>
      <c r="M127" s="154" t="s">
        <v>449</v>
      </c>
      <c r="N127" s="154" t="s">
        <v>449</v>
      </c>
      <c r="O127" s="154" t="s">
        <v>449</v>
      </c>
      <c r="P127" s="155"/>
      <c r="Q127" s="518"/>
      <c r="R127" s="142"/>
    </row>
    <row r="128" spans="1:18" ht="18" customHeight="1" x14ac:dyDescent="0.2">
      <c r="A128" s="145" t="s">
        <v>556</v>
      </c>
      <c r="B128" s="145" t="s">
        <v>602</v>
      </c>
      <c r="C128" s="151" t="s">
        <v>1034</v>
      </c>
      <c r="D128" s="154">
        <v>3</v>
      </c>
      <c r="E128" s="154" t="s">
        <v>449</v>
      </c>
      <c r="F128" s="154" t="s">
        <v>449</v>
      </c>
      <c r="G128" s="154" t="s">
        <v>449</v>
      </c>
      <c r="H128" s="154" t="s">
        <v>449</v>
      </c>
      <c r="I128" s="154" t="s">
        <v>449</v>
      </c>
      <c r="J128" s="154">
        <v>70</v>
      </c>
      <c r="K128" s="154" t="s">
        <v>449</v>
      </c>
      <c r="L128" s="154" t="s">
        <v>449</v>
      </c>
      <c r="M128" s="154" t="s">
        <v>449</v>
      </c>
      <c r="N128" s="154" t="s">
        <v>449</v>
      </c>
      <c r="O128" s="154" t="s">
        <v>449</v>
      </c>
      <c r="P128" s="155"/>
      <c r="Q128" s="518"/>
      <c r="R128" s="142"/>
    </row>
    <row r="129" spans="1:18" ht="18" customHeight="1" x14ac:dyDescent="0.2">
      <c r="A129" s="145" t="s">
        <v>556</v>
      </c>
      <c r="B129" s="145" t="s">
        <v>602</v>
      </c>
      <c r="C129" s="151" t="s">
        <v>1035</v>
      </c>
      <c r="D129" s="154">
        <v>17</v>
      </c>
      <c r="E129" s="154" t="s">
        <v>449</v>
      </c>
      <c r="F129" s="154" t="s">
        <v>449</v>
      </c>
      <c r="G129" s="154" t="s">
        <v>449</v>
      </c>
      <c r="H129" s="154" t="s">
        <v>449</v>
      </c>
      <c r="I129" s="154" t="s">
        <v>449</v>
      </c>
      <c r="J129" s="154">
        <v>130</v>
      </c>
      <c r="K129" s="154" t="s">
        <v>449</v>
      </c>
      <c r="L129" s="154" t="s">
        <v>449</v>
      </c>
      <c r="M129" s="154" t="s">
        <v>449</v>
      </c>
      <c r="N129" s="154" t="s">
        <v>449</v>
      </c>
      <c r="O129" s="154" t="s">
        <v>449</v>
      </c>
      <c r="P129" s="155"/>
      <c r="Q129" s="518"/>
      <c r="R129" s="142"/>
    </row>
    <row r="130" spans="1:18" ht="18" customHeight="1" x14ac:dyDescent="0.2">
      <c r="A130" s="145" t="s">
        <v>1096</v>
      </c>
      <c r="B130" s="145" t="s">
        <v>932</v>
      </c>
      <c r="C130" s="151" t="s">
        <v>1036</v>
      </c>
      <c r="D130" s="154">
        <v>2</v>
      </c>
      <c r="E130" s="154" t="s">
        <v>449</v>
      </c>
      <c r="F130" s="154" t="s">
        <v>449</v>
      </c>
      <c r="G130" s="154" t="s">
        <v>449</v>
      </c>
      <c r="H130" s="154">
        <v>4</v>
      </c>
      <c r="I130" s="154" t="s">
        <v>449</v>
      </c>
      <c r="J130" s="154">
        <v>132</v>
      </c>
      <c r="K130" s="154" t="s">
        <v>449</v>
      </c>
      <c r="L130" s="154" t="s">
        <v>449</v>
      </c>
      <c r="M130" s="154" t="s">
        <v>449</v>
      </c>
      <c r="N130" s="154">
        <v>36</v>
      </c>
      <c r="O130" s="154" t="s">
        <v>449</v>
      </c>
      <c r="P130" s="155"/>
      <c r="Q130" s="518"/>
      <c r="R130" s="142"/>
    </row>
    <row r="131" spans="1:18" ht="18" customHeight="1" x14ac:dyDescent="0.2">
      <c r="A131" s="145" t="s">
        <v>1096</v>
      </c>
      <c r="B131" s="145" t="s">
        <v>932</v>
      </c>
      <c r="C131" s="151" t="s">
        <v>1037</v>
      </c>
      <c r="D131" s="154">
        <v>14</v>
      </c>
      <c r="E131" s="154" t="s">
        <v>449</v>
      </c>
      <c r="F131" s="154" t="s">
        <v>449</v>
      </c>
      <c r="G131" s="154" t="s">
        <v>449</v>
      </c>
      <c r="H131" s="154" t="s">
        <v>449</v>
      </c>
      <c r="I131" s="154" t="s">
        <v>449</v>
      </c>
      <c r="J131" s="154">
        <v>93</v>
      </c>
      <c r="K131" s="154" t="s">
        <v>449</v>
      </c>
      <c r="L131" s="154" t="s">
        <v>449</v>
      </c>
      <c r="M131" s="154" t="s">
        <v>449</v>
      </c>
      <c r="N131" s="154" t="s">
        <v>449</v>
      </c>
      <c r="O131" s="154" t="s">
        <v>449</v>
      </c>
      <c r="P131" s="155"/>
      <c r="Q131" s="518"/>
      <c r="R131" s="142"/>
    </row>
    <row r="132" spans="1:18" ht="18" customHeight="1" x14ac:dyDescent="0.2">
      <c r="A132" s="145" t="s">
        <v>1096</v>
      </c>
      <c r="B132" s="145" t="s">
        <v>593</v>
      </c>
      <c r="C132" s="151" t="s">
        <v>1038</v>
      </c>
      <c r="D132" s="154">
        <v>1</v>
      </c>
      <c r="E132" s="154" t="s">
        <v>449</v>
      </c>
      <c r="F132" s="154" t="s">
        <v>449</v>
      </c>
      <c r="G132" s="154" t="s">
        <v>449</v>
      </c>
      <c r="H132" s="154" t="s">
        <v>449</v>
      </c>
      <c r="I132" s="154" t="s">
        <v>449</v>
      </c>
      <c r="J132" s="154">
        <v>25</v>
      </c>
      <c r="K132" s="154" t="s">
        <v>449</v>
      </c>
      <c r="L132" s="154" t="s">
        <v>449</v>
      </c>
      <c r="M132" s="154" t="s">
        <v>449</v>
      </c>
      <c r="N132" s="154" t="s">
        <v>449</v>
      </c>
      <c r="O132" s="154" t="s">
        <v>449</v>
      </c>
      <c r="P132" s="155"/>
      <c r="Q132" s="518"/>
      <c r="R132" s="142"/>
    </row>
    <row r="133" spans="1:18" ht="18" customHeight="1" x14ac:dyDescent="0.2">
      <c r="A133" s="145" t="s">
        <v>1096</v>
      </c>
      <c r="B133" s="145" t="s">
        <v>593</v>
      </c>
      <c r="C133" s="151" t="s">
        <v>1039</v>
      </c>
      <c r="D133" s="154">
        <v>18</v>
      </c>
      <c r="E133" s="154" t="s">
        <v>449</v>
      </c>
      <c r="F133" s="154">
        <v>4</v>
      </c>
      <c r="G133" s="154" t="s">
        <v>449</v>
      </c>
      <c r="H133" s="154" t="s">
        <v>449</v>
      </c>
      <c r="I133" s="154" t="s">
        <v>449</v>
      </c>
      <c r="J133" s="154">
        <v>212</v>
      </c>
      <c r="K133" s="154" t="s">
        <v>449</v>
      </c>
      <c r="L133" s="154">
        <v>4</v>
      </c>
      <c r="M133" s="154" t="s">
        <v>449</v>
      </c>
      <c r="N133" s="154" t="s">
        <v>449</v>
      </c>
      <c r="O133" s="154" t="s">
        <v>449</v>
      </c>
      <c r="P133" s="155"/>
      <c r="Q133" s="518"/>
      <c r="R133" s="142"/>
    </row>
    <row r="134" spans="1:18" ht="18" customHeight="1" x14ac:dyDescent="0.2">
      <c r="A134" s="145" t="s">
        <v>1096</v>
      </c>
      <c r="B134" s="145" t="s">
        <v>593</v>
      </c>
      <c r="C134" s="151" t="s">
        <v>1040</v>
      </c>
      <c r="D134" s="154" t="s">
        <v>449</v>
      </c>
      <c r="E134" s="154" t="s">
        <v>449</v>
      </c>
      <c r="F134" s="154" t="s">
        <v>449</v>
      </c>
      <c r="G134" s="154" t="s">
        <v>449</v>
      </c>
      <c r="H134" s="154">
        <v>1</v>
      </c>
      <c r="I134" s="154" t="s">
        <v>449</v>
      </c>
      <c r="J134" s="154" t="s">
        <v>449</v>
      </c>
      <c r="K134" s="154" t="s">
        <v>449</v>
      </c>
      <c r="L134" s="154" t="s">
        <v>449</v>
      </c>
      <c r="M134" s="154" t="s">
        <v>449</v>
      </c>
      <c r="N134" s="154">
        <v>49</v>
      </c>
      <c r="O134" s="154" t="s">
        <v>449</v>
      </c>
      <c r="P134" s="155"/>
      <c r="Q134" s="518"/>
      <c r="R134" s="142"/>
    </row>
    <row r="135" spans="1:18" ht="18" customHeight="1" x14ac:dyDescent="0.2">
      <c r="A135" s="145" t="s">
        <v>1096</v>
      </c>
      <c r="B135" s="145" t="s">
        <v>932</v>
      </c>
      <c r="C135" s="151" t="s">
        <v>1041</v>
      </c>
      <c r="D135" s="154" t="s">
        <v>449</v>
      </c>
      <c r="E135" s="154" t="s">
        <v>449</v>
      </c>
      <c r="F135" s="154" t="s">
        <v>449</v>
      </c>
      <c r="G135" s="154" t="s">
        <v>449</v>
      </c>
      <c r="H135" s="154" t="s">
        <v>449</v>
      </c>
      <c r="I135" s="154" t="s">
        <v>449</v>
      </c>
      <c r="J135" s="154" t="s">
        <v>449</v>
      </c>
      <c r="K135" s="154" t="s">
        <v>449</v>
      </c>
      <c r="L135" s="154" t="s">
        <v>449</v>
      </c>
      <c r="M135" s="154" t="s">
        <v>449</v>
      </c>
      <c r="N135" s="154" t="s">
        <v>449</v>
      </c>
      <c r="O135" s="154" t="s">
        <v>449</v>
      </c>
      <c r="P135" s="155"/>
      <c r="Q135" s="518"/>
      <c r="R135" s="142"/>
    </row>
    <row r="136" spans="1:18" ht="18" customHeight="1" x14ac:dyDescent="0.2">
      <c r="A136" s="145" t="s">
        <v>1096</v>
      </c>
      <c r="B136" s="145" t="s">
        <v>932</v>
      </c>
      <c r="C136" s="151" t="s">
        <v>1042</v>
      </c>
      <c r="D136" s="154">
        <v>10</v>
      </c>
      <c r="E136" s="154">
        <v>9</v>
      </c>
      <c r="F136" s="154">
        <v>3</v>
      </c>
      <c r="G136" s="154" t="s">
        <v>449</v>
      </c>
      <c r="H136" s="154">
        <v>1</v>
      </c>
      <c r="I136" s="154" t="s">
        <v>449</v>
      </c>
      <c r="J136" s="154">
        <v>89</v>
      </c>
      <c r="K136" s="154">
        <v>182</v>
      </c>
      <c r="L136" s="154">
        <v>55</v>
      </c>
      <c r="M136" s="154" t="s">
        <v>449</v>
      </c>
      <c r="N136" s="154">
        <v>30</v>
      </c>
      <c r="O136" s="154" t="s">
        <v>449</v>
      </c>
      <c r="P136" s="155"/>
      <c r="Q136" s="518"/>
      <c r="R136" s="142"/>
    </row>
    <row r="137" spans="1:18" ht="18" customHeight="1" x14ac:dyDescent="0.2">
      <c r="A137" s="145" t="s">
        <v>566</v>
      </c>
      <c r="B137" s="145" t="s">
        <v>935</v>
      </c>
      <c r="C137" s="151" t="s">
        <v>1043</v>
      </c>
      <c r="D137" s="154">
        <v>1</v>
      </c>
      <c r="E137" s="154" t="s">
        <v>449</v>
      </c>
      <c r="F137" s="154" t="s">
        <v>449</v>
      </c>
      <c r="G137" s="154" t="s">
        <v>449</v>
      </c>
      <c r="H137" s="154" t="s">
        <v>449</v>
      </c>
      <c r="I137" s="154" t="s">
        <v>449</v>
      </c>
      <c r="J137" s="154">
        <v>3</v>
      </c>
      <c r="K137" s="154" t="s">
        <v>449</v>
      </c>
      <c r="L137" s="154" t="s">
        <v>449</v>
      </c>
      <c r="M137" s="154" t="s">
        <v>449</v>
      </c>
      <c r="N137" s="154" t="s">
        <v>449</v>
      </c>
      <c r="O137" s="154" t="s">
        <v>449</v>
      </c>
      <c r="P137" s="155"/>
      <c r="Q137" s="518"/>
      <c r="R137" s="142"/>
    </row>
    <row r="138" spans="1:18" ht="18" customHeight="1" x14ac:dyDescent="0.2">
      <c r="A138" s="145" t="s">
        <v>566</v>
      </c>
      <c r="B138" s="145" t="s">
        <v>935</v>
      </c>
      <c r="C138" s="151" t="s">
        <v>1044</v>
      </c>
      <c r="D138" s="154">
        <v>22</v>
      </c>
      <c r="E138" s="154">
        <v>2</v>
      </c>
      <c r="F138" s="154" t="s">
        <v>449</v>
      </c>
      <c r="G138" s="154" t="s">
        <v>449</v>
      </c>
      <c r="H138" s="154">
        <v>5</v>
      </c>
      <c r="I138" s="154">
        <v>1</v>
      </c>
      <c r="J138" s="154">
        <v>319</v>
      </c>
      <c r="K138" s="154">
        <v>21</v>
      </c>
      <c r="L138" s="154" t="s">
        <v>449</v>
      </c>
      <c r="M138" s="154" t="s">
        <v>449</v>
      </c>
      <c r="N138" s="154">
        <v>94</v>
      </c>
      <c r="O138" s="154">
        <v>9</v>
      </c>
      <c r="P138" s="155"/>
      <c r="Q138" s="518"/>
      <c r="R138" s="142"/>
    </row>
    <row r="139" spans="1:18" ht="18" customHeight="1" x14ac:dyDescent="0.2">
      <c r="A139" s="145" t="s">
        <v>566</v>
      </c>
      <c r="B139" s="145" t="s">
        <v>935</v>
      </c>
      <c r="C139" s="151" t="s">
        <v>1045</v>
      </c>
      <c r="D139" s="154">
        <v>2</v>
      </c>
      <c r="E139" s="154" t="s">
        <v>449</v>
      </c>
      <c r="F139" s="154" t="s">
        <v>449</v>
      </c>
      <c r="G139" s="154" t="s">
        <v>449</v>
      </c>
      <c r="H139" s="154">
        <v>1</v>
      </c>
      <c r="I139" s="154" t="s">
        <v>449</v>
      </c>
      <c r="J139" s="154">
        <v>34</v>
      </c>
      <c r="K139" s="154" t="s">
        <v>449</v>
      </c>
      <c r="L139" s="154" t="s">
        <v>449</v>
      </c>
      <c r="M139" s="154" t="s">
        <v>449</v>
      </c>
      <c r="N139" s="154">
        <v>5</v>
      </c>
      <c r="O139" s="154" t="s">
        <v>449</v>
      </c>
      <c r="P139" s="155"/>
      <c r="Q139" s="518"/>
      <c r="R139" s="142"/>
    </row>
    <row r="140" spans="1:18" ht="18" customHeight="1" x14ac:dyDescent="0.2">
      <c r="A140" s="145" t="s">
        <v>566</v>
      </c>
      <c r="B140" s="145" t="s">
        <v>935</v>
      </c>
      <c r="C140" s="151" t="s">
        <v>1046</v>
      </c>
      <c r="D140" s="154">
        <v>29</v>
      </c>
      <c r="E140" s="154" t="s">
        <v>449</v>
      </c>
      <c r="F140" s="154" t="s">
        <v>449</v>
      </c>
      <c r="G140" s="154" t="s">
        <v>449</v>
      </c>
      <c r="H140" s="154" t="s">
        <v>449</v>
      </c>
      <c r="I140" s="154" t="s">
        <v>449</v>
      </c>
      <c r="J140" s="154">
        <v>180</v>
      </c>
      <c r="K140" s="154" t="s">
        <v>449</v>
      </c>
      <c r="L140" s="154" t="s">
        <v>449</v>
      </c>
      <c r="M140" s="154" t="s">
        <v>449</v>
      </c>
      <c r="N140" s="154" t="s">
        <v>449</v>
      </c>
      <c r="O140" s="154" t="s">
        <v>449</v>
      </c>
      <c r="P140" s="155"/>
      <c r="Q140" s="518"/>
      <c r="R140" s="142"/>
    </row>
    <row r="141" spans="1:18" ht="18" customHeight="1" x14ac:dyDescent="0.2">
      <c r="A141" s="145" t="s">
        <v>566</v>
      </c>
      <c r="B141" s="145" t="s">
        <v>935</v>
      </c>
      <c r="C141" s="151" t="s">
        <v>1047</v>
      </c>
      <c r="D141" s="154">
        <v>3</v>
      </c>
      <c r="E141" s="154" t="s">
        <v>449</v>
      </c>
      <c r="F141" s="154">
        <v>36</v>
      </c>
      <c r="G141" s="154" t="s">
        <v>449</v>
      </c>
      <c r="H141" s="154" t="s">
        <v>449</v>
      </c>
      <c r="I141" s="154" t="s">
        <v>449</v>
      </c>
      <c r="J141" s="154">
        <v>23</v>
      </c>
      <c r="K141" s="154" t="s">
        <v>449</v>
      </c>
      <c r="L141" s="154">
        <v>232</v>
      </c>
      <c r="M141" s="154" t="s">
        <v>449</v>
      </c>
      <c r="N141" s="154" t="s">
        <v>449</v>
      </c>
      <c r="O141" s="154" t="s">
        <v>449</v>
      </c>
      <c r="P141" s="155"/>
      <c r="Q141" s="518"/>
      <c r="R141" s="142"/>
    </row>
    <row r="142" spans="1:18" ht="18" customHeight="1" x14ac:dyDescent="0.2">
      <c r="A142" s="145" t="s">
        <v>566</v>
      </c>
      <c r="B142" s="145" t="s">
        <v>935</v>
      </c>
      <c r="C142" s="151" t="s">
        <v>1048</v>
      </c>
      <c r="D142" s="154" t="s">
        <v>449</v>
      </c>
      <c r="E142" s="154" t="s">
        <v>449</v>
      </c>
      <c r="F142" s="154" t="s">
        <v>449</v>
      </c>
      <c r="G142" s="154" t="s">
        <v>449</v>
      </c>
      <c r="H142" s="154" t="s">
        <v>449</v>
      </c>
      <c r="I142" s="154" t="s">
        <v>449</v>
      </c>
      <c r="J142" s="154" t="s">
        <v>449</v>
      </c>
      <c r="K142" s="154" t="s">
        <v>449</v>
      </c>
      <c r="L142" s="154" t="s">
        <v>449</v>
      </c>
      <c r="M142" s="154" t="s">
        <v>449</v>
      </c>
      <c r="N142" s="154" t="s">
        <v>449</v>
      </c>
      <c r="O142" s="154" t="s">
        <v>449</v>
      </c>
      <c r="P142" s="155"/>
      <c r="Q142" s="518"/>
      <c r="R142" s="142"/>
    </row>
    <row r="143" spans="1:18" ht="18" customHeight="1" x14ac:dyDescent="0.2">
      <c r="A143" s="145" t="s">
        <v>566</v>
      </c>
      <c r="B143" s="145" t="s">
        <v>935</v>
      </c>
      <c r="C143" s="151" t="s">
        <v>1049</v>
      </c>
      <c r="D143" s="154">
        <v>6</v>
      </c>
      <c r="E143" s="154">
        <v>2</v>
      </c>
      <c r="F143" s="154">
        <v>1</v>
      </c>
      <c r="G143" s="154" t="s">
        <v>449</v>
      </c>
      <c r="H143" s="154" t="s">
        <v>449</v>
      </c>
      <c r="I143" s="154" t="s">
        <v>449</v>
      </c>
      <c r="J143" s="154">
        <v>55</v>
      </c>
      <c r="K143" s="154">
        <v>13</v>
      </c>
      <c r="L143" s="154">
        <v>6</v>
      </c>
      <c r="M143" s="154" t="s">
        <v>449</v>
      </c>
      <c r="N143" s="154" t="s">
        <v>449</v>
      </c>
      <c r="O143" s="154" t="s">
        <v>449</v>
      </c>
      <c r="P143" s="155"/>
      <c r="Q143" s="518"/>
      <c r="R143" s="142"/>
    </row>
    <row r="144" spans="1:18" ht="18" customHeight="1" x14ac:dyDescent="0.2">
      <c r="A144" s="145" t="s">
        <v>1096</v>
      </c>
      <c r="B144" s="145" t="s">
        <v>593</v>
      </c>
      <c r="C144" s="151" t="s">
        <v>1050</v>
      </c>
      <c r="D144" s="154" t="s">
        <v>449</v>
      </c>
      <c r="E144" s="154" t="s">
        <v>449</v>
      </c>
      <c r="F144" s="154" t="s">
        <v>449</v>
      </c>
      <c r="G144" s="154" t="s">
        <v>449</v>
      </c>
      <c r="H144" s="154" t="s">
        <v>449</v>
      </c>
      <c r="I144" s="154" t="s">
        <v>449</v>
      </c>
      <c r="J144" s="154" t="s">
        <v>449</v>
      </c>
      <c r="K144" s="154" t="s">
        <v>449</v>
      </c>
      <c r="L144" s="154" t="s">
        <v>449</v>
      </c>
      <c r="M144" s="154" t="s">
        <v>449</v>
      </c>
      <c r="N144" s="154" t="s">
        <v>449</v>
      </c>
      <c r="O144" s="154" t="s">
        <v>449</v>
      </c>
      <c r="P144" s="155"/>
      <c r="Q144" s="518"/>
      <c r="R144" s="142"/>
    </row>
    <row r="145" spans="1:18" ht="18" customHeight="1" x14ac:dyDescent="0.2">
      <c r="A145" s="145" t="s">
        <v>1094</v>
      </c>
      <c r="B145" s="145" t="s">
        <v>929</v>
      </c>
      <c r="C145" s="151" t="s">
        <v>1051</v>
      </c>
      <c r="D145" s="154">
        <v>12</v>
      </c>
      <c r="E145" s="154" t="s">
        <v>449</v>
      </c>
      <c r="F145" s="154" t="s">
        <v>449</v>
      </c>
      <c r="G145" s="154" t="s">
        <v>449</v>
      </c>
      <c r="H145" s="154" t="s">
        <v>449</v>
      </c>
      <c r="I145" s="154" t="s">
        <v>449</v>
      </c>
      <c r="J145" s="154">
        <v>123</v>
      </c>
      <c r="K145" s="154" t="s">
        <v>449</v>
      </c>
      <c r="L145" s="154" t="s">
        <v>449</v>
      </c>
      <c r="M145" s="154" t="s">
        <v>449</v>
      </c>
      <c r="N145" s="154" t="s">
        <v>449</v>
      </c>
      <c r="O145" s="154" t="s">
        <v>449</v>
      </c>
      <c r="P145" s="155"/>
      <c r="Q145" s="518"/>
      <c r="R145" s="142"/>
    </row>
    <row r="146" spans="1:18" ht="18" customHeight="1" x14ac:dyDescent="0.2">
      <c r="A146" s="145" t="s">
        <v>1094</v>
      </c>
      <c r="B146" s="145" t="s">
        <v>929</v>
      </c>
      <c r="C146" s="151" t="s">
        <v>1052</v>
      </c>
      <c r="D146" s="154" t="s">
        <v>449</v>
      </c>
      <c r="E146" s="154" t="s">
        <v>449</v>
      </c>
      <c r="F146" s="154" t="s">
        <v>449</v>
      </c>
      <c r="G146" s="154" t="s">
        <v>449</v>
      </c>
      <c r="H146" s="154" t="s">
        <v>449</v>
      </c>
      <c r="I146" s="154" t="s">
        <v>449</v>
      </c>
      <c r="J146" s="154" t="s">
        <v>449</v>
      </c>
      <c r="K146" s="154" t="s">
        <v>449</v>
      </c>
      <c r="L146" s="154" t="s">
        <v>449</v>
      </c>
      <c r="M146" s="154" t="s">
        <v>449</v>
      </c>
      <c r="N146" s="154" t="s">
        <v>449</v>
      </c>
      <c r="O146" s="154" t="s">
        <v>449</v>
      </c>
      <c r="P146" s="155"/>
      <c r="Q146" s="518"/>
      <c r="R146" s="142"/>
    </row>
    <row r="147" spans="1:18" ht="18" customHeight="1" x14ac:dyDescent="0.2">
      <c r="A147" s="145" t="s">
        <v>528</v>
      </c>
      <c r="B147" s="145" t="s">
        <v>565</v>
      </c>
      <c r="C147" s="151" t="s">
        <v>1053</v>
      </c>
      <c r="D147" s="154">
        <v>4</v>
      </c>
      <c r="E147" s="154" t="s">
        <v>449</v>
      </c>
      <c r="F147" s="154" t="s">
        <v>449</v>
      </c>
      <c r="G147" s="154" t="s">
        <v>449</v>
      </c>
      <c r="H147" s="154" t="s">
        <v>449</v>
      </c>
      <c r="I147" s="154" t="s">
        <v>449</v>
      </c>
      <c r="J147" s="154">
        <v>346</v>
      </c>
      <c r="K147" s="154" t="s">
        <v>449</v>
      </c>
      <c r="L147" s="154" t="s">
        <v>449</v>
      </c>
      <c r="M147" s="154" t="s">
        <v>449</v>
      </c>
      <c r="N147" s="154" t="s">
        <v>449</v>
      </c>
      <c r="O147" s="154" t="s">
        <v>449</v>
      </c>
      <c r="P147" s="155"/>
      <c r="Q147" s="518"/>
      <c r="R147" s="142"/>
    </row>
    <row r="148" spans="1:18" ht="18" customHeight="1" x14ac:dyDescent="0.2">
      <c r="A148" s="145" t="s">
        <v>528</v>
      </c>
      <c r="B148" s="145" t="s">
        <v>565</v>
      </c>
      <c r="C148" s="151" t="s">
        <v>1054</v>
      </c>
      <c r="D148" s="154">
        <v>14</v>
      </c>
      <c r="E148" s="154" t="s">
        <v>449</v>
      </c>
      <c r="F148" s="154" t="s">
        <v>449</v>
      </c>
      <c r="G148" s="154" t="s">
        <v>449</v>
      </c>
      <c r="H148" s="154">
        <v>3</v>
      </c>
      <c r="I148" s="154" t="s">
        <v>449</v>
      </c>
      <c r="J148" s="154">
        <v>118</v>
      </c>
      <c r="K148" s="154" t="s">
        <v>449</v>
      </c>
      <c r="L148" s="154" t="s">
        <v>449</v>
      </c>
      <c r="M148" s="154" t="s">
        <v>449</v>
      </c>
      <c r="N148" s="154">
        <v>33</v>
      </c>
      <c r="O148" s="154" t="s">
        <v>449</v>
      </c>
      <c r="P148" s="155"/>
      <c r="Q148" s="518"/>
      <c r="R148" s="142"/>
    </row>
    <row r="149" spans="1:18" ht="18" customHeight="1" x14ac:dyDescent="0.2">
      <c r="A149" s="145" t="s">
        <v>1094</v>
      </c>
      <c r="B149" s="145" t="s">
        <v>929</v>
      </c>
      <c r="C149" s="151" t="s">
        <v>1055</v>
      </c>
      <c r="D149" s="154">
        <v>5</v>
      </c>
      <c r="E149" s="154" t="s">
        <v>449</v>
      </c>
      <c r="F149" s="154" t="s">
        <v>449</v>
      </c>
      <c r="G149" s="154" t="s">
        <v>449</v>
      </c>
      <c r="H149" s="154">
        <v>2</v>
      </c>
      <c r="I149" s="154" t="s">
        <v>449</v>
      </c>
      <c r="J149" s="154">
        <v>82</v>
      </c>
      <c r="K149" s="154" t="s">
        <v>449</v>
      </c>
      <c r="L149" s="154" t="s">
        <v>449</v>
      </c>
      <c r="M149" s="154" t="s">
        <v>449</v>
      </c>
      <c r="N149" s="154">
        <v>32</v>
      </c>
      <c r="O149" s="154" t="s">
        <v>449</v>
      </c>
      <c r="P149" s="155"/>
      <c r="Q149" s="518"/>
      <c r="R149" s="142"/>
    </row>
    <row r="150" spans="1:18" ht="18" customHeight="1" x14ac:dyDescent="0.2">
      <c r="A150" s="145" t="s">
        <v>528</v>
      </c>
      <c r="B150" s="145" t="s">
        <v>565</v>
      </c>
      <c r="C150" s="151" t="s">
        <v>1056</v>
      </c>
      <c r="D150" s="154">
        <v>8</v>
      </c>
      <c r="E150" s="154" t="s">
        <v>449</v>
      </c>
      <c r="F150" s="154" t="s">
        <v>449</v>
      </c>
      <c r="G150" s="154" t="s">
        <v>449</v>
      </c>
      <c r="H150" s="154" t="s">
        <v>449</v>
      </c>
      <c r="I150" s="154" t="s">
        <v>449</v>
      </c>
      <c r="J150" s="154">
        <v>46</v>
      </c>
      <c r="K150" s="154" t="s">
        <v>449</v>
      </c>
      <c r="L150" s="154" t="s">
        <v>449</v>
      </c>
      <c r="M150" s="154" t="s">
        <v>449</v>
      </c>
      <c r="N150" s="154" t="s">
        <v>449</v>
      </c>
      <c r="O150" s="154" t="s">
        <v>449</v>
      </c>
      <c r="P150" s="155"/>
      <c r="Q150" s="518"/>
      <c r="R150" s="142"/>
    </row>
    <row r="151" spans="1:18" ht="18" customHeight="1" x14ac:dyDescent="0.2">
      <c r="A151" s="145" t="s">
        <v>528</v>
      </c>
      <c r="B151" s="145" t="s">
        <v>565</v>
      </c>
      <c r="C151" s="151" t="s">
        <v>1057</v>
      </c>
      <c r="D151" s="154">
        <v>1</v>
      </c>
      <c r="E151" s="154" t="s">
        <v>449</v>
      </c>
      <c r="F151" s="154" t="s">
        <v>449</v>
      </c>
      <c r="G151" s="154" t="s">
        <v>449</v>
      </c>
      <c r="H151" s="154" t="s">
        <v>449</v>
      </c>
      <c r="I151" s="154" t="s">
        <v>449</v>
      </c>
      <c r="J151" s="154">
        <v>8</v>
      </c>
      <c r="K151" s="154" t="s">
        <v>449</v>
      </c>
      <c r="L151" s="154" t="s">
        <v>449</v>
      </c>
      <c r="M151" s="154" t="s">
        <v>449</v>
      </c>
      <c r="N151" s="154" t="s">
        <v>449</v>
      </c>
      <c r="O151" s="154" t="s">
        <v>449</v>
      </c>
      <c r="P151" s="155"/>
      <c r="Q151" s="518"/>
      <c r="R151" s="142"/>
    </row>
    <row r="152" spans="1:18" ht="18" customHeight="1" x14ac:dyDescent="0.2">
      <c r="A152" s="145" t="s">
        <v>533</v>
      </c>
      <c r="B152" s="145" t="s">
        <v>947</v>
      </c>
      <c r="C152" s="151" t="s">
        <v>1058</v>
      </c>
      <c r="D152" s="154" t="s">
        <v>449</v>
      </c>
      <c r="E152" s="154" t="s">
        <v>449</v>
      </c>
      <c r="F152" s="154">
        <v>18</v>
      </c>
      <c r="G152" s="154" t="s">
        <v>449</v>
      </c>
      <c r="H152" s="154" t="s">
        <v>449</v>
      </c>
      <c r="I152" s="154" t="s">
        <v>449</v>
      </c>
      <c r="J152" s="154" t="s">
        <v>449</v>
      </c>
      <c r="K152" s="154" t="s">
        <v>449</v>
      </c>
      <c r="L152" s="154">
        <v>18</v>
      </c>
      <c r="M152" s="154" t="s">
        <v>449</v>
      </c>
      <c r="N152" s="154" t="s">
        <v>449</v>
      </c>
      <c r="O152" s="154" t="s">
        <v>449</v>
      </c>
      <c r="P152" s="155"/>
      <c r="Q152" s="518"/>
      <c r="R152" s="142"/>
    </row>
    <row r="153" spans="1:18" ht="18" customHeight="1" x14ac:dyDescent="0.2">
      <c r="A153" s="145" t="s">
        <v>533</v>
      </c>
      <c r="B153" s="145" t="s">
        <v>947</v>
      </c>
      <c r="C153" s="151" t="s">
        <v>1059</v>
      </c>
      <c r="D153" s="154">
        <v>10</v>
      </c>
      <c r="E153" s="154" t="s">
        <v>449</v>
      </c>
      <c r="F153" s="154" t="s">
        <v>449</v>
      </c>
      <c r="G153" s="154" t="s">
        <v>449</v>
      </c>
      <c r="H153" s="154" t="s">
        <v>449</v>
      </c>
      <c r="I153" s="154" t="s">
        <v>449</v>
      </c>
      <c r="J153" s="154">
        <v>169</v>
      </c>
      <c r="K153" s="154" t="s">
        <v>449</v>
      </c>
      <c r="L153" s="154" t="s">
        <v>449</v>
      </c>
      <c r="M153" s="154" t="s">
        <v>449</v>
      </c>
      <c r="N153" s="154" t="s">
        <v>449</v>
      </c>
      <c r="O153" s="154" t="s">
        <v>449</v>
      </c>
      <c r="P153" s="155"/>
      <c r="Q153" s="518"/>
      <c r="R153" s="142"/>
    </row>
    <row r="154" spans="1:18" ht="18" customHeight="1" x14ac:dyDescent="0.2">
      <c r="A154" s="145" t="s">
        <v>533</v>
      </c>
      <c r="B154" s="145" t="s">
        <v>947</v>
      </c>
      <c r="C154" s="151" t="s">
        <v>1060</v>
      </c>
      <c r="D154" s="154" t="s">
        <v>449</v>
      </c>
      <c r="E154" s="154">
        <v>2</v>
      </c>
      <c r="F154" s="154">
        <v>8</v>
      </c>
      <c r="G154" s="154" t="s">
        <v>449</v>
      </c>
      <c r="H154" s="154">
        <v>3</v>
      </c>
      <c r="I154" s="154" t="s">
        <v>449</v>
      </c>
      <c r="J154" s="154" t="s">
        <v>449</v>
      </c>
      <c r="K154" s="154">
        <v>5</v>
      </c>
      <c r="L154" s="154">
        <v>19</v>
      </c>
      <c r="M154" s="154" t="s">
        <v>449</v>
      </c>
      <c r="N154" s="154">
        <v>53</v>
      </c>
      <c r="O154" s="154" t="s">
        <v>449</v>
      </c>
      <c r="P154" s="155"/>
      <c r="Q154" s="518"/>
      <c r="R154" s="142"/>
    </row>
    <row r="155" spans="1:18" ht="18" customHeight="1" x14ac:dyDescent="0.2">
      <c r="A155" s="145" t="s">
        <v>533</v>
      </c>
      <c r="B155" s="145" t="s">
        <v>948</v>
      </c>
      <c r="C155" s="151" t="s">
        <v>1061</v>
      </c>
      <c r="D155" s="154">
        <v>5</v>
      </c>
      <c r="E155" s="154">
        <v>1</v>
      </c>
      <c r="F155" s="154" t="s">
        <v>449</v>
      </c>
      <c r="G155" s="154" t="s">
        <v>449</v>
      </c>
      <c r="H155" s="154" t="s">
        <v>449</v>
      </c>
      <c r="I155" s="154" t="s">
        <v>449</v>
      </c>
      <c r="J155" s="154">
        <v>85</v>
      </c>
      <c r="K155" s="154">
        <v>19</v>
      </c>
      <c r="L155" s="154" t="s">
        <v>449</v>
      </c>
      <c r="M155" s="154" t="s">
        <v>449</v>
      </c>
      <c r="N155" s="154" t="s">
        <v>449</v>
      </c>
      <c r="O155" s="154" t="s">
        <v>449</v>
      </c>
      <c r="P155" s="155"/>
      <c r="Q155" s="518"/>
      <c r="R155" s="142"/>
    </row>
    <row r="156" spans="1:18" ht="18" customHeight="1" x14ac:dyDescent="0.2">
      <c r="A156" s="145" t="s">
        <v>533</v>
      </c>
      <c r="B156" s="145" t="s">
        <v>948</v>
      </c>
      <c r="C156" s="151" t="s">
        <v>1062</v>
      </c>
      <c r="D156" s="154">
        <v>7</v>
      </c>
      <c r="E156" s="154" t="s">
        <v>449</v>
      </c>
      <c r="F156" s="154" t="s">
        <v>449</v>
      </c>
      <c r="G156" s="154" t="s">
        <v>449</v>
      </c>
      <c r="H156" s="154" t="s">
        <v>449</v>
      </c>
      <c r="I156" s="154" t="s">
        <v>449</v>
      </c>
      <c r="J156" s="154">
        <v>60</v>
      </c>
      <c r="K156" s="154" t="s">
        <v>449</v>
      </c>
      <c r="L156" s="154" t="s">
        <v>449</v>
      </c>
      <c r="M156" s="154" t="s">
        <v>449</v>
      </c>
      <c r="N156" s="154" t="s">
        <v>449</v>
      </c>
      <c r="O156" s="154" t="s">
        <v>449</v>
      </c>
      <c r="P156" s="155"/>
      <c r="Q156" s="518"/>
      <c r="R156" s="142"/>
    </row>
    <row r="157" spans="1:18" ht="18" customHeight="1" x14ac:dyDescent="0.2">
      <c r="A157" s="145" t="s">
        <v>533</v>
      </c>
      <c r="B157" s="145" t="s">
        <v>948</v>
      </c>
      <c r="C157" s="151" t="s">
        <v>1063</v>
      </c>
      <c r="D157" s="154" t="s">
        <v>449</v>
      </c>
      <c r="E157" s="154" t="s">
        <v>449</v>
      </c>
      <c r="F157" s="154" t="s">
        <v>449</v>
      </c>
      <c r="G157" s="154" t="s">
        <v>449</v>
      </c>
      <c r="H157" s="154" t="s">
        <v>449</v>
      </c>
      <c r="I157" s="154" t="s">
        <v>449</v>
      </c>
      <c r="J157" s="154" t="s">
        <v>449</v>
      </c>
      <c r="K157" s="154" t="s">
        <v>449</v>
      </c>
      <c r="L157" s="154" t="s">
        <v>449</v>
      </c>
      <c r="M157" s="154" t="s">
        <v>449</v>
      </c>
      <c r="N157" s="154" t="s">
        <v>449</v>
      </c>
      <c r="O157" s="154" t="s">
        <v>449</v>
      </c>
      <c r="P157" s="155"/>
      <c r="Q157" s="518"/>
      <c r="R157" s="142"/>
    </row>
    <row r="158" spans="1:18" ht="18" customHeight="1" x14ac:dyDescent="0.2">
      <c r="A158" s="145" t="s">
        <v>533</v>
      </c>
      <c r="B158" s="145" t="s">
        <v>947</v>
      </c>
      <c r="C158" s="151" t="s">
        <v>1064</v>
      </c>
      <c r="D158" s="154">
        <v>2</v>
      </c>
      <c r="E158" s="154" t="s">
        <v>449</v>
      </c>
      <c r="F158" s="154" t="s">
        <v>449</v>
      </c>
      <c r="G158" s="154" t="s">
        <v>449</v>
      </c>
      <c r="H158" s="154" t="s">
        <v>449</v>
      </c>
      <c r="I158" s="154" t="s">
        <v>449</v>
      </c>
      <c r="J158" s="154">
        <v>18</v>
      </c>
      <c r="K158" s="154" t="s">
        <v>449</v>
      </c>
      <c r="L158" s="154" t="s">
        <v>449</v>
      </c>
      <c r="M158" s="154" t="s">
        <v>449</v>
      </c>
      <c r="N158" s="154" t="s">
        <v>449</v>
      </c>
      <c r="O158" s="154" t="s">
        <v>449</v>
      </c>
      <c r="P158" s="155"/>
      <c r="Q158" s="518"/>
      <c r="R158" s="142"/>
    </row>
    <row r="159" spans="1:18" ht="18" customHeight="1" x14ac:dyDescent="0.2">
      <c r="A159" s="145" t="s">
        <v>571</v>
      </c>
      <c r="B159" s="145" t="s">
        <v>931</v>
      </c>
      <c r="C159" s="151" t="s">
        <v>1065</v>
      </c>
      <c r="D159" s="154">
        <v>7</v>
      </c>
      <c r="E159" s="154" t="s">
        <v>449</v>
      </c>
      <c r="F159" s="154" t="s">
        <v>449</v>
      </c>
      <c r="G159" s="154" t="s">
        <v>449</v>
      </c>
      <c r="H159" s="154">
        <v>1</v>
      </c>
      <c r="I159" s="154" t="s">
        <v>449</v>
      </c>
      <c r="J159" s="154">
        <v>221</v>
      </c>
      <c r="K159" s="154" t="s">
        <v>449</v>
      </c>
      <c r="L159" s="154" t="s">
        <v>449</v>
      </c>
      <c r="M159" s="154" t="s">
        <v>449</v>
      </c>
      <c r="N159" s="154">
        <v>17</v>
      </c>
      <c r="O159" s="154" t="s">
        <v>449</v>
      </c>
      <c r="P159" s="155"/>
      <c r="Q159" s="518"/>
      <c r="R159" s="142"/>
    </row>
    <row r="160" spans="1:18" ht="18" customHeight="1" x14ac:dyDescent="0.2">
      <c r="A160" s="145" t="s">
        <v>571</v>
      </c>
      <c r="B160" s="145" t="s">
        <v>931</v>
      </c>
      <c r="C160" s="151" t="s">
        <v>1066</v>
      </c>
      <c r="D160" s="154">
        <v>23</v>
      </c>
      <c r="E160" s="154" t="s">
        <v>449</v>
      </c>
      <c r="F160" s="154" t="s">
        <v>449</v>
      </c>
      <c r="G160" s="154" t="s">
        <v>449</v>
      </c>
      <c r="H160" s="154" t="s">
        <v>449</v>
      </c>
      <c r="I160" s="154" t="s">
        <v>449</v>
      </c>
      <c r="J160" s="154">
        <v>206</v>
      </c>
      <c r="K160" s="154" t="s">
        <v>449</v>
      </c>
      <c r="L160" s="154" t="s">
        <v>449</v>
      </c>
      <c r="M160" s="154" t="s">
        <v>449</v>
      </c>
      <c r="N160" s="154" t="s">
        <v>449</v>
      </c>
      <c r="O160" s="154" t="s">
        <v>449</v>
      </c>
      <c r="P160" s="155"/>
      <c r="Q160" s="518"/>
      <c r="R160" s="142"/>
    </row>
    <row r="161" spans="1:18" ht="18" customHeight="1" x14ac:dyDescent="0.2">
      <c r="A161" s="145" t="s">
        <v>571</v>
      </c>
      <c r="B161" s="145" t="s">
        <v>931</v>
      </c>
      <c r="C161" s="151" t="s">
        <v>1067</v>
      </c>
      <c r="D161" s="154" t="s">
        <v>449</v>
      </c>
      <c r="E161" s="154" t="s">
        <v>449</v>
      </c>
      <c r="F161" s="154" t="s">
        <v>449</v>
      </c>
      <c r="G161" s="154" t="s">
        <v>449</v>
      </c>
      <c r="H161" s="154">
        <v>22</v>
      </c>
      <c r="I161" s="154" t="s">
        <v>449</v>
      </c>
      <c r="J161" s="154" t="s">
        <v>449</v>
      </c>
      <c r="K161" s="154" t="s">
        <v>449</v>
      </c>
      <c r="L161" s="154" t="s">
        <v>449</v>
      </c>
      <c r="M161" s="154" t="s">
        <v>449</v>
      </c>
      <c r="N161" s="154">
        <v>584</v>
      </c>
      <c r="O161" s="154" t="s">
        <v>449</v>
      </c>
      <c r="P161" s="155"/>
      <c r="Q161" s="518"/>
      <c r="R161" s="142"/>
    </row>
    <row r="162" spans="1:18" ht="18" customHeight="1" x14ac:dyDescent="0.2">
      <c r="A162" s="145" t="s">
        <v>571</v>
      </c>
      <c r="B162" s="145" t="s">
        <v>931</v>
      </c>
      <c r="C162" s="151" t="s">
        <v>1068</v>
      </c>
      <c r="D162" s="154">
        <v>11</v>
      </c>
      <c r="E162" s="154" t="s">
        <v>449</v>
      </c>
      <c r="F162" s="154">
        <v>21</v>
      </c>
      <c r="G162" s="154" t="s">
        <v>449</v>
      </c>
      <c r="H162" s="154" t="s">
        <v>449</v>
      </c>
      <c r="I162" s="154" t="s">
        <v>449</v>
      </c>
      <c r="J162" s="154">
        <v>259</v>
      </c>
      <c r="K162" s="154" t="s">
        <v>449</v>
      </c>
      <c r="L162" s="154">
        <v>482</v>
      </c>
      <c r="M162" s="154" t="s">
        <v>449</v>
      </c>
      <c r="N162" s="154" t="s">
        <v>449</v>
      </c>
      <c r="O162" s="154" t="s">
        <v>449</v>
      </c>
      <c r="P162" s="155"/>
      <c r="Q162" s="518"/>
      <c r="R162" s="142"/>
    </row>
    <row r="163" spans="1:18" ht="18" customHeight="1" x14ac:dyDescent="0.2">
      <c r="A163" s="145" t="s">
        <v>571</v>
      </c>
      <c r="B163" s="145" t="s">
        <v>931</v>
      </c>
      <c r="C163" s="151" t="s">
        <v>1069</v>
      </c>
      <c r="D163" s="154">
        <v>2</v>
      </c>
      <c r="E163" s="154" t="s">
        <v>449</v>
      </c>
      <c r="F163" s="154" t="s">
        <v>449</v>
      </c>
      <c r="G163" s="154" t="s">
        <v>449</v>
      </c>
      <c r="H163" s="154" t="s">
        <v>449</v>
      </c>
      <c r="I163" s="154" t="s">
        <v>449</v>
      </c>
      <c r="J163" s="154">
        <v>12</v>
      </c>
      <c r="K163" s="154" t="s">
        <v>449</v>
      </c>
      <c r="L163" s="154" t="s">
        <v>449</v>
      </c>
      <c r="M163" s="154" t="s">
        <v>449</v>
      </c>
      <c r="N163" s="154" t="s">
        <v>449</v>
      </c>
      <c r="O163" s="154" t="s">
        <v>449</v>
      </c>
      <c r="P163" s="155"/>
      <c r="Q163" s="518"/>
      <c r="R163" s="142"/>
    </row>
    <row r="164" spans="1:18" ht="18" customHeight="1" x14ac:dyDescent="0.2">
      <c r="A164" s="145" t="s">
        <v>571</v>
      </c>
      <c r="B164" s="145" t="s">
        <v>931</v>
      </c>
      <c r="C164" s="151" t="s">
        <v>1070</v>
      </c>
      <c r="D164" s="154">
        <v>9</v>
      </c>
      <c r="E164" s="154" t="s">
        <v>449</v>
      </c>
      <c r="F164" s="154" t="s">
        <v>449</v>
      </c>
      <c r="G164" s="154" t="s">
        <v>449</v>
      </c>
      <c r="H164" s="154" t="s">
        <v>449</v>
      </c>
      <c r="I164" s="154" t="s">
        <v>449</v>
      </c>
      <c r="J164" s="154">
        <v>48</v>
      </c>
      <c r="K164" s="154" t="s">
        <v>449</v>
      </c>
      <c r="L164" s="154" t="s">
        <v>449</v>
      </c>
      <c r="M164" s="154" t="s">
        <v>449</v>
      </c>
      <c r="N164" s="154" t="s">
        <v>449</v>
      </c>
      <c r="O164" s="154" t="s">
        <v>449</v>
      </c>
      <c r="P164" s="155"/>
      <c r="Q164" s="518"/>
      <c r="R164" s="142"/>
    </row>
    <row r="165" spans="1:18" ht="18" customHeight="1" x14ac:dyDescent="0.2">
      <c r="A165" s="145" t="s">
        <v>571</v>
      </c>
      <c r="B165" s="145" t="s">
        <v>931</v>
      </c>
      <c r="C165" s="151" t="s">
        <v>1071</v>
      </c>
      <c r="D165" s="154">
        <v>2</v>
      </c>
      <c r="E165" s="154" t="s">
        <v>449</v>
      </c>
      <c r="F165" s="154" t="s">
        <v>449</v>
      </c>
      <c r="G165" s="154" t="s">
        <v>449</v>
      </c>
      <c r="H165" s="154" t="s">
        <v>449</v>
      </c>
      <c r="I165" s="154" t="s">
        <v>449</v>
      </c>
      <c r="J165" s="154">
        <v>47</v>
      </c>
      <c r="K165" s="154" t="s">
        <v>449</v>
      </c>
      <c r="L165" s="154" t="s">
        <v>449</v>
      </c>
      <c r="M165" s="154" t="s">
        <v>449</v>
      </c>
      <c r="N165" s="154" t="s">
        <v>449</v>
      </c>
      <c r="O165" s="154" t="s">
        <v>449</v>
      </c>
      <c r="P165" s="155"/>
      <c r="Q165" s="518"/>
      <c r="R165" s="142"/>
    </row>
    <row r="166" spans="1:18" ht="18" customHeight="1" x14ac:dyDescent="0.2">
      <c r="A166" s="145" t="s">
        <v>571</v>
      </c>
      <c r="B166" s="145" t="s">
        <v>931</v>
      </c>
      <c r="C166" s="151" t="s">
        <v>1072</v>
      </c>
      <c r="D166" s="154">
        <v>7</v>
      </c>
      <c r="E166" s="154" t="s">
        <v>449</v>
      </c>
      <c r="F166" s="154" t="s">
        <v>449</v>
      </c>
      <c r="G166" s="154" t="s">
        <v>449</v>
      </c>
      <c r="H166" s="154" t="s">
        <v>449</v>
      </c>
      <c r="I166" s="154" t="s">
        <v>449</v>
      </c>
      <c r="J166" s="154">
        <v>214</v>
      </c>
      <c r="K166" s="154" t="s">
        <v>449</v>
      </c>
      <c r="L166" s="154" t="s">
        <v>449</v>
      </c>
      <c r="M166" s="154" t="s">
        <v>449</v>
      </c>
      <c r="N166" s="154" t="s">
        <v>449</v>
      </c>
      <c r="O166" s="154" t="s">
        <v>449</v>
      </c>
      <c r="P166" s="155"/>
      <c r="Q166" s="518"/>
      <c r="R166" s="142"/>
    </row>
    <row r="167" spans="1:18" ht="18" customHeight="1" x14ac:dyDescent="0.2">
      <c r="A167" s="145" t="s">
        <v>571</v>
      </c>
      <c r="B167" s="145" t="s">
        <v>931</v>
      </c>
      <c r="C167" s="151" t="s">
        <v>1073</v>
      </c>
      <c r="D167" s="154">
        <v>4</v>
      </c>
      <c r="E167" s="154" t="s">
        <v>449</v>
      </c>
      <c r="F167" s="154" t="s">
        <v>449</v>
      </c>
      <c r="G167" s="154" t="s">
        <v>449</v>
      </c>
      <c r="H167" s="154" t="s">
        <v>449</v>
      </c>
      <c r="I167" s="154" t="s">
        <v>449</v>
      </c>
      <c r="J167" s="154">
        <v>19</v>
      </c>
      <c r="K167" s="154" t="s">
        <v>449</v>
      </c>
      <c r="L167" s="154" t="s">
        <v>449</v>
      </c>
      <c r="M167" s="154" t="s">
        <v>449</v>
      </c>
      <c r="N167" s="154" t="s">
        <v>449</v>
      </c>
      <c r="O167" s="154" t="s">
        <v>449</v>
      </c>
      <c r="P167" s="155"/>
      <c r="Q167" s="518"/>
      <c r="R167" s="142"/>
    </row>
    <row r="168" spans="1:18" ht="18" customHeight="1" x14ac:dyDescent="0.2">
      <c r="A168" s="145" t="s">
        <v>571</v>
      </c>
      <c r="B168" s="145" t="s">
        <v>931</v>
      </c>
      <c r="C168" s="151" t="s">
        <v>1074</v>
      </c>
      <c r="D168" s="154">
        <v>62</v>
      </c>
      <c r="E168" s="154" t="s">
        <v>449</v>
      </c>
      <c r="F168" s="154" t="s">
        <v>449</v>
      </c>
      <c r="G168" s="154" t="s">
        <v>449</v>
      </c>
      <c r="H168" s="154" t="s">
        <v>449</v>
      </c>
      <c r="I168" s="154" t="s">
        <v>449</v>
      </c>
      <c r="J168" s="154">
        <v>635</v>
      </c>
      <c r="K168" s="154" t="s">
        <v>449</v>
      </c>
      <c r="L168" s="154" t="s">
        <v>449</v>
      </c>
      <c r="M168" s="154" t="s">
        <v>449</v>
      </c>
      <c r="N168" s="154" t="s">
        <v>449</v>
      </c>
      <c r="O168" s="154" t="s">
        <v>449</v>
      </c>
      <c r="P168" s="155"/>
      <c r="Q168" s="518"/>
      <c r="R168" s="142"/>
    </row>
    <row r="169" spans="1:18" ht="18" customHeight="1" x14ac:dyDescent="0.2">
      <c r="A169" s="145" t="s">
        <v>571</v>
      </c>
      <c r="B169" s="145" t="s">
        <v>931</v>
      </c>
      <c r="C169" s="151" t="s">
        <v>1075</v>
      </c>
      <c r="D169" s="154">
        <v>3</v>
      </c>
      <c r="E169" s="154">
        <v>4</v>
      </c>
      <c r="F169" s="154" t="s">
        <v>449</v>
      </c>
      <c r="G169" s="154" t="s">
        <v>449</v>
      </c>
      <c r="H169" s="154">
        <v>2</v>
      </c>
      <c r="I169" s="154" t="s">
        <v>449</v>
      </c>
      <c r="J169" s="154">
        <v>14</v>
      </c>
      <c r="K169" s="154">
        <v>46</v>
      </c>
      <c r="L169" s="154" t="s">
        <v>449</v>
      </c>
      <c r="M169" s="154" t="s">
        <v>449</v>
      </c>
      <c r="N169" s="154">
        <v>26</v>
      </c>
      <c r="O169" s="154" t="s">
        <v>449</v>
      </c>
      <c r="P169" s="155"/>
      <c r="Q169" s="518"/>
      <c r="R169" s="142"/>
    </row>
    <row r="170" spans="1:18" ht="18" customHeight="1" x14ac:dyDescent="0.2">
      <c r="A170" s="145" t="s">
        <v>571</v>
      </c>
      <c r="B170" s="145" t="s">
        <v>931</v>
      </c>
      <c r="C170" s="151" t="s">
        <v>1076</v>
      </c>
      <c r="D170" s="154">
        <v>38</v>
      </c>
      <c r="E170" s="154" t="s">
        <v>449</v>
      </c>
      <c r="F170" s="154">
        <v>4</v>
      </c>
      <c r="G170" s="154" t="s">
        <v>449</v>
      </c>
      <c r="H170" s="154">
        <v>9</v>
      </c>
      <c r="I170" s="154" t="s">
        <v>449</v>
      </c>
      <c r="J170" s="154">
        <v>301</v>
      </c>
      <c r="K170" s="154" t="s">
        <v>449</v>
      </c>
      <c r="L170" s="154">
        <v>43</v>
      </c>
      <c r="M170" s="154" t="s">
        <v>449</v>
      </c>
      <c r="N170" s="154">
        <v>58</v>
      </c>
      <c r="O170" s="154" t="s">
        <v>449</v>
      </c>
      <c r="P170" s="155"/>
      <c r="Q170" s="518"/>
      <c r="R170" s="142"/>
    </row>
    <row r="171" spans="1:18" ht="18" customHeight="1" x14ac:dyDescent="0.2">
      <c r="A171" s="145" t="s">
        <v>571</v>
      </c>
      <c r="B171" s="145" t="s">
        <v>931</v>
      </c>
      <c r="C171" s="151" t="s">
        <v>1077</v>
      </c>
      <c r="D171" s="154" t="s">
        <v>449</v>
      </c>
      <c r="E171" s="154" t="s">
        <v>449</v>
      </c>
      <c r="F171" s="154" t="s">
        <v>449</v>
      </c>
      <c r="G171" s="154" t="s">
        <v>449</v>
      </c>
      <c r="H171" s="154">
        <v>2</v>
      </c>
      <c r="I171" s="154" t="s">
        <v>449</v>
      </c>
      <c r="J171" s="154" t="s">
        <v>449</v>
      </c>
      <c r="K171" s="154" t="s">
        <v>449</v>
      </c>
      <c r="L171" s="154" t="s">
        <v>449</v>
      </c>
      <c r="M171" s="154" t="s">
        <v>449</v>
      </c>
      <c r="N171" s="154">
        <v>59</v>
      </c>
      <c r="O171" s="154" t="s">
        <v>449</v>
      </c>
      <c r="P171" s="155"/>
      <c r="Q171" s="518"/>
      <c r="R171" s="142"/>
    </row>
    <row r="172" spans="1:18" ht="18" customHeight="1" x14ac:dyDescent="0.2">
      <c r="A172" s="145" t="s">
        <v>571</v>
      </c>
      <c r="B172" s="145" t="s">
        <v>931</v>
      </c>
      <c r="C172" s="151" t="s">
        <v>1078</v>
      </c>
      <c r="D172" s="154" t="s">
        <v>449</v>
      </c>
      <c r="E172" s="154" t="s">
        <v>449</v>
      </c>
      <c r="F172" s="154" t="s">
        <v>449</v>
      </c>
      <c r="G172" s="154" t="s">
        <v>449</v>
      </c>
      <c r="H172" s="154">
        <v>1</v>
      </c>
      <c r="I172" s="154" t="s">
        <v>449</v>
      </c>
      <c r="J172" s="154" t="s">
        <v>449</v>
      </c>
      <c r="K172" s="154" t="s">
        <v>449</v>
      </c>
      <c r="L172" s="154" t="s">
        <v>449</v>
      </c>
      <c r="M172" s="154" t="s">
        <v>449</v>
      </c>
      <c r="N172" s="154">
        <v>20</v>
      </c>
      <c r="O172" s="154" t="s">
        <v>449</v>
      </c>
      <c r="P172" s="155"/>
      <c r="Q172" s="518"/>
      <c r="R172" s="142"/>
    </row>
    <row r="173" spans="1:18" ht="18" customHeight="1" x14ac:dyDescent="0.2">
      <c r="A173" s="145" t="s">
        <v>571</v>
      </c>
      <c r="B173" s="145" t="s">
        <v>931</v>
      </c>
      <c r="C173" s="151" t="s">
        <v>1079</v>
      </c>
      <c r="D173" s="154">
        <v>3</v>
      </c>
      <c r="E173" s="154" t="s">
        <v>449</v>
      </c>
      <c r="F173" s="154">
        <v>1</v>
      </c>
      <c r="G173" s="154" t="s">
        <v>449</v>
      </c>
      <c r="H173" s="154">
        <v>3</v>
      </c>
      <c r="I173" s="154">
        <v>1</v>
      </c>
      <c r="J173" s="154">
        <v>29</v>
      </c>
      <c r="K173" s="154" t="s">
        <v>449</v>
      </c>
      <c r="L173" s="154">
        <v>16</v>
      </c>
      <c r="M173" s="154" t="s">
        <v>449</v>
      </c>
      <c r="N173" s="154">
        <v>53</v>
      </c>
      <c r="O173" s="154">
        <v>13</v>
      </c>
      <c r="P173" s="155"/>
      <c r="Q173" s="518"/>
      <c r="R173" s="142"/>
    </row>
    <row r="174" spans="1:18" ht="18" customHeight="1" x14ac:dyDescent="0.2">
      <c r="A174" s="145" t="s">
        <v>571</v>
      </c>
      <c r="B174" s="145" t="s">
        <v>931</v>
      </c>
      <c r="C174" s="151" t="s">
        <v>1080</v>
      </c>
      <c r="D174" s="154">
        <v>26</v>
      </c>
      <c r="E174" s="154">
        <v>5</v>
      </c>
      <c r="F174" s="154" t="s">
        <v>449</v>
      </c>
      <c r="G174" s="154" t="s">
        <v>449</v>
      </c>
      <c r="H174" s="154" t="s">
        <v>449</v>
      </c>
      <c r="I174" s="154" t="s">
        <v>449</v>
      </c>
      <c r="J174" s="154">
        <v>2136</v>
      </c>
      <c r="K174" s="154">
        <v>56</v>
      </c>
      <c r="L174" s="154" t="s">
        <v>449</v>
      </c>
      <c r="M174" s="154" t="s">
        <v>449</v>
      </c>
      <c r="N174" s="154" t="s">
        <v>449</v>
      </c>
      <c r="O174" s="154" t="s">
        <v>449</v>
      </c>
      <c r="P174" s="155"/>
      <c r="Q174" s="518"/>
      <c r="R174" s="142"/>
    </row>
    <row r="175" spans="1:18" ht="18" customHeight="1" x14ac:dyDescent="0.2">
      <c r="A175" s="145" t="s">
        <v>571</v>
      </c>
      <c r="B175" s="145" t="s">
        <v>931</v>
      </c>
      <c r="C175" s="151" t="s">
        <v>1081</v>
      </c>
      <c r="D175" s="154" t="s">
        <v>449</v>
      </c>
      <c r="E175" s="154" t="s">
        <v>449</v>
      </c>
      <c r="F175" s="154" t="s">
        <v>449</v>
      </c>
      <c r="G175" s="154" t="s">
        <v>449</v>
      </c>
      <c r="H175" s="154">
        <v>1</v>
      </c>
      <c r="I175" s="154" t="s">
        <v>449</v>
      </c>
      <c r="J175" s="154" t="s">
        <v>449</v>
      </c>
      <c r="K175" s="154" t="s">
        <v>449</v>
      </c>
      <c r="L175" s="154" t="s">
        <v>449</v>
      </c>
      <c r="M175" s="154" t="s">
        <v>449</v>
      </c>
      <c r="N175" s="154">
        <v>20</v>
      </c>
      <c r="O175" s="154" t="s">
        <v>449</v>
      </c>
      <c r="P175" s="155"/>
      <c r="Q175" s="518"/>
      <c r="R175" s="142"/>
    </row>
    <row r="176" spans="1:18" ht="18" customHeight="1" x14ac:dyDescent="0.2">
      <c r="A176" s="145" t="s">
        <v>571</v>
      </c>
      <c r="B176" s="145" t="s">
        <v>931</v>
      </c>
      <c r="C176" s="151" t="s">
        <v>1082</v>
      </c>
      <c r="D176" s="154">
        <v>3</v>
      </c>
      <c r="E176" s="154" t="s">
        <v>449</v>
      </c>
      <c r="F176" s="154" t="s">
        <v>449</v>
      </c>
      <c r="G176" s="154" t="s">
        <v>449</v>
      </c>
      <c r="H176" s="154" t="s">
        <v>449</v>
      </c>
      <c r="I176" s="154" t="s">
        <v>449</v>
      </c>
      <c r="J176" s="154">
        <v>31</v>
      </c>
      <c r="K176" s="154" t="s">
        <v>449</v>
      </c>
      <c r="L176" s="154" t="s">
        <v>449</v>
      </c>
      <c r="M176" s="154" t="s">
        <v>449</v>
      </c>
      <c r="N176" s="154" t="s">
        <v>449</v>
      </c>
      <c r="O176" s="154" t="s">
        <v>449</v>
      </c>
      <c r="P176" s="155"/>
      <c r="Q176" s="518"/>
      <c r="R176" s="142"/>
    </row>
    <row r="177" spans="1:18" ht="18" customHeight="1" x14ac:dyDescent="0.2">
      <c r="A177" s="145" t="s">
        <v>576</v>
      </c>
      <c r="B177" s="145" t="s">
        <v>930</v>
      </c>
      <c r="C177" s="151" t="s">
        <v>1083</v>
      </c>
      <c r="D177" s="154">
        <v>11</v>
      </c>
      <c r="E177" s="154" t="s">
        <v>449</v>
      </c>
      <c r="F177" s="154" t="s">
        <v>449</v>
      </c>
      <c r="G177" s="154" t="s">
        <v>449</v>
      </c>
      <c r="H177" s="154" t="s">
        <v>449</v>
      </c>
      <c r="I177" s="154" t="s">
        <v>449</v>
      </c>
      <c r="J177" s="154">
        <v>17</v>
      </c>
      <c r="K177" s="154" t="s">
        <v>449</v>
      </c>
      <c r="L177" s="154" t="s">
        <v>449</v>
      </c>
      <c r="M177" s="154" t="s">
        <v>449</v>
      </c>
      <c r="N177" s="154" t="s">
        <v>449</v>
      </c>
      <c r="O177" s="154" t="s">
        <v>449</v>
      </c>
      <c r="P177" s="155"/>
      <c r="Q177" s="518"/>
      <c r="R177" s="142"/>
    </row>
    <row r="178" spans="1:18" ht="18" customHeight="1" x14ac:dyDescent="0.2">
      <c r="A178" s="145" t="s">
        <v>576</v>
      </c>
      <c r="B178" s="145" t="s">
        <v>930</v>
      </c>
      <c r="C178" s="151" t="s">
        <v>1084</v>
      </c>
      <c r="D178" s="154">
        <v>4</v>
      </c>
      <c r="E178" s="154" t="s">
        <v>449</v>
      </c>
      <c r="F178" s="154" t="s">
        <v>449</v>
      </c>
      <c r="G178" s="154" t="s">
        <v>449</v>
      </c>
      <c r="H178" s="154">
        <v>4</v>
      </c>
      <c r="I178" s="154" t="s">
        <v>449</v>
      </c>
      <c r="J178" s="154">
        <v>32</v>
      </c>
      <c r="K178" s="154" t="s">
        <v>449</v>
      </c>
      <c r="L178" s="154" t="s">
        <v>449</v>
      </c>
      <c r="M178" s="154" t="s">
        <v>449</v>
      </c>
      <c r="N178" s="154">
        <v>37</v>
      </c>
      <c r="O178" s="154" t="s">
        <v>449</v>
      </c>
      <c r="P178" s="155"/>
      <c r="Q178" s="518"/>
      <c r="R178" s="142"/>
    </row>
    <row r="179" spans="1:18" ht="18" customHeight="1" x14ac:dyDescent="0.2">
      <c r="A179" s="145" t="s">
        <v>576</v>
      </c>
      <c r="B179" s="145" t="s">
        <v>930</v>
      </c>
      <c r="C179" s="151" t="s">
        <v>1085</v>
      </c>
      <c r="D179" s="154">
        <v>1</v>
      </c>
      <c r="E179" s="154" t="s">
        <v>449</v>
      </c>
      <c r="F179" s="154" t="s">
        <v>449</v>
      </c>
      <c r="G179" s="154" t="s">
        <v>449</v>
      </c>
      <c r="H179" s="154" t="s">
        <v>449</v>
      </c>
      <c r="I179" s="154" t="s">
        <v>449</v>
      </c>
      <c r="J179" s="154">
        <v>8</v>
      </c>
      <c r="K179" s="154" t="s">
        <v>449</v>
      </c>
      <c r="L179" s="154" t="s">
        <v>449</v>
      </c>
      <c r="M179" s="154" t="s">
        <v>449</v>
      </c>
      <c r="N179" s="154" t="s">
        <v>449</v>
      </c>
      <c r="O179" s="154" t="s">
        <v>449</v>
      </c>
      <c r="P179" s="155"/>
      <c r="Q179" s="518"/>
      <c r="R179" s="142"/>
    </row>
    <row r="180" spans="1:18" ht="18" customHeight="1" x14ac:dyDescent="0.2">
      <c r="A180" s="145" t="s">
        <v>576</v>
      </c>
      <c r="B180" s="145" t="s">
        <v>930</v>
      </c>
      <c r="C180" s="151" t="s">
        <v>1086</v>
      </c>
      <c r="D180" s="154">
        <v>14</v>
      </c>
      <c r="E180" s="154" t="s">
        <v>449</v>
      </c>
      <c r="F180" s="154" t="s">
        <v>449</v>
      </c>
      <c r="G180" s="154" t="s">
        <v>449</v>
      </c>
      <c r="H180" s="154">
        <v>1</v>
      </c>
      <c r="I180" s="154" t="s">
        <v>449</v>
      </c>
      <c r="J180" s="154">
        <v>40</v>
      </c>
      <c r="K180" s="154" t="s">
        <v>449</v>
      </c>
      <c r="L180" s="154" t="s">
        <v>449</v>
      </c>
      <c r="M180" s="154" t="s">
        <v>449</v>
      </c>
      <c r="N180" s="154">
        <v>13</v>
      </c>
      <c r="O180" s="154" t="s">
        <v>449</v>
      </c>
      <c r="P180" s="155"/>
      <c r="Q180" s="518"/>
      <c r="R180" s="142"/>
    </row>
    <row r="181" spans="1:18" ht="18" customHeight="1" x14ac:dyDescent="0.2">
      <c r="A181" s="145" t="s">
        <v>576</v>
      </c>
      <c r="B181" s="145" t="s">
        <v>930</v>
      </c>
      <c r="C181" s="151" t="s">
        <v>1087</v>
      </c>
      <c r="D181" s="154">
        <v>6</v>
      </c>
      <c r="E181" s="154">
        <v>9</v>
      </c>
      <c r="F181" s="154" t="s">
        <v>449</v>
      </c>
      <c r="G181" s="154" t="s">
        <v>449</v>
      </c>
      <c r="H181" s="154">
        <v>4</v>
      </c>
      <c r="I181" s="154" t="s">
        <v>449</v>
      </c>
      <c r="J181" s="154">
        <v>103</v>
      </c>
      <c r="K181" s="154">
        <v>115</v>
      </c>
      <c r="L181" s="154" t="s">
        <v>449</v>
      </c>
      <c r="M181" s="154" t="s">
        <v>449</v>
      </c>
      <c r="N181" s="154">
        <v>39</v>
      </c>
      <c r="O181" s="154" t="s">
        <v>449</v>
      </c>
      <c r="P181" s="155"/>
      <c r="Q181" s="518"/>
      <c r="R181" s="142"/>
    </row>
    <row r="182" spans="1:18" ht="18" customHeight="1" x14ac:dyDescent="0.2">
      <c r="A182" s="145" t="s">
        <v>576</v>
      </c>
      <c r="B182" s="145" t="s">
        <v>930</v>
      </c>
      <c r="C182" s="151" t="s">
        <v>1088</v>
      </c>
      <c r="D182" s="154">
        <v>2</v>
      </c>
      <c r="E182" s="154" t="s">
        <v>449</v>
      </c>
      <c r="F182" s="154" t="s">
        <v>449</v>
      </c>
      <c r="G182" s="154" t="s">
        <v>449</v>
      </c>
      <c r="H182" s="154" t="s">
        <v>449</v>
      </c>
      <c r="I182" s="154" t="s">
        <v>449</v>
      </c>
      <c r="J182" s="154">
        <v>11</v>
      </c>
      <c r="K182" s="154" t="s">
        <v>449</v>
      </c>
      <c r="L182" s="154" t="s">
        <v>449</v>
      </c>
      <c r="M182" s="154" t="s">
        <v>449</v>
      </c>
      <c r="N182" s="154" t="s">
        <v>449</v>
      </c>
      <c r="O182" s="154" t="s">
        <v>449</v>
      </c>
      <c r="P182" s="155"/>
      <c r="Q182" s="518"/>
      <c r="R182" s="142"/>
    </row>
    <row r="183" spans="1:18" ht="18" customHeight="1" x14ac:dyDescent="0.2">
      <c r="A183" s="145" t="s">
        <v>576</v>
      </c>
      <c r="B183" s="145" t="s">
        <v>930</v>
      </c>
      <c r="C183" s="151" t="s">
        <v>1089</v>
      </c>
      <c r="D183" s="154">
        <v>2</v>
      </c>
      <c r="E183" s="154" t="s">
        <v>449</v>
      </c>
      <c r="F183" s="154" t="s">
        <v>449</v>
      </c>
      <c r="G183" s="154" t="s">
        <v>449</v>
      </c>
      <c r="H183" s="154">
        <v>3</v>
      </c>
      <c r="I183" s="154" t="s">
        <v>449</v>
      </c>
      <c r="J183" s="154">
        <v>21</v>
      </c>
      <c r="K183" s="154" t="s">
        <v>449</v>
      </c>
      <c r="L183" s="154" t="s">
        <v>449</v>
      </c>
      <c r="M183" s="154" t="s">
        <v>449</v>
      </c>
      <c r="N183" s="154">
        <v>13</v>
      </c>
      <c r="O183" s="154" t="s">
        <v>449</v>
      </c>
      <c r="P183" s="155"/>
      <c r="Q183" s="518"/>
      <c r="R183" s="142"/>
    </row>
    <row r="184" spans="1:18" ht="18" customHeight="1" x14ac:dyDescent="0.2">
      <c r="A184" s="145" t="s">
        <v>581</v>
      </c>
      <c r="B184" s="145" t="s">
        <v>949</v>
      </c>
      <c r="C184" s="151" t="s">
        <v>1090</v>
      </c>
      <c r="D184" s="154">
        <v>29</v>
      </c>
      <c r="E184" s="154" t="s">
        <v>449</v>
      </c>
      <c r="F184" s="154" t="s">
        <v>449</v>
      </c>
      <c r="G184" s="154" t="s">
        <v>449</v>
      </c>
      <c r="H184" s="154" t="s">
        <v>449</v>
      </c>
      <c r="I184" s="154" t="s">
        <v>449</v>
      </c>
      <c r="J184" s="154">
        <v>831</v>
      </c>
      <c r="K184" s="154" t="s">
        <v>449</v>
      </c>
      <c r="L184" s="154" t="s">
        <v>449</v>
      </c>
      <c r="M184" s="154" t="s">
        <v>449</v>
      </c>
      <c r="N184" s="154" t="s">
        <v>449</v>
      </c>
      <c r="O184" s="154" t="s">
        <v>449</v>
      </c>
      <c r="P184" s="155"/>
      <c r="Q184" s="518"/>
      <c r="R184" s="142"/>
    </row>
    <row r="185" spans="1:18" ht="18" customHeight="1" x14ac:dyDescent="0.2">
      <c r="A185" s="145" t="s">
        <v>581</v>
      </c>
      <c r="B185" s="145" t="s">
        <v>949</v>
      </c>
      <c r="C185" s="151" t="s">
        <v>1091</v>
      </c>
      <c r="D185" s="154" t="s">
        <v>449</v>
      </c>
      <c r="E185" s="154" t="s">
        <v>449</v>
      </c>
      <c r="F185" s="154" t="s">
        <v>449</v>
      </c>
      <c r="G185" s="154" t="s">
        <v>449</v>
      </c>
      <c r="H185" s="154" t="s">
        <v>449</v>
      </c>
      <c r="I185" s="154" t="s">
        <v>449</v>
      </c>
      <c r="J185" s="154" t="s">
        <v>449</v>
      </c>
      <c r="K185" s="154" t="s">
        <v>449</v>
      </c>
      <c r="L185" s="154" t="s">
        <v>449</v>
      </c>
      <c r="M185" s="154" t="s">
        <v>449</v>
      </c>
      <c r="N185" s="154" t="s">
        <v>449</v>
      </c>
      <c r="O185" s="154" t="s">
        <v>449</v>
      </c>
      <c r="P185" s="155"/>
      <c r="Q185" s="518"/>
      <c r="R185" s="142"/>
    </row>
    <row r="186" spans="1:18" ht="18" customHeight="1" x14ac:dyDescent="0.2">
      <c r="A186" s="145" t="s">
        <v>581</v>
      </c>
      <c r="B186" s="145" t="s">
        <v>949</v>
      </c>
      <c r="C186" s="151" t="s">
        <v>1092</v>
      </c>
      <c r="D186" s="154" t="s">
        <v>449</v>
      </c>
      <c r="E186" s="154" t="s">
        <v>449</v>
      </c>
      <c r="F186" s="154" t="s">
        <v>449</v>
      </c>
      <c r="G186" s="154" t="s">
        <v>449</v>
      </c>
      <c r="H186" s="154" t="s">
        <v>449</v>
      </c>
      <c r="I186" s="154" t="s">
        <v>449</v>
      </c>
      <c r="J186" s="154" t="s">
        <v>449</v>
      </c>
      <c r="K186" s="154" t="s">
        <v>449</v>
      </c>
      <c r="L186" s="154" t="s">
        <v>449</v>
      </c>
      <c r="M186" s="154" t="s">
        <v>449</v>
      </c>
      <c r="N186" s="154" t="s">
        <v>449</v>
      </c>
      <c r="O186" s="154" t="s">
        <v>449</v>
      </c>
      <c r="P186" s="155"/>
      <c r="Q186" s="518"/>
      <c r="R186" s="142"/>
    </row>
    <row r="187" spans="1:18" ht="18" customHeight="1" x14ac:dyDescent="0.2">
      <c r="A187" s="145" t="s">
        <v>581</v>
      </c>
      <c r="B187" s="145" t="s">
        <v>949</v>
      </c>
      <c r="C187" s="160" t="s">
        <v>1093</v>
      </c>
      <c r="D187" s="383" t="s">
        <v>449</v>
      </c>
      <c r="E187" s="383" t="s">
        <v>449</v>
      </c>
      <c r="F187" s="383" t="s">
        <v>449</v>
      </c>
      <c r="G187" s="383" t="s">
        <v>449</v>
      </c>
      <c r="H187" s="383" t="s">
        <v>449</v>
      </c>
      <c r="I187" s="383" t="s">
        <v>449</v>
      </c>
      <c r="J187" s="383" t="s">
        <v>449</v>
      </c>
      <c r="K187" s="383" t="s">
        <v>449</v>
      </c>
      <c r="L187" s="383" t="s">
        <v>449</v>
      </c>
      <c r="M187" s="383" t="s">
        <v>449</v>
      </c>
      <c r="N187" s="383" t="s">
        <v>449</v>
      </c>
      <c r="O187" s="383" t="s">
        <v>449</v>
      </c>
      <c r="P187" s="155"/>
      <c r="Q187" s="518"/>
      <c r="R187" s="142"/>
    </row>
    <row r="188" spans="1:18" ht="13.2" customHeight="1" x14ac:dyDescent="0.2">
      <c r="C188" s="90"/>
      <c r="D188" s="518"/>
      <c r="E188" s="518"/>
      <c r="F188" s="518"/>
      <c r="G188" s="518"/>
      <c r="H188" s="518"/>
      <c r="I188" s="518"/>
      <c r="J188" s="518"/>
      <c r="K188" s="518"/>
      <c r="L188" s="518"/>
      <c r="M188" s="518"/>
      <c r="N188" s="518"/>
      <c r="O188" s="518"/>
      <c r="P188" s="518"/>
      <c r="Q188" s="518"/>
      <c r="R188" s="142"/>
    </row>
    <row r="189" spans="1:18" ht="18" customHeight="1" x14ac:dyDescent="0.2">
      <c r="C189" s="90" t="s">
        <v>1197</v>
      </c>
      <c r="D189" s="142"/>
      <c r="E189" s="142"/>
      <c r="I189" s="142"/>
      <c r="J189" s="142"/>
      <c r="K189" s="142"/>
      <c r="O189" s="142"/>
    </row>
    <row r="190" spans="1:18" ht="18" customHeight="1" x14ac:dyDescent="0.2"/>
  </sheetData>
  <autoFilter ref="A5:C187"/>
  <mergeCells count="11">
    <mergeCell ref="O4:O5"/>
    <mergeCell ref="P2:Q4"/>
    <mergeCell ref="D4:D5"/>
    <mergeCell ref="E4:E5"/>
    <mergeCell ref="F4:F5"/>
    <mergeCell ref="H4:H5"/>
    <mergeCell ref="I4:I5"/>
    <mergeCell ref="J4:J5"/>
    <mergeCell ref="K4:K5"/>
    <mergeCell ref="L4:L5"/>
    <mergeCell ref="N4:N5"/>
  </mergeCells>
  <phoneticPr fontId="3"/>
  <pageMargins left="1.1811023622047245" right="0.78740157480314965" top="1.1811023622047245" bottom="0.78740157480314965" header="0" footer="0"/>
  <pageSetup paperSize="9" scale="8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C7</xm:sqref>
        </x14:dataValidation>
        <x14:dataValidation type="list" allowBlank="1" showInputMessage="1" showErrorMessage="1">
          <x14:formula1>
            <xm:f>Sheet1!$G$2:$G$31</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90"/>
  <sheetViews>
    <sheetView showGridLines="0" view="pageBreakPreview" zoomScale="90" zoomScaleNormal="100" zoomScaleSheetLayoutView="90" workbookViewId="0">
      <pane xSplit="3" ySplit="6" topLeftCell="D83" activePane="bottomRight" state="frozen"/>
      <selection activeCell="D3" sqref="D3:G3"/>
      <selection pane="topRight" activeCell="D3" sqref="D3:G3"/>
      <selection pane="bottomLeft" activeCell="D3" sqref="D3:G3"/>
      <selection pane="bottomRight" activeCell="G89" sqref="G89"/>
    </sheetView>
  </sheetViews>
  <sheetFormatPr defaultColWidth="9" defaultRowHeight="18" x14ac:dyDescent="0.2"/>
  <cols>
    <col min="1" max="1" width="4.44140625" style="145" customWidth="1"/>
    <col min="2" max="2" width="7" style="145" customWidth="1"/>
    <col min="3" max="3" width="14" style="153" customWidth="1"/>
    <col min="4" max="7" width="10.21875" style="191" bestFit="1" customWidth="1"/>
    <col min="8" max="9" width="10.6640625" style="191" customWidth="1"/>
    <col min="10" max="10" width="10.21875" style="191" bestFit="1" customWidth="1"/>
    <col min="11" max="12" width="10.6640625" style="191" customWidth="1"/>
    <col min="13" max="14" width="10.21875" style="191" bestFit="1" customWidth="1"/>
    <col min="15" max="16" width="10.6640625" style="191" customWidth="1"/>
    <col min="17" max="18" width="10.21875" style="191" bestFit="1" customWidth="1"/>
    <col min="19" max="19" width="10.6640625" style="191" customWidth="1"/>
    <col min="20" max="16384" width="9" style="145"/>
  </cols>
  <sheetData>
    <row r="1" spans="1:23" ht="18" customHeight="1" x14ac:dyDescent="0.2">
      <c r="C1" s="90" t="s">
        <v>278</v>
      </c>
      <c r="D1" s="389"/>
      <c r="E1" s="390"/>
      <c r="F1" s="390"/>
      <c r="G1" s="390"/>
      <c r="H1" s="390"/>
      <c r="I1" s="390"/>
      <c r="J1" s="390"/>
      <c r="K1" s="389"/>
      <c r="L1" s="390"/>
      <c r="M1" s="390"/>
      <c r="N1" s="390"/>
      <c r="O1" s="390"/>
      <c r="P1" s="390"/>
      <c r="Q1" s="390"/>
      <c r="R1" s="391"/>
      <c r="S1" s="194" t="s">
        <v>1185</v>
      </c>
      <c r="T1" s="126"/>
      <c r="U1" s="125"/>
      <c r="V1" s="125"/>
      <c r="W1" s="125"/>
    </row>
    <row r="2" spans="1:23" ht="14.25" customHeight="1" x14ac:dyDescent="0.2">
      <c r="C2" s="372"/>
      <c r="D2" s="392" t="s">
        <v>253</v>
      </c>
      <c r="E2" s="392"/>
      <c r="F2" s="392"/>
      <c r="G2" s="392"/>
      <c r="H2" s="392"/>
      <c r="I2" s="392"/>
      <c r="J2" s="393"/>
      <c r="K2" s="392"/>
      <c r="L2" s="392"/>
      <c r="M2" s="392"/>
      <c r="N2" s="392"/>
      <c r="O2" s="392"/>
      <c r="P2" s="392"/>
      <c r="Q2" s="393"/>
      <c r="R2" s="396" t="s">
        <v>1164</v>
      </c>
      <c r="S2" s="397"/>
      <c r="T2" s="126"/>
      <c r="U2" s="125"/>
      <c r="V2" s="125"/>
      <c r="W2" s="125"/>
    </row>
    <row r="3" spans="1:23" ht="17.25" customHeight="1" x14ac:dyDescent="0.2">
      <c r="C3" s="373"/>
      <c r="D3" s="394" t="s">
        <v>211</v>
      </c>
      <c r="E3" s="394"/>
      <c r="F3" s="394"/>
      <c r="G3" s="394"/>
      <c r="H3" s="394"/>
      <c r="I3" s="394"/>
      <c r="J3" s="394"/>
      <c r="K3" s="394" t="s">
        <v>254</v>
      </c>
      <c r="L3" s="394"/>
      <c r="M3" s="394"/>
      <c r="N3" s="394"/>
      <c r="O3" s="394"/>
      <c r="P3" s="394"/>
      <c r="Q3" s="394"/>
      <c r="R3" s="698" t="s">
        <v>211</v>
      </c>
      <c r="S3" s="698" t="s">
        <v>254</v>
      </c>
      <c r="T3" s="126"/>
      <c r="U3" s="125"/>
      <c r="V3" s="125"/>
      <c r="W3" s="125"/>
    </row>
    <row r="4" spans="1:23" ht="25.5" customHeight="1" x14ac:dyDescent="0.2">
      <c r="C4" s="287"/>
      <c r="D4" s="515" t="s">
        <v>245</v>
      </c>
      <c r="E4" s="624" t="s">
        <v>275</v>
      </c>
      <c r="F4" s="395" t="s">
        <v>246</v>
      </c>
      <c r="G4" s="395" t="s">
        <v>248</v>
      </c>
      <c r="H4" s="395" t="s">
        <v>249</v>
      </c>
      <c r="I4" s="395" t="s">
        <v>319</v>
      </c>
      <c r="J4" s="514" t="s">
        <v>250</v>
      </c>
      <c r="K4" s="515" t="s">
        <v>245</v>
      </c>
      <c r="L4" s="624" t="s">
        <v>275</v>
      </c>
      <c r="M4" s="395" t="s">
        <v>246</v>
      </c>
      <c r="N4" s="395" t="s">
        <v>248</v>
      </c>
      <c r="O4" s="395" t="s">
        <v>249</v>
      </c>
      <c r="P4" s="395" t="s">
        <v>319</v>
      </c>
      <c r="Q4" s="514" t="s">
        <v>250</v>
      </c>
      <c r="R4" s="699"/>
      <c r="S4" s="699"/>
      <c r="T4" s="126"/>
      <c r="U4" s="125"/>
      <c r="V4" s="125"/>
      <c r="W4" s="125"/>
    </row>
    <row r="5" spans="1:23" ht="16.5" customHeight="1" x14ac:dyDescent="0.2">
      <c r="A5" s="145" t="s">
        <v>178</v>
      </c>
      <c r="B5" s="145" t="s">
        <v>178</v>
      </c>
      <c r="C5" s="288" t="s">
        <v>178</v>
      </c>
      <c r="D5" s="141">
        <v>886</v>
      </c>
      <c r="E5" s="141">
        <v>429</v>
      </c>
      <c r="F5" s="141">
        <v>656</v>
      </c>
      <c r="G5" s="141">
        <v>177</v>
      </c>
      <c r="H5" s="141">
        <v>63</v>
      </c>
      <c r="I5" s="141">
        <v>96</v>
      </c>
      <c r="J5" s="141">
        <v>2434</v>
      </c>
      <c r="K5" s="141">
        <v>2792</v>
      </c>
      <c r="L5" s="141">
        <v>1368</v>
      </c>
      <c r="M5" s="141">
        <v>1667</v>
      </c>
      <c r="N5" s="141">
        <v>612</v>
      </c>
      <c r="O5" s="141">
        <v>727</v>
      </c>
      <c r="P5" s="141">
        <v>135</v>
      </c>
      <c r="Q5" s="141">
        <v>6053</v>
      </c>
      <c r="R5" s="141">
        <v>7710</v>
      </c>
      <c r="S5" s="141">
        <v>25656</v>
      </c>
      <c r="T5" s="142"/>
    </row>
    <row r="6" spans="1:23" s="130" customFormat="1" ht="16.5" customHeight="1" x14ac:dyDescent="0.45">
      <c r="B6" s="102" t="s">
        <v>1100</v>
      </c>
      <c r="C6" s="617" t="s">
        <v>514</v>
      </c>
      <c r="D6" s="318">
        <f t="shared" ref="D6:S6" si="0">SUMIFS(D8:D186,$A$8:$A$186,$C$6)</f>
        <v>17</v>
      </c>
      <c r="E6" s="318">
        <f t="shared" si="0"/>
        <v>9</v>
      </c>
      <c r="F6" s="318">
        <f t="shared" si="0"/>
        <v>7</v>
      </c>
      <c r="G6" s="318">
        <f t="shared" si="0"/>
        <v>11</v>
      </c>
      <c r="H6" s="318">
        <f t="shared" si="0"/>
        <v>4</v>
      </c>
      <c r="I6" s="318">
        <f t="shared" si="0"/>
        <v>1</v>
      </c>
      <c r="J6" s="318">
        <f t="shared" si="0"/>
        <v>125</v>
      </c>
      <c r="K6" s="318">
        <f t="shared" si="0"/>
        <v>171</v>
      </c>
      <c r="L6" s="318">
        <f t="shared" si="0"/>
        <v>19</v>
      </c>
      <c r="M6" s="318">
        <f t="shared" si="0"/>
        <v>11</v>
      </c>
      <c r="N6" s="318">
        <f t="shared" si="0"/>
        <v>86</v>
      </c>
      <c r="O6" s="318">
        <f t="shared" si="0"/>
        <v>52</v>
      </c>
      <c r="P6" s="318">
        <f t="shared" si="0"/>
        <v>1</v>
      </c>
      <c r="Q6" s="318">
        <f t="shared" si="0"/>
        <v>584</v>
      </c>
      <c r="R6" s="318">
        <f t="shared" si="0"/>
        <v>365</v>
      </c>
      <c r="S6" s="318">
        <f t="shared" si="0"/>
        <v>1054</v>
      </c>
      <c r="T6" s="129"/>
    </row>
    <row r="7" spans="1:23" ht="16.5" customHeight="1" x14ac:dyDescent="0.45">
      <c r="B7" s="102" t="s">
        <v>1100</v>
      </c>
      <c r="C7" s="618" t="s">
        <v>517</v>
      </c>
      <c r="D7" s="318">
        <f t="shared" ref="D7:S7" si="1">SUMIFS(D8:D186,$B$8:$B$186,$C$7)</f>
        <v>17</v>
      </c>
      <c r="E7" s="318">
        <f t="shared" si="1"/>
        <v>9</v>
      </c>
      <c r="F7" s="318">
        <f t="shared" si="1"/>
        <v>7</v>
      </c>
      <c r="G7" s="318">
        <f t="shared" si="1"/>
        <v>11</v>
      </c>
      <c r="H7" s="318">
        <f t="shared" si="1"/>
        <v>4</v>
      </c>
      <c r="I7" s="318">
        <f t="shared" si="1"/>
        <v>1</v>
      </c>
      <c r="J7" s="318">
        <f t="shared" si="1"/>
        <v>125</v>
      </c>
      <c r="K7" s="318">
        <f t="shared" si="1"/>
        <v>171</v>
      </c>
      <c r="L7" s="318">
        <f t="shared" si="1"/>
        <v>19</v>
      </c>
      <c r="M7" s="318">
        <f t="shared" si="1"/>
        <v>11</v>
      </c>
      <c r="N7" s="318">
        <f t="shared" si="1"/>
        <v>86</v>
      </c>
      <c r="O7" s="318">
        <f t="shared" si="1"/>
        <v>52</v>
      </c>
      <c r="P7" s="318">
        <f t="shared" si="1"/>
        <v>1</v>
      </c>
      <c r="Q7" s="318">
        <f t="shared" si="1"/>
        <v>584</v>
      </c>
      <c r="R7" s="318">
        <f t="shared" si="1"/>
        <v>365</v>
      </c>
      <c r="S7" s="318">
        <f t="shared" si="1"/>
        <v>1054</v>
      </c>
      <c r="T7" s="142"/>
    </row>
    <row r="8" spans="1:23" ht="16.5" customHeight="1" x14ac:dyDescent="0.2">
      <c r="A8" s="145" t="s">
        <v>498</v>
      </c>
      <c r="B8" s="145" t="s">
        <v>482</v>
      </c>
      <c r="C8" s="143" t="s">
        <v>482</v>
      </c>
      <c r="D8" s="351" t="s">
        <v>449</v>
      </c>
      <c r="E8" s="351" t="s">
        <v>449</v>
      </c>
      <c r="F8" s="351" t="s">
        <v>449</v>
      </c>
      <c r="G8" s="351" t="s">
        <v>449</v>
      </c>
      <c r="H8" s="351" t="s">
        <v>449</v>
      </c>
      <c r="I8" s="351" t="s">
        <v>449</v>
      </c>
      <c r="J8" s="351" t="s">
        <v>449</v>
      </c>
      <c r="K8" s="351" t="s">
        <v>449</v>
      </c>
      <c r="L8" s="351" t="s">
        <v>449</v>
      </c>
      <c r="M8" s="351" t="s">
        <v>449</v>
      </c>
      <c r="N8" s="351" t="s">
        <v>449</v>
      </c>
      <c r="O8" s="351" t="s">
        <v>449</v>
      </c>
      <c r="P8" s="351" t="s">
        <v>449</v>
      </c>
      <c r="Q8" s="351" t="s">
        <v>449</v>
      </c>
      <c r="R8" s="351" t="s">
        <v>449</v>
      </c>
      <c r="S8" s="351" t="s">
        <v>449</v>
      </c>
      <c r="T8" s="142"/>
    </row>
    <row r="9" spans="1:23" ht="16.5" customHeight="1" x14ac:dyDescent="0.2">
      <c r="A9" s="145" t="s">
        <v>484</v>
      </c>
      <c r="B9" s="145" t="s">
        <v>928</v>
      </c>
      <c r="C9" s="151" t="s">
        <v>536</v>
      </c>
      <c r="D9" s="346">
        <v>3</v>
      </c>
      <c r="E9" s="346">
        <v>2</v>
      </c>
      <c r="F9" s="346">
        <v>1</v>
      </c>
      <c r="G9" s="346" t="s">
        <v>449</v>
      </c>
      <c r="H9" s="346" t="s">
        <v>449</v>
      </c>
      <c r="I9" s="346" t="s">
        <v>449</v>
      </c>
      <c r="J9" s="346">
        <v>3</v>
      </c>
      <c r="K9" s="346">
        <v>3</v>
      </c>
      <c r="L9" s="346">
        <v>2</v>
      </c>
      <c r="M9" s="346">
        <v>1</v>
      </c>
      <c r="N9" s="346" t="s">
        <v>449</v>
      </c>
      <c r="O9" s="346" t="s">
        <v>449</v>
      </c>
      <c r="P9" s="346" t="s">
        <v>449</v>
      </c>
      <c r="Q9" s="346">
        <v>3</v>
      </c>
      <c r="R9" s="346">
        <v>6</v>
      </c>
      <c r="S9" s="346">
        <v>8</v>
      </c>
      <c r="T9" s="142"/>
    </row>
    <row r="10" spans="1:23" ht="16.5" customHeight="1" x14ac:dyDescent="0.2">
      <c r="A10" s="145" t="s">
        <v>503</v>
      </c>
      <c r="B10" s="145" t="s">
        <v>541</v>
      </c>
      <c r="C10" s="151" t="s">
        <v>541</v>
      </c>
      <c r="D10" s="346">
        <v>3</v>
      </c>
      <c r="E10" s="346">
        <v>3</v>
      </c>
      <c r="F10" s="346">
        <v>2</v>
      </c>
      <c r="G10" s="346" t="s">
        <v>449</v>
      </c>
      <c r="H10" s="346">
        <v>2</v>
      </c>
      <c r="I10" s="346">
        <v>24</v>
      </c>
      <c r="J10" s="346">
        <v>16</v>
      </c>
      <c r="K10" s="346">
        <v>3</v>
      </c>
      <c r="L10" s="346">
        <v>3</v>
      </c>
      <c r="M10" s="346">
        <v>2</v>
      </c>
      <c r="N10" s="346" t="s">
        <v>449</v>
      </c>
      <c r="O10" s="346">
        <v>2</v>
      </c>
      <c r="P10" s="346">
        <v>25</v>
      </c>
      <c r="Q10" s="346">
        <v>17</v>
      </c>
      <c r="R10" s="346">
        <v>29</v>
      </c>
      <c r="S10" s="346">
        <v>29</v>
      </c>
      <c r="T10" s="142"/>
    </row>
    <row r="11" spans="1:23" ht="16.5" customHeight="1" x14ac:dyDescent="0.2">
      <c r="A11" s="145" t="s">
        <v>538</v>
      </c>
      <c r="B11" s="145" t="s">
        <v>546</v>
      </c>
      <c r="C11" s="151" t="s">
        <v>546</v>
      </c>
      <c r="D11" s="346" t="s">
        <v>449</v>
      </c>
      <c r="E11" s="346" t="s">
        <v>449</v>
      </c>
      <c r="F11" s="346" t="s">
        <v>449</v>
      </c>
      <c r="G11" s="346">
        <v>6</v>
      </c>
      <c r="H11" s="346" t="s">
        <v>449</v>
      </c>
      <c r="I11" s="346" t="s">
        <v>449</v>
      </c>
      <c r="J11" s="346" t="s">
        <v>449</v>
      </c>
      <c r="K11" s="346" t="s">
        <v>449</v>
      </c>
      <c r="L11" s="346" t="s">
        <v>449</v>
      </c>
      <c r="M11" s="346" t="s">
        <v>449</v>
      </c>
      <c r="N11" s="346">
        <v>6</v>
      </c>
      <c r="O11" s="346" t="s">
        <v>449</v>
      </c>
      <c r="P11" s="346" t="s">
        <v>449</v>
      </c>
      <c r="Q11" s="346" t="s">
        <v>449</v>
      </c>
      <c r="R11" s="346">
        <v>106</v>
      </c>
      <c r="S11" s="346">
        <v>173</v>
      </c>
      <c r="T11" s="142"/>
    </row>
    <row r="12" spans="1:23" ht="16.5" customHeight="1" x14ac:dyDescent="0.2">
      <c r="A12" s="145" t="s">
        <v>1094</v>
      </c>
      <c r="B12" s="145" t="s">
        <v>929</v>
      </c>
      <c r="C12" s="151" t="s">
        <v>549</v>
      </c>
      <c r="D12" s="346">
        <v>5</v>
      </c>
      <c r="E12" s="346">
        <v>6</v>
      </c>
      <c r="F12" s="346">
        <v>7</v>
      </c>
      <c r="G12" s="346" t="s">
        <v>449</v>
      </c>
      <c r="H12" s="346">
        <v>2</v>
      </c>
      <c r="I12" s="346" t="s">
        <v>449</v>
      </c>
      <c r="J12" s="346">
        <v>62</v>
      </c>
      <c r="K12" s="346">
        <v>5</v>
      </c>
      <c r="L12" s="346">
        <v>11</v>
      </c>
      <c r="M12" s="346">
        <v>7</v>
      </c>
      <c r="N12" s="346" t="s">
        <v>449</v>
      </c>
      <c r="O12" s="346">
        <v>2</v>
      </c>
      <c r="P12" s="346" t="s">
        <v>449</v>
      </c>
      <c r="Q12" s="346">
        <v>215</v>
      </c>
      <c r="R12" s="346">
        <v>115</v>
      </c>
      <c r="S12" s="346">
        <v>327</v>
      </c>
      <c r="T12" s="142"/>
    </row>
    <row r="13" spans="1:23" ht="16.5" customHeight="1" x14ac:dyDescent="0.2">
      <c r="A13" s="145" t="s">
        <v>576</v>
      </c>
      <c r="B13" s="145" t="s">
        <v>930</v>
      </c>
      <c r="C13" s="151" t="s">
        <v>554</v>
      </c>
      <c r="D13" s="346" t="s">
        <v>449</v>
      </c>
      <c r="E13" s="346">
        <v>1</v>
      </c>
      <c r="F13" s="346">
        <v>1</v>
      </c>
      <c r="G13" s="346" t="s">
        <v>449</v>
      </c>
      <c r="H13" s="346" t="s">
        <v>449</v>
      </c>
      <c r="I13" s="346" t="s">
        <v>449</v>
      </c>
      <c r="J13" s="346">
        <v>1</v>
      </c>
      <c r="K13" s="346" t="s">
        <v>449</v>
      </c>
      <c r="L13" s="346">
        <v>1</v>
      </c>
      <c r="M13" s="346">
        <v>1</v>
      </c>
      <c r="N13" s="346" t="s">
        <v>449</v>
      </c>
      <c r="O13" s="346" t="s">
        <v>449</v>
      </c>
      <c r="P13" s="346" t="s">
        <v>449</v>
      </c>
      <c r="Q13" s="346">
        <v>1</v>
      </c>
      <c r="R13" s="346">
        <v>513</v>
      </c>
      <c r="S13" s="346">
        <v>514</v>
      </c>
      <c r="T13" s="142"/>
    </row>
    <row r="14" spans="1:23" ht="16.5" customHeight="1" x14ac:dyDescent="0.2">
      <c r="A14" s="145" t="s">
        <v>571</v>
      </c>
      <c r="B14" s="145" t="s">
        <v>931</v>
      </c>
      <c r="C14" s="151" t="s">
        <v>559</v>
      </c>
      <c r="D14" s="346" t="s">
        <v>449</v>
      </c>
      <c r="E14" s="346" t="s">
        <v>449</v>
      </c>
      <c r="F14" s="346">
        <v>20</v>
      </c>
      <c r="G14" s="346" t="s">
        <v>449</v>
      </c>
      <c r="H14" s="346" t="s">
        <v>449</v>
      </c>
      <c r="I14" s="346" t="s">
        <v>449</v>
      </c>
      <c r="J14" s="346" t="s">
        <v>449</v>
      </c>
      <c r="K14" s="346" t="s">
        <v>449</v>
      </c>
      <c r="L14" s="346" t="s">
        <v>449</v>
      </c>
      <c r="M14" s="346">
        <v>28</v>
      </c>
      <c r="N14" s="346" t="s">
        <v>449</v>
      </c>
      <c r="O14" s="346" t="s">
        <v>449</v>
      </c>
      <c r="P14" s="346" t="s">
        <v>449</v>
      </c>
      <c r="Q14" s="346" t="s">
        <v>449</v>
      </c>
      <c r="R14" s="346">
        <v>22</v>
      </c>
      <c r="S14" s="346">
        <v>124</v>
      </c>
      <c r="T14" s="142"/>
    </row>
    <row r="15" spans="1:23" ht="16.5" customHeight="1" x14ac:dyDescent="0.2">
      <c r="A15" s="145" t="s">
        <v>561</v>
      </c>
      <c r="B15" s="145" t="s">
        <v>932</v>
      </c>
      <c r="C15" s="151" t="s">
        <v>564</v>
      </c>
      <c r="D15" s="346">
        <v>1</v>
      </c>
      <c r="E15" s="346">
        <v>3</v>
      </c>
      <c r="F15" s="346">
        <v>11</v>
      </c>
      <c r="G15" s="346" t="s">
        <v>449</v>
      </c>
      <c r="H15" s="346">
        <v>3</v>
      </c>
      <c r="I15" s="346">
        <v>4</v>
      </c>
      <c r="J15" s="346">
        <v>2</v>
      </c>
      <c r="K15" s="346">
        <v>1</v>
      </c>
      <c r="L15" s="346">
        <v>3</v>
      </c>
      <c r="M15" s="346">
        <v>11</v>
      </c>
      <c r="N15" s="346" t="s">
        <v>449</v>
      </c>
      <c r="O15" s="346">
        <v>13</v>
      </c>
      <c r="P15" s="346">
        <v>27</v>
      </c>
      <c r="Q15" s="346">
        <v>13</v>
      </c>
      <c r="R15" s="346">
        <v>34</v>
      </c>
      <c r="S15" s="346">
        <v>42</v>
      </c>
      <c r="T15" s="142"/>
    </row>
    <row r="16" spans="1:23" ht="16.5" customHeight="1" x14ac:dyDescent="0.2">
      <c r="A16" s="145" t="s">
        <v>1095</v>
      </c>
      <c r="B16" s="145" t="s">
        <v>512</v>
      </c>
      <c r="C16" s="151" t="s">
        <v>569</v>
      </c>
      <c r="D16" s="346" t="s">
        <v>449</v>
      </c>
      <c r="E16" s="346" t="s">
        <v>449</v>
      </c>
      <c r="F16" s="346">
        <v>4</v>
      </c>
      <c r="G16" s="346" t="s">
        <v>449</v>
      </c>
      <c r="H16" s="346" t="s">
        <v>449</v>
      </c>
      <c r="I16" s="346" t="s">
        <v>449</v>
      </c>
      <c r="J16" s="346">
        <v>25</v>
      </c>
      <c r="K16" s="346" t="s">
        <v>449</v>
      </c>
      <c r="L16" s="346" t="s">
        <v>449</v>
      </c>
      <c r="M16" s="346">
        <v>4</v>
      </c>
      <c r="N16" s="346" t="s">
        <v>449</v>
      </c>
      <c r="O16" s="346" t="s">
        <v>449</v>
      </c>
      <c r="P16" s="346" t="s">
        <v>449</v>
      </c>
      <c r="Q16" s="346">
        <v>57</v>
      </c>
      <c r="R16" s="346">
        <v>37</v>
      </c>
      <c r="S16" s="346">
        <v>39</v>
      </c>
      <c r="T16" s="142"/>
    </row>
    <row r="17" spans="1:20" ht="16.5" customHeight="1" x14ac:dyDescent="0.2">
      <c r="A17" s="145" t="s">
        <v>1095</v>
      </c>
      <c r="B17" s="145" t="s">
        <v>512</v>
      </c>
      <c r="C17" s="151" t="s">
        <v>574</v>
      </c>
      <c r="D17" s="346" t="s">
        <v>449</v>
      </c>
      <c r="E17" s="346" t="s">
        <v>449</v>
      </c>
      <c r="F17" s="346" t="s">
        <v>449</v>
      </c>
      <c r="G17" s="346">
        <v>1</v>
      </c>
      <c r="H17" s="346" t="s">
        <v>449</v>
      </c>
      <c r="I17" s="346" t="s">
        <v>449</v>
      </c>
      <c r="J17" s="346" t="s">
        <v>449</v>
      </c>
      <c r="K17" s="346" t="s">
        <v>449</v>
      </c>
      <c r="L17" s="346" t="s">
        <v>449</v>
      </c>
      <c r="M17" s="346" t="s">
        <v>449</v>
      </c>
      <c r="N17" s="346">
        <v>1</v>
      </c>
      <c r="O17" s="346" t="s">
        <v>449</v>
      </c>
      <c r="P17" s="346" t="s">
        <v>449</v>
      </c>
      <c r="Q17" s="346" t="s">
        <v>449</v>
      </c>
      <c r="R17" s="346">
        <v>17</v>
      </c>
      <c r="S17" s="346">
        <v>144</v>
      </c>
      <c r="T17" s="142"/>
    </row>
    <row r="18" spans="1:20" ht="16.5" customHeight="1" x14ac:dyDescent="0.2">
      <c r="A18" s="145" t="s">
        <v>1096</v>
      </c>
      <c r="B18" s="145" t="s">
        <v>593</v>
      </c>
      <c r="C18" s="151" t="s">
        <v>579</v>
      </c>
      <c r="D18" s="346" t="s">
        <v>449</v>
      </c>
      <c r="E18" s="346" t="s">
        <v>449</v>
      </c>
      <c r="F18" s="346" t="s">
        <v>449</v>
      </c>
      <c r="G18" s="346" t="s">
        <v>449</v>
      </c>
      <c r="H18" s="346">
        <v>3</v>
      </c>
      <c r="I18" s="346">
        <v>7</v>
      </c>
      <c r="J18" s="346">
        <v>1</v>
      </c>
      <c r="K18" s="346" t="s">
        <v>449</v>
      </c>
      <c r="L18" s="346" t="s">
        <v>449</v>
      </c>
      <c r="M18" s="346" t="s">
        <v>449</v>
      </c>
      <c r="N18" s="346" t="s">
        <v>449</v>
      </c>
      <c r="O18" s="346">
        <v>6</v>
      </c>
      <c r="P18" s="346">
        <v>7</v>
      </c>
      <c r="Q18" s="346">
        <v>1</v>
      </c>
      <c r="R18" s="346">
        <v>105</v>
      </c>
      <c r="S18" s="346">
        <v>105</v>
      </c>
      <c r="T18" s="142"/>
    </row>
    <row r="19" spans="1:20" ht="16.5" customHeight="1" x14ac:dyDescent="0.2">
      <c r="A19" s="145" t="s">
        <v>551</v>
      </c>
      <c r="B19" s="145" t="s">
        <v>605</v>
      </c>
      <c r="C19" s="151" t="s">
        <v>584</v>
      </c>
      <c r="D19" s="346" t="s">
        <v>449</v>
      </c>
      <c r="E19" s="346" t="s">
        <v>449</v>
      </c>
      <c r="F19" s="346" t="s">
        <v>449</v>
      </c>
      <c r="G19" s="346" t="s">
        <v>449</v>
      </c>
      <c r="H19" s="346" t="s">
        <v>449</v>
      </c>
      <c r="I19" s="346" t="s">
        <v>449</v>
      </c>
      <c r="J19" s="346" t="s">
        <v>449</v>
      </c>
      <c r="K19" s="346" t="s">
        <v>449</v>
      </c>
      <c r="L19" s="346" t="s">
        <v>449</v>
      </c>
      <c r="M19" s="346" t="s">
        <v>449</v>
      </c>
      <c r="N19" s="346" t="s">
        <v>449</v>
      </c>
      <c r="O19" s="346" t="s">
        <v>449</v>
      </c>
      <c r="P19" s="346" t="s">
        <v>449</v>
      </c>
      <c r="Q19" s="346" t="s">
        <v>449</v>
      </c>
      <c r="R19" s="346">
        <v>243</v>
      </c>
      <c r="S19" s="346">
        <v>470</v>
      </c>
      <c r="T19" s="142"/>
    </row>
    <row r="20" spans="1:20" ht="16.5" customHeight="1" x14ac:dyDescent="0.2">
      <c r="A20" s="145" t="s">
        <v>528</v>
      </c>
      <c r="B20" s="145" t="s">
        <v>565</v>
      </c>
      <c r="C20" s="151" t="s">
        <v>587</v>
      </c>
      <c r="D20" s="346" t="s">
        <v>449</v>
      </c>
      <c r="E20" s="346" t="s">
        <v>449</v>
      </c>
      <c r="F20" s="346" t="s">
        <v>449</v>
      </c>
      <c r="G20" s="346" t="s">
        <v>449</v>
      </c>
      <c r="H20" s="346" t="s">
        <v>449</v>
      </c>
      <c r="I20" s="346" t="s">
        <v>449</v>
      </c>
      <c r="J20" s="346">
        <v>4</v>
      </c>
      <c r="K20" s="346" t="s">
        <v>449</v>
      </c>
      <c r="L20" s="346" t="s">
        <v>449</v>
      </c>
      <c r="M20" s="346" t="s">
        <v>449</v>
      </c>
      <c r="N20" s="346" t="s">
        <v>449</v>
      </c>
      <c r="O20" s="346" t="s">
        <v>449</v>
      </c>
      <c r="P20" s="346" t="s">
        <v>449</v>
      </c>
      <c r="Q20" s="346">
        <v>11</v>
      </c>
      <c r="R20" s="346">
        <v>22</v>
      </c>
      <c r="S20" s="346">
        <v>193</v>
      </c>
      <c r="T20" s="142"/>
    </row>
    <row r="21" spans="1:20" ht="16.5" customHeight="1" x14ac:dyDescent="0.2">
      <c r="A21" s="145" t="s">
        <v>556</v>
      </c>
      <c r="B21" s="145" t="s">
        <v>602</v>
      </c>
      <c r="C21" s="151" t="s">
        <v>589</v>
      </c>
      <c r="D21" s="346" t="s">
        <v>449</v>
      </c>
      <c r="E21" s="346">
        <v>1</v>
      </c>
      <c r="F21" s="346">
        <v>1</v>
      </c>
      <c r="G21" s="346">
        <v>5</v>
      </c>
      <c r="H21" s="346">
        <v>5</v>
      </c>
      <c r="I21" s="346" t="s">
        <v>449</v>
      </c>
      <c r="J21" s="346">
        <v>2</v>
      </c>
      <c r="K21" s="346" t="s">
        <v>449</v>
      </c>
      <c r="L21" s="346">
        <v>2</v>
      </c>
      <c r="M21" s="346">
        <v>1</v>
      </c>
      <c r="N21" s="346">
        <v>8</v>
      </c>
      <c r="O21" s="346">
        <v>103</v>
      </c>
      <c r="P21" s="346" t="s">
        <v>449</v>
      </c>
      <c r="Q21" s="346">
        <v>5</v>
      </c>
      <c r="R21" s="346">
        <v>10</v>
      </c>
      <c r="S21" s="346">
        <v>59</v>
      </c>
      <c r="T21" s="142"/>
    </row>
    <row r="22" spans="1:20" ht="16.5" customHeight="1" x14ac:dyDescent="0.2">
      <c r="A22" s="145" t="s">
        <v>1095</v>
      </c>
      <c r="B22" s="145" t="s">
        <v>512</v>
      </c>
      <c r="C22" s="151" t="s">
        <v>592</v>
      </c>
      <c r="D22" s="346">
        <v>88</v>
      </c>
      <c r="E22" s="346">
        <v>28</v>
      </c>
      <c r="F22" s="346">
        <v>20</v>
      </c>
      <c r="G22" s="346">
        <v>1</v>
      </c>
      <c r="H22" s="346">
        <v>2</v>
      </c>
      <c r="I22" s="346">
        <v>1</v>
      </c>
      <c r="J22" s="346">
        <v>53</v>
      </c>
      <c r="K22" s="346">
        <v>102</v>
      </c>
      <c r="L22" s="346">
        <v>35</v>
      </c>
      <c r="M22" s="346">
        <v>24</v>
      </c>
      <c r="N22" s="346">
        <v>1</v>
      </c>
      <c r="O22" s="346">
        <v>4</v>
      </c>
      <c r="P22" s="346">
        <v>1</v>
      </c>
      <c r="Q22" s="346">
        <v>76</v>
      </c>
      <c r="R22" s="346">
        <v>984</v>
      </c>
      <c r="S22" s="346">
        <v>1002</v>
      </c>
      <c r="T22" s="142"/>
    </row>
    <row r="23" spans="1:20" ht="16.5" customHeight="1" x14ac:dyDescent="0.2">
      <c r="A23" s="145" t="s">
        <v>513</v>
      </c>
      <c r="B23" s="145" t="s">
        <v>933</v>
      </c>
      <c r="C23" s="151" t="s">
        <v>595</v>
      </c>
      <c r="D23" s="346" t="s">
        <v>449</v>
      </c>
      <c r="E23" s="346" t="s">
        <v>449</v>
      </c>
      <c r="F23" s="346" t="s">
        <v>449</v>
      </c>
      <c r="G23" s="346" t="s">
        <v>449</v>
      </c>
      <c r="H23" s="346" t="s">
        <v>449</v>
      </c>
      <c r="I23" s="346" t="s">
        <v>449</v>
      </c>
      <c r="J23" s="346" t="s">
        <v>449</v>
      </c>
      <c r="K23" s="346" t="s">
        <v>449</v>
      </c>
      <c r="L23" s="346" t="s">
        <v>449</v>
      </c>
      <c r="M23" s="346" t="s">
        <v>449</v>
      </c>
      <c r="N23" s="346" t="s">
        <v>449</v>
      </c>
      <c r="O23" s="346" t="s">
        <v>449</v>
      </c>
      <c r="P23" s="346" t="s">
        <v>449</v>
      </c>
      <c r="Q23" s="346" t="s">
        <v>449</v>
      </c>
      <c r="R23" s="346">
        <v>8</v>
      </c>
      <c r="S23" s="346">
        <v>8</v>
      </c>
      <c r="T23" s="142"/>
    </row>
    <row r="24" spans="1:20" ht="16.5" customHeight="1" x14ac:dyDescent="0.2">
      <c r="A24" s="145" t="s">
        <v>498</v>
      </c>
      <c r="B24" s="145" t="s">
        <v>934</v>
      </c>
      <c r="C24" s="151" t="s">
        <v>598</v>
      </c>
      <c r="D24" s="346" t="s">
        <v>449</v>
      </c>
      <c r="E24" s="346" t="s">
        <v>449</v>
      </c>
      <c r="F24" s="346" t="s">
        <v>449</v>
      </c>
      <c r="G24" s="346" t="s">
        <v>449</v>
      </c>
      <c r="H24" s="346" t="s">
        <v>449</v>
      </c>
      <c r="I24" s="346" t="s">
        <v>449</v>
      </c>
      <c r="J24" s="346">
        <v>86</v>
      </c>
      <c r="K24" s="346" t="s">
        <v>449</v>
      </c>
      <c r="L24" s="346" t="s">
        <v>449</v>
      </c>
      <c r="M24" s="346" t="s">
        <v>449</v>
      </c>
      <c r="N24" s="346" t="s">
        <v>449</v>
      </c>
      <c r="O24" s="346" t="s">
        <v>449</v>
      </c>
      <c r="P24" s="346" t="s">
        <v>449</v>
      </c>
      <c r="Q24" s="346">
        <v>128</v>
      </c>
      <c r="R24" s="346">
        <v>36</v>
      </c>
      <c r="S24" s="346">
        <v>40</v>
      </c>
      <c r="T24" s="142"/>
    </row>
    <row r="25" spans="1:20" ht="16.5" customHeight="1" x14ac:dyDescent="0.2">
      <c r="A25" s="145" t="s">
        <v>513</v>
      </c>
      <c r="B25" s="145" t="s">
        <v>933</v>
      </c>
      <c r="C25" s="151" t="s">
        <v>601</v>
      </c>
      <c r="D25" s="346" t="s">
        <v>449</v>
      </c>
      <c r="E25" s="346" t="s">
        <v>449</v>
      </c>
      <c r="F25" s="346" t="s">
        <v>449</v>
      </c>
      <c r="G25" s="346" t="s">
        <v>449</v>
      </c>
      <c r="H25" s="346" t="s">
        <v>449</v>
      </c>
      <c r="I25" s="346" t="s">
        <v>449</v>
      </c>
      <c r="J25" s="346" t="s">
        <v>449</v>
      </c>
      <c r="K25" s="346" t="s">
        <v>449</v>
      </c>
      <c r="L25" s="346" t="s">
        <v>449</v>
      </c>
      <c r="M25" s="346" t="s">
        <v>449</v>
      </c>
      <c r="N25" s="346" t="s">
        <v>449</v>
      </c>
      <c r="O25" s="346" t="s">
        <v>449</v>
      </c>
      <c r="P25" s="346" t="s">
        <v>449</v>
      </c>
      <c r="Q25" s="346" t="s">
        <v>449</v>
      </c>
      <c r="R25" s="346">
        <v>59</v>
      </c>
      <c r="S25" s="346">
        <v>496</v>
      </c>
      <c r="T25" s="142"/>
    </row>
    <row r="26" spans="1:20" ht="16.5" customHeight="1" x14ac:dyDescent="0.2">
      <c r="A26" s="145" t="s">
        <v>566</v>
      </c>
      <c r="B26" s="145" t="s">
        <v>935</v>
      </c>
      <c r="C26" s="151" t="s">
        <v>604</v>
      </c>
      <c r="D26" s="346" t="s">
        <v>449</v>
      </c>
      <c r="E26" s="346" t="s">
        <v>449</v>
      </c>
      <c r="F26" s="346" t="s">
        <v>449</v>
      </c>
      <c r="G26" s="346" t="s">
        <v>449</v>
      </c>
      <c r="H26" s="346" t="s">
        <v>449</v>
      </c>
      <c r="I26" s="346" t="s">
        <v>449</v>
      </c>
      <c r="J26" s="346" t="s">
        <v>449</v>
      </c>
      <c r="K26" s="346" t="s">
        <v>449</v>
      </c>
      <c r="L26" s="346" t="s">
        <v>449</v>
      </c>
      <c r="M26" s="346" t="s">
        <v>449</v>
      </c>
      <c r="N26" s="346" t="s">
        <v>449</v>
      </c>
      <c r="O26" s="346" t="s">
        <v>449</v>
      </c>
      <c r="P26" s="346" t="s">
        <v>449</v>
      </c>
      <c r="Q26" s="346" t="s">
        <v>449</v>
      </c>
      <c r="R26" s="346">
        <v>147</v>
      </c>
      <c r="S26" s="346">
        <v>157</v>
      </c>
      <c r="T26" s="142"/>
    </row>
    <row r="27" spans="1:20" ht="16.5" customHeight="1" x14ac:dyDescent="0.2">
      <c r="A27" s="145" t="s">
        <v>543</v>
      </c>
      <c r="B27" s="145" t="s">
        <v>936</v>
      </c>
      <c r="C27" s="151" t="s">
        <v>607</v>
      </c>
      <c r="D27" s="346" t="s">
        <v>449</v>
      </c>
      <c r="E27" s="346" t="s">
        <v>449</v>
      </c>
      <c r="F27" s="346" t="s">
        <v>449</v>
      </c>
      <c r="G27" s="346" t="s">
        <v>449</v>
      </c>
      <c r="H27" s="346" t="s">
        <v>449</v>
      </c>
      <c r="I27" s="346" t="s">
        <v>449</v>
      </c>
      <c r="J27" s="346" t="s">
        <v>449</v>
      </c>
      <c r="K27" s="346" t="s">
        <v>449</v>
      </c>
      <c r="L27" s="346" t="s">
        <v>449</v>
      </c>
      <c r="M27" s="346" t="s">
        <v>449</v>
      </c>
      <c r="N27" s="346" t="s">
        <v>449</v>
      </c>
      <c r="O27" s="346" t="s">
        <v>449</v>
      </c>
      <c r="P27" s="346" t="s">
        <v>449</v>
      </c>
      <c r="Q27" s="346" t="s">
        <v>449</v>
      </c>
      <c r="R27" s="346">
        <v>14</v>
      </c>
      <c r="S27" s="346">
        <v>91</v>
      </c>
      <c r="T27" s="142"/>
    </row>
    <row r="28" spans="1:20" ht="16.5" customHeight="1" x14ac:dyDescent="0.2">
      <c r="A28" s="145" t="s">
        <v>543</v>
      </c>
      <c r="B28" s="145" t="s">
        <v>936</v>
      </c>
      <c r="C28" s="151" t="s">
        <v>610</v>
      </c>
      <c r="D28" s="346">
        <v>44</v>
      </c>
      <c r="E28" s="346">
        <v>30</v>
      </c>
      <c r="F28" s="346">
        <v>42</v>
      </c>
      <c r="G28" s="346">
        <v>18</v>
      </c>
      <c r="H28" s="346" t="s">
        <v>449</v>
      </c>
      <c r="I28" s="346">
        <v>1</v>
      </c>
      <c r="J28" s="346">
        <v>44</v>
      </c>
      <c r="K28" s="346">
        <v>57</v>
      </c>
      <c r="L28" s="346">
        <v>35</v>
      </c>
      <c r="M28" s="346">
        <v>50</v>
      </c>
      <c r="N28" s="346">
        <v>28</v>
      </c>
      <c r="O28" s="346" t="s">
        <v>449</v>
      </c>
      <c r="P28" s="346">
        <v>1</v>
      </c>
      <c r="Q28" s="346">
        <v>53</v>
      </c>
      <c r="R28" s="346">
        <v>34</v>
      </c>
      <c r="S28" s="346">
        <v>61</v>
      </c>
      <c r="T28" s="142"/>
    </row>
    <row r="29" spans="1:20" ht="16.5" customHeight="1" x14ac:dyDescent="0.2">
      <c r="A29" s="145" t="s">
        <v>1095</v>
      </c>
      <c r="B29" s="145" t="s">
        <v>512</v>
      </c>
      <c r="C29" s="151" t="s">
        <v>612</v>
      </c>
      <c r="D29" s="346" t="s">
        <v>449</v>
      </c>
      <c r="E29" s="346" t="s">
        <v>449</v>
      </c>
      <c r="F29" s="346" t="s">
        <v>449</v>
      </c>
      <c r="G29" s="346" t="s">
        <v>449</v>
      </c>
      <c r="H29" s="346" t="s">
        <v>449</v>
      </c>
      <c r="I29" s="346" t="s">
        <v>449</v>
      </c>
      <c r="J29" s="346">
        <v>5</v>
      </c>
      <c r="K29" s="346" t="s">
        <v>449</v>
      </c>
      <c r="L29" s="346" t="s">
        <v>449</v>
      </c>
      <c r="M29" s="346" t="s">
        <v>449</v>
      </c>
      <c r="N29" s="346" t="s">
        <v>449</v>
      </c>
      <c r="O29" s="346" t="s">
        <v>449</v>
      </c>
      <c r="P29" s="346" t="s">
        <v>449</v>
      </c>
      <c r="Q29" s="346">
        <v>5</v>
      </c>
      <c r="R29" s="346">
        <v>8</v>
      </c>
      <c r="S29" s="346">
        <v>257</v>
      </c>
      <c r="T29" s="142"/>
    </row>
    <row r="30" spans="1:20" ht="16.5" customHeight="1" x14ac:dyDescent="0.2">
      <c r="A30" s="145" t="s">
        <v>1097</v>
      </c>
      <c r="B30" s="145" t="s">
        <v>937</v>
      </c>
      <c r="C30" s="151" t="s">
        <v>614</v>
      </c>
      <c r="D30" s="346" t="s">
        <v>449</v>
      </c>
      <c r="E30" s="346" t="s">
        <v>449</v>
      </c>
      <c r="F30" s="346" t="s">
        <v>449</v>
      </c>
      <c r="G30" s="346" t="s">
        <v>449</v>
      </c>
      <c r="H30" s="346">
        <v>1</v>
      </c>
      <c r="I30" s="346" t="s">
        <v>449</v>
      </c>
      <c r="J30" s="346">
        <v>2</v>
      </c>
      <c r="K30" s="346" t="s">
        <v>449</v>
      </c>
      <c r="L30" s="346" t="s">
        <v>449</v>
      </c>
      <c r="M30" s="346" t="s">
        <v>449</v>
      </c>
      <c r="N30" s="346" t="s">
        <v>449</v>
      </c>
      <c r="O30" s="346">
        <v>12</v>
      </c>
      <c r="P30" s="346" t="s">
        <v>449</v>
      </c>
      <c r="Q30" s="346">
        <v>70</v>
      </c>
      <c r="R30" s="346">
        <v>264</v>
      </c>
      <c r="S30" s="346">
        <v>633</v>
      </c>
      <c r="T30" s="142"/>
    </row>
    <row r="31" spans="1:20" ht="16.5" customHeight="1" x14ac:dyDescent="0.2">
      <c r="A31" s="145" t="s">
        <v>498</v>
      </c>
      <c r="B31" s="145" t="s">
        <v>938</v>
      </c>
      <c r="C31" s="151" t="s">
        <v>616</v>
      </c>
      <c r="D31" s="346">
        <v>1</v>
      </c>
      <c r="E31" s="346">
        <v>3</v>
      </c>
      <c r="F31" s="346" t="s">
        <v>449</v>
      </c>
      <c r="G31" s="346">
        <v>1</v>
      </c>
      <c r="H31" s="346">
        <v>1</v>
      </c>
      <c r="I31" s="346">
        <v>1</v>
      </c>
      <c r="J31" s="346">
        <v>4</v>
      </c>
      <c r="K31" s="346">
        <v>2</v>
      </c>
      <c r="L31" s="346">
        <v>3</v>
      </c>
      <c r="M31" s="346" t="s">
        <v>449</v>
      </c>
      <c r="N31" s="346">
        <v>1</v>
      </c>
      <c r="O31" s="346">
        <v>1</v>
      </c>
      <c r="P31" s="346">
        <v>1</v>
      </c>
      <c r="Q31" s="346">
        <v>5</v>
      </c>
      <c r="R31" s="346">
        <v>4</v>
      </c>
      <c r="S31" s="346">
        <v>4</v>
      </c>
      <c r="T31" s="142"/>
    </row>
    <row r="32" spans="1:20" ht="16.5" customHeight="1" x14ac:dyDescent="0.2">
      <c r="A32" s="145" t="s">
        <v>513</v>
      </c>
      <c r="B32" s="145" t="s">
        <v>933</v>
      </c>
      <c r="C32" s="151" t="s">
        <v>618</v>
      </c>
      <c r="D32" s="346" t="s">
        <v>449</v>
      </c>
      <c r="E32" s="346" t="s">
        <v>449</v>
      </c>
      <c r="F32" s="346" t="s">
        <v>449</v>
      </c>
      <c r="G32" s="346">
        <v>6</v>
      </c>
      <c r="H32" s="346">
        <v>2</v>
      </c>
      <c r="I32" s="346" t="s">
        <v>449</v>
      </c>
      <c r="J32" s="346" t="s">
        <v>449</v>
      </c>
      <c r="K32" s="346" t="s">
        <v>449</v>
      </c>
      <c r="L32" s="346" t="s">
        <v>449</v>
      </c>
      <c r="M32" s="346" t="s">
        <v>449</v>
      </c>
      <c r="N32" s="346">
        <v>79</v>
      </c>
      <c r="O32" s="346">
        <v>16</v>
      </c>
      <c r="P32" s="346" t="s">
        <v>449</v>
      </c>
      <c r="Q32" s="346" t="s">
        <v>449</v>
      </c>
      <c r="R32" s="346" t="s">
        <v>449</v>
      </c>
      <c r="S32" s="346" t="s">
        <v>449</v>
      </c>
      <c r="T32" s="142"/>
    </row>
    <row r="33" spans="1:20" ht="16.5" customHeight="1" x14ac:dyDescent="0.2">
      <c r="A33" s="145" t="s">
        <v>513</v>
      </c>
      <c r="B33" s="145" t="s">
        <v>933</v>
      </c>
      <c r="C33" s="151" t="s">
        <v>620</v>
      </c>
      <c r="D33" s="346">
        <v>6</v>
      </c>
      <c r="E33" s="346">
        <v>8</v>
      </c>
      <c r="F33" s="346">
        <v>6</v>
      </c>
      <c r="G33" s="346" t="s">
        <v>449</v>
      </c>
      <c r="H33" s="346" t="s">
        <v>449</v>
      </c>
      <c r="I33" s="346" t="s">
        <v>449</v>
      </c>
      <c r="J33" s="346">
        <v>22</v>
      </c>
      <c r="K33" s="346">
        <v>10</v>
      </c>
      <c r="L33" s="346">
        <v>18</v>
      </c>
      <c r="M33" s="346">
        <v>10</v>
      </c>
      <c r="N33" s="346" t="s">
        <v>449</v>
      </c>
      <c r="O33" s="346" t="s">
        <v>449</v>
      </c>
      <c r="P33" s="346" t="s">
        <v>449</v>
      </c>
      <c r="Q33" s="346">
        <v>38</v>
      </c>
      <c r="R33" s="346">
        <v>4</v>
      </c>
      <c r="S33" s="346">
        <v>4</v>
      </c>
      <c r="T33" s="142"/>
    </row>
    <row r="34" spans="1:20" ht="16.5" customHeight="1" x14ac:dyDescent="0.2">
      <c r="A34" s="145" t="s">
        <v>513</v>
      </c>
      <c r="B34" s="145" t="s">
        <v>933</v>
      </c>
      <c r="C34" s="151" t="s">
        <v>622</v>
      </c>
      <c r="D34" s="346" t="s">
        <v>449</v>
      </c>
      <c r="E34" s="346" t="s">
        <v>449</v>
      </c>
      <c r="F34" s="346" t="s">
        <v>449</v>
      </c>
      <c r="G34" s="346" t="s">
        <v>449</v>
      </c>
      <c r="H34" s="346" t="s">
        <v>449</v>
      </c>
      <c r="I34" s="346" t="s">
        <v>449</v>
      </c>
      <c r="J34" s="346">
        <v>38</v>
      </c>
      <c r="K34" s="346" t="s">
        <v>449</v>
      </c>
      <c r="L34" s="346" t="s">
        <v>449</v>
      </c>
      <c r="M34" s="346" t="s">
        <v>449</v>
      </c>
      <c r="N34" s="346" t="s">
        <v>449</v>
      </c>
      <c r="O34" s="346" t="s">
        <v>449</v>
      </c>
      <c r="P34" s="346" t="s">
        <v>449</v>
      </c>
      <c r="Q34" s="346">
        <v>193</v>
      </c>
      <c r="R34" s="346">
        <v>5</v>
      </c>
      <c r="S34" s="346">
        <v>52</v>
      </c>
      <c r="T34" s="142"/>
    </row>
    <row r="35" spans="1:20" ht="16.5" customHeight="1" x14ac:dyDescent="0.2">
      <c r="A35" s="145" t="s">
        <v>518</v>
      </c>
      <c r="B35" s="145" t="s">
        <v>939</v>
      </c>
      <c r="C35" s="151" t="s">
        <v>624</v>
      </c>
      <c r="D35" s="346" t="s">
        <v>449</v>
      </c>
      <c r="E35" s="346" t="s">
        <v>449</v>
      </c>
      <c r="F35" s="346" t="s">
        <v>449</v>
      </c>
      <c r="G35" s="346" t="s">
        <v>449</v>
      </c>
      <c r="H35" s="346" t="s">
        <v>449</v>
      </c>
      <c r="I35" s="346" t="s">
        <v>449</v>
      </c>
      <c r="J35" s="346" t="s">
        <v>449</v>
      </c>
      <c r="K35" s="346" t="s">
        <v>449</v>
      </c>
      <c r="L35" s="346" t="s">
        <v>449</v>
      </c>
      <c r="M35" s="346" t="s">
        <v>449</v>
      </c>
      <c r="N35" s="346" t="s">
        <v>449</v>
      </c>
      <c r="O35" s="346" t="s">
        <v>449</v>
      </c>
      <c r="P35" s="346" t="s">
        <v>449</v>
      </c>
      <c r="Q35" s="346" t="s">
        <v>449</v>
      </c>
      <c r="R35" s="346">
        <v>79</v>
      </c>
      <c r="S35" s="346">
        <v>111</v>
      </c>
      <c r="T35" s="142"/>
    </row>
    <row r="36" spans="1:20" ht="16.5" customHeight="1" x14ac:dyDescent="0.2">
      <c r="A36" s="145" t="s">
        <v>526</v>
      </c>
      <c r="B36" s="145" t="s">
        <v>940</v>
      </c>
      <c r="C36" s="151" t="s">
        <v>626</v>
      </c>
      <c r="D36" s="346">
        <v>26</v>
      </c>
      <c r="E36" s="346">
        <v>16</v>
      </c>
      <c r="F36" s="346">
        <v>15</v>
      </c>
      <c r="G36" s="346" t="s">
        <v>449</v>
      </c>
      <c r="H36" s="346" t="s">
        <v>449</v>
      </c>
      <c r="I36" s="346">
        <v>10</v>
      </c>
      <c r="J36" s="346">
        <v>5</v>
      </c>
      <c r="K36" s="346">
        <v>138</v>
      </c>
      <c r="L36" s="346">
        <v>17</v>
      </c>
      <c r="M36" s="346">
        <v>18</v>
      </c>
      <c r="N36" s="346" t="s">
        <v>449</v>
      </c>
      <c r="O36" s="346" t="s">
        <v>449</v>
      </c>
      <c r="P36" s="346">
        <v>12</v>
      </c>
      <c r="Q36" s="346">
        <v>5</v>
      </c>
      <c r="R36" s="346">
        <v>101</v>
      </c>
      <c r="S36" s="346">
        <v>504</v>
      </c>
      <c r="T36" s="142"/>
    </row>
    <row r="37" spans="1:20" ht="16.5" customHeight="1" x14ac:dyDescent="0.2">
      <c r="A37" s="145" t="s">
        <v>1094</v>
      </c>
      <c r="B37" s="145" t="s">
        <v>929</v>
      </c>
      <c r="C37" s="151" t="s">
        <v>628</v>
      </c>
      <c r="D37" s="346" t="s">
        <v>449</v>
      </c>
      <c r="E37" s="346" t="s">
        <v>449</v>
      </c>
      <c r="F37" s="346" t="s">
        <v>449</v>
      </c>
      <c r="G37" s="346" t="s">
        <v>449</v>
      </c>
      <c r="H37" s="346" t="s">
        <v>449</v>
      </c>
      <c r="I37" s="346" t="s">
        <v>449</v>
      </c>
      <c r="J37" s="346" t="s">
        <v>449</v>
      </c>
      <c r="K37" s="346" t="s">
        <v>449</v>
      </c>
      <c r="L37" s="346" t="s">
        <v>449</v>
      </c>
      <c r="M37" s="346" t="s">
        <v>449</v>
      </c>
      <c r="N37" s="346" t="s">
        <v>449</v>
      </c>
      <c r="O37" s="346" t="s">
        <v>449</v>
      </c>
      <c r="P37" s="346" t="s">
        <v>449</v>
      </c>
      <c r="Q37" s="346" t="s">
        <v>449</v>
      </c>
      <c r="R37" s="346">
        <v>7</v>
      </c>
      <c r="S37" s="346">
        <v>29</v>
      </c>
      <c r="T37" s="142"/>
    </row>
    <row r="38" spans="1:20" ht="16.5" customHeight="1" x14ac:dyDescent="0.2">
      <c r="A38" s="145" t="s">
        <v>498</v>
      </c>
      <c r="B38" s="145" t="s">
        <v>938</v>
      </c>
      <c r="C38" s="151" t="s">
        <v>630</v>
      </c>
      <c r="D38" s="346">
        <v>30</v>
      </c>
      <c r="E38" s="346">
        <v>14</v>
      </c>
      <c r="F38" s="346">
        <v>22</v>
      </c>
      <c r="G38" s="346">
        <v>1</v>
      </c>
      <c r="H38" s="346">
        <v>10</v>
      </c>
      <c r="I38" s="346">
        <v>1</v>
      </c>
      <c r="J38" s="346">
        <v>247</v>
      </c>
      <c r="K38" s="346">
        <v>34</v>
      </c>
      <c r="L38" s="346">
        <v>14</v>
      </c>
      <c r="M38" s="346">
        <v>24</v>
      </c>
      <c r="N38" s="346">
        <v>2</v>
      </c>
      <c r="O38" s="346">
        <v>152</v>
      </c>
      <c r="P38" s="346">
        <v>2</v>
      </c>
      <c r="Q38" s="346">
        <v>413</v>
      </c>
      <c r="R38" s="346">
        <v>264</v>
      </c>
      <c r="S38" s="346">
        <v>513</v>
      </c>
      <c r="T38" s="142"/>
    </row>
    <row r="39" spans="1:20" ht="16.5" customHeight="1" x14ac:dyDescent="0.2">
      <c r="A39" s="145" t="s">
        <v>1094</v>
      </c>
      <c r="B39" s="145" t="s">
        <v>929</v>
      </c>
      <c r="C39" s="151" t="s">
        <v>632</v>
      </c>
      <c r="D39" s="346">
        <v>1</v>
      </c>
      <c r="E39" s="346">
        <v>6</v>
      </c>
      <c r="F39" s="346" t="s">
        <v>449</v>
      </c>
      <c r="G39" s="346" t="s">
        <v>449</v>
      </c>
      <c r="H39" s="346" t="s">
        <v>449</v>
      </c>
      <c r="I39" s="346" t="s">
        <v>449</v>
      </c>
      <c r="J39" s="346" t="s">
        <v>449</v>
      </c>
      <c r="K39" s="346">
        <v>1</v>
      </c>
      <c r="L39" s="346">
        <v>6</v>
      </c>
      <c r="M39" s="346" t="s">
        <v>449</v>
      </c>
      <c r="N39" s="346" t="s">
        <v>449</v>
      </c>
      <c r="O39" s="346" t="s">
        <v>449</v>
      </c>
      <c r="P39" s="346" t="s">
        <v>449</v>
      </c>
      <c r="Q39" s="346" t="s">
        <v>449</v>
      </c>
      <c r="R39" s="346">
        <v>40</v>
      </c>
      <c r="S39" s="346">
        <v>136</v>
      </c>
      <c r="T39" s="142"/>
    </row>
    <row r="40" spans="1:20" ht="16.5" customHeight="1" x14ac:dyDescent="0.2">
      <c r="A40" s="145" t="s">
        <v>498</v>
      </c>
      <c r="B40" s="145" t="s">
        <v>938</v>
      </c>
      <c r="C40" s="151" t="s">
        <v>634</v>
      </c>
      <c r="D40" s="346">
        <v>1</v>
      </c>
      <c r="E40" s="346">
        <v>1</v>
      </c>
      <c r="F40" s="346">
        <v>1</v>
      </c>
      <c r="G40" s="346" t="s">
        <v>449</v>
      </c>
      <c r="H40" s="346" t="s">
        <v>449</v>
      </c>
      <c r="I40" s="346" t="s">
        <v>449</v>
      </c>
      <c r="J40" s="346">
        <v>9</v>
      </c>
      <c r="K40" s="346">
        <v>1</v>
      </c>
      <c r="L40" s="346">
        <v>1</v>
      </c>
      <c r="M40" s="346">
        <v>1</v>
      </c>
      <c r="N40" s="346" t="s">
        <v>449</v>
      </c>
      <c r="O40" s="346" t="s">
        <v>449</v>
      </c>
      <c r="P40" s="346" t="s">
        <v>449</v>
      </c>
      <c r="Q40" s="346">
        <v>14</v>
      </c>
      <c r="R40" s="346">
        <v>13</v>
      </c>
      <c r="S40" s="346">
        <v>13</v>
      </c>
      <c r="T40" s="142"/>
    </row>
    <row r="41" spans="1:20" ht="16.5" customHeight="1" x14ac:dyDescent="0.2">
      <c r="A41" s="145" t="s">
        <v>498</v>
      </c>
      <c r="B41" s="145" t="s">
        <v>934</v>
      </c>
      <c r="C41" s="151" t="s">
        <v>636</v>
      </c>
      <c r="D41" s="346" t="s">
        <v>449</v>
      </c>
      <c r="E41" s="346" t="s">
        <v>449</v>
      </c>
      <c r="F41" s="346" t="s">
        <v>449</v>
      </c>
      <c r="G41" s="346" t="s">
        <v>449</v>
      </c>
      <c r="H41" s="346" t="s">
        <v>449</v>
      </c>
      <c r="I41" s="346" t="s">
        <v>449</v>
      </c>
      <c r="J41" s="346">
        <v>6</v>
      </c>
      <c r="K41" s="346" t="s">
        <v>449</v>
      </c>
      <c r="L41" s="346" t="s">
        <v>449</v>
      </c>
      <c r="M41" s="346" t="s">
        <v>449</v>
      </c>
      <c r="N41" s="346" t="s">
        <v>449</v>
      </c>
      <c r="O41" s="346" t="s">
        <v>449</v>
      </c>
      <c r="P41" s="346" t="s">
        <v>449</v>
      </c>
      <c r="Q41" s="346">
        <v>38</v>
      </c>
      <c r="R41" s="346" t="s">
        <v>449</v>
      </c>
      <c r="S41" s="346" t="s">
        <v>449</v>
      </c>
      <c r="T41" s="142"/>
    </row>
    <row r="42" spans="1:20" ht="16.5" customHeight="1" x14ac:dyDescent="0.2">
      <c r="A42" s="145" t="s">
        <v>1098</v>
      </c>
      <c r="B42" s="145" t="s">
        <v>941</v>
      </c>
      <c r="C42" s="151" t="s">
        <v>638</v>
      </c>
      <c r="D42" s="346">
        <v>10</v>
      </c>
      <c r="E42" s="346">
        <v>10</v>
      </c>
      <c r="F42" s="346">
        <v>10</v>
      </c>
      <c r="G42" s="346" t="s">
        <v>449</v>
      </c>
      <c r="H42" s="346" t="s">
        <v>449</v>
      </c>
      <c r="I42" s="346" t="s">
        <v>449</v>
      </c>
      <c r="J42" s="346">
        <v>10</v>
      </c>
      <c r="K42" s="346">
        <v>63</v>
      </c>
      <c r="L42" s="346">
        <v>56</v>
      </c>
      <c r="M42" s="346">
        <v>32</v>
      </c>
      <c r="N42" s="346" t="s">
        <v>449</v>
      </c>
      <c r="O42" s="346" t="s">
        <v>449</v>
      </c>
      <c r="P42" s="346" t="s">
        <v>449</v>
      </c>
      <c r="Q42" s="346">
        <v>30</v>
      </c>
      <c r="R42" s="346">
        <v>10</v>
      </c>
      <c r="S42" s="346">
        <v>294</v>
      </c>
      <c r="T42" s="142"/>
    </row>
    <row r="43" spans="1:20" ht="16.5" customHeight="1" x14ac:dyDescent="0.2">
      <c r="A43" s="145" t="s">
        <v>498</v>
      </c>
      <c r="B43" s="145" t="s">
        <v>934</v>
      </c>
      <c r="C43" s="151" t="s">
        <v>950</v>
      </c>
      <c r="D43" s="346" t="s">
        <v>449</v>
      </c>
      <c r="E43" s="346" t="s">
        <v>449</v>
      </c>
      <c r="F43" s="346" t="s">
        <v>449</v>
      </c>
      <c r="G43" s="346" t="s">
        <v>449</v>
      </c>
      <c r="H43" s="346" t="s">
        <v>449</v>
      </c>
      <c r="I43" s="346" t="s">
        <v>449</v>
      </c>
      <c r="J43" s="346">
        <v>2</v>
      </c>
      <c r="K43" s="346" t="s">
        <v>449</v>
      </c>
      <c r="L43" s="346" t="s">
        <v>449</v>
      </c>
      <c r="M43" s="346" t="s">
        <v>449</v>
      </c>
      <c r="N43" s="346" t="s">
        <v>449</v>
      </c>
      <c r="O43" s="346" t="s">
        <v>449</v>
      </c>
      <c r="P43" s="346" t="s">
        <v>449</v>
      </c>
      <c r="Q43" s="346">
        <v>2</v>
      </c>
      <c r="R43" s="346">
        <v>3</v>
      </c>
      <c r="S43" s="346">
        <v>3</v>
      </c>
      <c r="T43" s="142"/>
    </row>
    <row r="44" spans="1:20" ht="16.5" customHeight="1" x14ac:dyDescent="0.2">
      <c r="A44" s="145" t="s">
        <v>498</v>
      </c>
      <c r="B44" s="145" t="s">
        <v>934</v>
      </c>
      <c r="C44" s="151" t="s">
        <v>951</v>
      </c>
      <c r="D44" s="346" t="s">
        <v>449</v>
      </c>
      <c r="E44" s="346" t="s">
        <v>449</v>
      </c>
      <c r="F44" s="346" t="s">
        <v>449</v>
      </c>
      <c r="G44" s="346">
        <v>1</v>
      </c>
      <c r="H44" s="346" t="s">
        <v>449</v>
      </c>
      <c r="I44" s="346" t="s">
        <v>449</v>
      </c>
      <c r="J44" s="346" t="s">
        <v>449</v>
      </c>
      <c r="K44" s="346" t="s">
        <v>449</v>
      </c>
      <c r="L44" s="346" t="s">
        <v>449</v>
      </c>
      <c r="M44" s="346" t="s">
        <v>449</v>
      </c>
      <c r="N44" s="346">
        <v>1</v>
      </c>
      <c r="O44" s="346" t="s">
        <v>449</v>
      </c>
      <c r="P44" s="346" t="s">
        <v>449</v>
      </c>
      <c r="Q44" s="346" t="s">
        <v>449</v>
      </c>
      <c r="R44" s="346" t="s">
        <v>449</v>
      </c>
      <c r="S44" s="346" t="s">
        <v>449</v>
      </c>
      <c r="T44" s="142"/>
    </row>
    <row r="45" spans="1:20" ht="16.5" customHeight="1" x14ac:dyDescent="0.2">
      <c r="A45" s="145" t="s">
        <v>1098</v>
      </c>
      <c r="B45" s="145" t="s">
        <v>941</v>
      </c>
      <c r="C45" s="151" t="s">
        <v>952</v>
      </c>
      <c r="D45" s="346" t="s">
        <v>449</v>
      </c>
      <c r="E45" s="346" t="s">
        <v>449</v>
      </c>
      <c r="F45" s="346" t="s">
        <v>449</v>
      </c>
      <c r="G45" s="346" t="s">
        <v>449</v>
      </c>
      <c r="H45" s="346" t="s">
        <v>449</v>
      </c>
      <c r="I45" s="346" t="s">
        <v>449</v>
      </c>
      <c r="J45" s="346" t="s">
        <v>449</v>
      </c>
      <c r="K45" s="346" t="s">
        <v>449</v>
      </c>
      <c r="L45" s="346" t="s">
        <v>449</v>
      </c>
      <c r="M45" s="346" t="s">
        <v>449</v>
      </c>
      <c r="N45" s="346" t="s">
        <v>449</v>
      </c>
      <c r="O45" s="346" t="s">
        <v>449</v>
      </c>
      <c r="P45" s="346" t="s">
        <v>449</v>
      </c>
      <c r="Q45" s="346" t="s">
        <v>449</v>
      </c>
      <c r="R45" s="346">
        <v>32</v>
      </c>
      <c r="S45" s="346">
        <v>130</v>
      </c>
      <c r="T45" s="142"/>
    </row>
    <row r="46" spans="1:20" ht="16.5" customHeight="1" x14ac:dyDescent="0.2">
      <c r="A46" s="145" t="s">
        <v>1098</v>
      </c>
      <c r="B46" s="145" t="s">
        <v>941</v>
      </c>
      <c r="C46" s="151" t="s">
        <v>953</v>
      </c>
      <c r="D46" s="346">
        <v>3</v>
      </c>
      <c r="E46" s="346">
        <v>2</v>
      </c>
      <c r="F46" s="346">
        <v>2</v>
      </c>
      <c r="G46" s="346">
        <v>2</v>
      </c>
      <c r="H46" s="346">
        <v>3</v>
      </c>
      <c r="I46" s="346" t="s">
        <v>449</v>
      </c>
      <c r="J46" s="346">
        <v>2</v>
      </c>
      <c r="K46" s="346">
        <v>52</v>
      </c>
      <c r="L46" s="346">
        <v>53</v>
      </c>
      <c r="M46" s="346">
        <v>45</v>
      </c>
      <c r="N46" s="346">
        <v>51</v>
      </c>
      <c r="O46" s="346">
        <v>70</v>
      </c>
      <c r="P46" s="346" t="s">
        <v>449</v>
      </c>
      <c r="Q46" s="346">
        <v>74</v>
      </c>
      <c r="R46" s="346">
        <v>3</v>
      </c>
      <c r="S46" s="346">
        <v>262</v>
      </c>
      <c r="T46" s="142"/>
    </row>
    <row r="47" spans="1:20" ht="16.5" customHeight="1" x14ac:dyDescent="0.2">
      <c r="A47" s="145" t="s">
        <v>1098</v>
      </c>
      <c r="B47" s="145" t="s">
        <v>941</v>
      </c>
      <c r="C47" s="151" t="s">
        <v>954</v>
      </c>
      <c r="D47" s="346" t="s">
        <v>449</v>
      </c>
      <c r="E47" s="346" t="s">
        <v>449</v>
      </c>
      <c r="F47" s="346" t="s">
        <v>449</v>
      </c>
      <c r="G47" s="346" t="s">
        <v>449</v>
      </c>
      <c r="H47" s="346" t="s">
        <v>449</v>
      </c>
      <c r="I47" s="346" t="s">
        <v>449</v>
      </c>
      <c r="J47" s="346">
        <v>11</v>
      </c>
      <c r="K47" s="346" t="s">
        <v>449</v>
      </c>
      <c r="L47" s="346" t="s">
        <v>449</v>
      </c>
      <c r="M47" s="346" t="s">
        <v>449</v>
      </c>
      <c r="N47" s="346" t="s">
        <v>449</v>
      </c>
      <c r="O47" s="346" t="s">
        <v>449</v>
      </c>
      <c r="P47" s="346" t="s">
        <v>449</v>
      </c>
      <c r="Q47" s="346">
        <v>40</v>
      </c>
      <c r="R47" s="346">
        <v>250</v>
      </c>
      <c r="S47" s="346">
        <v>671</v>
      </c>
      <c r="T47" s="142"/>
    </row>
    <row r="48" spans="1:20" ht="16.5" customHeight="1" x14ac:dyDescent="0.2">
      <c r="A48" s="145" t="s">
        <v>1098</v>
      </c>
      <c r="B48" s="145" t="s">
        <v>941</v>
      </c>
      <c r="C48" s="151" t="s">
        <v>955</v>
      </c>
      <c r="D48" s="346" t="s">
        <v>449</v>
      </c>
      <c r="E48" s="346" t="s">
        <v>449</v>
      </c>
      <c r="F48" s="346" t="s">
        <v>449</v>
      </c>
      <c r="G48" s="346" t="s">
        <v>449</v>
      </c>
      <c r="H48" s="346" t="s">
        <v>449</v>
      </c>
      <c r="I48" s="346" t="s">
        <v>449</v>
      </c>
      <c r="J48" s="346">
        <v>2</v>
      </c>
      <c r="K48" s="346" t="s">
        <v>449</v>
      </c>
      <c r="L48" s="346" t="s">
        <v>449</v>
      </c>
      <c r="M48" s="346" t="s">
        <v>449</v>
      </c>
      <c r="N48" s="346" t="s">
        <v>449</v>
      </c>
      <c r="O48" s="346" t="s">
        <v>449</v>
      </c>
      <c r="P48" s="346" t="s">
        <v>449</v>
      </c>
      <c r="Q48" s="346">
        <v>2</v>
      </c>
      <c r="R48" s="346">
        <v>1</v>
      </c>
      <c r="S48" s="346">
        <v>11</v>
      </c>
      <c r="T48" s="142"/>
    </row>
    <row r="49" spans="1:20" ht="16.5" customHeight="1" x14ac:dyDescent="0.2">
      <c r="A49" s="145" t="s">
        <v>1098</v>
      </c>
      <c r="B49" s="145" t="s">
        <v>941</v>
      </c>
      <c r="C49" s="151" t="s">
        <v>956</v>
      </c>
      <c r="D49" s="346">
        <v>4</v>
      </c>
      <c r="E49" s="346">
        <v>1</v>
      </c>
      <c r="F49" s="346" t="s">
        <v>449</v>
      </c>
      <c r="G49" s="346" t="s">
        <v>449</v>
      </c>
      <c r="H49" s="346">
        <v>4</v>
      </c>
      <c r="I49" s="346" t="s">
        <v>449</v>
      </c>
      <c r="J49" s="346">
        <v>4</v>
      </c>
      <c r="K49" s="346">
        <v>14</v>
      </c>
      <c r="L49" s="346">
        <v>2</v>
      </c>
      <c r="M49" s="346" t="s">
        <v>449</v>
      </c>
      <c r="N49" s="346" t="s">
        <v>449</v>
      </c>
      <c r="O49" s="346">
        <v>4</v>
      </c>
      <c r="P49" s="346" t="s">
        <v>449</v>
      </c>
      <c r="Q49" s="346">
        <v>10</v>
      </c>
      <c r="R49" s="346">
        <v>3</v>
      </c>
      <c r="S49" s="346">
        <v>22</v>
      </c>
      <c r="T49" s="142"/>
    </row>
    <row r="50" spans="1:20" ht="16.5" customHeight="1" x14ac:dyDescent="0.2">
      <c r="A50" s="145" t="s">
        <v>1098</v>
      </c>
      <c r="B50" s="145" t="s">
        <v>941</v>
      </c>
      <c r="C50" s="151" t="s">
        <v>957</v>
      </c>
      <c r="D50" s="346" t="s">
        <v>449</v>
      </c>
      <c r="E50" s="346" t="s">
        <v>449</v>
      </c>
      <c r="F50" s="346" t="s">
        <v>449</v>
      </c>
      <c r="G50" s="346" t="s">
        <v>449</v>
      </c>
      <c r="H50" s="346" t="s">
        <v>449</v>
      </c>
      <c r="I50" s="346" t="s">
        <v>449</v>
      </c>
      <c r="J50" s="346">
        <v>3</v>
      </c>
      <c r="K50" s="346" t="s">
        <v>449</v>
      </c>
      <c r="L50" s="346" t="s">
        <v>449</v>
      </c>
      <c r="M50" s="346" t="s">
        <v>449</v>
      </c>
      <c r="N50" s="346" t="s">
        <v>449</v>
      </c>
      <c r="O50" s="346" t="s">
        <v>449</v>
      </c>
      <c r="P50" s="346" t="s">
        <v>449</v>
      </c>
      <c r="Q50" s="346">
        <v>24</v>
      </c>
      <c r="R50" s="346" t="s">
        <v>449</v>
      </c>
      <c r="S50" s="346" t="s">
        <v>449</v>
      </c>
      <c r="T50" s="142"/>
    </row>
    <row r="51" spans="1:20" ht="16.5" customHeight="1" x14ac:dyDescent="0.2">
      <c r="A51" s="145" t="s">
        <v>1098</v>
      </c>
      <c r="B51" s="145" t="s">
        <v>941</v>
      </c>
      <c r="C51" s="151" t="s">
        <v>958</v>
      </c>
      <c r="D51" s="346" t="s">
        <v>449</v>
      </c>
      <c r="E51" s="346" t="s">
        <v>449</v>
      </c>
      <c r="F51" s="346">
        <v>3</v>
      </c>
      <c r="G51" s="346" t="s">
        <v>449</v>
      </c>
      <c r="H51" s="346" t="s">
        <v>449</v>
      </c>
      <c r="I51" s="346" t="s">
        <v>449</v>
      </c>
      <c r="J51" s="346" t="s">
        <v>449</v>
      </c>
      <c r="K51" s="346" t="s">
        <v>449</v>
      </c>
      <c r="L51" s="346" t="s">
        <v>449</v>
      </c>
      <c r="M51" s="346">
        <v>29</v>
      </c>
      <c r="N51" s="346" t="s">
        <v>449</v>
      </c>
      <c r="O51" s="346" t="s">
        <v>449</v>
      </c>
      <c r="P51" s="346" t="s">
        <v>449</v>
      </c>
      <c r="Q51" s="346" t="s">
        <v>449</v>
      </c>
      <c r="R51" s="346">
        <v>21</v>
      </c>
      <c r="S51" s="346">
        <v>99</v>
      </c>
      <c r="T51" s="142"/>
    </row>
    <row r="52" spans="1:20" ht="16.5" customHeight="1" x14ac:dyDescent="0.2">
      <c r="A52" s="145" t="s">
        <v>1099</v>
      </c>
      <c r="B52" s="145" t="s">
        <v>942</v>
      </c>
      <c r="C52" s="151" t="s">
        <v>959</v>
      </c>
      <c r="D52" s="346" t="s">
        <v>449</v>
      </c>
      <c r="E52" s="346" t="s">
        <v>449</v>
      </c>
      <c r="F52" s="346" t="s">
        <v>449</v>
      </c>
      <c r="G52" s="346" t="s">
        <v>449</v>
      </c>
      <c r="H52" s="346" t="s">
        <v>449</v>
      </c>
      <c r="I52" s="346" t="s">
        <v>449</v>
      </c>
      <c r="J52" s="346" t="s">
        <v>449</v>
      </c>
      <c r="K52" s="346" t="s">
        <v>449</v>
      </c>
      <c r="L52" s="346" t="s">
        <v>449</v>
      </c>
      <c r="M52" s="346" t="s">
        <v>449</v>
      </c>
      <c r="N52" s="346" t="s">
        <v>449</v>
      </c>
      <c r="O52" s="346" t="s">
        <v>449</v>
      </c>
      <c r="P52" s="346" t="s">
        <v>449</v>
      </c>
      <c r="Q52" s="346" t="s">
        <v>449</v>
      </c>
      <c r="R52" s="346">
        <v>9</v>
      </c>
      <c r="S52" s="346">
        <v>126</v>
      </c>
      <c r="T52" s="142"/>
    </row>
    <row r="53" spans="1:20" ht="16.5" customHeight="1" x14ac:dyDescent="0.2">
      <c r="A53" s="145" t="s">
        <v>1099</v>
      </c>
      <c r="B53" s="145" t="s">
        <v>942</v>
      </c>
      <c r="C53" s="151" t="s">
        <v>960</v>
      </c>
      <c r="D53" s="346" t="s">
        <v>449</v>
      </c>
      <c r="E53" s="346" t="s">
        <v>449</v>
      </c>
      <c r="F53" s="346" t="s">
        <v>449</v>
      </c>
      <c r="G53" s="346" t="s">
        <v>449</v>
      </c>
      <c r="H53" s="346" t="s">
        <v>449</v>
      </c>
      <c r="I53" s="346" t="s">
        <v>449</v>
      </c>
      <c r="J53" s="346" t="s">
        <v>449</v>
      </c>
      <c r="K53" s="346" t="s">
        <v>449</v>
      </c>
      <c r="L53" s="346" t="s">
        <v>449</v>
      </c>
      <c r="M53" s="346" t="s">
        <v>449</v>
      </c>
      <c r="N53" s="346" t="s">
        <v>449</v>
      </c>
      <c r="O53" s="346" t="s">
        <v>449</v>
      </c>
      <c r="P53" s="346" t="s">
        <v>449</v>
      </c>
      <c r="Q53" s="346" t="s">
        <v>449</v>
      </c>
      <c r="R53" s="346">
        <v>6</v>
      </c>
      <c r="S53" s="346">
        <v>67</v>
      </c>
      <c r="T53" s="142"/>
    </row>
    <row r="54" spans="1:20" ht="16.5" customHeight="1" x14ac:dyDescent="0.2">
      <c r="A54" s="145" t="s">
        <v>489</v>
      </c>
      <c r="B54" s="145" t="s">
        <v>943</v>
      </c>
      <c r="C54" s="151" t="s">
        <v>961</v>
      </c>
      <c r="D54" s="346" t="s">
        <v>449</v>
      </c>
      <c r="E54" s="346" t="s">
        <v>449</v>
      </c>
      <c r="F54" s="346">
        <v>6</v>
      </c>
      <c r="G54" s="346" t="s">
        <v>449</v>
      </c>
      <c r="H54" s="346" t="s">
        <v>449</v>
      </c>
      <c r="I54" s="346" t="s">
        <v>449</v>
      </c>
      <c r="J54" s="346">
        <v>16</v>
      </c>
      <c r="K54" s="346" t="s">
        <v>449</v>
      </c>
      <c r="L54" s="346" t="s">
        <v>449</v>
      </c>
      <c r="M54" s="346">
        <v>6</v>
      </c>
      <c r="N54" s="346" t="s">
        <v>449</v>
      </c>
      <c r="O54" s="346" t="s">
        <v>449</v>
      </c>
      <c r="P54" s="346" t="s">
        <v>449</v>
      </c>
      <c r="Q54" s="346">
        <v>113</v>
      </c>
      <c r="R54" s="346" t="s">
        <v>449</v>
      </c>
      <c r="S54" s="346" t="s">
        <v>449</v>
      </c>
      <c r="T54" s="142"/>
    </row>
    <row r="55" spans="1:20" ht="16.5" customHeight="1" x14ac:dyDescent="0.2">
      <c r="A55" s="145" t="s">
        <v>489</v>
      </c>
      <c r="B55" s="145" t="s">
        <v>943</v>
      </c>
      <c r="C55" s="151" t="s">
        <v>962</v>
      </c>
      <c r="D55" s="346" t="s">
        <v>449</v>
      </c>
      <c r="E55" s="346" t="s">
        <v>449</v>
      </c>
      <c r="F55" s="346" t="s">
        <v>449</v>
      </c>
      <c r="G55" s="346" t="s">
        <v>449</v>
      </c>
      <c r="H55" s="346" t="s">
        <v>449</v>
      </c>
      <c r="I55" s="346" t="s">
        <v>449</v>
      </c>
      <c r="J55" s="346" t="s">
        <v>449</v>
      </c>
      <c r="K55" s="346" t="s">
        <v>449</v>
      </c>
      <c r="L55" s="346" t="s">
        <v>449</v>
      </c>
      <c r="M55" s="346" t="s">
        <v>449</v>
      </c>
      <c r="N55" s="346" t="s">
        <v>449</v>
      </c>
      <c r="O55" s="346" t="s">
        <v>449</v>
      </c>
      <c r="P55" s="346" t="s">
        <v>449</v>
      </c>
      <c r="Q55" s="346" t="s">
        <v>449</v>
      </c>
      <c r="R55" s="346">
        <v>12</v>
      </c>
      <c r="S55" s="346">
        <v>99</v>
      </c>
      <c r="T55" s="142"/>
    </row>
    <row r="56" spans="1:20" ht="16.5" customHeight="1" x14ac:dyDescent="0.2">
      <c r="A56" s="145" t="s">
        <v>489</v>
      </c>
      <c r="B56" s="145" t="s">
        <v>943</v>
      </c>
      <c r="C56" s="151" t="s">
        <v>963</v>
      </c>
      <c r="D56" s="346" t="s">
        <v>449</v>
      </c>
      <c r="E56" s="346" t="s">
        <v>449</v>
      </c>
      <c r="F56" s="346" t="s">
        <v>449</v>
      </c>
      <c r="G56" s="346" t="s">
        <v>449</v>
      </c>
      <c r="H56" s="346" t="s">
        <v>449</v>
      </c>
      <c r="I56" s="346" t="s">
        <v>449</v>
      </c>
      <c r="J56" s="346" t="s">
        <v>449</v>
      </c>
      <c r="K56" s="346" t="s">
        <v>449</v>
      </c>
      <c r="L56" s="346" t="s">
        <v>449</v>
      </c>
      <c r="M56" s="346" t="s">
        <v>449</v>
      </c>
      <c r="N56" s="346" t="s">
        <v>449</v>
      </c>
      <c r="O56" s="346" t="s">
        <v>449</v>
      </c>
      <c r="P56" s="346" t="s">
        <v>449</v>
      </c>
      <c r="Q56" s="346" t="s">
        <v>449</v>
      </c>
      <c r="R56" s="346">
        <v>39</v>
      </c>
      <c r="S56" s="346">
        <v>360</v>
      </c>
      <c r="T56" s="142"/>
    </row>
    <row r="57" spans="1:20" ht="16.5" customHeight="1" x14ac:dyDescent="0.2">
      <c r="A57" s="145" t="s">
        <v>489</v>
      </c>
      <c r="B57" s="145" t="s">
        <v>943</v>
      </c>
      <c r="C57" s="151" t="s">
        <v>964</v>
      </c>
      <c r="D57" s="346" t="s">
        <v>449</v>
      </c>
      <c r="E57" s="346" t="s">
        <v>449</v>
      </c>
      <c r="F57" s="346" t="s">
        <v>449</v>
      </c>
      <c r="G57" s="346" t="s">
        <v>449</v>
      </c>
      <c r="H57" s="346" t="s">
        <v>449</v>
      </c>
      <c r="I57" s="346" t="s">
        <v>449</v>
      </c>
      <c r="J57" s="346" t="s">
        <v>449</v>
      </c>
      <c r="K57" s="346" t="s">
        <v>449</v>
      </c>
      <c r="L57" s="346" t="s">
        <v>449</v>
      </c>
      <c r="M57" s="346" t="s">
        <v>449</v>
      </c>
      <c r="N57" s="346" t="s">
        <v>449</v>
      </c>
      <c r="O57" s="346" t="s">
        <v>449</v>
      </c>
      <c r="P57" s="346" t="s">
        <v>449</v>
      </c>
      <c r="Q57" s="346" t="s">
        <v>449</v>
      </c>
      <c r="R57" s="346">
        <v>101</v>
      </c>
      <c r="S57" s="346">
        <v>647</v>
      </c>
      <c r="T57" s="142"/>
    </row>
    <row r="58" spans="1:20" ht="16.5" customHeight="1" x14ac:dyDescent="0.2">
      <c r="A58" s="145" t="s">
        <v>489</v>
      </c>
      <c r="B58" s="145" t="s">
        <v>943</v>
      </c>
      <c r="C58" s="151" t="s">
        <v>965</v>
      </c>
      <c r="D58" s="346" t="s">
        <v>449</v>
      </c>
      <c r="E58" s="346" t="s">
        <v>449</v>
      </c>
      <c r="F58" s="346" t="s">
        <v>449</v>
      </c>
      <c r="G58" s="346" t="s">
        <v>449</v>
      </c>
      <c r="H58" s="346" t="s">
        <v>449</v>
      </c>
      <c r="I58" s="346" t="s">
        <v>449</v>
      </c>
      <c r="J58" s="346" t="s">
        <v>449</v>
      </c>
      <c r="K58" s="346" t="s">
        <v>449</v>
      </c>
      <c r="L58" s="346" t="s">
        <v>449</v>
      </c>
      <c r="M58" s="346" t="s">
        <v>449</v>
      </c>
      <c r="N58" s="346" t="s">
        <v>449</v>
      </c>
      <c r="O58" s="346" t="s">
        <v>449</v>
      </c>
      <c r="P58" s="346" t="s">
        <v>449</v>
      </c>
      <c r="Q58" s="346" t="s">
        <v>449</v>
      </c>
      <c r="R58" s="346">
        <v>24</v>
      </c>
      <c r="S58" s="346">
        <v>24</v>
      </c>
      <c r="T58" s="142"/>
    </row>
    <row r="59" spans="1:20" ht="16.5" customHeight="1" x14ac:dyDescent="0.2">
      <c r="A59" s="145" t="s">
        <v>1099</v>
      </c>
      <c r="B59" s="145" t="s">
        <v>942</v>
      </c>
      <c r="C59" s="151" t="s">
        <v>966</v>
      </c>
      <c r="D59" s="346" t="s">
        <v>449</v>
      </c>
      <c r="E59" s="346" t="s">
        <v>449</v>
      </c>
      <c r="F59" s="346" t="s">
        <v>449</v>
      </c>
      <c r="G59" s="346" t="s">
        <v>449</v>
      </c>
      <c r="H59" s="346" t="s">
        <v>449</v>
      </c>
      <c r="I59" s="346" t="s">
        <v>449</v>
      </c>
      <c r="J59" s="346" t="s">
        <v>449</v>
      </c>
      <c r="K59" s="346" t="s">
        <v>449</v>
      </c>
      <c r="L59" s="346" t="s">
        <v>449</v>
      </c>
      <c r="M59" s="346" t="s">
        <v>449</v>
      </c>
      <c r="N59" s="346" t="s">
        <v>449</v>
      </c>
      <c r="O59" s="346" t="s">
        <v>449</v>
      </c>
      <c r="P59" s="346" t="s">
        <v>449</v>
      </c>
      <c r="Q59" s="346" t="s">
        <v>449</v>
      </c>
      <c r="R59" s="346">
        <v>23</v>
      </c>
      <c r="S59" s="346">
        <v>298</v>
      </c>
      <c r="T59" s="142"/>
    </row>
    <row r="60" spans="1:20" ht="16.5" customHeight="1" x14ac:dyDescent="0.2">
      <c r="A60" s="145" t="s">
        <v>1099</v>
      </c>
      <c r="B60" s="145" t="s">
        <v>942</v>
      </c>
      <c r="C60" s="151" t="s">
        <v>967</v>
      </c>
      <c r="D60" s="346">
        <v>1</v>
      </c>
      <c r="E60" s="346">
        <v>1</v>
      </c>
      <c r="F60" s="346">
        <v>2</v>
      </c>
      <c r="G60" s="346" t="s">
        <v>449</v>
      </c>
      <c r="H60" s="346" t="s">
        <v>449</v>
      </c>
      <c r="I60" s="346" t="s">
        <v>449</v>
      </c>
      <c r="J60" s="346">
        <v>1</v>
      </c>
      <c r="K60" s="346">
        <v>61</v>
      </c>
      <c r="L60" s="346">
        <v>61</v>
      </c>
      <c r="M60" s="346">
        <v>61</v>
      </c>
      <c r="N60" s="346" t="s">
        <v>449</v>
      </c>
      <c r="O60" s="346" t="s">
        <v>449</v>
      </c>
      <c r="P60" s="346" t="s">
        <v>449</v>
      </c>
      <c r="Q60" s="346">
        <v>64</v>
      </c>
      <c r="R60" s="346">
        <v>55</v>
      </c>
      <c r="S60" s="346">
        <v>422</v>
      </c>
      <c r="T60" s="142"/>
    </row>
    <row r="61" spans="1:20" ht="16.5" customHeight="1" x14ac:dyDescent="0.2">
      <c r="A61" s="145" t="s">
        <v>503</v>
      </c>
      <c r="B61" s="145" t="s">
        <v>944</v>
      </c>
      <c r="C61" s="151" t="s">
        <v>968</v>
      </c>
      <c r="D61" s="346">
        <v>2</v>
      </c>
      <c r="E61" s="346" t="s">
        <v>449</v>
      </c>
      <c r="F61" s="346" t="s">
        <v>449</v>
      </c>
      <c r="G61" s="346">
        <v>2</v>
      </c>
      <c r="H61" s="346" t="s">
        <v>449</v>
      </c>
      <c r="I61" s="346" t="s">
        <v>449</v>
      </c>
      <c r="J61" s="346" t="s">
        <v>449</v>
      </c>
      <c r="K61" s="346">
        <v>2</v>
      </c>
      <c r="L61" s="346" t="s">
        <v>449</v>
      </c>
      <c r="M61" s="346" t="s">
        <v>449</v>
      </c>
      <c r="N61" s="346">
        <v>2</v>
      </c>
      <c r="O61" s="346" t="s">
        <v>449</v>
      </c>
      <c r="P61" s="346" t="s">
        <v>449</v>
      </c>
      <c r="Q61" s="346" t="s">
        <v>449</v>
      </c>
      <c r="R61" s="346">
        <v>2</v>
      </c>
      <c r="S61" s="346">
        <v>2</v>
      </c>
      <c r="T61" s="142"/>
    </row>
    <row r="62" spans="1:20" ht="16.5" customHeight="1" x14ac:dyDescent="0.2">
      <c r="A62" s="145" t="s">
        <v>503</v>
      </c>
      <c r="B62" s="145" t="s">
        <v>944</v>
      </c>
      <c r="C62" s="151" t="s">
        <v>969</v>
      </c>
      <c r="D62" s="346" t="s">
        <v>449</v>
      </c>
      <c r="E62" s="346" t="s">
        <v>449</v>
      </c>
      <c r="F62" s="346" t="s">
        <v>449</v>
      </c>
      <c r="G62" s="346" t="s">
        <v>449</v>
      </c>
      <c r="H62" s="346" t="s">
        <v>449</v>
      </c>
      <c r="I62" s="346" t="s">
        <v>449</v>
      </c>
      <c r="J62" s="346" t="s">
        <v>449</v>
      </c>
      <c r="K62" s="346" t="s">
        <v>449</v>
      </c>
      <c r="L62" s="346" t="s">
        <v>449</v>
      </c>
      <c r="M62" s="346" t="s">
        <v>449</v>
      </c>
      <c r="N62" s="346" t="s">
        <v>449</v>
      </c>
      <c r="O62" s="346" t="s">
        <v>449</v>
      </c>
      <c r="P62" s="346" t="s">
        <v>449</v>
      </c>
      <c r="Q62" s="346" t="s">
        <v>449</v>
      </c>
      <c r="R62" s="346">
        <v>12</v>
      </c>
      <c r="S62" s="346">
        <v>100</v>
      </c>
      <c r="T62" s="142"/>
    </row>
    <row r="63" spans="1:20" ht="16.5" customHeight="1" x14ac:dyDescent="0.2">
      <c r="A63" s="145" t="s">
        <v>503</v>
      </c>
      <c r="B63" s="145" t="s">
        <v>944</v>
      </c>
      <c r="C63" s="151" t="s">
        <v>970</v>
      </c>
      <c r="D63" s="346" t="s">
        <v>449</v>
      </c>
      <c r="E63" s="346" t="s">
        <v>449</v>
      </c>
      <c r="F63" s="346" t="s">
        <v>449</v>
      </c>
      <c r="G63" s="346" t="s">
        <v>449</v>
      </c>
      <c r="H63" s="346" t="s">
        <v>449</v>
      </c>
      <c r="I63" s="346" t="s">
        <v>449</v>
      </c>
      <c r="J63" s="346" t="s">
        <v>449</v>
      </c>
      <c r="K63" s="346" t="s">
        <v>449</v>
      </c>
      <c r="L63" s="346" t="s">
        <v>449</v>
      </c>
      <c r="M63" s="346" t="s">
        <v>449</v>
      </c>
      <c r="N63" s="346" t="s">
        <v>449</v>
      </c>
      <c r="O63" s="346" t="s">
        <v>449</v>
      </c>
      <c r="P63" s="346" t="s">
        <v>449</v>
      </c>
      <c r="Q63" s="346" t="s">
        <v>449</v>
      </c>
      <c r="R63" s="346">
        <v>8</v>
      </c>
      <c r="S63" s="346">
        <v>79</v>
      </c>
      <c r="T63" s="142"/>
    </row>
    <row r="64" spans="1:20" ht="16.5" customHeight="1" x14ac:dyDescent="0.2">
      <c r="A64" s="145" t="s">
        <v>503</v>
      </c>
      <c r="B64" s="145" t="s">
        <v>944</v>
      </c>
      <c r="C64" s="151" t="s">
        <v>971</v>
      </c>
      <c r="D64" s="346" t="s">
        <v>449</v>
      </c>
      <c r="E64" s="346" t="s">
        <v>449</v>
      </c>
      <c r="F64" s="346" t="s">
        <v>449</v>
      </c>
      <c r="G64" s="346" t="s">
        <v>449</v>
      </c>
      <c r="H64" s="346">
        <v>3</v>
      </c>
      <c r="I64" s="346" t="s">
        <v>449</v>
      </c>
      <c r="J64" s="346" t="s">
        <v>449</v>
      </c>
      <c r="K64" s="346" t="s">
        <v>449</v>
      </c>
      <c r="L64" s="346" t="s">
        <v>449</v>
      </c>
      <c r="M64" s="346" t="s">
        <v>449</v>
      </c>
      <c r="N64" s="346" t="s">
        <v>449</v>
      </c>
      <c r="O64" s="346">
        <v>8</v>
      </c>
      <c r="P64" s="346" t="s">
        <v>449</v>
      </c>
      <c r="Q64" s="346" t="s">
        <v>449</v>
      </c>
      <c r="R64" s="346">
        <v>5</v>
      </c>
      <c r="S64" s="346">
        <v>14</v>
      </c>
      <c r="T64" s="142"/>
    </row>
    <row r="65" spans="1:20" ht="16.5" customHeight="1" x14ac:dyDescent="0.2">
      <c r="A65" s="145" t="s">
        <v>503</v>
      </c>
      <c r="B65" s="145" t="s">
        <v>944</v>
      </c>
      <c r="C65" s="151" t="s">
        <v>972</v>
      </c>
      <c r="D65" s="346" t="s">
        <v>449</v>
      </c>
      <c r="E65" s="346" t="s">
        <v>449</v>
      </c>
      <c r="F65" s="346" t="s">
        <v>449</v>
      </c>
      <c r="G65" s="346" t="s">
        <v>449</v>
      </c>
      <c r="H65" s="346" t="s">
        <v>449</v>
      </c>
      <c r="I65" s="346" t="s">
        <v>449</v>
      </c>
      <c r="J65" s="346" t="s">
        <v>449</v>
      </c>
      <c r="K65" s="346" t="s">
        <v>449</v>
      </c>
      <c r="L65" s="346" t="s">
        <v>449</v>
      </c>
      <c r="M65" s="346" t="s">
        <v>449</v>
      </c>
      <c r="N65" s="346" t="s">
        <v>449</v>
      </c>
      <c r="O65" s="346" t="s">
        <v>449</v>
      </c>
      <c r="P65" s="346" t="s">
        <v>449</v>
      </c>
      <c r="Q65" s="346" t="s">
        <v>449</v>
      </c>
      <c r="R65" s="346">
        <v>5</v>
      </c>
      <c r="S65" s="346">
        <v>155</v>
      </c>
      <c r="T65" s="142"/>
    </row>
    <row r="66" spans="1:20" ht="16.5" customHeight="1" x14ac:dyDescent="0.2">
      <c r="A66" s="145" t="s">
        <v>503</v>
      </c>
      <c r="B66" s="145" t="s">
        <v>944</v>
      </c>
      <c r="C66" s="151" t="s">
        <v>973</v>
      </c>
      <c r="D66" s="346">
        <v>4</v>
      </c>
      <c r="E66" s="346" t="s">
        <v>449</v>
      </c>
      <c r="F66" s="346" t="s">
        <v>449</v>
      </c>
      <c r="G66" s="346">
        <v>6</v>
      </c>
      <c r="H66" s="346" t="s">
        <v>449</v>
      </c>
      <c r="I66" s="346" t="s">
        <v>449</v>
      </c>
      <c r="J66" s="346">
        <v>5</v>
      </c>
      <c r="K66" s="346">
        <v>5</v>
      </c>
      <c r="L66" s="346" t="s">
        <v>449</v>
      </c>
      <c r="M66" s="346" t="s">
        <v>449</v>
      </c>
      <c r="N66" s="346">
        <v>19</v>
      </c>
      <c r="O66" s="346" t="s">
        <v>449</v>
      </c>
      <c r="P66" s="346" t="s">
        <v>449</v>
      </c>
      <c r="Q66" s="346">
        <v>17</v>
      </c>
      <c r="R66" s="346">
        <v>8</v>
      </c>
      <c r="S66" s="346">
        <v>74</v>
      </c>
      <c r="T66" s="142"/>
    </row>
    <row r="67" spans="1:20" ht="16.5" customHeight="1" x14ac:dyDescent="0.2">
      <c r="A67" s="145" t="s">
        <v>503</v>
      </c>
      <c r="B67" s="145" t="s">
        <v>944</v>
      </c>
      <c r="C67" s="151" t="s">
        <v>974</v>
      </c>
      <c r="D67" s="346" t="s">
        <v>449</v>
      </c>
      <c r="E67" s="346" t="s">
        <v>449</v>
      </c>
      <c r="F67" s="346" t="s">
        <v>449</v>
      </c>
      <c r="G67" s="346" t="s">
        <v>449</v>
      </c>
      <c r="H67" s="346" t="s">
        <v>449</v>
      </c>
      <c r="I67" s="346" t="s">
        <v>449</v>
      </c>
      <c r="J67" s="346" t="s">
        <v>449</v>
      </c>
      <c r="K67" s="346" t="s">
        <v>449</v>
      </c>
      <c r="L67" s="346" t="s">
        <v>449</v>
      </c>
      <c r="M67" s="346" t="s">
        <v>449</v>
      </c>
      <c r="N67" s="346" t="s">
        <v>449</v>
      </c>
      <c r="O67" s="346" t="s">
        <v>449</v>
      </c>
      <c r="P67" s="346" t="s">
        <v>449</v>
      </c>
      <c r="Q67" s="346" t="s">
        <v>449</v>
      </c>
      <c r="R67" s="346">
        <v>2</v>
      </c>
      <c r="S67" s="346">
        <v>2</v>
      </c>
      <c r="T67" s="142"/>
    </row>
    <row r="68" spans="1:20" ht="16.5" customHeight="1" x14ac:dyDescent="0.2">
      <c r="A68" s="145" t="s">
        <v>503</v>
      </c>
      <c r="B68" s="145" t="s">
        <v>944</v>
      </c>
      <c r="C68" s="151" t="s">
        <v>975</v>
      </c>
      <c r="D68" s="346" t="s">
        <v>449</v>
      </c>
      <c r="E68" s="346" t="s">
        <v>449</v>
      </c>
      <c r="F68" s="346" t="s">
        <v>449</v>
      </c>
      <c r="G68" s="346" t="s">
        <v>449</v>
      </c>
      <c r="H68" s="346" t="s">
        <v>449</v>
      </c>
      <c r="I68" s="346" t="s">
        <v>449</v>
      </c>
      <c r="J68" s="346" t="s">
        <v>449</v>
      </c>
      <c r="K68" s="346" t="s">
        <v>449</v>
      </c>
      <c r="L68" s="346" t="s">
        <v>449</v>
      </c>
      <c r="M68" s="346" t="s">
        <v>449</v>
      </c>
      <c r="N68" s="346" t="s">
        <v>449</v>
      </c>
      <c r="O68" s="346" t="s">
        <v>449</v>
      </c>
      <c r="P68" s="346" t="s">
        <v>449</v>
      </c>
      <c r="Q68" s="346" t="s">
        <v>449</v>
      </c>
      <c r="R68" s="346" t="s">
        <v>449</v>
      </c>
      <c r="S68" s="346" t="s">
        <v>449</v>
      </c>
      <c r="T68" s="142"/>
    </row>
    <row r="69" spans="1:20" ht="16.5" customHeight="1" x14ac:dyDescent="0.2">
      <c r="A69" s="145" t="s">
        <v>503</v>
      </c>
      <c r="B69" s="145" t="s">
        <v>944</v>
      </c>
      <c r="C69" s="151" t="s">
        <v>976</v>
      </c>
      <c r="D69" s="346">
        <v>1</v>
      </c>
      <c r="E69" s="346" t="s">
        <v>449</v>
      </c>
      <c r="F69" s="346">
        <v>4</v>
      </c>
      <c r="G69" s="346">
        <v>21</v>
      </c>
      <c r="H69" s="346" t="s">
        <v>449</v>
      </c>
      <c r="I69" s="346" t="s">
        <v>449</v>
      </c>
      <c r="J69" s="346" t="s">
        <v>449</v>
      </c>
      <c r="K69" s="346">
        <v>1</v>
      </c>
      <c r="L69" s="346" t="s">
        <v>449</v>
      </c>
      <c r="M69" s="346">
        <v>4</v>
      </c>
      <c r="N69" s="346">
        <v>21</v>
      </c>
      <c r="O69" s="346" t="s">
        <v>449</v>
      </c>
      <c r="P69" s="346" t="s">
        <v>449</v>
      </c>
      <c r="Q69" s="346" t="s">
        <v>449</v>
      </c>
      <c r="R69" s="346">
        <v>2</v>
      </c>
      <c r="S69" s="346">
        <v>80</v>
      </c>
      <c r="T69" s="142"/>
    </row>
    <row r="70" spans="1:20" ht="16.5" customHeight="1" x14ac:dyDescent="0.2">
      <c r="A70" s="145" t="s">
        <v>503</v>
      </c>
      <c r="B70" s="145" t="s">
        <v>944</v>
      </c>
      <c r="C70" s="151" t="s">
        <v>977</v>
      </c>
      <c r="D70" s="346" t="s">
        <v>449</v>
      </c>
      <c r="E70" s="346" t="s">
        <v>449</v>
      </c>
      <c r="F70" s="346" t="s">
        <v>449</v>
      </c>
      <c r="G70" s="346" t="s">
        <v>449</v>
      </c>
      <c r="H70" s="346" t="s">
        <v>449</v>
      </c>
      <c r="I70" s="346" t="s">
        <v>449</v>
      </c>
      <c r="J70" s="346" t="s">
        <v>449</v>
      </c>
      <c r="K70" s="346" t="s">
        <v>449</v>
      </c>
      <c r="L70" s="346" t="s">
        <v>449</v>
      </c>
      <c r="M70" s="346" t="s">
        <v>449</v>
      </c>
      <c r="N70" s="346" t="s">
        <v>449</v>
      </c>
      <c r="O70" s="346" t="s">
        <v>449</v>
      </c>
      <c r="P70" s="346" t="s">
        <v>449</v>
      </c>
      <c r="Q70" s="346" t="s">
        <v>449</v>
      </c>
      <c r="R70" s="346">
        <v>20</v>
      </c>
      <c r="S70" s="346">
        <v>144</v>
      </c>
      <c r="T70" s="142"/>
    </row>
    <row r="71" spans="1:20" ht="16.5" customHeight="1" x14ac:dyDescent="0.2">
      <c r="A71" s="145" t="s">
        <v>503</v>
      </c>
      <c r="B71" s="145" t="s">
        <v>945</v>
      </c>
      <c r="C71" s="151" t="s">
        <v>978</v>
      </c>
      <c r="D71" s="346">
        <v>3</v>
      </c>
      <c r="E71" s="346">
        <v>3</v>
      </c>
      <c r="F71" s="346">
        <v>2</v>
      </c>
      <c r="G71" s="346" t="s">
        <v>449</v>
      </c>
      <c r="H71" s="346" t="s">
        <v>449</v>
      </c>
      <c r="I71" s="346" t="s">
        <v>449</v>
      </c>
      <c r="J71" s="346">
        <v>2</v>
      </c>
      <c r="K71" s="346">
        <v>4</v>
      </c>
      <c r="L71" s="346">
        <v>4</v>
      </c>
      <c r="M71" s="346">
        <v>2</v>
      </c>
      <c r="N71" s="346" t="s">
        <v>449</v>
      </c>
      <c r="O71" s="346" t="s">
        <v>449</v>
      </c>
      <c r="P71" s="346" t="s">
        <v>449</v>
      </c>
      <c r="Q71" s="346">
        <v>2</v>
      </c>
      <c r="R71" s="346" t="s">
        <v>449</v>
      </c>
      <c r="S71" s="346" t="s">
        <v>449</v>
      </c>
      <c r="T71" s="142"/>
    </row>
    <row r="72" spans="1:20" ht="16.5" customHeight="1" x14ac:dyDescent="0.2">
      <c r="A72" s="145" t="s">
        <v>503</v>
      </c>
      <c r="B72" s="145" t="s">
        <v>945</v>
      </c>
      <c r="C72" s="151" t="s">
        <v>979</v>
      </c>
      <c r="D72" s="346">
        <v>2</v>
      </c>
      <c r="E72" s="346">
        <v>1</v>
      </c>
      <c r="F72" s="346">
        <v>3</v>
      </c>
      <c r="G72" s="346" t="s">
        <v>449</v>
      </c>
      <c r="H72" s="346" t="s">
        <v>449</v>
      </c>
      <c r="I72" s="346" t="s">
        <v>449</v>
      </c>
      <c r="J72" s="346">
        <v>3</v>
      </c>
      <c r="K72" s="346">
        <v>2</v>
      </c>
      <c r="L72" s="346">
        <v>1</v>
      </c>
      <c r="M72" s="346">
        <v>3</v>
      </c>
      <c r="N72" s="346" t="s">
        <v>449</v>
      </c>
      <c r="O72" s="346" t="s">
        <v>449</v>
      </c>
      <c r="P72" s="346" t="s">
        <v>449</v>
      </c>
      <c r="Q72" s="346">
        <v>3</v>
      </c>
      <c r="R72" s="346">
        <v>5</v>
      </c>
      <c r="S72" s="346">
        <v>5</v>
      </c>
      <c r="T72" s="142"/>
    </row>
    <row r="73" spans="1:20" ht="16.5" customHeight="1" x14ac:dyDescent="0.2">
      <c r="A73" s="145" t="s">
        <v>503</v>
      </c>
      <c r="B73" s="145" t="s">
        <v>945</v>
      </c>
      <c r="C73" s="151" t="s">
        <v>980</v>
      </c>
      <c r="D73" s="346" t="s">
        <v>449</v>
      </c>
      <c r="E73" s="346" t="s">
        <v>449</v>
      </c>
      <c r="F73" s="346" t="s">
        <v>449</v>
      </c>
      <c r="G73" s="346" t="s">
        <v>449</v>
      </c>
      <c r="H73" s="346" t="s">
        <v>449</v>
      </c>
      <c r="I73" s="346" t="s">
        <v>449</v>
      </c>
      <c r="J73" s="346" t="s">
        <v>449</v>
      </c>
      <c r="K73" s="346" t="s">
        <v>449</v>
      </c>
      <c r="L73" s="346" t="s">
        <v>449</v>
      </c>
      <c r="M73" s="346" t="s">
        <v>449</v>
      </c>
      <c r="N73" s="346" t="s">
        <v>449</v>
      </c>
      <c r="O73" s="346" t="s">
        <v>449</v>
      </c>
      <c r="P73" s="346" t="s">
        <v>449</v>
      </c>
      <c r="Q73" s="346" t="s">
        <v>449</v>
      </c>
      <c r="R73" s="346">
        <v>60</v>
      </c>
      <c r="S73" s="346">
        <v>249</v>
      </c>
      <c r="T73" s="142"/>
    </row>
    <row r="74" spans="1:20" ht="16.5" customHeight="1" x14ac:dyDescent="0.2">
      <c r="A74" s="145" t="s">
        <v>503</v>
      </c>
      <c r="B74" s="145" t="s">
        <v>945</v>
      </c>
      <c r="C74" s="151" t="s">
        <v>981</v>
      </c>
      <c r="D74" s="346" t="s">
        <v>449</v>
      </c>
      <c r="E74" s="346" t="s">
        <v>449</v>
      </c>
      <c r="F74" s="346">
        <v>2</v>
      </c>
      <c r="G74" s="346" t="s">
        <v>449</v>
      </c>
      <c r="H74" s="346" t="s">
        <v>449</v>
      </c>
      <c r="I74" s="346" t="s">
        <v>449</v>
      </c>
      <c r="J74" s="346" t="s">
        <v>449</v>
      </c>
      <c r="K74" s="346" t="s">
        <v>449</v>
      </c>
      <c r="L74" s="346" t="s">
        <v>449</v>
      </c>
      <c r="M74" s="346">
        <v>20</v>
      </c>
      <c r="N74" s="346" t="s">
        <v>449</v>
      </c>
      <c r="O74" s="346" t="s">
        <v>449</v>
      </c>
      <c r="P74" s="346" t="s">
        <v>449</v>
      </c>
      <c r="Q74" s="346" t="s">
        <v>449</v>
      </c>
      <c r="R74" s="346">
        <v>3</v>
      </c>
      <c r="S74" s="346">
        <v>29</v>
      </c>
      <c r="T74" s="142"/>
    </row>
    <row r="75" spans="1:20" ht="16.5" customHeight="1" x14ac:dyDescent="0.2">
      <c r="A75" s="145" t="s">
        <v>503</v>
      </c>
      <c r="B75" s="145" t="s">
        <v>944</v>
      </c>
      <c r="C75" s="151" t="s">
        <v>982</v>
      </c>
      <c r="D75" s="346" t="s">
        <v>449</v>
      </c>
      <c r="E75" s="346" t="s">
        <v>449</v>
      </c>
      <c r="F75" s="346" t="s">
        <v>449</v>
      </c>
      <c r="G75" s="346" t="s">
        <v>449</v>
      </c>
      <c r="H75" s="346" t="s">
        <v>449</v>
      </c>
      <c r="I75" s="346" t="s">
        <v>449</v>
      </c>
      <c r="J75" s="346" t="s">
        <v>449</v>
      </c>
      <c r="K75" s="346" t="s">
        <v>449</v>
      </c>
      <c r="L75" s="346" t="s">
        <v>449</v>
      </c>
      <c r="M75" s="346" t="s">
        <v>449</v>
      </c>
      <c r="N75" s="346" t="s">
        <v>449</v>
      </c>
      <c r="O75" s="346" t="s">
        <v>449</v>
      </c>
      <c r="P75" s="346" t="s">
        <v>449</v>
      </c>
      <c r="Q75" s="346" t="s">
        <v>449</v>
      </c>
      <c r="R75" s="346">
        <v>4</v>
      </c>
      <c r="S75" s="346">
        <v>17</v>
      </c>
      <c r="T75" s="142"/>
    </row>
    <row r="76" spans="1:20" ht="16.5" customHeight="1" x14ac:dyDescent="0.2">
      <c r="A76" s="145" t="s">
        <v>503</v>
      </c>
      <c r="B76" s="145" t="s">
        <v>944</v>
      </c>
      <c r="C76" s="151" t="s">
        <v>983</v>
      </c>
      <c r="D76" s="346" t="s">
        <v>449</v>
      </c>
      <c r="E76" s="346" t="s">
        <v>449</v>
      </c>
      <c r="F76" s="346" t="s">
        <v>449</v>
      </c>
      <c r="G76" s="346" t="s">
        <v>449</v>
      </c>
      <c r="H76" s="346" t="s">
        <v>449</v>
      </c>
      <c r="I76" s="346" t="s">
        <v>449</v>
      </c>
      <c r="J76" s="346">
        <v>4</v>
      </c>
      <c r="K76" s="346" t="s">
        <v>449</v>
      </c>
      <c r="L76" s="346" t="s">
        <v>449</v>
      </c>
      <c r="M76" s="346" t="s">
        <v>449</v>
      </c>
      <c r="N76" s="346" t="s">
        <v>449</v>
      </c>
      <c r="O76" s="346" t="s">
        <v>449</v>
      </c>
      <c r="P76" s="346" t="s">
        <v>449</v>
      </c>
      <c r="Q76" s="346">
        <v>39</v>
      </c>
      <c r="R76" s="346">
        <v>17</v>
      </c>
      <c r="S76" s="346">
        <v>133</v>
      </c>
      <c r="T76" s="142"/>
    </row>
    <row r="77" spans="1:20" ht="16.5" customHeight="1" x14ac:dyDescent="0.2">
      <c r="A77" s="145" t="s">
        <v>503</v>
      </c>
      <c r="B77" s="145" t="s">
        <v>944</v>
      </c>
      <c r="C77" s="151" t="s">
        <v>984</v>
      </c>
      <c r="D77" s="346" t="s">
        <v>449</v>
      </c>
      <c r="E77" s="346" t="s">
        <v>449</v>
      </c>
      <c r="F77" s="346" t="s">
        <v>449</v>
      </c>
      <c r="G77" s="346" t="s">
        <v>449</v>
      </c>
      <c r="H77" s="346" t="s">
        <v>449</v>
      </c>
      <c r="I77" s="346" t="s">
        <v>449</v>
      </c>
      <c r="J77" s="346" t="s">
        <v>449</v>
      </c>
      <c r="K77" s="346" t="s">
        <v>449</v>
      </c>
      <c r="L77" s="346" t="s">
        <v>449</v>
      </c>
      <c r="M77" s="346" t="s">
        <v>449</v>
      </c>
      <c r="N77" s="346" t="s">
        <v>449</v>
      </c>
      <c r="O77" s="346" t="s">
        <v>449</v>
      </c>
      <c r="P77" s="346" t="s">
        <v>449</v>
      </c>
      <c r="Q77" s="346" t="s">
        <v>449</v>
      </c>
      <c r="R77" s="346" t="s">
        <v>449</v>
      </c>
      <c r="S77" s="346" t="s">
        <v>449</v>
      </c>
      <c r="T77" s="142"/>
    </row>
    <row r="78" spans="1:20" ht="16.5" customHeight="1" x14ac:dyDescent="0.2">
      <c r="A78" s="145" t="s">
        <v>503</v>
      </c>
      <c r="B78" s="145" t="s">
        <v>944</v>
      </c>
      <c r="C78" s="151" t="s">
        <v>985</v>
      </c>
      <c r="D78" s="346" t="s">
        <v>449</v>
      </c>
      <c r="E78" s="346" t="s">
        <v>449</v>
      </c>
      <c r="F78" s="346" t="s">
        <v>449</v>
      </c>
      <c r="G78" s="346" t="s">
        <v>449</v>
      </c>
      <c r="H78" s="346" t="s">
        <v>449</v>
      </c>
      <c r="I78" s="346" t="s">
        <v>449</v>
      </c>
      <c r="J78" s="346" t="s">
        <v>449</v>
      </c>
      <c r="K78" s="346" t="s">
        <v>449</v>
      </c>
      <c r="L78" s="346" t="s">
        <v>449</v>
      </c>
      <c r="M78" s="346" t="s">
        <v>449</v>
      </c>
      <c r="N78" s="346" t="s">
        <v>449</v>
      </c>
      <c r="O78" s="346" t="s">
        <v>449</v>
      </c>
      <c r="P78" s="346" t="s">
        <v>449</v>
      </c>
      <c r="Q78" s="346" t="s">
        <v>449</v>
      </c>
      <c r="R78" s="346" t="s">
        <v>449</v>
      </c>
      <c r="S78" s="346" t="s">
        <v>449</v>
      </c>
      <c r="T78" s="142"/>
    </row>
    <row r="79" spans="1:20" ht="16.5" customHeight="1" x14ac:dyDescent="0.2">
      <c r="A79" s="145" t="s">
        <v>503</v>
      </c>
      <c r="B79" s="145" t="s">
        <v>944</v>
      </c>
      <c r="C79" s="151" t="s">
        <v>986</v>
      </c>
      <c r="D79" s="346" t="s">
        <v>449</v>
      </c>
      <c r="E79" s="346" t="s">
        <v>449</v>
      </c>
      <c r="F79" s="346" t="s">
        <v>449</v>
      </c>
      <c r="G79" s="346" t="s">
        <v>449</v>
      </c>
      <c r="H79" s="346" t="s">
        <v>449</v>
      </c>
      <c r="I79" s="346" t="s">
        <v>449</v>
      </c>
      <c r="J79" s="346" t="s">
        <v>449</v>
      </c>
      <c r="K79" s="346" t="s">
        <v>449</v>
      </c>
      <c r="L79" s="346" t="s">
        <v>449</v>
      </c>
      <c r="M79" s="346" t="s">
        <v>449</v>
      </c>
      <c r="N79" s="346" t="s">
        <v>449</v>
      </c>
      <c r="O79" s="346" t="s">
        <v>449</v>
      </c>
      <c r="P79" s="346" t="s">
        <v>449</v>
      </c>
      <c r="Q79" s="346" t="s">
        <v>449</v>
      </c>
      <c r="R79" s="346" t="s">
        <v>449</v>
      </c>
      <c r="S79" s="346" t="s">
        <v>449</v>
      </c>
      <c r="T79" s="142"/>
    </row>
    <row r="80" spans="1:20" ht="16.5" customHeight="1" x14ac:dyDescent="0.2">
      <c r="A80" s="145" t="s">
        <v>508</v>
      </c>
      <c r="B80" s="145" t="s">
        <v>512</v>
      </c>
      <c r="C80" s="151" t="s">
        <v>987</v>
      </c>
      <c r="D80" s="346">
        <v>56</v>
      </c>
      <c r="E80" s="346">
        <v>32</v>
      </c>
      <c r="F80" s="346">
        <v>83</v>
      </c>
      <c r="G80" s="346" t="s">
        <v>449</v>
      </c>
      <c r="H80" s="346" t="s">
        <v>449</v>
      </c>
      <c r="I80" s="346" t="s">
        <v>449</v>
      </c>
      <c r="J80" s="346">
        <v>67</v>
      </c>
      <c r="K80" s="346">
        <v>64</v>
      </c>
      <c r="L80" s="346">
        <v>35</v>
      </c>
      <c r="M80" s="346">
        <v>101</v>
      </c>
      <c r="N80" s="346" t="s">
        <v>449</v>
      </c>
      <c r="O80" s="346" t="s">
        <v>449</v>
      </c>
      <c r="P80" s="346" t="s">
        <v>449</v>
      </c>
      <c r="Q80" s="346">
        <v>96</v>
      </c>
      <c r="R80" s="346">
        <v>7</v>
      </c>
      <c r="S80" s="346">
        <v>7</v>
      </c>
      <c r="T80" s="142"/>
    </row>
    <row r="81" spans="1:20" ht="16.5" customHeight="1" x14ac:dyDescent="0.2">
      <c r="A81" s="145" t="s">
        <v>513</v>
      </c>
      <c r="B81" s="145" t="s">
        <v>933</v>
      </c>
      <c r="C81" s="151" t="s">
        <v>988</v>
      </c>
      <c r="D81" s="346" t="s">
        <v>449</v>
      </c>
      <c r="E81" s="346" t="s">
        <v>449</v>
      </c>
      <c r="F81" s="346" t="s">
        <v>449</v>
      </c>
      <c r="G81" s="346" t="s">
        <v>449</v>
      </c>
      <c r="H81" s="346">
        <v>2</v>
      </c>
      <c r="I81" s="346" t="s">
        <v>449</v>
      </c>
      <c r="J81" s="346" t="s">
        <v>449</v>
      </c>
      <c r="K81" s="346" t="s">
        <v>449</v>
      </c>
      <c r="L81" s="346" t="s">
        <v>449</v>
      </c>
      <c r="M81" s="346" t="s">
        <v>449</v>
      </c>
      <c r="N81" s="346" t="s">
        <v>449</v>
      </c>
      <c r="O81" s="346">
        <v>36</v>
      </c>
      <c r="P81" s="346" t="s">
        <v>449</v>
      </c>
      <c r="Q81" s="346" t="s">
        <v>449</v>
      </c>
      <c r="R81" s="346">
        <v>55</v>
      </c>
      <c r="S81" s="346">
        <v>204</v>
      </c>
      <c r="T81" s="142"/>
    </row>
    <row r="82" spans="1:20" ht="16.5" customHeight="1" x14ac:dyDescent="0.2">
      <c r="A82" s="145" t="s">
        <v>513</v>
      </c>
      <c r="B82" s="145" t="s">
        <v>933</v>
      </c>
      <c r="C82" s="151" t="s">
        <v>989</v>
      </c>
      <c r="D82" s="346" t="s">
        <v>449</v>
      </c>
      <c r="E82" s="346" t="s">
        <v>449</v>
      </c>
      <c r="F82" s="346" t="s">
        <v>449</v>
      </c>
      <c r="G82" s="346">
        <v>5</v>
      </c>
      <c r="H82" s="346" t="s">
        <v>449</v>
      </c>
      <c r="I82" s="346" t="s">
        <v>449</v>
      </c>
      <c r="J82" s="346">
        <v>4</v>
      </c>
      <c r="K82" s="346" t="s">
        <v>449</v>
      </c>
      <c r="L82" s="346" t="s">
        <v>449</v>
      </c>
      <c r="M82" s="346" t="s">
        <v>449</v>
      </c>
      <c r="N82" s="346">
        <v>7</v>
      </c>
      <c r="O82" s="346" t="s">
        <v>449</v>
      </c>
      <c r="P82" s="346" t="s">
        <v>449</v>
      </c>
      <c r="Q82" s="346">
        <v>7</v>
      </c>
      <c r="R82" s="346">
        <v>22</v>
      </c>
      <c r="S82" s="346">
        <v>43</v>
      </c>
      <c r="T82" s="142"/>
    </row>
    <row r="83" spans="1:20" ht="16.5" customHeight="1" x14ac:dyDescent="0.2">
      <c r="A83" s="145" t="s">
        <v>508</v>
      </c>
      <c r="B83" s="145" t="s">
        <v>512</v>
      </c>
      <c r="C83" s="151" t="s">
        <v>990</v>
      </c>
      <c r="D83" s="346" t="s">
        <v>449</v>
      </c>
      <c r="E83" s="346" t="s">
        <v>449</v>
      </c>
      <c r="F83" s="346" t="s">
        <v>449</v>
      </c>
      <c r="G83" s="346" t="s">
        <v>449</v>
      </c>
      <c r="H83" s="346" t="s">
        <v>449</v>
      </c>
      <c r="I83" s="346" t="s">
        <v>449</v>
      </c>
      <c r="J83" s="346">
        <v>2</v>
      </c>
      <c r="K83" s="346" t="s">
        <v>449</v>
      </c>
      <c r="L83" s="346" t="s">
        <v>449</v>
      </c>
      <c r="M83" s="346" t="s">
        <v>449</v>
      </c>
      <c r="N83" s="346" t="s">
        <v>449</v>
      </c>
      <c r="O83" s="346" t="s">
        <v>449</v>
      </c>
      <c r="P83" s="346" t="s">
        <v>449</v>
      </c>
      <c r="Q83" s="346">
        <v>8</v>
      </c>
      <c r="R83" s="346">
        <v>25</v>
      </c>
      <c r="S83" s="346">
        <v>25</v>
      </c>
      <c r="T83" s="142"/>
    </row>
    <row r="84" spans="1:20" ht="16.5" customHeight="1" x14ac:dyDescent="0.2">
      <c r="A84" s="145" t="s">
        <v>508</v>
      </c>
      <c r="B84" s="145" t="s">
        <v>512</v>
      </c>
      <c r="C84" s="151" t="s">
        <v>991</v>
      </c>
      <c r="D84" s="346" t="s">
        <v>449</v>
      </c>
      <c r="E84" s="346" t="s">
        <v>449</v>
      </c>
      <c r="F84" s="346" t="s">
        <v>449</v>
      </c>
      <c r="G84" s="346" t="s">
        <v>449</v>
      </c>
      <c r="H84" s="346" t="s">
        <v>449</v>
      </c>
      <c r="I84" s="346" t="s">
        <v>449</v>
      </c>
      <c r="J84" s="346">
        <v>267</v>
      </c>
      <c r="K84" s="346" t="s">
        <v>449</v>
      </c>
      <c r="L84" s="346" t="s">
        <v>449</v>
      </c>
      <c r="M84" s="346" t="s">
        <v>449</v>
      </c>
      <c r="N84" s="346" t="s">
        <v>449</v>
      </c>
      <c r="O84" s="346" t="s">
        <v>449</v>
      </c>
      <c r="P84" s="346" t="s">
        <v>449</v>
      </c>
      <c r="Q84" s="346">
        <v>271</v>
      </c>
      <c r="R84" s="346">
        <v>9</v>
      </c>
      <c r="S84" s="346">
        <v>9</v>
      </c>
      <c r="T84" s="142"/>
    </row>
    <row r="85" spans="1:20" ht="16.5" customHeight="1" x14ac:dyDescent="0.2">
      <c r="A85" s="145" t="s">
        <v>508</v>
      </c>
      <c r="B85" s="145" t="s">
        <v>512</v>
      </c>
      <c r="C85" s="151" t="s">
        <v>992</v>
      </c>
      <c r="D85" s="346" t="s">
        <v>449</v>
      </c>
      <c r="E85" s="346" t="s">
        <v>449</v>
      </c>
      <c r="F85" s="346" t="s">
        <v>449</v>
      </c>
      <c r="G85" s="346" t="s">
        <v>449</v>
      </c>
      <c r="H85" s="346" t="s">
        <v>449</v>
      </c>
      <c r="I85" s="346" t="s">
        <v>449</v>
      </c>
      <c r="J85" s="346" t="s">
        <v>449</v>
      </c>
      <c r="K85" s="346" t="s">
        <v>449</v>
      </c>
      <c r="L85" s="346" t="s">
        <v>449</v>
      </c>
      <c r="M85" s="346" t="s">
        <v>449</v>
      </c>
      <c r="N85" s="346" t="s">
        <v>449</v>
      </c>
      <c r="O85" s="346" t="s">
        <v>449</v>
      </c>
      <c r="P85" s="346" t="s">
        <v>449</v>
      </c>
      <c r="Q85" s="346" t="s">
        <v>449</v>
      </c>
      <c r="R85" s="346">
        <v>12</v>
      </c>
      <c r="S85" s="346">
        <v>12</v>
      </c>
      <c r="T85" s="142"/>
    </row>
    <row r="86" spans="1:20" ht="16.5" customHeight="1" x14ac:dyDescent="0.2">
      <c r="A86" s="145" t="s">
        <v>508</v>
      </c>
      <c r="B86" s="145" t="s">
        <v>512</v>
      </c>
      <c r="C86" s="151" t="s">
        <v>993</v>
      </c>
      <c r="D86" s="346">
        <v>1</v>
      </c>
      <c r="E86" s="346">
        <v>3</v>
      </c>
      <c r="F86" s="346" t="s">
        <v>449</v>
      </c>
      <c r="G86" s="346" t="s">
        <v>449</v>
      </c>
      <c r="H86" s="346" t="s">
        <v>449</v>
      </c>
      <c r="I86" s="346" t="s">
        <v>449</v>
      </c>
      <c r="J86" s="346">
        <v>1</v>
      </c>
      <c r="K86" s="346">
        <v>1</v>
      </c>
      <c r="L86" s="346">
        <v>5</v>
      </c>
      <c r="M86" s="346" t="s">
        <v>449</v>
      </c>
      <c r="N86" s="346" t="s">
        <v>449</v>
      </c>
      <c r="O86" s="346" t="s">
        <v>449</v>
      </c>
      <c r="P86" s="346" t="s">
        <v>449</v>
      </c>
      <c r="Q86" s="346">
        <v>1</v>
      </c>
      <c r="R86" s="346">
        <v>8</v>
      </c>
      <c r="S86" s="346">
        <v>10</v>
      </c>
      <c r="T86" s="142"/>
    </row>
    <row r="87" spans="1:20" ht="16.5" customHeight="1" x14ac:dyDescent="0.2">
      <c r="A87" s="145" t="s">
        <v>513</v>
      </c>
      <c r="B87" s="145" t="s">
        <v>933</v>
      </c>
      <c r="C87" s="151" t="s">
        <v>994</v>
      </c>
      <c r="D87" s="346">
        <v>1</v>
      </c>
      <c r="E87" s="346" t="s">
        <v>449</v>
      </c>
      <c r="F87" s="346" t="s">
        <v>449</v>
      </c>
      <c r="G87" s="346" t="s">
        <v>449</v>
      </c>
      <c r="H87" s="346" t="s">
        <v>449</v>
      </c>
      <c r="I87" s="346" t="s">
        <v>449</v>
      </c>
      <c r="J87" s="346" t="s">
        <v>449</v>
      </c>
      <c r="K87" s="346">
        <v>1</v>
      </c>
      <c r="L87" s="346" t="s">
        <v>449</v>
      </c>
      <c r="M87" s="346" t="s">
        <v>449</v>
      </c>
      <c r="N87" s="346" t="s">
        <v>449</v>
      </c>
      <c r="O87" s="346" t="s">
        <v>449</v>
      </c>
      <c r="P87" s="346" t="s">
        <v>449</v>
      </c>
      <c r="Q87" s="346" t="s">
        <v>449</v>
      </c>
      <c r="R87" s="346" t="s">
        <v>449</v>
      </c>
      <c r="S87" s="346" t="s">
        <v>449</v>
      </c>
      <c r="T87" s="142"/>
    </row>
    <row r="88" spans="1:20" ht="16.5" customHeight="1" x14ac:dyDescent="0.2">
      <c r="A88" s="145" t="s">
        <v>513</v>
      </c>
      <c r="B88" s="145" t="s">
        <v>933</v>
      </c>
      <c r="C88" s="151" t="s">
        <v>995</v>
      </c>
      <c r="D88" s="346" t="s">
        <v>449</v>
      </c>
      <c r="E88" s="346" t="s">
        <v>449</v>
      </c>
      <c r="F88" s="346" t="s">
        <v>449</v>
      </c>
      <c r="G88" s="346" t="s">
        <v>449</v>
      </c>
      <c r="H88" s="346" t="s">
        <v>449</v>
      </c>
      <c r="I88" s="346" t="s">
        <v>449</v>
      </c>
      <c r="J88" s="346">
        <v>58</v>
      </c>
      <c r="K88" s="346" t="s">
        <v>449</v>
      </c>
      <c r="L88" s="346" t="s">
        <v>449</v>
      </c>
      <c r="M88" s="346" t="s">
        <v>449</v>
      </c>
      <c r="N88" s="346" t="s">
        <v>449</v>
      </c>
      <c r="O88" s="346" t="s">
        <v>449</v>
      </c>
      <c r="P88" s="346" t="s">
        <v>449</v>
      </c>
      <c r="Q88" s="346">
        <v>321</v>
      </c>
      <c r="R88" s="346">
        <v>79</v>
      </c>
      <c r="S88" s="346">
        <v>114</v>
      </c>
      <c r="T88" s="142"/>
    </row>
    <row r="89" spans="1:20" ht="16.5" customHeight="1" x14ac:dyDescent="0.2">
      <c r="A89" s="145" t="s">
        <v>518</v>
      </c>
      <c r="B89" s="145" t="s">
        <v>939</v>
      </c>
      <c r="C89" s="151" t="s">
        <v>996</v>
      </c>
      <c r="D89" s="346" t="s">
        <v>449</v>
      </c>
      <c r="E89" s="346" t="s">
        <v>449</v>
      </c>
      <c r="F89" s="346" t="s">
        <v>449</v>
      </c>
      <c r="G89" s="346" t="s">
        <v>449</v>
      </c>
      <c r="H89" s="346" t="s">
        <v>449</v>
      </c>
      <c r="I89" s="346" t="s">
        <v>449</v>
      </c>
      <c r="J89" s="346">
        <v>4</v>
      </c>
      <c r="K89" s="346" t="s">
        <v>449</v>
      </c>
      <c r="L89" s="346" t="s">
        <v>449</v>
      </c>
      <c r="M89" s="346" t="s">
        <v>449</v>
      </c>
      <c r="N89" s="346" t="s">
        <v>449</v>
      </c>
      <c r="O89" s="346" t="s">
        <v>449</v>
      </c>
      <c r="P89" s="346" t="s">
        <v>449</v>
      </c>
      <c r="Q89" s="346">
        <v>6</v>
      </c>
      <c r="R89" s="346">
        <v>43</v>
      </c>
      <c r="S89" s="346">
        <v>45</v>
      </c>
      <c r="T89" s="142"/>
    </row>
    <row r="90" spans="1:20" ht="16.5" customHeight="1" x14ac:dyDescent="0.2">
      <c r="A90" s="145" t="s">
        <v>518</v>
      </c>
      <c r="B90" s="145" t="s">
        <v>939</v>
      </c>
      <c r="C90" s="151" t="s">
        <v>997</v>
      </c>
      <c r="D90" s="346" t="s">
        <v>449</v>
      </c>
      <c r="E90" s="346" t="s">
        <v>449</v>
      </c>
      <c r="F90" s="346" t="s">
        <v>449</v>
      </c>
      <c r="G90" s="346" t="s">
        <v>449</v>
      </c>
      <c r="H90" s="346" t="s">
        <v>449</v>
      </c>
      <c r="I90" s="346" t="s">
        <v>449</v>
      </c>
      <c r="J90" s="346">
        <v>6</v>
      </c>
      <c r="K90" s="346" t="s">
        <v>449</v>
      </c>
      <c r="L90" s="346" t="s">
        <v>449</v>
      </c>
      <c r="M90" s="346" t="s">
        <v>449</v>
      </c>
      <c r="N90" s="346" t="s">
        <v>449</v>
      </c>
      <c r="O90" s="346" t="s">
        <v>449</v>
      </c>
      <c r="P90" s="346" t="s">
        <v>449</v>
      </c>
      <c r="Q90" s="346">
        <v>26</v>
      </c>
      <c r="R90" s="346">
        <v>12</v>
      </c>
      <c r="S90" s="346">
        <v>24</v>
      </c>
      <c r="T90" s="142"/>
    </row>
    <row r="91" spans="1:20" ht="16.5" customHeight="1" x14ac:dyDescent="0.2">
      <c r="A91" s="145" t="s">
        <v>1159</v>
      </c>
      <c r="B91" s="145" t="s">
        <v>933</v>
      </c>
      <c r="C91" s="151" t="s">
        <v>998</v>
      </c>
      <c r="D91" s="346">
        <v>10</v>
      </c>
      <c r="E91" s="346">
        <v>1</v>
      </c>
      <c r="F91" s="346">
        <v>1</v>
      </c>
      <c r="G91" s="346" t="s">
        <v>449</v>
      </c>
      <c r="H91" s="346" t="s">
        <v>449</v>
      </c>
      <c r="I91" s="346">
        <v>1</v>
      </c>
      <c r="J91" s="346">
        <v>3</v>
      </c>
      <c r="K91" s="346">
        <v>160</v>
      </c>
      <c r="L91" s="346">
        <v>1</v>
      </c>
      <c r="M91" s="346">
        <v>1</v>
      </c>
      <c r="N91" s="346" t="s">
        <v>449</v>
      </c>
      <c r="O91" s="346" t="s">
        <v>449</v>
      </c>
      <c r="P91" s="346">
        <v>1</v>
      </c>
      <c r="Q91" s="346">
        <v>25</v>
      </c>
      <c r="R91" s="346">
        <v>133</v>
      </c>
      <c r="S91" s="346">
        <v>133</v>
      </c>
      <c r="T91" s="142"/>
    </row>
    <row r="92" spans="1:20" ht="16.5" customHeight="1" x14ac:dyDescent="0.2">
      <c r="A92" s="145" t="s">
        <v>518</v>
      </c>
      <c r="B92" s="145" t="s">
        <v>939</v>
      </c>
      <c r="C92" s="151" t="s">
        <v>999</v>
      </c>
      <c r="D92" s="346" t="s">
        <v>449</v>
      </c>
      <c r="E92" s="346" t="s">
        <v>449</v>
      </c>
      <c r="F92" s="346" t="s">
        <v>449</v>
      </c>
      <c r="G92" s="346" t="s">
        <v>449</v>
      </c>
      <c r="H92" s="346" t="s">
        <v>449</v>
      </c>
      <c r="I92" s="346" t="s">
        <v>449</v>
      </c>
      <c r="J92" s="346" t="s">
        <v>449</v>
      </c>
      <c r="K92" s="346" t="s">
        <v>449</v>
      </c>
      <c r="L92" s="346" t="s">
        <v>449</v>
      </c>
      <c r="M92" s="346" t="s">
        <v>449</v>
      </c>
      <c r="N92" s="346" t="s">
        <v>449</v>
      </c>
      <c r="O92" s="346" t="s">
        <v>449</v>
      </c>
      <c r="P92" s="346" t="s">
        <v>449</v>
      </c>
      <c r="Q92" s="346" t="s">
        <v>449</v>
      </c>
      <c r="R92" s="346">
        <v>2</v>
      </c>
      <c r="S92" s="346">
        <v>3</v>
      </c>
      <c r="T92" s="142"/>
    </row>
    <row r="93" spans="1:20" ht="16.5" customHeight="1" x14ac:dyDescent="0.2">
      <c r="A93" s="145" t="s">
        <v>518</v>
      </c>
      <c r="B93" s="145" t="s">
        <v>939</v>
      </c>
      <c r="C93" s="151" t="s">
        <v>1000</v>
      </c>
      <c r="D93" s="346" t="s">
        <v>449</v>
      </c>
      <c r="E93" s="346" t="s">
        <v>449</v>
      </c>
      <c r="F93" s="346" t="s">
        <v>449</v>
      </c>
      <c r="G93" s="346" t="s">
        <v>449</v>
      </c>
      <c r="H93" s="346" t="s">
        <v>449</v>
      </c>
      <c r="I93" s="346" t="s">
        <v>449</v>
      </c>
      <c r="J93" s="346" t="s">
        <v>449</v>
      </c>
      <c r="K93" s="346" t="s">
        <v>449</v>
      </c>
      <c r="L93" s="346" t="s">
        <v>449</v>
      </c>
      <c r="M93" s="346" t="s">
        <v>449</v>
      </c>
      <c r="N93" s="346" t="s">
        <v>449</v>
      </c>
      <c r="O93" s="346" t="s">
        <v>449</v>
      </c>
      <c r="P93" s="346" t="s">
        <v>449</v>
      </c>
      <c r="Q93" s="346" t="s">
        <v>449</v>
      </c>
      <c r="R93" s="346" t="s">
        <v>449</v>
      </c>
      <c r="S93" s="346" t="s">
        <v>449</v>
      </c>
      <c r="T93" s="142"/>
    </row>
    <row r="94" spans="1:20" ht="16.5" customHeight="1" x14ac:dyDescent="0.2">
      <c r="A94" s="145" t="s">
        <v>538</v>
      </c>
      <c r="B94" s="145" t="s">
        <v>946</v>
      </c>
      <c r="C94" s="151" t="s">
        <v>1001</v>
      </c>
      <c r="D94" s="346">
        <v>1</v>
      </c>
      <c r="E94" s="346" t="s">
        <v>449</v>
      </c>
      <c r="F94" s="346" t="s">
        <v>449</v>
      </c>
      <c r="G94" s="346" t="s">
        <v>449</v>
      </c>
      <c r="H94" s="346" t="s">
        <v>449</v>
      </c>
      <c r="I94" s="346" t="s">
        <v>449</v>
      </c>
      <c r="J94" s="346" t="s">
        <v>449</v>
      </c>
      <c r="K94" s="346">
        <v>1</v>
      </c>
      <c r="L94" s="346" t="s">
        <v>449</v>
      </c>
      <c r="M94" s="346" t="s">
        <v>449</v>
      </c>
      <c r="N94" s="346" t="s">
        <v>449</v>
      </c>
      <c r="O94" s="346" t="s">
        <v>449</v>
      </c>
      <c r="P94" s="346" t="s">
        <v>449</v>
      </c>
      <c r="Q94" s="346" t="s">
        <v>449</v>
      </c>
      <c r="R94" s="346">
        <v>3</v>
      </c>
      <c r="S94" s="346">
        <v>3</v>
      </c>
      <c r="T94" s="142"/>
    </row>
    <row r="95" spans="1:20" ht="16.5" customHeight="1" x14ac:dyDescent="0.2">
      <c r="A95" s="145" t="s">
        <v>538</v>
      </c>
      <c r="B95" s="145" t="s">
        <v>946</v>
      </c>
      <c r="C95" s="151" t="s">
        <v>1002</v>
      </c>
      <c r="D95" s="346" t="s">
        <v>449</v>
      </c>
      <c r="E95" s="346" t="s">
        <v>449</v>
      </c>
      <c r="F95" s="346" t="s">
        <v>449</v>
      </c>
      <c r="G95" s="346" t="s">
        <v>449</v>
      </c>
      <c r="H95" s="346" t="s">
        <v>449</v>
      </c>
      <c r="I95" s="346" t="s">
        <v>449</v>
      </c>
      <c r="J95" s="346">
        <v>13</v>
      </c>
      <c r="K95" s="346" t="s">
        <v>449</v>
      </c>
      <c r="L95" s="346" t="s">
        <v>449</v>
      </c>
      <c r="M95" s="346" t="s">
        <v>449</v>
      </c>
      <c r="N95" s="346" t="s">
        <v>449</v>
      </c>
      <c r="O95" s="346" t="s">
        <v>449</v>
      </c>
      <c r="P95" s="346" t="s">
        <v>449</v>
      </c>
      <c r="Q95" s="346">
        <v>102</v>
      </c>
      <c r="R95" s="346">
        <v>24</v>
      </c>
      <c r="S95" s="346">
        <v>335</v>
      </c>
      <c r="T95" s="142"/>
    </row>
    <row r="96" spans="1:20" ht="16.5" customHeight="1" x14ac:dyDescent="0.2">
      <c r="A96" s="145" t="s">
        <v>538</v>
      </c>
      <c r="B96" s="145" t="s">
        <v>946</v>
      </c>
      <c r="C96" s="151" t="s">
        <v>1003</v>
      </c>
      <c r="D96" s="346" t="s">
        <v>449</v>
      </c>
      <c r="E96" s="346" t="s">
        <v>449</v>
      </c>
      <c r="F96" s="346" t="s">
        <v>449</v>
      </c>
      <c r="G96" s="346">
        <v>6</v>
      </c>
      <c r="H96" s="346" t="s">
        <v>449</v>
      </c>
      <c r="I96" s="346" t="s">
        <v>449</v>
      </c>
      <c r="J96" s="346">
        <v>5</v>
      </c>
      <c r="K96" s="346" t="s">
        <v>449</v>
      </c>
      <c r="L96" s="346" t="s">
        <v>449</v>
      </c>
      <c r="M96" s="346" t="s">
        <v>449</v>
      </c>
      <c r="N96" s="346">
        <v>74</v>
      </c>
      <c r="O96" s="346" t="s">
        <v>449</v>
      </c>
      <c r="P96" s="346" t="s">
        <v>449</v>
      </c>
      <c r="Q96" s="346">
        <v>38</v>
      </c>
      <c r="R96" s="346">
        <v>74</v>
      </c>
      <c r="S96" s="346">
        <v>130</v>
      </c>
      <c r="T96" s="142"/>
    </row>
    <row r="97" spans="1:20" ht="16.5" customHeight="1" x14ac:dyDescent="0.2">
      <c r="A97" s="145" t="s">
        <v>538</v>
      </c>
      <c r="B97" s="145" t="s">
        <v>946</v>
      </c>
      <c r="C97" s="151" t="s">
        <v>1004</v>
      </c>
      <c r="D97" s="346" t="s">
        <v>449</v>
      </c>
      <c r="E97" s="346" t="s">
        <v>449</v>
      </c>
      <c r="F97" s="346" t="s">
        <v>449</v>
      </c>
      <c r="G97" s="346" t="s">
        <v>449</v>
      </c>
      <c r="H97" s="346" t="s">
        <v>449</v>
      </c>
      <c r="I97" s="346" t="s">
        <v>449</v>
      </c>
      <c r="J97" s="346" t="s">
        <v>449</v>
      </c>
      <c r="K97" s="346" t="s">
        <v>449</v>
      </c>
      <c r="L97" s="346" t="s">
        <v>449</v>
      </c>
      <c r="M97" s="346" t="s">
        <v>449</v>
      </c>
      <c r="N97" s="346" t="s">
        <v>449</v>
      </c>
      <c r="O97" s="346" t="s">
        <v>449</v>
      </c>
      <c r="P97" s="346" t="s">
        <v>449</v>
      </c>
      <c r="Q97" s="346" t="s">
        <v>449</v>
      </c>
      <c r="R97" s="346">
        <v>20</v>
      </c>
      <c r="S97" s="346">
        <v>25</v>
      </c>
      <c r="T97" s="142"/>
    </row>
    <row r="98" spans="1:20" ht="16.5" customHeight="1" x14ac:dyDescent="0.2">
      <c r="A98" s="145" t="s">
        <v>538</v>
      </c>
      <c r="B98" s="145" t="s">
        <v>946</v>
      </c>
      <c r="C98" s="151" t="s">
        <v>1005</v>
      </c>
      <c r="D98" s="346" t="s">
        <v>449</v>
      </c>
      <c r="E98" s="346" t="s">
        <v>449</v>
      </c>
      <c r="F98" s="346" t="s">
        <v>449</v>
      </c>
      <c r="G98" s="346">
        <v>1</v>
      </c>
      <c r="H98" s="346" t="s">
        <v>449</v>
      </c>
      <c r="I98" s="346" t="s">
        <v>449</v>
      </c>
      <c r="J98" s="346" t="s">
        <v>449</v>
      </c>
      <c r="K98" s="346" t="s">
        <v>449</v>
      </c>
      <c r="L98" s="346" t="s">
        <v>449</v>
      </c>
      <c r="M98" s="346" t="s">
        <v>449</v>
      </c>
      <c r="N98" s="346">
        <v>1</v>
      </c>
      <c r="O98" s="346" t="s">
        <v>449</v>
      </c>
      <c r="P98" s="346" t="s">
        <v>449</v>
      </c>
      <c r="Q98" s="346" t="s">
        <v>449</v>
      </c>
      <c r="R98" s="346">
        <v>15</v>
      </c>
      <c r="S98" s="346">
        <v>22</v>
      </c>
      <c r="T98" s="142"/>
    </row>
    <row r="99" spans="1:20" ht="16.5" customHeight="1" x14ac:dyDescent="0.2">
      <c r="A99" s="145" t="s">
        <v>538</v>
      </c>
      <c r="B99" s="145" t="s">
        <v>946</v>
      </c>
      <c r="C99" s="151" t="s">
        <v>1006</v>
      </c>
      <c r="D99" s="346" t="s">
        <v>449</v>
      </c>
      <c r="E99" s="346" t="s">
        <v>449</v>
      </c>
      <c r="F99" s="346" t="s">
        <v>449</v>
      </c>
      <c r="G99" s="346" t="s">
        <v>449</v>
      </c>
      <c r="H99" s="346" t="s">
        <v>449</v>
      </c>
      <c r="I99" s="346" t="s">
        <v>449</v>
      </c>
      <c r="J99" s="346">
        <v>16</v>
      </c>
      <c r="K99" s="346" t="s">
        <v>449</v>
      </c>
      <c r="L99" s="346" t="s">
        <v>449</v>
      </c>
      <c r="M99" s="346" t="s">
        <v>449</v>
      </c>
      <c r="N99" s="346" t="s">
        <v>449</v>
      </c>
      <c r="O99" s="346" t="s">
        <v>449</v>
      </c>
      <c r="P99" s="346" t="s">
        <v>449</v>
      </c>
      <c r="Q99" s="346">
        <v>164</v>
      </c>
      <c r="R99" s="346">
        <v>9</v>
      </c>
      <c r="S99" s="346">
        <v>36</v>
      </c>
      <c r="T99" s="142"/>
    </row>
    <row r="100" spans="1:20" ht="16.5" customHeight="1" x14ac:dyDescent="0.2">
      <c r="A100" s="145" t="s">
        <v>538</v>
      </c>
      <c r="B100" s="145" t="s">
        <v>946</v>
      </c>
      <c r="C100" s="151" t="s">
        <v>1007</v>
      </c>
      <c r="D100" s="346">
        <v>18</v>
      </c>
      <c r="E100" s="346" t="s">
        <v>449</v>
      </c>
      <c r="F100" s="346" t="s">
        <v>449</v>
      </c>
      <c r="G100" s="346" t="s">
        <v>449</v>
      </c>
      <c r="H100" s="346" t="s">
        <v>449</v>
      </c>
      <c r="I100" s="346">
        <v>14</v>
      </c>
      <c r="J100" s="346" t="s">
        <v>449</v>
      </c>
      <c r="K100" s="346">
        <v>18</v>
      </c>
      <c r="L100" s="346" t="s">
        <v>449</v>
      </c>
      <c r="M100" s="346" t="s">
        <v>449</v>
      </c>
      <c r="N100" s="346" t="s">
        <v>449</v>
      </c>
      <c r="O100" s="346" t="s">
        <v>449</v>
      </c>
      <c r="P100" s="346">
        <v>17</v>
      </c>
      <c r="Q100" s="346" t="s">
        <v>449</v>
      </c>
      <c r="R100" s="346">
        <v>80</v>
      </c>
      <c r="S100" s="346">
        <v>106</v>
      </c>
      <c r="T100" s="142"/>
    </row>
    <row r="101" spans="1:20" ht="16.5" customHeight="1" x14ac:dyDescent="0.2">
      <c r="A101" s="145" t="s">
        <v>538</v>
      </c>
      <c r="B101" s="145" t="s">
        <v>946</v>
      </c>
      <c r="C101" s="151" t="s">
        <v>1008</v>
      </c>
      <c r="D101" s="346">
        <v>14</v>
      </c>
      <c r="E101" s="346">
        <v>14</v>
      </c>
      <c r="F101" s="346">
        <v>14</v>
      </c>
      <c r="G101" s="346" t="s">
        <v>449</v>
      </c>
      <c r="H101" s="346" t="s">
        <v>449</v>
      </c>
      <c r="I101" s="346" t="s">
        <v>449</v>
      </c>
      <c r="J101" s="346">
        <v>6</v>
      </c>
      <c r="K101" s="346">
        <v>236</v>
      </c>
      <c r="L101" s="346">
        <v>247</v>
      </c>
      <c r="M101" s="346">
        <v>255</v>
      </c>
      <c r="N101" s="346" t="s">
        <v>449</v>
      </c>
      <c r="O101" s="346" t="s">
        <v>449</v>
      </c>
      <c r="P101" s="346" t="s">
        <v>449</v>
      </c>
      <c r="Q101" s="346">
        <v>96</v>
      </c>
      <c r="R101" s="346">
        <v>31</v>
      </c>
      <c r="S101" s="346">
        <v>337</v>
      </c>
      <c r="T101" s="142"/>
    </row>
    <row r="102" spans="1:20" ht="16.5" customHeight="1" x14ac:dyDescent="0.2">
      <c r="A102" s="145" t="s">
        <v>526</v>
      </c>
      <c r="B102" s="145" t="s">
        <v>940</v>
      </c>
      <c r="C102" s="151" t="s">
        <v>1009</v>
      </c>
      <c r="D102" s="346">
        <v>2</v>
      </c>
      <c r="E102" s="346" t="s">
        <v>449</v>
      </c>
      <c r="F102" s="346" t="s">
        <v>449</v>
      </c>
      <c r="G102" s="346" t="s">
        <v>449</v>
      </c>
      <c r="H102" s="346" t="s">
        <v>449</v>
      </c>
      <c r="I102" s="346" t="s">
        <v>449</v>
      </c>
      <c r="J102" s="346">
        <v>17</v>
      </c>
      <c r="K102" s="346">
        <v>2</v>
      </c>
      <c r="L102" s="346" t="s">
        <v>449</v>
      </c>
      <c r="M102" s="346" t="s">
        <v>449</v>
      </c>
      <c r="N102" s="346" t="s">
        <v>449</v>
      </c>
      <c r="O102" s="346" t="s">
        <v>449</v>
      </c>
      <c r="P102" s="346" t="s">
        <v>449</v>
      </c>
      <c r="Q102" s="346">
        <v>191</v>
      </c>
      <c r="R102" s="346">
        <v>18</v>
      </c>
      <c r="S102" s="346">
        <v>589</v>
      </c>
      <c r="T102" s="142"/>
    </row>
    <row r="103" spans="1:20" ht="16.5" customHeight="1" x14ac:dyDescent="0.2">
      <c r="A103" s="145" t="s">
        <v>526</v>
      </c>
      <c r="B103" s="145" t="s">
        <v>940</v>
      </c>
      <c r="C103" s="151" t="s">
        <v>1010</v>
      </c>
      <c r="D103" s="346">
        <v>18</v>
      </c>
      <c r="E103" s="346" t="s">
        <v>449</v>
      </c>
      <c r="F103" s="346" t="s">
        <v>449</v>
      </c>
      <c r="G103" s="346" t="s">
        <v>449</v>
      </c>
      <c r="H103" s="346" t="s">
        <v>449</v>
      </c>
      <c r="I103" s="346" t="s">
        <v>449</v>
      </c>
      <c r="J103" s="346" t="s">
        <v>449</v>
      </c>
      <c r="K103" s="346">
        <v>258</v>
      </c>
      <c r="L103" s="346" t="s">
        <v>449</v>
      </c>
      <c r="M103" s="346" t="s">
        <v>449</v>
      </c>
      <c r="N103" s="346" t="s">
        <v>449</v>
      </c>
      <c r="O103" s="346" t="s">
        <v>449</v>
      </c>
      <c r="P103" s="346" t="s">
        <v>449</v>
      </c>
      <c r="Q103" s="346" t="s">
        <v>449</v>
      </c>
      <c r="R103" s="346">
        <v>50</v>
      </c>
      <c r="S103" s="346">
        <v>595</v>
      </c>
      <c r="T103" s="142"/>
    </row>
    <row r="104" spans="1:20" ht="16.5" customHeight="1" x14ac:dyDescent="0.2">
      <c r="A104" s="145" t="s">
        <v>526</v>
      </c>
      <c r="B104" s="145" t="s">
        <v>940</v>
      </c>
      <c r="C104" s="151" t="s">
        <v>1011</v>
      </c>
      <c r="D104" s="346" t="s">
        <v>449</v>
      </c>
      <c r="E104" s="346" t="s">
        <v>449</v>
      </c>
      <c r="F104" s="346" t="s">
        <v>449</v>
      </c>
      <c r="G104" s="346" t="s">
        <v>449</v>
      </c>
      <c r="H104" s="346" t="s">
        <v>449</v>
      </c>
      <c r="I104" s="346" t="s">
        <v>449</v>
      </c>
      <c r="J104" s="346" t="s">
        <v>449</v>
      </c>
      <c r="K104" s="346" t="s">
        <v>449</v>
      </c>
      <c r="L104" s="346" t="s">
        <v>449</v>
      </c>
      <c r="M104" s="346" t="s">
        <v>449</v>
      </c>
      <c r="N104" s="346" t="s">
        <v>449</v>
      </c>
      <c r="O104" s="346" t="s">
        <v>449</v>
      </c>
      <c r="P104" s="346" t="s">
        <v>449</v>
      </c>
      <c r="Q104" s="346" t="s">
        <v>449</v>
      </c>
      <c r="R104" s="346">
        <v>2</v>
      </c>
      <c r="S104" s="346">
        <v>20</v>
      </c>
      <c r="T104" s="142"/>
    </row>
    <row r="105" spans="1:20" ht="16.5" customHeight="1" x14ac:dyDescent="0.2">
      <c r="A105" s="145" t="s">
        <v>526</v>
      </c>
      <c r="B105" s="145" t="s">
        <v>940</v>
      </c>
      <c r="C105" s="151" t="s">
        <v>1012</v>
      </c>
      <c r="D105" s="346">
        <v>12</v>
      </c>
      <c r="E105" s="346">
        <v>1</v>
      </c>
      <c r="F105" s="346">
        <v>14</v>
      </c>
      <c r="G105" s="346" t="s">
        <v>449</v>
      </c>
      <c r="H105" s="346" t="s">
        <v>449</v>
      </c>
      <c r="I105" s="346" t="s">
        <v>449</v>
      </c>
      <c r="J105" s="346">
        <v>11</v>
      </c>
      <c r="K105" s="346">
        <v>13</v>
      </c>
      <c r="L105" s="346">
        <v>1</v>
      </c>
      <c r="M105" s="346">
        <v>16</v>
      </c>
      <c r="N105" s="346" t="s">
        <v>449</v>
      </c>
      <c r="O105" s="346" t="s">
        <v>449</v>
      </c>
      <c r="P105" s="346" t="s">
        <v>449</v>
      </c>
      <c r="Q105" s="346">
        <v>18</v>
      </c>
      <c r="R105" s="346">
        <v>8</v>
      </c>
      <c r="S105" s="346">
        <v>146</v>
      </c>
      <c r="T105" s="142"/>
    </row>
    <row r="106" spans="1:20" ht="16.5" customHeight="1" x14ac:dyDescent="0.2">
      <c r="A106" s="145" t="s">
        <v>543</v>
      </c>
      <c r="B106" s="145" t="s">
        <v>936</v>
      </c>
      <c r="C106" s="151" t="s">
        <v>1013</v>
      </c>
      <c r="D106" s="346">
        <v>6</v>
      </c>
      <c r="E106" s="346">
        <v>4</v>
      </c>
      <c r="F106" s="346">
        <v>9</v>
      </c>
      <c r="G106" s="346" t="s">
        <v>449</v>
      </c>
      <c r="H106" s="346" t="s">
        <v>449</v>
      </c>
      <c r="I106" s="346" t="s">
        <v>449</v>
      </c>
      <c r="J106" s="346">
        <v>19</v>
      </c>
      <c r="K106" s="346">
        <v>6</v>
      </c>
      <c r="L106" s="346">
        <v>4</v>
      </c>
      <c r="M106" s="346">
        <v>9</v>
      </c>
      <c r="N106" s="346" t="s">
        <v>449</v>
      </c>
      <c r="O106" s="346" t="s">
        <v>449</v>
      </c>
      <c r="P106" s="346" t="s">
        <v>449</v>
      </c>
      <c r="Q106" s="346">
        <v>30</v>
      </c>
      <c r="R106" s="346">
        <v>23</v>
      </c>
      <c r="S106" s="346">
        <v>23</v>
      </c>
      <c r="T106" s="142"/>
    </row>
    <row r="107" spans="1:20" ht="16.5" customHeight="1" x14ac:dyDescent="0.2">
      <c r="A107" s="145" t="s">
        <v>543</v>
      </c>
      <c r="B107" s="145" t="s">
        <v>936</v>
      </c>
      <c r="C107" s="151" t="s">
        <v>1014</v>
      </c>
      <c r="D107" s="346">
        <v>43</v>
      </c>
      <c r="E107" s="346">
        <v>4</v>
      </c>
      <c r="F107" s="346">
        <v>38</v>
      </c>
      <c r="G107" s="346" t="s">
        <v>449</v>
      </c>
      <c r="H107" s="346" t="s">
        <v>449</v>
      </c>
      <c r="I107" s="346">
        <v>1</v>
      </c>
      <c r="J107" s="346">
        <v>2</v>
      </c>
      <c r="K107" s="346">
        <v>58</v>
      </c>
      <c r="L107" s="346">
        <v>4</v>
      </c>
      <c r="M107" s="346">
        <v>47</v>
      </c>
      <c r="N107" s="346" t="s">
        <v>449</v>
      </c>
      <c r="O107" s="346" t="s">
        <v>449</v>
      </c>
      <c r="P107" s="346">
        <v>1</v>
      </c>
      <c r="Q107" s="346">
        <v>2</v>
      </c>
      <c r="R107" s="346">
        <v>77</v>
      </c>
      <c r="S107" s="346">
        <v>188</v>
      </c>
      <c r="T107" s="142"/>
    </row>
    <row r="108" spans="1:20" ht="16.5" customHeight="1" x14ac:dyDescent="0.2">
      <c r="A108" s="145" t="s">
        <v>543</v>
      </c>
      <c r="B108" s="145" t="s">
        <v>936</v>
      </c>
      <c r="C108" s="151" t="s">
        <v>1015</v>
      </c>
      <c r="D108" s="346">
        <v>12</v>
      </c>
      <c r="E108" s="346">
        <v>14</v>
      </c>
      <c r="F108" s="346">
        <v>5</v>
      </c>
      <c r="G108" s="346" t="s">
        <v>449</v>
      </c>
      <c r="H108" s="346" t="s">
        <v>449</v>
      </c>
      <c r="I108" s="346" t="s">
        <v>449</v>
      </c>
      <c r="J108" s="346">
        <v>11</v>
      </c>
      <c r="K108" s="346">
        <v>14</v>
      </c>
      <c r="L108" s="346">
        <v>21</v>
      </c>
      <c r="M108" s="346">
        <v>5</v>
      </c>
      <c r="N108" s="346" t="s">
        <v>449</v>
      </c>
      <c r="O108" s="346" t="s">
        <v>449</v>
      </c>
      <c r="P108" s="346" t="s">
        <v>449</v>
      </c>
      <c r="Q108" s="346">
        <v>17</v>
      </c>
      <c r="R108" s="346">
        <v>28</v>
      </c>
      <c r="S108" s="346">
        <v>34</v>
      </c>
      <c r="T108" s="142"/>
    </row>
    <row r="109" spans="1:20" ht="16.5" customHeight="1" x14ac:dyDescent="0.2">
      <c r="A109" s="145" t="s">
        <v>543</v>
      </c>
      <c r="B109" s="145" t="s">
        <v>936</v>
      </c>
      <c r="C109" s="151" t="s">
        <v>1016</v>
      </c>
      <c r="D109" s="346">
        <v>4</v>
      </c>
      <c r="E109" s="346">
        <v>2</v>
      </c>
      <c r="F109" s="346">
        <v>8</v>
      </c>
      <c r="G109" s="346" t="s">
        <v>449</v>
      </c>
      <c r="H109" s="346" t="s">
        <v>449</v>
      </c>
      <c r="I109" s="346" t="s">
        <v>449</v>
      </c>
      <c r="J109" s="346">
        <v>1</v>
      </c>
      <c r="K109" s="346">
        <v>4</v>
      </c>
      <c r="L109" s="346">
        <v>2</v>
      </c>
      <c r="M109" s="346">
        <v>27</v>
      </c>
      <c r="N109" s="346" t="s">
        <v>449</v>
      </c>
      <c r="O109" s="346" t="s">
        <v>449</v>
      </c>
      <c r="P109" s="346" t="s">
        <v>449</v>
      </c>
      <c r="Q109" s="346">
        <v>1</v>
      </c>
      <c r="R109" s="346">
        <v>9</v>
      </c>
      <c r="S109" s="346">
        <v>26</v>
      </c>
      <c r="T109" s="142"/>
    </row>
    <row r="110" spans="1:20" ht="16.5" customHeight="1" x14ac:dyDescent="0.2">
      <c r="A110" s="145" t="s">
        <v>543</v>
      </c>
      <c r="B110" s="145" t="s">
        <v>936</v>
      </c>
      <c r="C110" s="151" t="s">
        <v>1017</v>
      </c>
      <c r="D110" s="346">
        <v>4</v>
      </c>
      <c r="E110" s="346">
        <v>7</v>
      </c>
      <c r="F110" s="346">
        <v>7</v>
      </c>
      <c r="G110" s="346" t="s">
        <v>449</v>
      </c>
      <c r="H110" s="346" t="s">
        <v>449</v>
      </c>
      <c r="I110" s="346" t="s">
        <v>449</v>
      </c>
      <c r="J110" s="346" t="s">
        <v>449</v>
      </c>
      <c r="K110" s="346">
        <v>4</v>
      </c>
      <c r="L110" s="346">
        <v>7</v>
      </c>
      <c r="M110" s="346">
        <v>7</v>
      </c>
      <c r="N110" s="346" t="s">
        <v>449</v>
      </c>
      <c r="O110" s="346" t="s">
        <v>449</v>
      </c>
      <c r="P110" s="346" t="s">
        <v>449</v>
      </c>
      <c r="Q110" s="346" t="s">
        <v>449</v>
      </c>
      <c r="R110" s="346">
        <v>4</v>
      </c>
      <c r="S110" s="346">
        <v>4</v>
      </c>
      <c r="T110" s="142"/>
    </row>
    <row r="111" spans="1:20" ht="16.5" customHeight="1" x14ac:dyDescent="0.2">
      <c r="A111" s="145" t="s">
        <v>543</v>
      </c>
      <c r="B111" s="145" t="s">
        <v>936</v>
      </c>
      <c r="C111" s="151" t="s">
        <v>1018</v>
      </c>
      <c r="D111" s="346">
        <v>1</v>
      </c>
      <c r="E111" s="346">
        <v>2</v>
      </c>
      <c r="F111" s="346">
        <v>16</v>
      </c>
      <c r="G111" s="346" t="s">
        <v>449</v>
      </c>
      <c r="H111" s="346" t="s">
        <v>449</v>
      </c>
      <c r="I111" s="346">
        <v>2</v>
      </c>
      <c r="J111" s="346">
        <v>4</v>
      </c>
      <c r="K111" s="346">
        <v>1</v>
      </c>
      <c r="L111" s="346">
        <v>2</v>
      </c>
      <c r="M111" s="346">
        <v>16</v>
      </c>
      <c r="N111" s="346" t="s">
        <v>449</v>
      </c>
      <c r="O111" s="346" t="s">
        <v>449</v>
      </c>
      <c r="P111" s="346">
        <v>2</v>
      </c>
      <c r="Q111" s="346">
        <v>4</v>
      </c>
      <c r="R111" s="346">
        <v>10</v>
      </c>
      <c r="S111" s="346">
        <v>18</v>
      </c>
      <c r="T111" s="142"/>
    </row>
    <row r="112" spans="1:20" ht="16.5" customHeight="1" x14ac:dyDescent="0.2">
      <c r="A112" s="145" t="s">
        <v>538</v>
      </c>
      <c r="B112" s="145" t="s">
        <v>946</v>
      </c>
      <c r="C112" s="151" t="s">
        <v>1019</v>
      </c>
      <c r="D112" s="346" t="s">
        <v>449</v>
      </c>
      <c r="E112" s="346" t="s">
        <v>449</v>
      </c>
      <c r="F112" s="346" t="s">
        <v>449</v>
      </c>
      <c r="G112" s="346" t="s">
        <v>449</v>
      </c>
      <c r="H112" s="346" t="s">
        <v>449</v>
      </c>
      <c r="I112" s="346" t="s">
        <v>449</v>
      </c>
      <c r="J112" s="346" t="s">
        <v>449</v>
      </c>
      <c r="K112" s="346" t="s">
        <v>449</v>
      </c>
      <c r="L112" s="346" t="s">
        <v>449</v>
      </c>
      <c r="M112" s="346" t="s">
        <v>449</v>
      </c>
      <c r="N112" s="346" t="s">
        <v>449</v>
      </c>
      <c r="O112" s="346" t="s">
        <v>449</v>
      </c>
      <c r="P112" s="346" t="s">
        <v>449</v>
      </c>
      <c r="Q112" s="346" t="s">
        <v>449</v>
      </c>
      <c r="R112" s="346" t="s">
        <v>449</v>
      </c>
      <c r="S112" s="346" t="s">
        <v>449</v>
      </c>
      <c r="T112" s="142"/>
    </row>
    <row r="113" spans="1:20" ht="16.5" customHeight="1" x14ac:dyDescent="0.2">
      <c r="A113" s="145" t="s">
        <v>551</v>
      </c>
      <c r="B113" s="145" t="s">
        <v>605</v>
      </c>
      <c r="C113" s="151" t="s">
        <v>1020</v>
      </c>
      <c r="D113" s="346" t="s">
        <v>449</v>
      </c>
      <c r="E113" s="346" t="s">
        <v>449</v>
      </c>
      <c r="F113" s="346" t="s">
        <v>449</v>
      </c>
      <c r="G113" s="346" t="s">
        <v>449</v>
      </c>
      <c r="H113" s="346" t="s">
        <v>449</v>
      </c>
      <c r="I113" s="346" t="s">
        <v>449</v>
      </c>
      <c r="J113" s="346" t="s">
        <v>449</v>
      </c>
      <c r="K113" s="346" t="s">
        <v>449</v>
      </c>
      <c r="L113" s="346" t="s">
        <v>449</v>
      </c>
      <c r="M113" s="346" t="s">
        <v>449</v>
      </c>
      <c r="N113" s="346" t="s">
        <v>449</v>
      </c>
      <c r="O113" s="346" t="s">
        <v>449</v>
      </c>
      <c r="P113" s="346" t="s">
        <v>449</v>
      </c>
      <c r="Q113" s="346" t="s">
        <v>449</v>
      </c>
      <c r="R113" s="346">
        <v>14</v>
      </c>
      <c r="S113" s="346">
        <v>26</v>
      </c>
      <c r="T113" s="142"/>
    </row>
    <row r="114" spans="1:20" ht="16.5" customHeight="1" x14ac:dyDescent="0.2">
      <c r="A114" s="145" t="s">
        <v>551</v>
      </c>
      <c r="B114" s="145" t="s">
        <v>605</v>
      </c>
      <c r="C114" s="151" t="s">
        <v>1021</v>
      </c>
      <c r="D114" s="346" t="s">
        <v>449</v>
      </c>
      <c r="E114" s="346" t="s">
        <v>449</v>
      </c>
      <c r="F114" s="346" t="s">
        <v>449</v>
      </c>
      <c r="G114" s="346">
        <v>4</v>
      </c>
      <c r="H114" s="346" t="s">
        <v>449</v>
      </c>
      <c r="I114" s="346" t="s">
        <v>449</v>
      </c>
      <c r="J114" s="346" t="s">
        <v>449</v>
      </c>
      <c r="K114" s="346" t="s">
        <v>449</v>
      </c>
      <c r="L114" s="346" t="s">
        <v>449</v>
      </c>
      <c r="M114" s="346" t="s">
        <v>449</v>
      </c>
      <c r="N114" s="346">
        <v>5</v>
      </c>
      <c r="O114" s="346" t="s">
        <v>449</v>
      </c>
      <c r="P114" s="346" t="s">
        <v>449</v>
      </c>
      <c r="Q114" s="346" t="s">
        <v>449</v>
      </c>
      <c r="R114" s="346" t="s">
        <v>449</v>
      </c>
      <c r="S114" s="346" t="s">
        <v>449</v>
      </c>
      <c r="T114" s="142"/>
    </row>
    <row r="115" spans="1:20" ht="16.5" customHeight="1" x14ac:dyDescent="0.2">
      <c r="A115" s="145" t="s">
        <v>551</v>
      </c>
      <c r="B115" s="145" t="s">
        <v>605</v>
      </c>
      <c r="C115" s="151" t="s">
        <v>1022</v>
      </c>
      <c r="D115" s="346" t="s">
        <v>449</v>
      </c>
      <c r="E115" s="346" t="s">
        <v>449</v>
      </c>
      <c r="F115" s="346" t="s">
        <v>449</v>
      </c>
      <c r="G115" s="346" t="s">
        <v>449</v>
      </c>
      <c r="H115" s="346" t="s">
        <v>449</v>
      </c>
      <c r="I115" s="346" t="s">
        <v>449</v>
      </c>
      <c r="J115" s="346" t="s">
        <v>449</v>
      </c>
      <c r="K115" s="346" t="s">
        <v>449</v>
      </c>
      <c r="L115" s="346" t="s">
        <v>449</v>
      </c>
      <c r="M115" s="346" t="s">
        <v>449</v>
      </c>
      <c r="N115" s="346" t="s">
        <v>449</v>
      </c>
      <c r="O115" s="346" t="s">
        <v>449</v>
      </c>
      <c r="P115" s="346" t="s">
        <v>449</v>
      </c>
      <c r="Q115" s="346" t="s">
        <v>449</v>
      </c>
      <c r="R115" s="346">
        <v>16</v>
      </c>
      <c r="S115" s="346">
        <v>51</v>
      </c>
      <c r="T115" s="142"/>
    </row>
    <row r="116" spans="1:20" ht="16.5" customHeight="1" x14ac:dyDescent="0.2">
      <c r="A116" s="145" t="s">
        <v>551</v>
      </c>
      <c r="B116" s="145" t="s">
        <v>605</v>
      </c>
      <c r="C116" s="151" t="s">
        <v>1023</v>
      </c>
      <c r="D116" s="346" t="s">
        <v>449</v>
      </c>
      <c r="E116" s="346" t="s">
        <v>449</v>
      </c>
      <c r="F116" s="346" t="s">
        <v>449</v>
      </c>
      <c r="G116" s="346" t="s">
        <v>449</v>
      </c>
      <c r="H116" s="346">
        <v>4</v>
      </c>
      <c r="I116" s="346" t="s">
        <v>449</v>
      </c>
      <c r="J116" s="346" t="s">
        <v>449</v>
      </c>
      <c r="K116" s="346" t="s">
        <v>449</v>
      </c>
      <c r="L116" s="346" t="s">
        <v>449</v>
      </c>
      <c r="M116" s="346" t="s">
        <v>449</v>
      </c>
      <c r="N116" s="346" t="s">
        <v>449</v>
      </c>
      <c r="O116" s="346">
        <v>192</v>
      </c>
      <c r="P116" s="346" t="s">
        <v>449</v>
      </c>
      <c r="Q116" s="346" t="s">
        <v>449</v>
      </c>
      <c r="R116" s="346" t="s">
        <v>449</v>
      </c>
      <c r="S116" s="346" t="s">
        <v>449</v>
      </c>
      <c r="T116" s="142"/>
    </row>
    <row r="117" spans="1:20" ht="16.5" customHeight="1" x14ac:dyDescent="0.2">
      <c r="A117" s="145" t="s">
        <v>551</v>
      </c>
      <c r="B117" s="145" t="s">
        <v>605</v>
      </c>
      <c r="C117" s="151" t="s">
        <v>1024</v>
      </c>
      <c r="D117" s="346">
        <v>22</v>
      </c>
      <c r="E117" s="346" t="s">
        <v>449</v>
      </c>
      <c r="F117" s="346" t="s">
        <v>449</v>
      </c>
      <c r="G117" s="346" t="s">
        <v>449</v>
      </c>
      <c r="H117" s="346" t="s">
        <v>449</v>
      </c>
      <c r="I117" s="346" t="s">
        <v>449</v>
      </c>
      <c r="J117" s="346" t="s">
        <v>449</v>
      </c>
      <c r="K117" s="346">
        <v>209</v>
      </c>
      <c r="L117" s="346" t="s">
        <v>449</v>
      </c>
      <c r="M117" s="346" t="s">
        <v>449</v>
      </c>
      <c r="N117" s="346" t="s">
        <v>449</v>
      </c>
      <c r="O117" s="346" t="s">
        <v>449</v>
      </c>
      <c r="P117" s="346" t="s">
        <v>449</v>
      </c>
      <c r="Q117" s="346" t="s">
        <v>449</v>
      </c>
      <c r="R117" s="346" t="s">
        <v>449</v>
      </c>
      <c r="S117" s="346" t="s">
        <v>449</v>
      </c>
      <c r="T117" s="142"/>
    </row>
    <row r="118" spans="1:20" ht="16.5" customHeight="1" x14ac:dyDescent="0.2">
      <c r="A118" s="145" t="s">
        <v>551</v>
      </c>
      <c r="B118" s="145" t="s">
        <v>605</v>
      </c>
      <c r="C118" s="151" t="s">
        <v>1025</v>
      </c>
      <c r="D118" s="346">
        <v>5</v>
      </c>
      <c r="E118" s="346">
        <v>3</v>
      </c>
      <c r="F118" s="346">
        <v>4</v>
      </c>
      <c r="G118" s="346" t="s">
        <v>449</v>
      </c>
      <c r="H118" s="346" t="s">
        <v>449</v>
      </c>
      <c r="I118" s="346">
        <v>2</v>
      </c>
      <c r="J118" s="346">
        <v>5</v>
      </c>
      <c r="K118" s="346">
        <v>8</v>
      </c>
      <c r="L118" s="346">
        <v>8</v>
      </c>
      <c r="M118" s="346">
        <v>12</v>
      </c>
      <c r="N118" s="346" t="s">
        <v>449</v>
      </c>
      <c r="O118" s="346" t="s">
        <v>449</v>
      </c>
      <c r="P118" s="346">
        <v>2</v>
      </c>
      <c r="Q118" s="346">
        <v>46</v>
      </c>
      <c r="R118" s="346">
        <v>1</v>
      </c>
      <c r="S118" s="346">
        <v>1</v>
      </c>
      <c r="T118" s="142"/>
    </row>
    <row r="119" spans="1:20" ht="16.5" customHeight="1" x14ac:dyDescent="0.2">
      <c r="A119" s="145" t="s">
        <v>551</v>
      </c>
      <c r="B119" s="145" t="s">
        <v>605</v>
      </c>
      <c r="C119" s="151" t="s">
        <v>1026</v>
      </c>
      <c r="D119" s="346" t="s">
        <v>449</v>
      </c>
      <c r="E119" s="346" t="s">
        <v>449</v>
      </c>
      <c r="F119" s="346" t="s">
        <v>449</v>
      </c>
      <c r="G119" s="346" t="s">
        <v>449</v>
      </c>
      <c r="H119" s="346" t="s">
        <v>449</v>
      </c>
      <c r="I119" s="346" t="s">
        <v>449</v>
      </c>
      <c r="J119" s="346">
        <v>91</v>
      </c>
      <c r="K119" s="346" t="s">
        <v>449</v>
      </c>
      <c r="L119" s="346" t="s">
        <v>449</v>
      </c>
      <c r="M119" s="346" t="s">
        <v>449</v>
      </c>
      <c r="N119" s="346" t="s">
        <v>449</v>
      </c>
      <c r="O119" s="346" t="s">
        <v>449</v>
      </c>
      <c r="P119" s="346" t="s">
        <v>449</v>
      </c>
      <c r="Q119" s="346">
        <v>107</v>
      </c>
      <c r="R119" s="346">
        <v>142</v>
      </c>
      <c r="S119" s="346">
        <v>515</v>
      </c>
      <c r="T119" s="142"/>
    </row>
    <row r="120" spans="1:20" ht="16.5" customHeight="1" x14ac:dyDescent="0.2">
      <c r="A120" s="145" t="s">
        <v>556</v>
      </c>
      <c r="B120" s="145" t="s">
        <v>602</v>
      </c>
      <c r="C120" s="151" t="s">
        <v>1027</v>
      </c>
      <c r="D120" s="346" t="s">
        <v>449</v>
      </c>
      <c r="E120" s="346" t="s">
        <v>449</v>
      </c>
      <c r="F120" s="346" t="s">
        <v>449</v>
      </c>
      <c r="G120" s="346" t="s">
        <v>449</v>
      </c>
      <c r="H120" s="346" t="s">
        <v>449</v>
      </c>
      <c r="I120" s="346" t="s">
        <v>449</v>
      </c>
      <c r="J120" s="346" t="s">
        <v>449</v>
      </c>
      <c r="K120" s="346" t="s">
        <v>449</v>
      </c>
      <c r="L120" s="346" t="s">
        <v>449</v>
      </c>
      <c r="M120" s="346" t="s">
        <v>449</v>
      </c>
      <c r="N120" s="346" t="s">
        <v>449</v>
      </c>
      <c r="O120" s="346" t="s">
        <v>449</v>
      </c>
      <c r="P120" s="346" t="s">
        <v>449</v>
      </c>
      <c r="Q120" s="346" t="s">
        <v>449</v>
      </c>
      <c r="R120" s="346">
        <v>14</v>
      </c>
      <c r="S120" s="346">
        <v>44</v>
      </c>
      <c r="T120" s="142"/>
    </row>
    <row r="121" spans="1:20" ht="16.5" customHeight="1" x14ac:dyDescent="0.2">
      <c r="A121" s="145" t="s">
        <v>556</v>
      </c>
      <c r="B121" s="145" t="s">
        <v>602</v>
      </c>
      <c r="C121" s="151" t="s">
        <v>1028</v>
      </c>
      <c r="D121" s="346">
        <v>19</v>
      </c>
      <c r="E121" s="346" t="s">
        <v>449</v>
      </c>
      <c r="F121" s="346">
        <v>4</v>
      </c>
      <c r="G121" s="346" t="s">
        <v>449</v>
      </c>
      <c r="H121" s="346" t="s">
        <v>449</v>
      </c>
      <c r="I121" s="346" t="s">
        <v>449</v>
      </c>
      <c r="J121" s="346" t="s">
        <v>449</v>
      </c>
      <c r="K121" s="346">
        <v>92</v>
      </c>
      <c r="L121" s="346" t="s">
        <v>449</v>
      </c>
      <c r="M121" s="346">
        <v>4</v>
      </c>
      <c r="N121" s="346" t="s">
        <v>449</v>
      </c>
      <c r="O121" s="346" t="s">
        <v>449</v>
      </c>
      <c r="P121" s="346" t="s">
        <v>449</v>
      </c>
      <c r="Q121" s="346" t="s">
        <v>449</v>
      </c>
      <c r="R121" s="346">
        <v>54</v>
      </c>
      <c r="S121" s="346">
        <v>236</v>
      </c>
      <c r="T121" s="142"/>
    </row>
    <row r="122" spans="1:20" ht="16.5" customHeight="1" x14ac:dyDescent="0.2">
      <c r="A122" s="145" t="s">
        <v>556</v>
      </c>
      <c r="B122" s="145" t="s">
        <v>602</v>
      </c>
      <c r="C122" s="151" t="s">
        <v>1029</v>
      </c>
      <c r="D122" s="346" t="s">
        <v>449</v>
      </c>
      <c r="E122" s="346" t="s">
        <v>449</v>
      </c>
      <c r="F122" s="346" t="s">
        <v>449</v>
      </c>
      <c r="G122" s="346">
        <v>3</v>
      </c>
      <c r="H122" s="346">
        <v>2</v>
      </c>
      <c r="I122" s="346" t="s">
        <v>449</v>
      </c>
      <c r="J122" s="346" t="s">
        <v>449</v>
      </c>
      <c r="K122" s="346" t="s">
        <v>449</v>
      </c>
      <c r="L122" s="346" t="s">
        <v>449</v>
      </c>
      <c r="M122" s="346" t="s">
        <v>449</v>
      </c>
      <c r="N122" s="346">
        <v>12</v>
      </c>
      <c r="O122" s="346">
        <v>6</v>
      </c>
      <c r="P122" s="346" t="s">
        <v>449</v>
      </c>
      <c r="Q122" s="346" t="s">
        <v>449</v>
      </c>
      <c r="R122" s="346">
        <v>17</v>
      </c>
      <c r="S122" s="346">
        <v>18</v>
      </c>
      <c r="T122" s="142"/>
    </row>
    <row r="123" spans="1:20" ht="16.5" customHeight="1" x14ac:dyDescent="0.2">
      <c r="A123" s="145" t="s">
        <v>556</v>
      </c>
      <c r="B123" s="145" t="s">
        <v>602</v>
      </c>
      <c r="C123" s="151" t="s">
        <v>1030</v>
      </c>
      <c r="D123" s="346" t="s">
        <v>449</v>
      </c>
      <c r="E123" s="346" t="s">
        <v>449</v>
      </c>
      <c r="F123" s="346" t="s">
        <v>449</v>
      </c>
      <c r="G123" s="346" t="s">
        <v>449</v>
      </c>
      <c r="H123" s="346" t="s">
        <v>449</v>
      </c>
      <c r="I123" s="346" t="s">
        <v>449</v>
      </c>
      <c r="J123" s="346" t="s">
        <v>449</v>
      </c>
      <c r="K123" s="346" t="s">
        <v>449</v>
      </c>
      <c r="L123" s="346" t="s">
        <v>449</v>
      </c>
      <c r="M123" s="346" t="s">
        <v>449</v>
      </c>
      <c r="N123" s="346" t="s">
        <v>449</v>
      </c>
      <c r="O123" s="346" t="s">
        <v>449</v>
      </c>
      <c r="P123" s="346" t="s">
        <v>449</v>
      </c>
      <c r="Q123" s="346" t="s">
        <v>449</v>
      </c>
      <c r="R123" s="346">
        <v>7</v>
      </c>
      <c r="S123" s="346">
        <v>12</v>
      </c>
      <c r="T123" s="142"/>
    </row>
    <row r="124" spans="1:20" ht="16.5" customHeight="1" x14ac:dyDescent="0.2">
      <c r="A124" s="145" t="s">
        <v>556</v>
      </c>
      <c r="B124" s="145" t="s">
        <v>602</v>
      </c>
      <c r="C124" s="151" t="s">
        <v>1031</v>
      </c>
      <c r="D124" s="346" t="s">
        <v>449</v>
      </c>
      <c r="E124" s="346" t="s">
        <v>449</v>
      </c>
      <c r="F124" s="346" t="s">
        <v>449</v>
      </c>
      <c r="G124" s="346" t="s">
        <v>449</v>
      </c>
      <c r="H124" s="346" t="s">
        <v>449</v>
      </c>
      <c r="I124" s="346" t="s">
        <v>449</v>
      </c>
      <c r="J124" s="346">
        <v>27</v>
      </c>
      <c r="K124" s="346" t="s">
        <v>449</v>
      </c>
      <c r="L124" s="346" t="s">
        <v>449</v>
      </c>
      <c r="M124" s="346" t="s">
        <v>449</v>
      </c>
      <c r="N124" s="346" t="s">
        <v>449</v>
      </c>
      <c r="O124" s="346" t="s">
        <v>449</v>
      </c>
      <c r="P124" s="346" t="s">
        <v>449</v>
      </c>
      <c r="Q124" s="346">
        <v>60</v>
      </c>
      <c r="R124" s="346">
        <v>20</v>
      </c>
      <c r="S124" s="346">
        <v>180</v>
      </c>
      <c r="T124" s="142"/>
    </row>
    <row r="125" spans="1:20" ht="16.5" customHeight="1" x14ac:dyDescent="0.2">
      <c r="A125" s="145" t="s">
        <v>556</v>
      </c>
      <c r="B125" s="145" t="s">
        <v>602</v>
      </c>
      <c r="C125" s="151" t="s">
        <v>1032</v>
      </c>
      <c r="D125" s="346" t="s">
        <v>449</v>
      </c>
      <c r="E125" s="346" t="s">
        <v>449</v>
      </c>
      <c r="F125" s="346" t="s">
        <v>449</v>
      </c>
      <c r="G125" s="346" t="s">
        <v>449</v>
      </c>
      <c r="H125" s="346" t="s">
        <v>449</v>
      </c>
      <c r="I125" s="346" t="s">
        <v>449</v>
      </c>
      <c r="J125" s="346" t="s">
        <v>449</v>
      </c>
      <c r="K125" s="346" t="s">
        <v>449</v>
      </c>
      <c r="L125" s="346" t="s">
        <v>449</v>
      </c>
      <c r="M125" s="346" t="s">
        <v>449</v>
      </c>
      <c r="N125" s="346" t="s">
        <v>449</v>
      </c>
      <c r="O125" s="346" t="s">
        <v>449</v>
      </c>
      <c r="P125" s="346" t="s">
        <v>449</v>
      </c>
      <c r="Q125" s="346" t="s">
        <v>449</v>
      </c>
      <c r="R125" s="346">
        <v>1</v>
      </c>
      <c r="S125" s="346">
        <v>2</v>
      </c>
      <c r="T125" s="142"/>
    </row>
    <row r="126" spans="1:20" ht="16.5" customHeight="1" x14ac:dyDescent="0.2">
      <c r="A126" s="145" t="s">
        <v>556</v>
      </c>
      <c r="B126" s="145" t="s">
        <v>602</v>
      </c>
      <c r="C126" s="151" t="s">
        <v>1033</v>
      </c>
      <c r="D126" s="346" t="s">
        <v>449</v>
      </c>
      <c r="E126" s="346" t="s">
        <v>449</v>
      </c>
      <c r="F126" s="346" t="s">
        <v>449</v>
      </c>
      <c r="G126" s="346" t="s">
        <v>449</v>
      </c>
      <c r="H126" s="346" t="s">
        <v>449</v>
      </c>
      <c r="I126" s="346" t="s">
        <v>449</v>
      </c>
      <c r="J126" s="346" t="s">
        <v>449</v>
      </c>
      <c r="K126" s="346" t="s">
        <v>449</v>
      </c>
      <c r="L126" s="346" t="s">
        <v>449</v>
      </c>
      <c r="M126" s="346" t="s">
        <v>449</v>
      </c>
      <c r="N126" s="346" t="s">
        <v>449</v>
      </c>
      <c r="O126" s="346" t="s">
        <v>449</v>
      </c>
      <c r="P126" s="346" t="s">
        <v>449</v>
      </c>
      <c r="Q126" s="346" t="s">
        <v>449</v>
      </c>
      <c r="R126" s="346" t="s">
        <v>449</v>
      </c>
      <c r="S126" s="346" t="s">
        <v>449</v>
      </c>
      <c r="T126" s="142"/>
    </row>
    <row r="127" spans="1:20" ht="16.5" customHeight="1" x14ac:dyDescent="0.2">
      <c r="A127" s="145" t="s">
        <v>556</v>
      </c>
      <c r="B127" s="145" t="s">
        <v>602</v>
      </c>
      <c r="C127" s="151" t="s">
        <v>1034</v>
      </c>
      <c r="D127" s="346" t="s">
        <v>449</v>
      </c>
      <c r="E127" s="346" t="s">
        <v>449</v>
      </c>
      <c r="F127" s="346" t="s">
        <v>449</v>
      </c>
      <c r="G127" s="346" t="s">
        <v>449</v>
      </c>
      <c r="H127" s="346" t="s">
        <v>449</v>
      </c>
      <c r="I127" s="346" t="s">
        <v>449</v>
      </c>
      <c r="J127" s="346" t="s">
        <v>449</v>
      </c>
      <c r="K127" s="346" t="s">
        <v>449</v>
      </c>
      <c r="L127" s="346" t="s">
        <v>449</v>
      </c>
      <c r="M127" s="346" t="s">
        <v>449</v>
      </c>
      <c r="N127" s="346" t="s">
        <v>449</v>
      </c>
      <c r="O127" s="346" t="s">
        <v>449</v>
      </c>
      <c r="P127" s="346" t="s">
        <v>449</v>
      </c>
      <c r="Q127" s="346" t="s">
        <v>449</v>
      </c>
      <c r="R127" s="346">
        <v>2</v>
      </c>
      <c r="S127" s="346">
        <v>45</v>
      </c>
      <c r="T127" s="142"/>
    </row>
    <row r="128" spans="1:20" ht="16.5" customHeight="1" x14ac:dyDescent="0.2">
      <c r="A128" s="145" t="s">
        <v>556</v>
      </c>
      <c r="B128" s="145" t="s">
        <v>602</v>
      </c>
      <c r="C128" s="151" t="s">
        <v>1035</v>
      </c>
      <c r="D128" s="346">
        <v>1</v>
      </c>
      <c r="E128" s="346">
        <v>1</v>
      </c>
      <c r="F128" s="346">
        <v>2</v>
      </c>
      <c r="G128" s="346" t="s">
        <v>449</v>
      </c>
      <c r="H128" s="346">
        <v>6</v>
      </c>
      <c r="I128" s="346">
        <v>7</v>
      </c>
      <c r="J128" s="346">
        <v>300</v>
      </c>
      <c r="K128" s="346">
        <v>1</v>
      </c>
      <c r="L128" s="346">
        <v>1</v>
      </c>
      <c r="M128" s="346">
        <v>2</v>
      </c>
      <c r="N128" s="346" t="s">
        <v>449</v>
      </c>
      <c r="O128" s="346">
        <v>6</v>
      </c>
      <c r="P128" s="346">
        <v>7</v>
      </c>
      <c r="Q128" s="346">
        <v>300</v>
      </c>
      <c r="R128" s="346" t="s">
        <v>449</v>
      </c>
      <c r="S128" s="346" t="s">
        <v>449</v>
      </c>
      <c r="T128" s="142"/>
    </row>
    <row r="129" spans="1:20" ht="16.5" customHeight="1" x14ac:dyDescent="0.2">
      <c r="A129" s="145" t="s">
        <v>1096</v>
      </c>
      <c r="B129" s="145" t="s">
        <v>932</v>
      </c>
      <c r="C129" s="151" t="s">
        <v>1036</v>
      </c>
      <c r="D129" s="346">
        <v>4</v>
      </c>
      <c r="E129" s="346">
        <v>8</v>
      </c>
      <c r="F129" s="346">
        <v>17</v>
      </c>
      <c r="G129" s="346">
        <v>1</v>
      </c>
      <c r="H129" s="346" t="s">
        <v>449</v>
      </c>
      <c r="I129" s="346" t="s">
        <v>449</v>
      </c>
      <c r="J129" s="346" t="s">
        <v>449</v>
      </c>
      <c r="K129" s="346">
        <v>4</v>
      </c>
      <c r="L129" s="346">
        <v>8</v>
      </c>
      <c r="M129" s="346">
        <v>17</v>
      </c>
      <c r="N129" s="346">
        <v>1</v>
      </c>
      <c r="O129" s="346" t="s">
        <v>449</v>
      </c>
      <c r="P129" s="346" t="s">
        <v>449</v>
      </c>
      <c r="Q129" s="346" t="s">
        <v>449</v>
      </c>
      <c r="R129" s="346">
        <v>5</v>
      </c>
      <c r="S129" s="346">
        <v>5</v>
      </c>
      <c r="T129" s="142"/>
    </row>
    <row r="130" spans="1:20" ht="16.5" customHeight="1" x14ac:dyDescent="0.2">
      <c r="A130" s="145" t="s">
        <v>1096</v>
      </c>
      <c r="B130" s="145" t="s">
        <v>932</v>
      </c>
      <c r="C130" s="151" t="s">
        <v>1037</v>
      </c>
      <c r="D130" s="346" t="s">
        <v>449</v>
      </c>
      <c r="E130" s="346" t="s">
        <v>449</v>
      </c>
      <c r="F130" s="346" t="s">
        <v>449</v>
      </c>
      <c r="G130" s="346" t="s">
        <v>449</v>
      </c>
      <c r="H130" s="346" t="s">
        <v>449</v>
      </c>
      <c r="I130" s="346" t="s">
        <v>449</v>
      </c>
      <c r="J130" s="346" t="s">
        <v>449</v>
      </c>
      <c r="K130" s="346" t="s">
        <v>449</v>
      </c>
      <c r="L130" s="346" t="s">
        <v>449</v>
      </c>
      <c r="M130" s="346" t="s">
        <v>449</v>
      </c>
      <c r="N130" s="346" t="s">
        <v>449</v>
      </c>
      <c r="O130" s="346" t="s">
        <v>449</v>
      </c>
      <c r="P130" s="346" t="s">
        <v>449</v>
      </c>
      <c r="Q130" s="346" t="s">
        <v>449</v>
      </c>
      <c r="R130" s="346">
        <v>16</v>
      </c>
      <c r="S130" s="346">
        <v>40</v>
      </c>
      <c r="T130" s="142"/>
    </row>
    <row r="131" spans="1:20" ht="16.5" customHeight="1" x14ac:dyDescent="0.2">
      <c r="A131" s="145" t="s">
        <v>1096</v>
      </c>
      <c r="B131" s="145" t="s">
        <v>593</v>
      </c>
      <c r="C131" s="151" t="s">
        <v>1038</v>
      </c>
      <c r="D131" s="346">
        <v>1</v>
      </c>
      <c r="E131" s="346">
        <v>1</v>
      </c>
      <c r="F131" s="346" t="s">
        <v>449</v>
      </c>
      <c r="G131" s="346">
        <v>28</v>
      </c>
      <c r="H131" s="346" t="s">
        <v>449</v>
      </c>
      <c r="I131" s="346" t="s">
        <v>449</v>
      </c>
      <c r="J131" s="346">
        <v>2</v>
      </c>
      <c r="K131" s="346">
        <v>1</v>
      </c>
      <c r="L131" s="346">
        <v>1</v>
      </c>
      <c r="M131" s="346" t="s">
        <v>449</v>
      </c>
      <c r="N131" s="346">
        <v>60</v>
      </c>
      <c r="O131" s="346" t="s">
        <v>449</v>
      </c>
      <c r="P131" s="346" t="s">
        <v>449</v>
      </c>
      <c r="Q131" s="346">
        <v>2</v>
      </c>
      <c r="R131" s="346">
        <v>18</v>
      </c>
      <c r="S131" s="346">
        <v>30</v>
      </c>
      <c r="T131" s="142"/>
    </row>
    <row r="132" spans="1:20" ht="16.5" customHeight="1" x14ac:dyDescent="0.2">
      <c r="A132" s="145" t="s">
        <v>1096</v>
      </c>
      <c r="B132" s="145" t="s">
        <v>593</v>
      </c>
      <c r="C132" s="151" t="s">
        <v>1039</v>
      </c>
      <c r="D132" s="346">
        <v>4</v>
      </c>
      <c r="E132" s="346">
        <v>8</v>
      </c>
      <c r="F132" s="346">
        <v>6</v>
      </c>
      <c r="G132" s="346" t="s">
        <v>449</v>
      </c>
      <c r="H132" s="346" t="s">
        <v>449</v>
      </c>
      <c r="I132" s="346" t="s">
        <v>449</v>
      </c>
      <c r="J132" s="346" t="s">
        <v>449</v>
      </c>
      <c r="K132" s="346">
        <v>9</v>
      </c>
      <c r="L132" s="346">
        <v>15</v>
      </c>
      <c r="M132" s="346">
        <v>11</v>
      </c>
      <c r="N132" s="346" t="s">
        <v>449</v>
      </c>
      <c r="O132" s="346" t="s">
        <v>449</v>
      </c>
      <c r="P132" s="346" t="s">
        <v>449</v>
      </c>
      <c r="Q132" s="346" t="s">
        <v>449</v>
      </c>
      <c r="R132" s="346">
        <v>3</v>
      </c>
      <c r="S132" s="346">
        <v>24</v>
      </c>
      <c r="T132" s="142"/>
    </row>
    <row r="133" spans="1:20" ht="16.5" customHeight="1" x14ac:dyDescent="0.2">
      <c r="A133" s="145" t="s">
        <v>1096</v>
      </c>
      <c r="B133" s="145" t="s">
        <v>593</v>
      </c>
      <c r="C133" s="151" t="s">
        <v>1040</v>
      </c>
      <c r="D133" s="346">
        <v>20</v>
      </c>
      <c r="E133" s="346">
        <v>20</v>
      </c>
      <c r="F133" s="346">
        <v>15</v>
      </c>
      <c r="G133" s="346" t="s">
        <v>449</v>
      </c>
      <c r="H133" s="346">
        <v>1</v>
      </c>
      <c r="I133" s="346">
        <v>2</v>
      </c>
      <c r="J133" s="346">
        <v>61</v>
      </c>
      <c r="K133" s="346">
        <v>20</v>
      </c>
      <c r="L133" s="346">
        <v>20</v>
      </c>
      <c r="M133" s="346">
        <v>15</v>
      </c>
      <c r="N133" s="346" t="s">
        <v>449</v>
      </c>
      <c r="O133" s="346">
        <v>1</v>
      </c>
      <c r="P133" s="346">
        <v>2</v>
      </c>
      <c r="Q133" s="346">
        <v>61</v>
      </c>
      <c r="R133" s="346">
        <v>25</v>
      </c>
      <c r="S133" s="346">
        <v>25</v>
      </c>
      <c r="T133" s="142"/>
    </row>
    <row r="134" spans="1:20" ht="16.5" customHeight="1" x14ac:dyDescent="0.2">
      <c r="A134" s="145" t="s">
        <v>1096</v>
      </c>
      <c r="B134" s="145" t="s">
        <v>932</v>
      </c>
      <c r="C134" s="151" t="s">
        <v>1041</v>
      </c>
      <c r="D134" s="346" t="s">
        <v>449</v>
      </c>
      <c r="E134" s="346" t="s">
        <v>449</v>
      </c>
      <c r="F134" s="346" t="s">
        <v>449</v>
      </c>
      <c r="G134" s="346">
        <v>9</v>
      </c>
      <c r="H134" s="346" t="s">
        <v>449</v>
      </c>
      <c r="I134" s="346" t="s">
        <v>449</v>
      </c>
      <c r="J134" s="346" t="s">
        <v>449</v>
      </c>
      <c r="K134" s="346" t="s">
        <v>449</v>
      </c>
      <c r="L134" s="346" t="s">
        <v>449</v>
      </c>
      <c r="M134" s="346" t="s">
        <v>449</v>
      </c>
      <c r="N134" s="346">
        <v>52</v>
      </c>
      <c r="O134" s="346" t="s">
        <v>449</v>
      </c>
      <c r="P134" s="346" t="s">
        <v>449</v>
      </c>
      <c r="Q134" s="346" t="s">
        <v>449</v>
      </c>
      <c r="R134" s="346">
        <v>12</v>
      </c>
      <c r="S134" s="346">
        <v>320</v>
      </c>
      <c r="T134" s="142"/>
    </row>
    <row r="135" spans="1:20" ht="16.5" customHeight="1" x14ac:dyDescent="0.2">
      <c r="A135" s="145" t="s">
        <v>1096</v>
      </c>
      <c r="B135" s="145" t="s">
        <v>932</v>
      </c>
      <c r="C135" s="151" t="s">
        <v>1042</v>
      </c>
      <c r="D135" s="346" t="s">
        <v>449</v>
      </c>
      <c r="E135" s="346" t="s">
        <v>449</v>
      </c>
      <c r="F135" s="346" t="s">
        <v>449</v>
      </c>
      <c r="G135" s="346">
        <v>11</v>
      </c>
      <c r="H135" s="346" t="s">
        <v>449</v>
      </c>
      <c r="I135" s="346" t="s">
        <v>449</v>
      </c>
      <c r="J135" s="346" t="s">
        <v>449</v>
      </c>
      <c r="K135" s="346" t="s">
        <v>449</v>
      </c>
      <c r="L135" s="346" t="s">
        <v>449</v>
      </c>
      <c r="M135" s="346" t="s">
        <v>449</v>
      </c>
      <c r="N135" s="346">
        <v>25</v>
      </c>
      <c r="O135" s="346" t="s">
        <v>449</v>
      </c>
      <c r="P135" s="346" t="s">
        <v>449</v>
      </c>
      <c r="Q135" s="346" t="s">
        <v>449</v>
      </c>
      <c r="R135" s="346">
        <v>8</v>
      </c>
      <c r="S135" s="346">
        <v>37</v>
      </c>
      <c r="T135" s="142"/>
    </row>
    <row r="136" spans="1:20" ht="16.5" customHeight="1" x14ac:dyDescent="0.2">
      <c r="A136" s="145" t="s">
        <v>566</v>
      </c>
      <c r="B136" s="145" t="s">
        <v>935</v>
      </c>
      <c r="C136" s="151" t="s">
        <v>1043</v>
      </c>
      <c r="D136" s="346">
        <v>6</v>
      </c>
      <c r="E136" s="346">
        <v>11</v>
      </c>
      <c r="F136" s="346">
        <v>11</v>
      </c>
      <c r="G136" s="346">
        <v>4</v>
      </c>
      <c r="H136" s="346" t="s">
        <v>449</v>
      </c>
      <c r="I136" s="346" t="s">
        <v>449</v>
      </c>
      <c r="J136" s="346">
        <v>11</v>
      </c>
      <c r="K136" s="346">
        <v>6</v>
      </c>
      <c r="L136" s="346">
        <v>16</v>
      </c>
      <c r="M136" s="346">
        <v>12</v>
      </c>
      <c r="N136" s="346">
        <v>22</v>
      </c>
      <c r="O136" s="346" t="s">
        <v>449</v>
      </c>
      <c r="P136" s="346" t="s">
        <v>449</v>
      </c>
      <c r="Q136" s="346">
        <v>69</v>
      </c>
      <c r="R136" s="346">
        <v>3</v>
      </c>
      <c r="S136" s="346">
        <v>16</v>
      </c>
      <c r="T136" s="142"/>
    </row>
    <row r="137" spans="1:20" ht="16.5" customHeight="1" x14ac:dyDescent="0.2">
      <c r="A137" s="145" t="s">
        <v>566</v>
      </c>
      <c r="B137" s="145" t="s">
        <v>935</v>
      </c>
      <c r="C137" s="151" t="s">
        <v>1044</v>
      </c>
      <c r="D137" s="346">
        <v>190</v>
      </c>
      <c r="E137" s="346">
        <v>21</v>
      </c>
      <c r="F137" s="346">
        <v>60</v>
      </c>
      <c r="G137" s="346" t="s">
        <v>449</v>
      </c>
      <c r="H137" s="346" t="s">
        <v>449</v>
      </c>
      <c r="I137" s="346" t="s">
        <v>449</v>
      </c>
      <c r="J137" s="346">
        <v>136</v>
      </c>
      <c r="K137" s="346">
        <v>275</v>
      </c>
      <c r="L137" s="346">
        <v>23</v>
      </c>
      <c r="M137" s="346">
        <v>69</v>
      </c>
      <c r="N137" s="346" t="s">
        <v>449</v>
      </c>
      <c r="O137" s="346" t="s">
        <v>449</v>
      </c>
      <c r="P137" s="346" t="s">
        <v>449</v>
      </c>
      <c r="Q137" s="346">
        <v>171</v>
      </c>
      <c r="R137" s="346">
        <v>24</v>
      </c>
      <c r="S137" s="346">
        <v>83</v>
      </c>
      <c r="T137" s="142"/>
    </row>
    <row r="138" spans="1:20" ht="16.5" customHeight="1" x14ac:dyDescent="0.2">
      <c r="A138" s="145" t="s">
        <v>566</v>
      </c>
      <c r="B138" s="145" t="s">
        <v>935</v>
      </c>
      <c r="C138" s="151" t="s">
        <v>1045</v>
      </c>
      <c r="D138" s="346">
        <v>7</v>
      </c>
      <c r="E138" s="346">
        <v>4</v>
      </c>
      <c r="F138" s="346">
        <v>5</v>
      </c>
      <c r="G138" s="346" t="s">
        <v>449</v>
      </c>
      <c r="H138" s="346" t="s">
        <v>449</v>
      </c>
      <c r="I138" s="346" t="s">
        <v>449</v>
      </c>
      <c r="J138" s="346">
        <v>11</v>
      </c>
      <c r="K138" s="346">
        <v>7</v>
      </c>
      <c r="L138" s="346">
        <v>4</v>
      </c>
      <c r="M138" s="346">
        <v>5</v>
      </c>
      <c r="N138" s="346" t="s">
        <v>449</v>
      </c>
      <c r="O138" s="346" t="s">
        <v>449</v>
      </c>
      <c r="P138" s="346" t="s">
        <v>449</v>
      </c>
      <c r="Q138" s="346">
        <v>11</v>
      </c>
      <c r="R138" s="346" t="s">
        <v>449</v>
      </c>
      <c r="S138" s="346" t="s">
        <v>449</v>
      </c>
      <c r="T138" s="142"/>
    </row>
    <row r="139" spans="1:20" ht="16.5" customHeight="1" x14ac:dyDescent="0.2">
      <c r="A139" s="145" t="s">
        <v>566</v>
      </c>
      <c r="B139" s="145" t="s">
        <v>935</v>
      </c>
      <c r="C139" s="151" t="s">
        <v>1046</v>
      </c>
      <c r="D139" s="346" t="s">
        <v>449</v>
      </c>
      <c r="E139" s="346" t="s">
        <v>449</v>
      </c>
      <c r="F139" s="346" t="s">
        <v>449</v>
      </c>
      <c r="G139" s="346" t="s">
        <v>449</v>
      </c>
      <c r="H139" s="346" t="s">
        <v>449</v>
      </c>
      <c r="I139" s="346" t="s">
        <v>449</v>
      </c>
      <c r="J139" s="346" t="s">
        <v>449</v>
      </c>
      <c r="K139" s="346" t="s">
        <v>449</v>
      </c>
      <c r="L139" s="346" t="s">
        <v>449</v>
      </c>
      <c r="M139" s="346" t="s">
        <v>449</v>
      </c>
      <c r="N139" s="346" t="s">
        <v>449</v>
      </c>
      <c r="O139" s="346" t="s">
        <v>449</v>
      </c>
      <c r="P139" s="346" t="s">
        <v>449</v>
      </c>
      <c r="Q139" s="346" t="s">
        <v>449</v>
      </c>
      <c r="R139" s="346">
        <v>23</v>
      </c>
      <c r="S139" s="346">
        <v>158</v>
      </c>
      <c r="T139" s="142"/>
    </row>
    <row r="140" spans="1:20" ht="16.5" customHeight="1" x14ac:dyDescent="0.2">
      <c r="A140" s="145" t="s">
        <v>566</v>
      </c>
      <c r="B140" s="145" t="s">
        <v>935</v>
      </c>
      <c r="C140" s="151" t="s">
        <v>1047</v>
      </c>
      <c r="D140" s="346" t="s">
        <v>449</v>
      </c>
      <c r="E140" s="346" t="s">
        <v>449</v>
      </c>
      <c r="F140" s="346" t="s">
        <v>449</v>
      </c>
      <c r="G140" s="346" t="s">
        <v>449</v>
      </c>
      <c r="H140" s="346" t="s">
        <v>449</v>
      </c>
      <c r="I140" s="346" t="s">
        <v>449</v>
      </c>
      <c r="J140" s="346" t="s">
        <v>449</v>
      </c>
      <c r="K140" s="346" t="s">
        <v>449</v>
      </c>
      <c r="L140" s="346" t="s">
        <v>449</v>
      </c>
      <c r="M140" s="346" t="s">
        <v>449</v>
      </c>
      <c r="N140" s="346" t="s">
        <v>449</v>
      </c>
      <c r="O140" s="346" t="s">
        <v>449</v>
      </c>
      <c r="P140" s="346" t="s">
        <v>449</v>
      </c>
      <c r="Q140" s="346" t="s">
        <v>449</v>
      </c>
      <c r="R140" s="346">
        <v>12</v>
      </c>
      <c r="S140" s="346">
        <v>72</v>
      </c>
      <c r="T140" s="142"/>
    </row>
    <row r="141" spans="1:20" ht="16.5" customHeight="1" x14ac:dyDescent="0.2">
      <c r="A141" s="145" t="s">
        <v>566</v>
      </c>
      <c r="B141" s="145" t="s">
        <v>935</v>
      </c>
      <c r="C141" s="151" t="s">
        <v>1048</v>
      </c>
      <c r="D141" s="346" t="s">
        <v>449</v>
      </c>
      <c r="E141" s="346" t="s">
        <v>449</v>
      </c>
      <c r="F141" s="346" t="s">
        <v>449</v>
      </c>
      <c r="G141" s="346" t="s">
        <v>449</v>
      </c>
      <c r="H141" s="346" t="s">
        <v>449</v>
      </c>
      <c r="I141" s="346" t="s">
        <v>449</v>
      </c>
      <c r="J141" s="346" t="s">
        <v>449</v>
      </c>
      <c r="K141" s="346" t="s">
        <v>449</v>
      </c>
      <c r="L141" s="346" t="s">
        <v>449</v>
      </c>
      <c r="M141" s="346" t="s">
        <v>449</v>
      </c>
      <c r="N141" s="346" t="s">
        <v>449</v>
      </c>
      <c r="O141" s="346" t="s">
        <v>449</v>
      </c>
      <c r="P141" s="346" t="s">
        <v>449</v>
      </c>
      <c r="Q141" s="346" t="s">
        <v>449</v>
      </c>
      <c r="R141" s="346">
        <v>12</v>
      </c>
      <c r="S141" s="346">
        <v>161</v>
      </c>
      <c r="T141" s="142"/>
    </row>
    <row r="142" spans="1:20" ht="16.5" customHeight="1" x14ac:dyDescent="0.2">
      <c r="A142" s="145" t="s">
        <v>566</v>
      </c>
      <c r="B142" s="145" t="s">
        <v>935</v>
      </c>
      <c r="C142" s="151" t="s">
        <v>1049</v>
      </c>
      <c r="D142" s="346">
        <v>18</v>
      </c>
      <c r="E142" s="346">
        <v>13</v>
      </c>
      <c r="F142" s="346">
        <v>18</v>
      </c>
      <c r="G142" s="346" t="s">
        <v>449</v>
      </c>
      <c r="H142" s="346" t="s">
        <v>449</v>
      </c>
      <c r="I142" s="346">
        <v>8</v>
      </c>
      <c r="J142" s="346">
        <v>18</v>
      </c>
      <c r="K142" s="346">
        <v>18</v>
      </c>
      <c r="L142" s="346">
        <v>13</v>
      </c>
      <c r="M142" s="346">
        <v>20</v>
      </c>
      <c r="N142" s="346" t="s">
        <v>449</v>
      </c>
      <c r="O142" s="346" t="s">
        <v>449</v>
      </c>
      <c r="P142" s="346">
        <v>8</v>
      </c>
      <c r="Q142" s="346">
        <v>19</v>
      </c>
      <c r="R142" s="346">
        <v>159</v>
      </c>
      <c r="S142" s="346">
        <v>330</v>
      </c>
      <c r="T142" s="142"/>
    </row>
    <row r="143" spans="1:20" ht="16.5" customHeight="1" x14ac:dyDescent="0.2">
      <c r="A143" s="145" t="s">
        <v>1096</v>
      </c>
      <c r="B143" s="145" t="s">
        <v>593</v>
      </c>
      <c r="C143" s="151" t="s">
        <v>1050</v>
      </c>
      <c r="D143" s="346">
        <v>14</v>
      </c>
      <c r="E143" s="346">
        <v>14</v>
      </c>
      <c r="F143" s="346">
        <v>17</v>
      </c>
      <c r="G143" s="346" t="s">
        <v>449</v>
      </c>
      <c r="H143" s="346" t="s">
        <v>449</v>
      </c>
      <c r="I143" s="346" t="s">
        <v>449</v>
      </c>
      <c r="J143" s="346">
        <v>26</v>
      </c>
      <c r="K143" s="346">
        <v>41</v>
      </c>
      <c r="L143" s="346">
        <v>35</v>
      </c>
      <c r="M143" s="346">
        <v>32</v>
      </c>
      <c r="N143" s="346" t="s">
        <v>449</v>
      </c>
      <c r="O143" s="346" t="s">
        <v>449</v>
      </c>
      <c r="P143" s="346" t="s">
        <v>449</v>
      </c>
      <c r="Q143" s="346">
        <v>152</v>
      </c>
      <c r="R143" s="346">
        <v>72</v>
      </c>
      <c r="S143" s="346">
        <v>169</v>
      </c>
      <c r="T143" s="142"/>
    </row>
    <row r="144" spans="1:20" ht="16.5" customHeight="1" x14ac:dyDescent="0.2">
      <c r="A144" s="145" t="s">
        <v>1094</v>
      </c>
      <c r="B144" s="145" t="s">
        <v>929</v>
      </c>
      <c r="C144" s="151" t="s">
        <v>1051</v>
      </c>
      <c r="D144" s="346" t="s">
        <v>449</v>
      </c>
      <c r="E144" s="346" t="s">
        <v>449</v>
      </c>
      <c r="F144" s="346" t="s">
        <v>449</v>
      </c>
      <c r="G144" s="346" t="s">
        <v>449</v>
      </c>
      <c r="H144" s="346" t="s">
        <v>449</v>
      </c>
      <c r="I144" s="346" t="s">
        <v>449</v>
      </c>
      <c r="J144" s="346">
        <v>13</v>
      </c>
      <c r="K144" s="346" t="s">
        <v>449</v>
      </c>
      <c r="L144" s="346" t="s">
        <v>449</v>
      </c>
      <c r="M144" s="346" t="s">
        <v>449</v>
      </c>
      <c r="N144" s="346" t="s">
        <v>449</v>
      </c>
      <c r="O144" s="346" t="s">
        <v>449</v>
      </c>
      <c r="P144" s="346" t="s">
        <v>449</v>
      </c>
      <c r="Q144" s="346">
        <v>13</v>
      </c>
      <c r="R144" s="346">
        <v>92</v>
      </c>
      <c r="S144" s="346">
        <v>92</v>
      </c>
      <c r="T144" s="142"/>
    </row>
    <row r="145" spans="1:20" ht="16.5" customHeight="1" x14ac:dyDescent="0.2">
      <c r="A145" s="145" t="s">
        <v>1094</v>
      </c>
      <c r="B145" s="145" t="s">
        <v>929</v>
      </c>
      <c r="C145" s="151" t="s">
        <v>1052</v>
      </c>
      <c r="D145" s="346">
        <v>3</v>
      </c>
      <c r="E145" s="346">
        <v>3</v>
      </c>
      <c r="F145" s="346">
        <v>3</v>
      </c>
      <c r="G145" s="346" t="s">
        <v>449</v>
      </c>
      <c r="H145" s="346" t="s">
        <v>449</v>
      </c>
      <c r="I145" s="346" t="s">
        <v>449</v>
      </c>
      <c r="J145" s="346" t="s">
        <v>449</v>
      </c>
      <c r="K145" s="346">
        <v>12</v>
      </c>
      <c r="L145" s="346">
        <v>11</v>
      </c>
      <c r="M145" s="346">
        <v>12</v>
      </c>
      <c r="N145" s="346" t="s">
        <v>449</v>
      </c>
      <c r="O145" s="346" t="s">
        <v>449</v>
      </c>
      <c r="P145" s="346" t="s">
        <v>449</v>
      </c>
      <c r="Q145" s="346" t="s">
        <v>449</v>
      </c>
      <c r="R145" s="346" t="s">
        <v>449</v>
      </c>
      <c r="S145" s="346" t="s">
        <v>449</v>
      </c>
      <c r="T145" s="142"/>
    </row>
    <row r="146" spans="1:20" ht="16.5" customHeight="1" x14ac:dyDescent="0.2">
      <c r="A146" s="145" t="s">
        <v>528</v>
      </c>
      <c r="B146" s="145" t="s">
        <v>565</v>
      </c>
      <c r="C146" s="151" t="s">
        <v>1053</v>
      </c>
      <c r="D146" s="346" t="s">
        <v>449</v>
      </c>
      <c r="E146" s="346" t="s">
        <v>449</v>
      </c>
      <c r="F146" s="346" t="s">
        <v>449</v>
      </c>
      <c r="G146" s="346" t="s">
        <v>449</v>
      </c>
      <c r="H146" s="346" t="s">
        <v>449</v>
      </c>
      <c r="I146" s="346" t="s">
        <v>449</v>
      </c>
      <c r="J146" s="346" t="s">
        <v>449</v>
      </c>
      <c r="K146" s="346" t="s">
        <v>449</v>
      </c>
      <c r="L146" s="346" t="s">
        <v>449</v>
      </c>
      <c r="M146" s="346" t="s">
        <v>449</v>
      </c>
      <c r="N146" s="346" t="s">
        <v>449</v>
      </c>
      <c r="O146" s="346" t="s">
        <v>449</v>
      </c>
      <c r="P146" s="346" t="s">
        <v>449</v>
      </c>
      <c r="Q146" s="346" t="s">
        <v>449</v>
      </c>
      <c r="R146" s="346">
        <v>10</v>
      </c>
      <c r="S146" s="346">
        <v>40</v>
      </c>
      <c r="T146" s="142"/>
    </row>
    <row r="147" spans="1:20" ht="16.5" customHeight="1" x14ac:dyDescent="0.2">
      <c r="A147" s="145" t="s">
        <v>528</v>
      </c>
      <c r="B147" s="145" t="s">
        <v>565</v>
      </c>
      <c r="C147" s="151" t="s">
        <v>1054</v>
      </c>
      <c r="D147" s="346" t="s">
        <v>449</v>
      </c>
      <c r="E147" s="346" t="s">
        <v>449</v>
      </c>
      <c r="F147" s="346" t="s">
        <v>449</v>
      </c>
      <c r="G147" s="346" t="s">
        <v>449</v>
      </c>
      <c r="H147" s="346" t="s">
        <v>449</v>
      </c>
      <c r="I147" s="346" t="s">
        <v>449</v>
      </c>
      <c r="J147" s="346">
        <v>15</v>
      </c>
      <c r="K147" s="346" t="s">
        <v>449</v>
      </c>
      <c r="L147" s="346" t="s">
        <v>449</v>
      </c>
      <c r="M147" s="346" t="s">
        <v>449</v>
      </c>
      <c r="N147" s="346" t="s">
        <v>449</v>
      </c>
      <c r="O147" s="346" t="s">
        <v>449</v>
      </c>
      <c r="P147" s="346" t="s">
        <v>449</v>
      </c>
      <c r="Q147" s="346">
        <v>287</v>
      </c>
      <c r="R147" s="346">
        <v>9</v>
      </c>
      <c r="S147" s="346">
        <v>80</v>
      </c>
      <c r="T147" s="142"/>
    </row>
    <row r="148" spans="1:20" ht="16.5" customHeight="1" x14ac:dyDescent="0.2">
      <c r="A148" s="145" t="s">
        <v>1094</v>
      </c>
      <c r="B148" s="145" t="s">
        <v>929</v>
      </c>
      <c r="C148" s="151" t="s">
        <v>1055</v>
      </c>
      <c r="D148" s="346" t="s">
        <v>449</v>
      </c>
      <c r="E148" s="346" t="s">
        <v>449</v>
      </c>
      <c r="F148" s="346" t="s">
        <v>449</v>
      </c>
      <c r="G148" s="346" t="s">
        <v>449</v>
      </c>
      <c r="H148" s="346" t="s">
        <v>449</v>
      </c>
      <c r="I148" s="346" t="s">
        <v>449</v>
      </c>
      <c r="J148" s="346" t="s">
        <v>449</v>
      </c>
      <c r="K148" s="346" t="s">
        <v>449</v>
      </c>
      <c r="L148" s="346" t="s">
        <v>449</v>
      </c>
      <c r="M148" s="346" t="s">
        <v>449</v>
      </c>
      <c r="N148" s="346" t="s">
        <v>449</v>
      </c>
      <c r="O148" s="346" t="s">
        <v>449</v>
      </c>
      <c r="P148" s="346" t="s">
        <v>449</v>
      </c>
      <c r="Q148" s="346" t="s">
        <v>449</v>
      </c>
      <c r="R148" s="346">
        <v>12</v>
      </c>
      <c r="S148" s="346">
        <v>12</v>
      </c>
      <c r="T148" s="142"/>
    </row>
    <row r="149" spans="1:20" ht="16.5" customHeight="1" x14ac:dyDescent="0.2">
      <c r="A149" s="145" t="s">
        <v>528</v>
      </c>
      <c r="B149" s="145" t="s">
        <v>565</v>
      </c>
      <c r="C149" s="151" t="s">
        <v>1056</v>
      </c>
      <c r="D149" s="346" t="s">
        <v>449</v>
      </c>
      <c r="E149" s="346" t="s">
        <v>449</v>
      </c>
      <c r="F149" s="346" t="s">
        <v>449</v>
      </c>
      <c r="G149" s="346" t="s">
        <v>449</v>
      </c>
      <c r="H149" s="346">
        <v>2</v>
      </c>
      <c r="I149" s="346" t="s">
        <v>449</v>
      </c>
      <c r="J149" s="346" t="s">
        <v>449</v>
      </c>
      <c r="K149" s="346" t="s">
        <v>449</v>
      </c>
      <c r="L149" s="346" t="s">
        <v>449</v>
      </c>
      <c r="M149" s="346" t="s">
        <v>449</v>
      </c>
      <c r="N149" s="346" t="s">
        <v>449</v>
      </c>
      <c r="O149" s="346">
        <v>88</v>
      </c>
      <c r="P149" s="346" t="s">
        <v>449</v>
      </c>
      <c r="Q149" s="346" t="s">
        <v>449</v>
      </c>
      <c r="R149" s="346">
        <v>57</v>
      </c>
      <c r="S149" s="346">
        <v>329</v>
      </c>
      <c r="T149" s="142"/>
    </row>
    <row r="150" spans="1:20" ht="16.5" customHeight="1" x14ac:dyDescent="0.2">
      <c r="A150" s="145" t="s">
        <v>528</v>
      </c>
      <c r="B150" s="145" t="s">
        <v>565</v>
      </c>
      <c r="C150" s="151" t="s">
        <v>1057</v>
      </c>
      <c r="D150" s="346" t="s">
        <v>449</v>
      </c>
      <c r="E150" s="346" t="s">
        <v>449</v>
      </c>
      <c r="F150" s="346" t="s">
        <v>449</v>
      </c>
      <c r="G150" s="346" t="s">
        <v>449</v>
      </c>
      <c r="H150" s="346" t="s">
        <v>449</v>
      </c>
      <c r="I150" s="346" t="s">
        <v>449</v>
      </c>
      <c r="J150" s="346" t="s">
        <v>449</v>
      </c>
      <c r="K150" s="346" t="s">
        <v>449</v>
      </c>
      <c r="L150" s="346" t="s">
        <v>449</v>
      </c>
      <c r="M150" s="346" t="s">
        <v>449</v>
      </c>
      <c r="N150" s="346" t="s">
        <v>449</v>
      </c>
      <c r="O150" s="346" t="s">
        <v>449</v>
      </c>
      <c r="P150" s="346" t="s">
        <v>449</v>
      </c>
      <c r="Q150" s="346" t="s">
        <v>449</v>
      </c>
      <c r="R150" s="346">
        <v>2</v>
      </c>
      <c r="S150" s="346">
        <v>17</v>
      </c>
      <c r="T150" s="142"/>
    </row>
    <row r="151" spans="1:20" ht="16.5" customHeight="1" x14ac:dyDescent="0.2">
      <c r="A151" s="145" t="s">
        <v>533</v>
      </c>
      <c r="B151" s="145" t="s">
        <v>947</v>
      </c>
      <c r="C151" s="151" t="s">
        <v>1058</v>
      </c>
      <c r="D151" s="346" t="s">
        <v>449</v>
      </c>
      <c r="E151" s="346" t="s">
        <v>449</v>
      </c>
      <c r="F151" s="346" t="s">
        <v>449</v>
      </c>
      <c r="G151" s="346">
        <v>1</v>
      </c>
      <c r="H151" s="346" t="s">
        <v>449</v>
      </c>
      <c r="I151" s="346" t="s">
        <v>449</v>
      </c>
      <c r="J151" s="346">
        <v>1</v>
      </c>
      <c r="K151" s="346" t="s">
        <v>449</v>
      </c>
      <c r="L151" s="346" t="s">
        <v>449</v>
      </c>
      <c r="M151" s="346" t="s">
        <v>449</v>
      </c>
      <c r="N151" s="346">
        <v>1</v>
      </c>
      <c r="O151" s="346" t="s">
        <v>449</v>
      </c>
      <c r="P151" s="346" t="s">
        <v>449</v>
      </c>
      <c r="Q151" s="346">
        <v>1</v>
      </c>
      <c r="R151" s="346">
        <v>1</v>
      </c>
      <c r="S151" s="346">
        <v>1</v>
      </c>
      <c r="T151" s="142"/>
    </row>
    <row r="152" spans="1:20" ht="16.5" customHeight="1" x14ac:dyDescent="0.2">
      <c r="A152" s="145" t="s">
        <v>533</v>
      </c>
      <c r="B152" s="145" t="s">
        <v>947</v>
      </c>
      <c r="C152" s="151" t="s">
        <v>1059</v>
      </c>
      <c r="D152" s="346" t="s">
        <v>449</v>
      </c>
      <c r="E152" s="346" t="s">
        <v>449</v>
      </c>
      <c r="F152" s="346" t="s">
        <v>449</v>
      </c>
      <c r="G152" s="346" t="s">
        <v>449</v>
      </c>
      <c r="H152" s="346" t="s">
        <v>449</v>
      </c>
      <c r="I152" s="346" t="s">
        <v>449</v>
      </c>
      <c r="J152" s="346" t="s">
        <v>449</v>
      </c>
      <c r="K152" s="346" t="s">
        <v>449</v>
      </c>
      <c r="L152" s="346" t="s">
        <v>449</v>
      </c>
      <c r="M152" s="346" t="s">
        <v>449</v>
      </c>
      <c r="N152" s="346" t="s">
        <v>449</v>
      </c>
      <c r="O152" s="346" t="s">
        <v>449</v>
      </c>
      <c r="P152" s="346" t="s">
        <v>449</v>
      </c>
      <c r="Q152" s="346" t="s">
        <v>449</v>
      </c>
      <c r="R152" s="346">
        <v>29</v>
      </c>
      <c r="S152" s="346">
        <v>106</v>
      </c>
      <c r="T152" s="142"/>
    </row>
    <row r="153" spans="1:20" ht="16.5" customHeight="1" x14ac:dyDescent="0.2">
      <c r="A153" s="145" t="s">
        <v>533</v>
      </c>
      <c r="B153" s="145" t="s">
        <v>947</v>
      </c>
      <c r="C153" s="151" t="s">
        <v>1060</v>
      </c>
      <c r="D153" s="346" t="s">
        <v>449</v>
      </c>
      <c r="E153" s="346" t="s">
        <v>449</v>
      </c>
      <c r="F153" s="346" t="s">
        <v>449</v>
      </c>
      <c r="G153" s="346">
        <v>7</v>
      </c>
      <c r="H153" s="346" t="s">
        <v>449</v>
      </c>
      <c r="I153" s="346" t="s">
        <v>449</v>
      </c>
      <c r="J153" s="346">
        <v>7</v>
      </c>
      <c r="K153" s="346" t="s">
        <v>449</v>
      </c>
      <c r="L153" s="346" t="s">
        <v>449</v>
      </c>
      <c r="M153" s="346" t="s">
        <v>449</v>
      </c>
      <c r="N153" s="346">
        <v>8</v>
      </c>
      <c r="O153" s="346" t="s">
        <v>449</v>
      </c>
      <c r="P153" s="346" t="s">
        <v>449</v>
      </c>
      <c r="Q153" s="346">
        <v>8</v>
      </c>
      <c r="R153" s="346">
        <v>37</v>
      </c>
      <c r="S153" s="346">
        <v>37</v>
      </c>
      <c r="T153" s="142"/>
    </row>
    <row r="154" spans="1:20" ht="16.5" customHeight="1" x14ac:dyDescent="0.2">
      <c r="A154" s="145" t="s">
        <v>533</v>
      </c>
      <c r="B154" s="145" t="s">
        <v>948</v>
      </c>
      <c r="C154" s="151" t="s">
        <v>1061</v>
      </c>
      <c r="D154" s="346">
        <v>2</v>
      </c>
      <c r="E154" s="346" t="s">
        <v>449</v>
      </c>
      <c r="F154" s="346" t="s">
        <v>449</v>
      </c>
      <c r="G154" s="346" t="s">
        <v>449</v>
      </c>
      <c r="H154" s="346" t="s">
        <v>449</v>
      </c>
      <c r="I154" s="346" t="s">
        <v>449</v>
      </c>
      <c r="J154" s="346" t="s">
        <v>449</v>
      </c>
      <c r="K154" s="346">
        <v>2</v>
      </c>
      <c r="L154" s="346" t="s">
        <v>449</v>
      </c>
      <c r="M154" s="346" t="s">
        <v>449</v>
      </c>
      <c r="N154" s="346" t="s">
        <v>449</v>
      </c>
      <c r="O154" s="346" t="s">
        <v>449</v>
      </c>
      <c r="P154" s="346" t="s">
        <v>449</v>
      </c>
      <c r="Q154" s="346" t="s">
        <v>449</v>
      </c>
      <c r="R154" s="346">
        <v>8</v>
      </c>
      <c r="S154" s="346">
        <v>8</v>
      </c>
      <c r="T154" s="142"/>
    </row>
    <row r="155" spans="1:20" ht="16.5" customHeight="1" x14ac:dyDescent="0.2">
      <c r="A155" s="145" t="s">
        <v>533</v>
      </c>
      <c r="B155" s="145" t="s">
        <v>948</v>
      </c>
      <c r="C155" s="151" t="s">
        <v>1062</v>
      </c>
      <c r="D155" s="346">
        <v>16</v>
      </c>
      <c r="E155" s="346">
        <v>2</v>
      </c>
      <c r="F155" s="346">
        <v>3</v>
      </c>
      <c r="G155" s="346" t="s">
        <v>449</v>
      </c>
      <c r="H155" s="346" t="s">
        <v>449</v>
      </c>
      <c r="I155" s="346" t="s">
        <v>449</v>
      </c>
      <c r="J155" s="346">
        <v>10</v>
      </c>
      <c r="K155" s="346">
        <v>104</v>
      </c>
      <c r="L155" s="346">
        <v>2</v>
      </c>
      <c r="M155" s="346">
        <v>3</v>
      </c>
      <c r="N155" s="346" t="s">
        <v>449</v>
      </c>
      <c r="O155" s="346" t="s">
        <v>449</v>
      </c>
      <c r="P155" s="346" t="s">
        <v>449</v>
      </c>
      <c r="Q155" s="346">
        <v>10</v>
      </c>
      <c r="R155" s="346">
        <v>13</v>
      </c>
      <c r="S155" s="346">
        <v>160</v>
      </c>
      <c r="T155" s="142"/>
    </row>
    <row r="156" spans="1:20" ht="16.5" customHeight="1" x14ac:dyDescent="0.2">
      <c r="A156" s="145" t="s">
        <v>533</v>
      </c>
      <c r="B156" s="145" t="s">
        <v>948</v>
      </c>
      <c r="C156" s="151" t="s">
        <v>1063</v>
      </c>
      <c r="D156" s="346" t="s">
        <v>449</v>
      </c>
      <c r="E156" s="346" t="s">
        <v>449</v>
      </c>
      <c r="F156" s="346" t="s">
        <v>449</v>
      </c>
      <c r="G156" s="346" t="s">
        <v>449</v>
      </c>
      <c r="H156" s="346" t="s">
        <v>449</v>
      </c>
      <c r="I156" s="346" t="s">
        <v>449</v>
      </c>
      <c r="J156" s="346" t="s">
        <v>449</v>
      </c>
      <c r="K156" s="346" t="s">
        <v>449</v>
      </c>
      <c r="L156" s="346" t="s">
        <v>449</v>
      </c>
      <c r="M156" s="346" t="s">
        <v>449</v>
      </c>
      <c r="N156" s="346" t="s">
        <v>449</v>
      </c>
      <c r="O156" s="346" t="s">
        <v>449</v>
      </c>
      <c r="P156" s="346" t="s">
        <v>449</v>
      </c>
      <c r="Q156" s="346" t="s">
        <v>449</v>
      </c>
      <c r="R156" s="346" t="s">
        <v>449</v>
      </c>
      <c r="S156" s="346" t="s">
        <v>449</v>
      </c>
      <c r="T156" s="142"/>
    </row>
    <row r="157" spans="1:20" ht="16.5" customHeight="1" x14ac:dyDescent="0.2">
      <c r="A157" s="145" t="s">
        <v>533</v>
      </c>
      <c r="B157" s="145" t="s">
        <v>947</v>
      </c>
      <c r="C157" s="151" t="s">
        <v>1064</v>
      </c>
      <c r="D157" s="346">
        <v>5</v>
      </c>
      <c r="E157" s="346">
        <v>6</v>
      </c>
      <c r="F157" s="346">
        <v>3</v>
      </c>
      <c r="G157" s="346">
        <v>4</v>
      </c>
      <c r="H157" s="346" t="s">
        <v>449</v>
      </c>
      <c r="I157" s="346" t="s">
        <v>449</v>
      </c>
      <c r="J157" s="346">
        <v>6</v>
      </c>
      <c r="K157" s="346">
        <v>5</v>
      </c>
      <c r="L157" s="346">
        <v>7</v>
      </c>
      <c r="M157" s="346">
        <v>3</v>
      </c>
      <c r="N157" s="346">
        <v>43</v>
      </c>
      <c r="O157" s="346" t="s">
        <v>449</v>
      </c>
      <c r="P157" s="346" t="s">
        <v>449</v>
      </c>
      <c r="Q157" s="346">
        <v>12</v>
      </c>
      <c r="R157" s="346">
        <v>11</v>
      </c>
      <c r="S157" s="346">
        <v>279</v>
      </c>
      <c r="T157" s="142"/>
    </row>
    <row r="158" spans="1:20" ht="16.5" customHeight="1" x14ac:dyDescent="0.2">
      <c r="A158" s="145" t="s">
        <v>571</v>
      </c>
      <c r="B158" s="145" t="s">
        <v>931</v>
      </c>
      <c r="C158" s="151" t="s">
        <v>1065</v>
      </c>
      <c r="D158" s="346" t="s">
        <v>449</v>
      </c>
      <c r="E158" s="346">
        <v>1</v>
      </c>
      <c r="F158" s="346">
        <v>1</v>
      </c>
      <c r="G158" s="346" t="s">
        <v>449</v>
      </c>
      <c r="H158" s="346" t="s">
        <v>449</v>
      </c>
      <c r="I158" s="346">
        <v>4</v>
      </c>
      <c r="J158" s="346">
        <v>36</v>
      </c>
      <c r="K158" s="346" t="s">
        <v>449</v>
      </c>
      <c r="L158" s="346">
        <v>1</v>
      </c>
      <c r="M158" s="346">
        <v>1</v>
      </c>
      <c r="N158" s="346" t="s">
        <v>449</v>
      </c>
      <c r="O158" s="346" t="s">
        <v>449</v>
      </c>
      <c r="P158" s="346">
        <v>4</v>
      </c>
      <c r="Q158" s="346">
        <v>44</v>
      </c>
      <c r="R158" s="346">
        <v>68</v>
      </c>
      <c r="S158" s="346">
        <v>68</v>
      </c>
      <c r="T158" s="142"/>
    </row>
    <row r="159" spans="1:20" ht="16.5" customHeight="1" x14ac:dyDescent="0.2">
      <c r="A159" s="145" t="s">
        <v>571</v>
      </c>
      <c r="B159" s="145" t="s">
        <v>931</v>
      </c>
      <c r="C159" s="151" t="s">
        <v>1066</v>
      </c>
      <c r="D159" s="346">
        <v>19</v>
      </c>
      <c r="E159" s="346">
        <v>19</v>
      </c>
      <c r="F159" s="346">
        <v>19</v>
      </c>
      <c r="G159" s="346" t="s">
        <v>449</v>
      </c>
      <c r="H159" s="346" t="s">
        <v>449</v>
      </c>
      <c r="I159" s="346">
        <v>3</v>
      </c>
      <c r="J159" s="346">
        <v>32</v>
      </c>
      <c r="K159" s="346">
        <v>454</v>
      </c>
      <c r="L159" s="346">
        <v>454</v>
      </c>
      <c r="M159" s="346">
        <v>454</v>
      </c>
      <c r="N159" s="346" t="s">
        <v>449</v>
      </c>
      <c r="O159" s="346" t="s">
        <v>449</v>
      </c>
      <c r="P159" s="346">
        <v>12</v>
      </c>
      <c r="Q159" s="346">
        <v>73</v>
      </c>
      <c r="R159" s="346">
        <v>120</v>
      </c>
      <c r="S159" s="346">
        <v>144</v>
      </c>
      <c r="T159" s="142"/>
    </row>
    <row r="160" spans="1:20" ht="16.5" customHeight="1" x14ac:dyDescent="0.2">
      <c r="A160" s="145" t="s">
        <v>571</v>
      </c>
      <c r="B160" s="145" t="s">
        <v>931</v>
      </c>
      <c r="C160" s="151" t="s">
        <v>1067</v>
      </c>
      <c r="D160" s="346">
        <v>13</v>
      </c>
      <c r="E160" s="346">
        <v>18</v>
      </c>
      <c r="F160" s="346">
        <v>22</v>
      </c>
      <c r="G160" s="346" t="s">
        <v>449</v>
      </c>
      <c r="H160" s="346" t="s">
        <v>449</v>
      </c>
      <c r="I160" s="346" t="s">
        <v>449</v>
      </c>
      <c r="J160" s="346">
        <v>42</v>
      </c>
      <c r="K160" s="346">
        <v>23</v>
      </c>
      <c r="L160" s="346">
        <v>29</v>
      </c>
      <c r="M160" s="346">
        <v>36</v>
      </c>
      <c r="N160" s="346" t="s">
        <v>449</v>
      </c>
      <c r="O160" s="346" t="s">
        <v>449</v>
      </c>
      <c r="P160" s="346" t="s">
        <v>449</v>
      </c>
      <c r="Q160" s="346">
        <v>219</v>
      </c>
      <c r="R160" s="346">
        <v>32</v>
      </c>
      <c r="S160" s="346">
        <v>37</v>
      </c>
      <c r="T160" s="142"/>
    </row>
    <row r="161" spans="1:20" ht="16.5" customHeight="1" x14ac:dyDescent="0.2">
      <c r="A161" s="145" t="s">
        <v>571</v>
      </c>
      <c r="B161" s="145" t="s">
        <v>931</v>
      </c>
      <c r="C161" s="151" t="s">
        <v>1068</v>
      </c>
      <c r="D161" s="346" t="s">
        <v>449</v>
      </c>
      <c r="E161" s="346" t="s">
        <v>449</v>
      </c>
      <c r="F161" s="346" t="s">
        <v>449</v>
      </c>
      <c r="G161" s="346" t="s">
        <v>449</v>
      </c>
      <c r="H161" s="346" t="s">
        <v>449</v>
      </c>
      <c r="I161" s="346" t="s">
        <v>449</v>
      </c>
      <c r="J161" s="346">
        <v>14</v>
      </c>
      <c r="K161" s="346" t="s">
        <v>449</v>
      </c>
      <c r="L161" s="346" t="s">
        <v>449</v>
      </c>
      <c r="M161" s="346" t="s">
        <v>449</v>
      </c>
      <c r="N161" s="346" t="s">
        <v>449</v>
      </c>
      <c r="O161" s="346" t="s">
        <v>449</v>
      </c>
      <c r="P161" s="346" t="s">
        <v>449</v>
      </c>
      <c r="Q161" s="346">
        <v>14</v>
      </c>
      <c r="R161" s="346">
        <v>35</v>
      </c>
      <c r="S161" s="346">
        <v>39</v>
      </c>
      <c r="T161" s="142"/>
    </row>
    <row r="162" spans="1:20" ht="16.5" customHeight="1" x14ac:dyDescent="0.2">
      <c r="A162" s="145" t="s">
        <v>571</v>
      </c>
      <c r="B162" s="145" t="s">
        <v>931</v>
      </c>
      <c r="C162" s="151" t="s">
        <v>1069</v>
      </c>
      <c r="D162" s="346" t="s">
        <v>449</v>
      </c>
      <c r="E162" s="346" t="s">
        <v>449</v>
      </c>
      <c r="F162" s="346" t="s">
        <v>449</v>
      </c>
      <c r="G162" s="346" t="s">
        <v>449</v>
      </c>
      <c r="H162" s="346" t="s">
        <v>449</v>
      </c>
      <c r="I162" s="346" t="s">
        <v>449</v>
      </c>
      <c r="J162" s="346" t="s">
        <v>449</v>
      </c>
      <c r="K162" s="346" t="s">
        <v>449</v>
      </c>
      <c r="L162" s="346" t="s">
        <v>449</v>
      </c>
      <c r="M162" s="346" t="s">
        <v>449</v>
      </c>
      <c r="N162" s="346" t="s">
        <v>449</v>
      </c>
      <c r="O162" s="346" t="s">
        <v>449</v>
      </c>
      <c r="P162" s="346" t="s">
        <v>449</v>
      </c>
      <c r="Q162" s="346" t="s">
        <v>449</v>
      </c>
      <c r="R162" s="346">
        <v>6</v>
      </c>
      <c r="S162" s="346">
        <v>6</v>
      </c>
      <c r="T162" s="142"/>
    </row>
    <row r="163" spans="1:20" ht="16.5" customHeight="1" x14ac:dyDescent="0.2">
      <c r="A163" s="145" t="s">
        <v>571</v>
      </c>
      <c r="B163" s="145" t="s">
        <v>931</v>
      </c>
      <c r="C163" s="151" t="s">
        <v>1070</v>
      </c>
      <c r="D163" s="346" t="s">
        <v>449</v>
      </c>
      <c r="E163" s="346" t="s">
        <v>449</v>
      </c>
      <c r="F163" s="346" t="s">
        <v>449</v>
      </c>
      <c r="G163" s="346" t="s">
        <v>449</v>
      </c>
      <c r="H163" s="346" t="s">
        <v>449</v>
      </c>
      <c r="I163" s="346" t="s">
        <v>449</v>
      </c>
      <c r="J163" s="346">
        <v>9</v>
      </c>
      <c r="K163" s="346" t="s">
        <v>449</v>
      </c>
      <c r="L163" s="346" t="s">
        <v>449</v>
      </c>
      <c r="M163" s="346" t="s">
        <v>449</v>
      </c>
      <c r="N163" s="346" t="s">
        <v>449</v>
      </c>
      <c r="O163" s="346" t="s">
        <v>449</v>
      </c>
      <c r="P163" s="346" t="s">
        <v>449</v>
      </c>
      <c r="Q163" s="346">
        <v>92</v>
      </c>
      <c r="R163" s="346">
        <v>8</v>
      </c>
      <c r="S163" s="346">
        <v>23</v>
      </c>
      <c r="T163" s="142"/>
    </row>
    <row r="164" spans="1:20" ht="16.5" customHeight="1" x14ac:dyDescent="0.2">
      <c r="A164" s="145" t="s">
        <v>571</v>
      </c>
      <c r="B164" s="145" t="s">
        <v>931</v>
      </c>
      <c r="C164" s="151" t="s">
        <v>1071</v>
      </c>
      <c r="D164" s="346">
        <v>8</v>
      </c>
      <c r="E164" s="346">
        <v>11</v>
      </c>
      <c r="F164" s="346">
        <v>14</v>
      </c>
      <c r="G164" s="346" t="s">
        <v>449</v>
      </c>
      <c r="H164" s="346" t="s">
        <v>449</v>
      </c>
      <c r="I164" s="346">
        <v>3</v>
      </c>
      <c r="J164" s="346">
        <v>9</v>
      </c>
      <c r="K164" s="346">
        <v>22</v>
      </c>
      <c r="L164" s="346">
        <v>15</v>
      </c>
      <c r="M164" s="346">
        <v>37</v>
      </c>
      <c r="N164" s="346" t="s">
        <v>449</v>
      </c>
      <c r="O164" s="346" t="s">
        <v>449</v>
      </c>
      <c r="P164" s="346">
        <v>3</v>
      </c>
      <c r="Q164" s="346">
        <v>18</v>
      </c>
      <c r="R164" s="346">
        <v>17</v>
      </c>
      <c r="S164" s="346">
        <v>46</v>
      </c>
      <c r="T164" s="142"/>
    </row>
    <row r="165" spans="1:20" ht="16.5" customHeight="1" x14ac:dyDescent="0.2">
      <c r="A165" s="145" t="s">
        <v>571</v>
      </c>
      <c r="B165" s="145" t="s">
        <v>931</v>
      </c>
      <c r="C165" s="151" t="s">
        <v>1072</v>
      </c>
      <c r="D165" s="346">
        <v>41</v>
      </c>
      <c r="E165" s="346">
        <v>15</v>
      </c>
      <c r="F165" s="346">
        <v>12</v>
      </c>
      <c r="G165" s="346" t="s">
        <v>449</v>
      </c>
      <c r="H165" s="346">
        <v>2</v>
      </c>
      <c r="I165" s="346" t="s">
        <v>449</v>
      </c>
      <c r="J165" s="346">
        <v>38</v>
      </c>
      <c r="K165" s="346">
        <v>41</v>
      </c>
      <c r="L165" s="346">
        <v>15</v>
      </c>
      <c r="M165" s="346">
        <v>12</v>
      </c>
      <c r="N165" s="346" t="s">
        <v>449</v>
      </c>
      <c r="O165" s="346">
        <v>2</v>
      </c>
      <c r="P165" s="346" t="s">
        <v>449</v>
      </c>
      <c r="Q165" s="346">
        <v>38</v>
      </c>
      <c r="R165" s="346">
        <v>4</v>
      </c>
      <c r="S165" s="346">
        <v>4</v>
      </c>
      <c r="T165" s="142"/>
    </row>
    <row r="166" spans="1:20" ht="16.5" customHeight="1" x14ac:dyDescent="0.2">
      <c r="A166" s="145" t="s">
        <v>571</v>
      </c>
      <c r="B166" s="145" t="s">
        <v>931</v>
      </c>
      <c r="C166" s="151" t="s">
        <v>1073</v>
      </c>
      <c r="D166" s="346" t="s">
        <v>449</v>
      </c>
      <c r="E166" s="346" t="s">
        <v>449</v>
      </c>
      <c r="F166" s="346" t="s">
        <v>449</v>
      </c>
      <c r="G166" s="346" t="s">
        <v>449</v>
      </c>
      <c r="H166" s="346" t="s">
        <v>449</v>
      </c>
      <c r="I166" s="346" t="s">
        <v>449</v>
      </c>
      <c r="J166" s="346">
        <v>6</v>
      </c>
      <c r="K166" s="346" t="s">
        <v>449</v>
      </c>
      <c r="L166" s="346" t="s">
        <v>449</v>
      </c>
      <c r="M166" s="346" t="s">
        <v>449</v>
      </c>
      <c r="N166" s="346" t="s">
        <v>449</v>
      </c>
      <c r="O166" s="346" t="s">
        <v>449</v>
      </c>
      <c r="P166" s="346" t="s">
        <v>449</v>
      </c>
      <c r="Q166" s="346">
        <v>67</v>
      </c>
      <c r="R166" s="346" t="s">
        <v>449</v>
      </c>
      <c r="S166" s="346" t="s">
        <v>449</v>
      </c>
      <c r="T166" s="142"/>
    </row>
    <row r="167" spans="1:20" ht="16.5" customHeight="1" x14ac:dyDescent="0.2">
      <c r="A167" s="145" t="s">
        <v>571</v>
      </c>
      <c r="B167" s="145" t="s">
        <v>931</v>
      </c>
      <c r="C167" s="151" t="s">
        <v>1074</v>
      </c>
      <c r="D167" s="346" t="s">
        <v>449</v>
      </c>
      <c r="E167" s="346" t="s">
        <v>449</v>
      </c>
      <c r="F167" s="346" t="s">
        <v>449</v>
      </c>
      <c r="G167" s="346" t="s">
        <v>449</v>
      </c>
      <c r="H167" s="346" t="s">
        <v>449</v>
      </c>
      <c r="I167" s="346" t="s">
        <v>449</v>
      </c>
      <c r="J167" s="346" t="s">
        <v>449</v>
      </c>
      <c r="K167" s="346" t="s">
        <v>449</v>
      </c>
      <c r="L167" s="346" t="s">
        <v>449</v>
      </c>
      <c r="M167" s="346" t="s">
        <v>449</v>
      </c>
      <c r="N167" s="346" t="s">
        <v>449</v>
      </c>
      <c r="O167" s="346" t="s">
        <v>449</v>
      </c>
      <c r="P167" s="346" t="s">
        <v>449</v>
      </c>
      <c r="Q167" s="346" t="s">
        <v>449</v>
      </c>
      <c r="R167" s="346" t="s">
        <v>449</v>
      </c>
      <c r="S167" s="346" t="s">
        <v>449</v>
      </c>
      <c r="T167" s="142"/>
    </row>
    <row r="168" spans="1:20" ht="16.5" customHeight="1" x14ac:dyDescent="0.2">
      <c r="A168" s="145" t="s">
        <v>571</v>
      </c>
      <c r="B168" s="145" t="s">
        <v>931</v>
      </c>
      <c r="C168" s="151" t="s">
        <v>1075</v>
      </c>
      <c r="D168" s="346">
        <v>3</v>
      </c>
      <c r="E168" s="346">
        <v>1</v>
      </c>
      <c r="F168" s="346">
        <v>16</v>
      </c>
      <c r="G168" s="346">
        <v>3</v>
      </c>
      <c r="H168" s="346">
        <v>1</v>
      </c>
      <c r="I168" s="346" t="s">
        <v>449</v>
      </c>
      <c r="J168" s="346">
        <v>11</v>
      </c>
      <c r="K168" s="346">
        <v>3</v>
      </c>
      <c r="L168" s="346">
        <v>1</v>
      </c>
      <c r="M168" s="346">
        <v>20</v>
      </c>
      <c r="N168" s="346">
        <v>3</v>
      </c>
      <c r="O168" s="346">
        <v>1</v>
      </c>
      <c r="P168" s="346" t="s">
        <v>449</v>
      </c>
      <c r="Q168" s="346">
        <v>11</v>
      </c>
      <c r="R168" s="346">
        <v>47</v>
      </c>
      <c r="S168" s="346">
        <v>59</v>
      </c>
      <c r="T168" s="142"/>
    </row>
    <row r="169" spans="1:20" ht="16.5" customHeight="1" x14ac:dyDescent="0.2">
      <c r="A169" s="145" t="s">
        <v>571</v>
      </c>
      <c r="B169" s="145" t="s">
        <v>931</v>
      </c>
      <c r="C169" s="151" t="s">
        <v>1076</v>
      </c>
      <c r="D169" s="346" t="s">
        <v>449</v>
      </c>
      <c r="E169" s="346" t="s">
        <v>449</v>
      </c>
      <c r="F169" s="346" t="s">
        <v>449</v>
      </c>
      <c r="G169" s="346" t="s">
        <v>449</v>
      </c>
      <c r="H169" s="346" t="s">
        <v>449</v>
      </c>
      <c r="I169" s="346" t="s">
        <v>449</v>
      </c>
      <c r="J169" s="346" t="s">
        <v>449</v>
      </c>
      <c r="K169" s="346" t="s">
        <v>449</v>
      </c>
      <c r="L169" s="346" t="s">
        <v>449</v>
      </c>
      <c r="M169" s="346" t="s">
        <v>449</v>
      </c>
      <c r="N169" s="346" t="s">
        <v>449</v>
      </c>
      <c r="O169" s="346" t="s">
        <v>449</v>
      </c>
      <c r="P169" s="346" t="s">
        <v>449</v>
      </c>
      <c r="Q169" s="346" t="s">
        <v>449</v>
      </c>
      <c r="R169" s="346">
        <v>729</v>
      </c>
      <c r="S169" s="346">
        <v>5675</v>
      </c>
      <c r="T169" s="142"/>
    </row>
    <row r="170" spans="1:20" ht="16.5" customHeight="1" x14ac:dyDescent="0.2">
      <c r="A170" s="145" t="s">
        <v>571</v>
      </c>
      <c r="B170" s="145" t="s">
        <v>931</v>
      </c>
      <c r="C170" s="151" t="s">
        <v>1077</v>
      </c>
      <c r="D170" s="346" t="s">
        <v>449</v>
      </c>
      <c r="E170" s="346" t="s">
        <v>449</v>
      </c>
      <c r="F170" s="346" t="s">
        <v>449</v>
      </c>
      <c r="G170" s="346" t="s">
        <v>449</v>
      </c>
      <c r="H170" s="346" t="s">
        <v>449</v>
      </c>
      <c r="I170" s="346" t="s">
        <v>449</v>
      </c>
      <c r="J170" s="346">
        <v>102</v>
      </c>
      <c r="K170" s="346" t="s">
        <v>449</v>
      </c>
      <c r="L170" s="346" t="s">
        <v>449</v>
      </c>
      <c r="M170" s="346" t="s">
        <v>449</v>
      </c>
      <c r="N170" s="346" t="s">
        <v>449</v>
      </c>
      <c r="O170" s="346" t="s">
        <v>449</v>
      </c>
      <c r="P170" s="346" t="s">
        <v>449</v>
      </c>
      <c r="Q170" s="346">
        <v>102</v>
      </c>
      <c r="R170" s="346">
        <v>1</v>
      </c>
      <c r="S170" s="346">
        <v>1</v>
      </c>
      <c r="T170" s="142"/>
    </row>
    <row r="171" spans="1:20" ht="16.5" customHeight="1" x14ac:dyDescent="0.2">
      <c r="A171" s="145" t="s">
        <v>571</v>
      </c>
      <c r="B171" s="145" t="s">
        <v>931</v>
      </c>
      <c r="C171" s="151" t="s">
        <v>1078</v>
      </c>
      <c r="D171" s="346">
        <v>7</v>
      </c>
      <c r="E171" s="346">
        <v>3</v>
      </c>
      <c r="F171" s="346">
        <v>2</v>
      </c>
      <c r="G171" s="346">
        <v>1</v>
      </c>
      <c r="H171" s="346" t="s">
        <v>449</v>
      </c>
      <c r="I171" s="346" t="s">
        <v>449</v>
      </c>
      <c r="J171" s="346">
        <v>2</v>
      </c>
      <c r="K171" s="346">
        <v>8</v>
      </c>
      <c r="L171" s="346">
        <v>5</v>
      </c>
      <c r="M171" s="346">
        <v>2</v>
      </c>
      <c r="N171" s="346">
        <v>1</v>
      </c>
      <c r="O171" s="346" t="s">
        <v>449</v>
      </c>
      <c r="P171" s="346" t="s">
        <v>449</v>
      </c>
      <c r="Q171" s="346">
        <v>81</v>
      </c>
      <c r="R171" s="346" t="s">
        <v>449</v>
      </c>
      <c r="S171" s="346" t="s">
        <v>449</v>
      </c>
      <c r="T171" s="142"/>
    </row>
    <row r="172" spans="1:20" ht="16.5" customHeight="1" x14ac:dyDescent="0.2">
      <c r="A172" s="145" t="s">
        <v>571</v>
      </c>
      <c r="B172" s="145" t="s">
        <v>931</v>
      </c>
      <c r="C172" s="151" t="s">
        <v>1079</v>
      </c>
      <c r="D172" s="346" t="s">
        <v>449</v>
      </c>
      <c r="E172" s="346" t="s">
        <v>449</v>
      </c>
      <c r="F172" s="346" t="s">
        <v>449</v>
      </c>
      <c r="G172" s="346" t="s">
        <v>449</v>
      </c>
      <c r="H172" s="346" t="s">
        <v>449</v>
      </c>
      <c r="I172" s="346" t="s">
        <v>449</v>
      </c>
      <c r="J172" s="346" t="s">
        <v>449</v>
      </c>
      <c r="K172" s="346" t="s">
        <v>449</v>
      </c>
      <c r="L172" s="346" t="s">
        <v>449</v>
      </c>
      <c r="M172" s="346" t="s">
        <v>449</v>
      </c>
      <c r="N172" s="346" t="s">
        <v>449</v>
      </c>
      <c r="O172" s="346" t="s">
        <v>449</v>
      </c>
      <c r="P172" s="346" t="s">
        <v>449</v>
      </c>
      <c r="Q172" s="346" t="s">
        <v>449</v>
      </c>
      <c r="R172" s="346">
        <v>92</v>
      </c>
      <c r="S172" s="346">
        <v>125</v>
      </c>
      <c r="T172" s="142"/>
    </row>
    <row r="173" spans="1:20" ht="16.5" customHeight="1" x14ac:dyDescent="0.2">
      <c r="A173" s="145" t="s">
        <v>571</v>
      </c>
      <c r="B173" s="145" t="s">
        <v>931</v>
      </c>
      <c r="C173" s="151" t="s">
        <v>1080</v>
      </c>
      <c r="D173" s="346">
        <v>1</v>
      </c>
      <c r="E173" s="346" t="s">
        <v>449</v>
      </c>
      <c r="F173" s="346" t="s">
        <v>449</v>
      </c>
      <c r="G173" s="346">
        <v>4</v>
      </c>
      <c r="H173" s="346" t="s">
        <v>449</v>
      </c>
      <c r="I173" s="346" t="s">
        <v>449</v>
      </c>
      <c r="J173" s="346" t="s">
        <v>449</v>
      </c>
      <c r="K173" s="346">
        <v>4</v>
      </c>
      <c r="L173" s="346" t="s">
        <v>449</v>
      </c>
      <c r="M173" s="346" t="s">
        <v>449</v>
      </c>
      <c r="N173" s="346">
        <v>56</v>
      </c>
      <c r="O173" s="346" t="s">
        <v>449</v>
      </c>
      <c r="P173" s="346" t="s">
        <v>449</v>
      </c>
      <c r="Q173" s="346" t="s">
        <v>449</v>
      </c>
      <c r="R173" s="346">
        <v>468</v>
      </c>
      <c r="S173" s="346">
        <v>502</v>
      </c>
      <c r="T173" s="142"/>
    </row>
    <row r="174" spans="1:20" ht="16.5" customHeight="1" x14ac:dyDescent="0.2">
      <c r="A174" s="145" t="s">
        <v>571</v>
      </c>
      <c r="B174" s="145" t="s">
        <v>931</v>
      </c>
      <c r="C174" s="151" t="s">
        <v>1081</v>
      </c>
      <c r="D174" s="346" t="s">
        <v>449</v>
      </c>
      <c r="E174" s="346" t="s">
        <v>449</v>
      </c>
      <c r="F174" s="346" t="s">
        <v>449</v>
      </c>
      <c r="G174" s="346" t="s">
        <v>449</v>
      </c>
      <c r="H174" s="346" t="s">
        <v>449</v>
      </c>
      <c r="I174" s="346" t="s">
        <v>449</v>
      </c>
      <c r="J174" s="346">
        <v>39</v>
      </c>
      <c r="K174" s="346" t="s">
        <v>449</v>
      </c>
      <c r="L174" s="346" t="s">
        <v>449</v>
      </c>
      <c r="M174" s="346" t="s">
        <v>449</v>
      </c>
      <c r="N174" s="346" t="s">
        <v>449</v>
      </c>
      <c r="O174" s="346" t="s">
        <v>449</v>
      </c>
      <c r="P174" s="346" t="s">
        <v>449</v>
      </c>
      <c r="Q174" s="346">
        <v>119</v>
      </c>
      <c r="R174" s="346" t="s">
        <v>449</v>
      </c>
      <c r="S174" s="346" t="s">
        <v>449</v>
      </c>
      <c r="T174" s="142"/>
    </row>
    <row r="175" spans="1:20" ht="16.5" customHeight="1" x14ac:dyDescent="0.2">
      <c r="A175" s="145" t="s">
        <v>571</v>
      </c>
      <c r="B175" s="145" t="s">
        <v>931</v>
      </c>
      <c r="C175" s="151" t="s">
        <v>1082</v>
      </c>
      <c r="D175" s="346" t="s">
        <v>449</v>
      </c>
      <c r="E175" s="346" t="s">
        <v>449</v>
      </c>
      <c r="F175" s="346" t="s">
        <v>449</v>
      </c>
      <c r="G175" s="346" t="s">
        <v>449</v>
      </c>
      <c r="H175" s="346" t="s">
        <v>449</v>
      </c>
      <c r="I175" s="346" t="s">
        <v>449</v>
      </c>
      <c r="J175" s="346">
        <v>62</v>
      </c>
      <c r="K175" s="346" t="s">
        <v>449</v>
      </c>
      <c r="L175" s="346" t="s">
        <v>449</v>
      </c>
      <c r="M175" s="346" t="s">
        <v>449</v>
      </c>
      <c r="N175" s="346" t="s">
        <v>449</v>
      </c>
      <c r="O175" s="346" t="s">
        <v>449</v>
      </c>
      <c r="P175" s="346" t="s">
        <v>449</v>
      </c>
      <c r="Q175" s="346">
        <v>353</v>
      </c>
      <c r="R175" s="346" t="s">
        <v>449</v>
      </c>
      <c r="S175" s="346" t="s">
        <v>449</v>
      </c>
      <c r="T175" s="142"/>
    </row>
    <row r="176" spans="1:20" ht="16.5" customHeight="1" x14ac:dyDescent="0.2">
      <c r="A176" s="145" t="s">
        <v>576</v>
      </c>
      <c r="B176" s="145" t="s">
        <v>930</v>
      </c>
      <c r="C176" s="151" t="s">
        <v>1083</v>
      </c>
      <c r="D176" s="346" t="s">
        <v>449</v>
      </c>
      <c r="E176" s="346" t="s">
        <v>449</v>
      </c>
      <c r="F176" s="346" t="s">
        <v>449</v>
      </c>
      <c r="G176" s="346" t="s">
        <v>449</v>
      </c>
      <c r="H176" s="346" t="s">
        <v>449</v>
      </c>
      <c r="I176" s="346" t="s">
        <v>449</v>
      </c>
      <c r="J176" s="346">
        <v>5</v>
      </c>
      <c r="K176" s="346" t="s">
        <v>449</v>
      </c>
      <c r="L176" s="346" t="s">
        <v>449</v>
      </c>
      <c r="M176" s="346" t="s">
        <v>449</v>
      </c>
      <c r="N176" s="346" t="s">
        <v>449</v>
      </c>
      <c r="O176" s="346" t="s">
        <v>449</v>
      </c>
      <c r="P176" s="346" t="s">
        <v>449</v>
      </c>
      <c r="Q176" s="346">
        <v>16</v>
      </c>
      <c r="R176" s="346">
        <v>2</v>
      </c>
      <c r="S176" s="346">
        <v>4</v>
      </c>
      <c r="T176" s="142"/>
    </row>
    <row r="177" spans="1:20" ht="16.5" customHeight="1" x14ac:dyDescent="0.2">
      <c r="A177" s="145" t="s">
        <v>576</v>
      </c>
      <c r="B177" s="145" t="s">
        <v>930</v>
      </c>
      <c r="C177" s="151" t="s">
        <v>1084</v>
      </c>
      <c r="D177" s="346" t="s">
        <v>449</v>
      </c>
      <c r="E177" s="346" t="s">
        <v>449</v>
      </c>
      <c r="F177" s="346" t="s">
        <v>449</v>
      </c>
      <c r="G177" s="346" t="s">
        <v>449</v>
      </c>
      <c r="H177" s="346" t="s">
        <v>449</v>
      </c>
      <c r="I177" s="346" t="s">
        <v>449</v>
      </c>
      <c r="J177" s="346">
        <v>4</v>
      </c>
      <c r="K177" s="346" t="s">
        <v>449</v>
      </c>
      <c r="L177" s="346" t="s">
        <v>449</v>
      </c>
      <c r="M177" s="346" t="s">
        <v>449</v>
      </c>
      <c r="N177" s="346" t="s">
        <v>449</v>
      </c>
      <c r="O177" s="346" t="s">
        <v>449</v>
      </c>
      <c r="P177" s="346" t="s">
        <v>449</v>
      </c>
      <c r="Q177" s="346">
        <v>37</v>
      </c>
      <c r="R177" s="346">
        <v>24</v>
      </c>
      <c r="S177" s="346">
        <v>114</v>
      </c>
      <c r="T177" s="142"/>
    </row>
    <row r="178" spans="1:20" ht="16.5" customHeight="1" x14ac:dyDescent="0.2">
      <c r="A178" s="145" t="s">
        <v>576</v>
      </c>
      <c r="B178" s="145" t="s">
        <v>930</v>
      </c>
      <c r="C178" s="151" t="s">
        <v>1085</v>
      </c>
      <c r="D178" s="346" t="s">
        <v>449</v>
      </c>
      <c r="E178" s="346" t="s">
        <v>449</v>
      </c>
      <c r="F178" s="346" t="s">
        <v>449</v>
      </c>
      <c r="G178" s="346" t="s">
        <v>449</v>
      </c>
      <c r="H178" s="346" t="s">
        <v>449</v>
      </c>
      <c r="I178" s="346" t="s">
        <v>449</v>
      </c>
      <c r="J178" s="346">
        <v>7</v>
      </c>
      <c r="K178" s="346" t="s">
        <v>449</v>
      </c>
      <c r="L178" s="346" t="s">
        <v>449</v>
      </c>
      <c r="M178" s="346" t="s">
        <v>449</v>
      </c>
      <c r="N178" s="346" t="s">
        <v>449</v>
      </c>
      <c r="O178" s="346" t="s">
        <v>449</v>
      </c>
      <c r="P178" s="346" t="s">
        <v>449</v>
      </c>
      <c r="Q178" s="346">
        <v>38</v>
      </c>
      <c r="R178" s="346">
        <v>5</v>
      </c>
      <c r="S178" s="346">
        <v>5</v>
      </c>
      <c r="T178" s="142"/>
    </row>
    <row r="179" spans="1:20" ht="16.5" customHeight="1" x14ac:dyDescent="0.2">
      <c r="A179" s="145" t="s">
        <v>576</v>
      </c>
      <c r="B179" s="145" t="s">
        <v>930</v>
      </c>
      <c r="C179" s="151" t="s">
        <v>1086</v>
      </c>
      <c r="D179" s="346">
        <v>5</v>
      </c>
      <c r="E179" s="346">
        <v>10</v>
      </c>
      <c r="F179" s="346">
        <v>2</v>
      </c>
      <c r="G179" s="346" t="s">
        <v>449</v>
      </c>
      <c r="H179" s="346">
        <v>1</v>
      </c>
      <c r="I179" s="346" t="s">
        <v>449</v>
      </c>
      <c r="J179" s="346">
        <v>2</v>
      </c>
      <c r="K179" s="346">
        <v>10</v>
      </c>
      <c r="L179" s="346">
        <v>10</v>
      </c>
      <c r="M179" s="346">
        <v>2</v>
      </c>
      <c r="N179" s="346" t="s">
        <v>449</v>
      </c>
      <c r="O179" s="346">
        <v>1</v>
      </c>
      <c r="P179" s="346" t="s">
        <v>449</v>
      </c>
      <c r="Q179" s="346">
        <v>2</v>
      </c>
      <c r="R179" s="346">
        <v>5</v>
      </c>
      <c r="S179" s="346">
        <v>5</v>
      </c>
      <c r="T179" s="142"/>
    </row>
    <row r="180" spans="1:20" ht="16.5" customHeight="1" x14ac:dyDescent="0.2">
      <c r="A180" s="145" t="s">
        <v>576</v>
      </c>
      <c r="B180" s="145" t="s">
        <v>930</v>
      </c>
      <c r="C180" s="151" t="s">
        <v>1087</v>
      </c>
      <c r="D180" s="346" t="s">
        <v>449</v>
      </c>
      <c r="E180" s="346" t="s">
        <v>449</v>
      </c>
      <c r="F180" s="346" t="s">
        <v>449</v>
      </c>
      <c r="G180" s="346" t="s">
        <v>449</v>
      </c>
      <c r="H180" s="346" t="s">
        <v>449</v>
      </c>
      <c r="I180" s="346" t="s">
        <v>449</v>
      </c>
      <c r="J180" s="346">
        <v>18</v>
      </c>
      <c r="K180" s="346" t="s">
        <v>449</v>
      </c>
      <c r="L180" s="346" t="s">
        <v>449</v>
      </c>
      <c r="M180" s="346" t="s">
        <v>449</v>
      </c>
      <c r="N180" s="346" t="s">
        <v>449</v>
      </c>
      <c r="O180" s="346" t="s">
        <v>449</v>
      </c>
      <c r="P180" s="346" t="s">
        <v>449</v>
      </c>
      <c r="Q180" s="346">
        <v>155</v>
      </c>
      <c r="R180" s="346">
        <v>22</v>
      </c>
      <c r="S180" s="346">
        <v>89</v>
      </c>
      <c r="T180" s="142"/>
    </row>
    <row r="181" spans="1:20" ht="16.5" customHeight="1" x14ac:dyDescent="0.2">
      <c r="A181" s="145" t="s">
        <v>576</v>
      </c>
      <c r="B181" s="145" t="s">
        <v>930</v>
      </c>
      <c r="C181" s="151" t="s">
        <v>1088</v>
      </c>
      <c r="D181" s="346" t="s">
        <v>449</v>
      </c>
      <c r="E181" s="346" t="s">
        <v>449</v>
      </c>
      <c r="F181" s="346" t="s">
        <v>449</v>
      </c>
      <c r="G181" s="346" t="s">
        <v>449</v>
      </c>
      <c r="H181" s="346" t="s">
        <v>449</v>
      </c>
      <c r="I181" s="346" t="s">
        <v>449</v>
      </c>
      <c r="J181" s="346" t="s">
        <v>449</v>
      </c>
      <c r="K181" s="346" t="s">
        <v>449</v>
      </c>
      <c r="L181" s="346" t="s">
        <v>449</v>
      </c>
      <c r="M181" s="346" t="s">
        <v>449</v>
      </c>
      <c r="N181" s="346" t="s">
        <v>449</v>
      </c>
      <c r="O181" s="346" t="s">
        <v>449</v>
      </c>
      <c r="P181" s="346" t="s">
        <v>449</v>
      </c>
      <c r="Q181" s="346" t="s">
        <v>449</v>
      </c>
      <c r="R181" s="346">
        <v>15</v>
      </c>
      <c r="S181" s="346">
        <v>20</v>
      </c>
      <c r="T181" s="142"/>
    </row>
    <row r="182" spans="1:20" ht="16.5" customHeight="1" x14ac:dyDescent="0.2">
      <c r="A182" s="145" t="s">
        <v>576</v>
      </c>
      <c r="B182" s="145" t="s">
        <v>930</v>
      </c>
      <c r="C182" s="151" t="s">
        <v>1089</v>
      </c>
      <c r="D182" s="346" t="s">
        <v>449</v>
      </c>
      <c r="E182" s="346" t="s">
        <v>449</v>
      </c>
      <c r="F182" s="346" t="s">
        <v>449</v>
      </c>
      <c r="G182" s="346" t="s">
        <v>449</v>
      </c>
      <c r="H182" s="346" t="s">
        <v>449</v>
      </c>
      <c r="I182" s="346" t="s">
        <v>449</v>
      </c>
      <c r="J182" s="346">
        <v>19</v>
      </c>
      <c r="K182" s="346" t="s">
        <v>449</v>
      </c>
      <c r="L182" s="346" t="s">
        <v>449</v>
      </c>
      <c r="M182" s="346" t="s">
        <v>449</v>
      </c>
      <c r="N182" s="346" t="s">
        <v>449</v>
      </c>
      <c r="O182" s="346" t="s">
        <v>449</v>
      </c>
      <c r="P182" s="346" t="s">
        <v>449</v>
      </c>
      <c r="Q182" s="346">
        <v>19</v>
      </c>
      <c r="R182" s="346">
        <v>18</v>
      </c>
      <c r="S182" s="346">
        <v>28</v>
      </c>
      <c r="T182" s="142"/>
    </row>
    <row r="183" spans="1:20" ht="16.5" customHeight="1" x14ac:dyDescent="0.2">
      <c r="A183" s="145" t="s">
        <v>581</v>
      </c>
      <c r="B183" s="145" t="s">
        <v>949</v>
      </c>
      <c r="C183" s="151" t="s">
        <v>1090</v>
      </c>
      <c r="D183" s="346" t="s">
        <v>449</v>
      </c>
      <c r="E183" s="346" t="s">
        <v>449</v>
      </c>
      <c r="F183" s="346" t="s">
        <v>449</v>
      </c>
      <c r="G183" s="346" t="s">
        <v>449</v>
      </c>
      <c r="H183" s="346" t="s">
        <v>449</v>
      </c>
      <c r="I183" s="346" t="s">
        <v>449</v>
      </c>
      <c r="J183" s="346" t="s">
        <v>449</v>
      </c>
      <c r="K183" s="346" t="s">
        <v>449</v>
      </c>
      <c r="L183" s="346" t="s">
        <v>449</v>
      </c>
      <c r="M183" s="346" t="s">
        <v>449</v>
      </c>
      <c r="N183" s="346" t="s">
        <v>449</v>
      </c>
      <c r="O183" s="346" t="s">
        <v>449</v>
      </c>
      <c r="P183" s="346" t="s">
        <v>449</v>
      </c>
      <c r="Q183" s="346" t="s">
        <v>449</v>
      </c>
      <c r="R183" s="346">
        <v>8</v>
      </c>
      <c r="S183" s="346">
        <v>190</v>
      </c>
      <c r="T183" s="142"/>
    </row>
    <row r="184" spans="1:20" ht="16.5" customHeight="1" x14ac:dyDescent="0.2">
      <c r="A184" s="145" t="s">
        <v>581</v>
      </c>
      <c r="B184" s="145" t="s">
        <v>949</v>
      </c>
      <c r="C184" s="151" t="s">
        <v>1091</v>
      </c>
      <c r="D184" s="346">
        <v>10</v>
      </c>
      <c r="E184" s="346">
        <v>12</v>
      </c>
      <c r="F184" s="346">
        <v>18</v>
      </c>
      <c r="G184" s="346">
        <v>14</v>
      </c>
      <c r="H184" s="346">
        <v>1</v>
      </c>
      <c r="I184" s="346" t="s">
        <v>449</v>
      </c>
      <c r="J184" s="346">
        <v>14</v>
      </c>
      <c r="K184" s="346">
        <v>11</v>
      </c>
      <c r="L184" s="346">
        <v>17</v>
      </c>
      <c r="M184" s="346">
        <v>18</v>
      </c>
      <c r="N184" s="346">
        <v>21</v>
      </c>
      <c r="O184" s="346">
        <v>1</v>
      </c>
      <c r="P184" s="346" t="s">
        <v>449</v>
      </c>
      <c r="Q184" s="346">
        <v>17</v>
      </c>
      <c r="R184" s="346">
        <v>50</v>
      </c>
      <c r="S184" s="346">
        <v>327</v>
      </c>
      <c r="T184" s="142"/>
    </row>
    <row r="185" spans="1:20" ht="16.5" customHeight="1" x14ac:dyDescent="0.2">
      <c r="A185" s="145" t="s">
        <v>581</v>
      </c>
      <c r="B185" s="145" t="s">
        <v>949</v>
      </c>
      <c r="C185" s="151" t="s">
        <v>1092</v>
      </c>
      <c r="D185" s="346" t="s">
        <v>449</v>
      </c>
      <c r="E185" s="346" t="s">
        <v>449</v>
      </c>
      <c r="F185" s="346" t="s">
        <v>449</v>
      </c>
      <c r="G185" s="346" t="s">
        <v>449</v>
      </c>
      <c r="H185" s="346" t="s">
        <v>449</v>
      </c>
      <c r="I185" s="346" t="s">
        <v>449</v>
      </c>
      <c r="J185" s="346">
        <v>4</v>
      </c>
      <c r="K185" s="346" t="s">
        <v>449</v>
      </c>
      <c r="L185" s="346" t="s">
        <v>449</v>
      </c>
      <c r="M185" s="346" t="s">
        <v>449</v>
      </c>
      <c r="N185" s="346" t="s">
        <v>449</v>
      </c>
      <c r="O185" s="346" t="s">
        <v>449</v>
      </c>
      <c r="P185" s="346" t="s">
        <v>449</v>
      </c>
      <c r="Q185" s="346">
        <v>4</v>
      </c>
      <c r="R185" s="346">
        <v>1</v>
      </c>
      <c r="S185" s="346">
        <v>1</v>
      </c>
      <c r="T185" s="142"/>
    </row>
    <row r="186" spans="1:20" ht="16.5" customHeight="1" x14ac:dyDescent="0.2">
      <c r="A186" s="145" t="s">
        <v>581</v>
      </c>
      <c r="B186" s="145" t="s">
        <v>949</v>
      </c>
      <c r="C186" s="160" t="s">
        <v>1093</v>
      </c>
      <c r="D186" s="343" t="s">
        <v>449</v>
      </c>
      <c r="E186" s="343" t="s">
        <v>449</v>
      </c>
      <c r="F186" s="343" t="s">
        <v>449</v>
      </c>
      <c r="G186" s="343" t="s">
        <v>449</v>
      </c>
      <c r="H186" s="343" t="s">
        <v>449</v>
      </c>
      <c r="I186" s="343" t="s">
        <v>449</v>
      </c>
      <c r="J186" s="343" t="s">
        <v>449</v>
      </c>
      <c r="K186" s="343" t="s">
        <v>449</v>
      </c>
      <c r="L186" s="343" t="s">
        <v>449</v>
      </c>
      <c r="M186" s="343" t="s">
        <v>449</v>
      </c>
      <c r="N186" s="343" t="s">
        <v>449</v>
      </c>
      <c r="O186" s="343" t="s">
        <v>449</v>
      </c>
      <c r="P186" s="343" t="s">
        <v>449</v>
      </c>
      <c r="Q186" s="343" t="s">
        <v>449</v>
      </c>
      <c r="R186" s="343">
        <v>5</v>
      </c>
      <c r="S186" s="343">
        <v>161</v>
      </c>
      <c r="T186" s="142"/>
    </row>
    <row r="187" spans="1:20" ht="14.4" customHeight="1" x14ac:dyDescent="0.2">
      <c r="C187" s="90"/>
      <c r="D187" s="198"/>
      <c r="E187" s="198"/>
      <c r="F187" s="198"/>
      <c r="G187" s="198"/>
      <c r="H187" s="198"/>
      <c r="I187" s="198"/>
      <c r="J187" s="198"/>
      <c r="K187" s="198"/>
      <c r="L187" s="198"/>
      <c r="M187" s="198"/>
      <c r="N187" s="198"/>
      <c r="O187" s="198"/>
      <c r="P187" s="198"/>
      <c r="Q187" s="198"/>
      <c r="R187" s="198"/>
      <c r="S187" s="198"/>
      <c r="T187" s="142"/>
    </row>
    <row r="188" spans="1:20" ht="16.5" customHeight="1" x14ac:dyDescent="0.2">
      <c r="C188" s="90" t="s">
        <v>1197</v>
      </c>
      <c r="D188" s="193"/>
      <c r="E188" s="193"/>
      <c r="F188" s="193"/>
      <c r="G188" s="193"/>
      <c r="H188" s="193"/>
      <c r="I188" s="193"/>
      <c r="J188" s="193"/>
      <c r="K188" s="193"/>
      <c r="L188" s="193"/>
      <c r="M188" s="193"/>
      <c r="N188" s="193"/>
      <c r="O188" s="193"/>
      <c r="P188" s="193"/>
      <c r="Q188" s="193"/>
    </row>
    <row r="189" spans="1:20" ht="7.8" customHeight="1" x14ac:dyDescent="0.2">
      <c r="C189" s="522"/>
    </row>
    <row r="190" spans="1:20" x14ac:dyDescent="0.2">
      <c r="C190" s="456" t="s">
        <v>1165</v>
      </c>
      <c r="D190" s="516"/>
      <c r="E190" s="516"/>
      <c r="F190" s="516"/>
      <c r="G190" s="516"/>
      <c r="H190" s="516"/>
      <c r="I190" s="516"/>
      <c r="J190" s="516"/>
      <c r="K190" s="516"/>
      <c r="L190" s="516"/>
      <c r="M190" s="516"/>
      <c r="N190" s="516"/>
      <c r="O190" s="516"/>
      <c r="P190" s="516"/>
      <c r="Q190" s="516"/>
    </row>
  </sheetData>
  <autoFilter ref="A4:C186"/>
  <mergeCells count="2">
    <mergeCell ref="R3:R4"/>
    <mergeCell ref="S3:S4"/>
  </mergeCells>
  <phoneticPr fontId="3"/>
  <pageMargins left="0.78740157480314965" right="0.78740157480314965" top="0.78740157480314965" bottom="0.78740157480314965" header="0" footer="0"/>
  <pageSetup paperSize="9" scale="7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C7</xm:sqref>
        </x14:dataValidation>
        <x14:dataValidation type="list" allowBlank="1" showInputMessage="1" showErrorMessage="1">
          <x14:formula1>
            <xm:f>Sheet1!$H$2:$H$22</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50</vt:i4>
      </vt:variant>
    </vt:vector>
  </HeadingPairs>
  <TitlesOfParts>
    <vt:vector size="79" baseType="lpstr">
      <vt:lpstr>⑳改正案一覧</vt:lpstr>
      <vt:lpstr>Sheet1</vt:lpstr>
      <vt:lpstr>38</vt:lpstr>
      <vt:lpstr>39</vt:lpstr>
      <vt:lpstr>40</vt:lpstr>
      <vt:lpstr>41</vt:lpstr>
      <vt:lpstr>42</vt:lpstr>
      <vt:lpstr>43</vt:lpstr>
      <vt:lpstr>44</vt:lpstr>
      <vt:lpstr>45</vt:lpstr>
      <vt:lpstr>46-1</vt:lpstr>
      <vt:lpstr>46-2</vt:lpstr>
      <vt:lpstr>47</vt:lpstr>
      <vt:lpstr>48</vt:lpstr>
      <vt:lpstr>49</vt:lpstr>
      <vt:lpstr>50-1</vt:lpstr>
      <vt:lpstr>50-2</vt:lpstr>
      <vt:lpstr>51-1</vt:lpstr>
      <vt:lpstr>51-2</vt:lpstr>
      <vt:lpstr>52-1</vt:lpstr>
      <vt:lpstr>52-2</vt:lpstr>
      <vt:lpstr>53-1</vt:lpstr>
      <vt:lpstr>53-2</vt:lpstr>
      <vt:lpstr>53-3</vt:lpstr>
      <vt:lpstr>54-1</vt:lpstr>
      <vt:lpstr>54-2</vt:lpstr>
      <vt:lpstr>54-3</vt:lpstr>
      <vt:lpstr>55-1</vt:lpstr>
      <vt:lpstr>55-2</vt:lpstr>
      <vt:lpstr>'38'!Print_Area</vt:lpstr>
      <vt:lpstr>'39'!Print_Area</vt:lpstr>
      <vt:lpstr>'40'!Print_Area</vt:lpstr>
      <vt:lpstr>'41'!Print_Area</vt:lpstr>
      <vt:lpstr>'42'!Print_Area</vt:lpstr>
      <vt:lpstr>'43'!Print_Area</vt:lpstr>
      <vt:lpstr>'44'!Print_Area</vt:lpstr>
      <vt:lpstr>'45'!Print_Area</vt:lpstr>
      <vt:lpstr>'46-1'!Print_Area</vt:lpstr>
      <vt:lpstr>'46-2'!Print_Area</vt:lpstr>
      <vt:lpstr>'47'!Print_Area</vt:lpstr>
      <vt:lpstr>'48'!Print_Area</vt:lpstr>
      <vt:lpstr>'49'!Print_Area</vt:lpstr>
      <vt:lpstr>'50-1'!Print_Area</vt:lpstr>
      <vt:lpstr>'50-2'!Print_Area</vt:lpstr>
      <vt:lpstr>'51-1'!Print_Area</vt:lpstr>
      <vt:lpstr>'51-2'!Print_Area</vt:lpstr>
      <vt:lpstr>'52-1'!Print_Area</vt:lpstr>
      <vt:lpstr>'52-2'!Print_Area</vt:lpstr>
      <vt:lpstr>'53-1'!Print_Area</vt:lpstr>
      <vt:lpstr>'53-2'!Print_Area</vt:lpstr>
      <vt:lpstr>'53-3'!Print_Area</vt:lpstr>
      <vt:lpstr>'54-1'!Print_Area</vt:lpstr>
      <vt:lpstr>'54-2'!Print_Area</vt:lpstr>
      <vt:lpstr>'54-3'!Print_Area</vt:lpstr>
      <vt:lpstr>'55-1'!Print_Area</vt:lpstr>
      <vt:lpstr>'55-2'!Print_Area</vt:lpstr>
      <vt:lpstr>⑳改正案一覧!Print_Area</vt:lpstr>
      <vt:lpstr>'38'!Print_Titles</vt:lpstr>
      <vt:lpstr>'39'!Print_Titles</vt:lpstr>
      <vt:lpstr>'41'!Print_Titles</vt:lpstr>
      <vt:lpstr>'42'!Print_Titles</vt:lpstr>
      <vt:lpstr>'43'!Print_Titles</vt:lpstr>
      <vt:lpstr>'44'!Print_Titles</vt:lpstr>
      <vt:lpstr>'45'!Print_Titles</vt:lpstr>
      <vt:lpstr>'46-1'!Print_Titles</vt:lpstr>
      <vt:lpstr>'46-2'!Print_Titles</vt:lpstr>
      <vt:lpstr>'47'!Print_Titles</vt:lpstr>
      <vt:lpstr>'48'!Print_Titles</vt:lpstr>
      <vt:lpstr>'49'!Print_Titles</vt:lpstr>
      <vt:lpstr>'50-1'!Print_Titles</vt:lpstr>
      <vt:lpstr>'51-1'!Print_Titles</vt:lpstr>
      <vt:lpstr>'52-1'!Print_Titles</vt:lpstr>
      <vt:lpstr>'53-1'!Print_Titles</vt:lpstr>
      <vt:lpstr>'53-2'!Print_Titles</vt:lpstr>
      <vt:lpstr>'54-1'!Print_Titles</vt:lpstr>
      <vt:lpstr>'54-2'!Print_Titles</vt:lpstr>
      <vt:lpstr>'55-1'!Print_Titles</vt:lpstr>
      <vt:lpstr>'55-2'!Print_Titles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北原＿創太</cp:lastModifiedBy>
  <cp:lastPrinted>2022-02-24T00:40:44Z</cp:lastPrinted>
  <dcterms:created xsi:type="dcterms:W3CDTF">2006-10-06T01:56:34Z</dcterms:created>
  <dcterms:modified xsi:type="dcterms:W3CDTF">2024-01-21T12:25:09Z</dcterms:modified>
</cp:coreProperties>
</file>