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051642\Desktop\"/>
    </mc:Choice>
  </mc:AlternateContent>
  <bookViews>
    <workbookView xWindow="0" yWindow="0" windowWidth="14388" windowHeight="12036" tabRatio="850"/>
  </bookViews>
  <sheets>
    <sheet name="ガイドライン" sheetId="355" r:id="rId1"/>
  </sheets>
  <definedNames>
    <definedName name="_xlnm._FilterDatabase" localSheetId="0" hidden="1">ガイドライン!$A$3:$J$3</definedName>
    <definedName name="記章" localSheetId="0">INDIRECT("'"&amp;#REF!&amp;"\["&amp;#REF!&amp;"]"&amp;#REF!&amp;"'!"&amp;#REF!)</definedName>
    <definedName name="記章">INDIRECT("'"&amp;#REF!&amp;"\["&amp;#REF!&amp;"]"&amp;#REF!&amp;"'!"&amp;#REF!)</definedName>
    <definedName name="首長" localSheetId="0">INDIRECT("'"&amp;#REF!&amp;"\["&amp;#REF!&amp;"]"&amp;#REF!&amp;"'!"&amp;#REF!)</definedName>
    <definedName name="首長">INDIRECT("'"&amp;#REF!&amp;"\["&amp;#REF!&amp;"]"&amp;#REF!&amp;"'!"&amp;#REF!)</definedName>
  </definedNames>
  <calcPr calcId="162913"/>
  <customWorkbookViews>
    <customWorkbookView name="Windows ユーザー - 個人用ビュー" guid="{DD8E6659-E9F1-4995-A341-441D0154B4C7}" mergeInterval="0" personalView="1" maximized="1" xWindow="-8" yWindow="-8" windowWidth="1382" windowHeight="744" activeSheetId="151"/>
    <customWorkbookView name="tatsuru - 個人用ビュー" guid="{0F78A080-EC11-438C-9556-5E8C59B7BAFB}" mergeInterval="0" personalView="1" maximized="1" xWindow="-8" yWindow="-8" windowWidth="1936" windowHeight="1056" activeSheetId="15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355" l="1"/>
  <c r="I42" i="355"/>
  <c r="H42" i="355"/>
  <c r="G42" i="355"/>
  <c r="F42" i="355"/>
</calcChain>
</file>

<file path=xl/sharedStrings.xml><?xml version="1.0" encoding="utf-8"?>
<sst xmlns="http://schemas.openxmlformats.org/spreadsheetml/2006/main" count="291" uniqueCount="214">
  <si>
    <t>小樽市</t>
  </si>
  <si>
    <t>釧路市</t>
  </si>
  <si>
    <t>留萌市</t>
  </si>
  <si>
    <t>稚内市</t>
  </si>
  <si>
    <t>芦別市</t>
  </si>
  <si>
    <t>根室市</t>
  </si>
  <si>
    <t>登別市</t>
  </si>
  <si>
    <t>伊達市</t>
  </si>
  <si>
    <t>石狩市</t>
  </si>
  <si>
    <t>北斗市</t>
  </si>
  <si>
    <t>松前町</t>
  </si>
  <si>
    <t>江差町</t>
  </si>
  <si>
    <t>乙部町</t>
  </si>
  <si>
    <t>せたな町</t>
  </si>
  <si>
    <t>島牧村</t>
  </si>
  <si>
    <t>寿都町</t>
  </si>
  <si>
    <t>蘭越町</t>
  </si>
  <si>
    <t>京極町</t>
  </si>
  <si>
    <t>共和町</t>
  </si>
  <si>
    <t>赤井川村</t>
  </si>
  <si>
    <t>由仁町</t>
  </si>
  <si>
    <t>長沼町</t>
  </si>
  <si>
    <t>増毛町</t>
  </si>
  <si>
    <t>小平町</t>
  </si>
  <si>
    <t>苫前町</t>
  </si>
  <si>
    <t>初山別村</t>
  </si>
  <si>
    <t>天塩町</t>
  </si>
  <si>
    <t>浜頓別町</t>
  </si>
  <si>
    <t>枝幸町</t>
  </si>
  <si>
    <t>礼文町</t>
  </si>
  <si>
    <t>利尻町</t>
  </si>
  <si>
    <t>豊浦町</t>
  </si>
  <si>
    <t>安平町</t>
  </si>
  <si>
    <t>市町村名</t>
    <rPh sb="0" eb="4">
      <t>シチョウソンメイ</t>
    </rPh>
    <phoneticPr fontId="3"/>
  </si>
  <si>
    <t>ふりがな</t>
    <phoneticPr fontId="1"/>
  </si>
  <si>
    <t>おたるし</t>
  </si>
  <si>
    <t>くしろし</t>
  </si>
  <si>
    <t>るもいし</t>
  </si>
  <si>
    <t>わっかないし</t>
  </si>
  <si>
    <t>あしべつし</t>
  </si>
  <si>
    <t>しべつし</t>
  </si>
  <si>
    <t>ねむろし</t>
  </si>
  <si>
    <t>のぼりべつし</t>
  </si>
  <si>
    <t>だてし</t>
  </si>
  <si>
    <t>いしかりし</t>
  </si>
  <si>
    <t>ほくとし</t>
  </si>
  <si>
    <t>まつまえちょう</t>
  </si>
  <si>
    <t>えさしちょう</t>
  </si>
  <si>
    <t>おとべちょう</t>
  </si>
  <si>
    <t>せたなちょう</t>
  </si>
  <si>
    <t>しままきむら</t>
  </si>
  <si>
    <t>すっつちょう</t>
    <phoneticPr fontId="1"/>
  </si>
  <si>
    <t>らんこしちょう</t>
  </si>
  <si>
    <t>きょうごくちょう</t>
  </si>
  <si>
    <t>きょうわちょう</t>
  </si>
  <si>
    <t>あかいがわむら</t>
  </si>
  <si>
    <t>ゆにちょう</t>
  </si>
  <si>
    <t>ながぬまちょう</t>
  </si>
  <si>
    <t>ましけちょう</t>
  </si>
  <si>
    <t>おびらちょう</t>
  </si>
  <si>
    <t>とままえちょう</t>
  </si>
  <si>
    <t>しょさんべつむら</t>
  </si>
  <si>
    <t>えんべつちょう</t>
  </si>
  <si>
    <t>てしおちょう</t>
  </si>
  <si>
    <t>はまとんべつちょう</t>
  </si>
  <si>
    <t>とよとみちょう</t>
  </si>
  <si>
    <t>れぶんちょう</t>
  </si>
  <si>
    <t>りしりちょう</t>
  </si>
  <si>
    <t>りしりふじちょう</t>
  </si>
  <si>
    <t>ほろのべちょう</t>
  </si>
  <si>
    <t>とようらちょう</t>
  </si>
  <si>
    <t>あびらちょう</t>
  </si>
  <si>
    <t>ガイドライン</t>
    <phoneticPr fontId="1"/>
  </si>
  <si>
    <t>風力</t>
    <rPh sb="0" eb="2">
      <t>フウリョク</t>
    </rPh>
    <phoneticPr fontId="1"/>
  </si>
  <si>
    <t>全電源種</t>
    <rPh sb="0" eb="1">
      <t>ゼン</t>
    </rPh>
    <rPh sb="1" eb="3">
      <t>デンゲン</t>
    </rPh>
    <rPh sb="3" eb="4">
      <t>タネ</t>
    </rPh>
    <phoneticPr fontId="1"/>
  </si>
  <si>
    <t>太陽光</t>
    <rPh sb="0" eb="3">
      <t>タイヨウコウ</t>
    </rPh>
    <phoneticPr fontId="1"/>
  </si>
  <si>
    <t>石狩</t>
    <rPh sb="0" eb="2">
      <t>イシカリ</t>
    </rPh>
    <phoneticPr fontId="1"/>
  </si>
  <si>
    <t>檜山</t>
    <rPh sb="0" eb="2">
      <t>ヒヤマ</t>
    </rPh>
    <phoneticPr fontId="1"/>
  </si>
  <si>
    <t>後志</t>
    <rPh sb="0" eb="2">
      <t>シリベシ</t>
    </rPh>
    <phoneticPr fontId="1"/>
  </si>
  <si>
    <t>空知</t>
    <rPh sb="0" eb="2">
      <t>ソラチ</t>
    </rPh>
    <phoneticPr fontId="1"/>
  </si>
  <si>
    <t>上川</t>
    <rPh sb="0" eb="2">
      <t>カミカワ</t>
    </rPh>
    <phoneticPr fontId="1"/>
  </si>
  <si>
    <t>留萌</t>
    <rPh sb="0" eb="2">
      <t>ルモイ</t>
    </rPh>
    <phoneticPr fontId="1"/>
  </si>
  <si>
    <t>宗谷</t>
    <rPh sb="0" eb="2">
      <t>ソウヤ</t>
    </rPh>
    <phoneticPr fontId="1"/>
  </si>
  <si>
    <t>胆振</t>
    <rPh sb="0" eb="2">
      <t>イブリ</t>
    </rPh>
    <phoneticPr fontId="1"/>
  </si>
  <si>
    <t>釧路</t>
    <rPh sb="0" eb="2">
      <t>クシロ</t>
    </rPh>
    <phoneticPr fontId="1"/>
  </si>
  <si>
    <t>根室</t>
    <rPh sb="0" eb="2">
      <t>ネムロ</t>
    </rPh>
    <phoneticPr fontId="1"/>
  </si>
  <si>
    <t>渡島</t>
    <rPh sb="0" eb="2">
      <t>オシマ</t>
    </rPh>
    <phoneticPr fontId="1"/>
  </si>
  <si>
    <t>芦別市自然環境、景観等と太陽光発電施設の設置との調和に関するガイドライン</t>
    <phoneticPr fontId="1"/>
  </si>
  <si>
    <t>R4.4</t>
    <phoneticPr fontId="1"/>
  </si>
  <si>
    <t>H30.4</t>
    <phoneticPr fontId="1"/>
  </si>
  <si>
    <t>乙部町小型風力発電(20kw 未満)施設設置に関するガイドライン、乙部町太陽光発電施設の設置に関する要綱</t>
    <phoneticPr fontId="1"/>
  </si>
  <si>
    <t>苫前町小形風力発電（２０ｋＷ未満）施設設置に関するガイドライン</t>
  </si>
  <si>
    <t>H29.12</t>
    <phoneticPr fontId="1"/>
  </si>
  <si>
    <t>島牧村風力発電設備の設置及び運用の基準に関するガイドライン</t>
    <phoneticPr fontId="1"/>
  </si>
  <si>
    <t>R4.5</t>
    <phoneticPr fontId="1"/>
  </si>
  <si>
    <t>R5.7</t>
    <phoneticPr fontId="1"/>
  </si>
  <si>
    <t>安平町再生可能エネルギー発電設備の設置等に係るガイドライン</t>
    <phoneticPr fontId="1"/>
  </si>
  <si>
    <t>R1.8</t>
    <phoneticPr fontId="1"/>
  </si>
  <si>
    <t>江差町小形風力発電（２０ｋｗ未満）施設建設に関するガイドライン</t>
    <phoneticPr fontId="1"/>
  </si>
  <si>
    <t>H29.9</t>
    <phoneticPr fontId="1"/>
  </si>
  <si>
    <t>H29.3</t>
    <phoneticPr fontId="1"/>
  </si>
  <si>
    <t>枝幸町小型風力発電施設設置に係るガイドライン</t>
    <phoneticPr fontId="1"/>
  </si>
  <si>
    <t>再生可能エネルギー事業の実施に関する ガイドライン</t>
    <phoneticPr fontId="1"/>
  </si>
  <si>
    <t>R4.12</t>
    <phoneticPr fontId="1"/>
  </si>
  <si>
    <t>R5.9</t>
    <phoneticPr fontId="1"/>
  </si>
  <si>
    <t>せたな町再生可能エネルギー発電施設等の設置等に関するガイドライン</t>
    <phoneticPr fontId="1"/>
  </si>
  <si>
    <t>寿都町小形風力発電（20ｋＷ未満）施設等の設置に関するガイドライン</t>
    <phoneticPr fontId="1"/>
  </si>
  <si>
    <t>R2.3</t>
    <phoneticPr fontId="1"/>
  </si>
  <si>
    <t>小樽市太陽光発電施設の設置に関するガイドライン</t>
    <phoneticPr fontId="1"/>
  </si>
  <si>
    <t>釧路市自然と共生する太陽光発電施設の設置に関するガイドライン</t>
    <phoneticPr fontId="1"/>
  </si>
  <si>
    <t>R5.4</t>
    <phoneticPr fontId="1"/>
  </si>
  <si>
    <t>登別市再生可能エネルギー発電設備の設置に関するガイドライン</t>
    <phoneticPr fontId="1"/>
  </si>
  <si>
    <t>赤井川村再生可能エネルギー発電設備の設置等に関するガイドライン</t>
    <phoneticPr fontId="1"/>
  </si>
  <si>
    <t>小平町小型風力発電施設（５０ｋｗ未満）建設に関するガイドライン</t>
    <phoneticPr fontId="1"/>
  </si>
  <si>
    <t>H29.11</t>
  </si>
  <si>
    <t>R3.4</t>
    <phoneticPr fontId="1"/>
  </si>
  <si>
    <t>長沼町太陽光発電施設の設置に関するガイドライン</t>
    <phoneticPr fontId="1"/>
  </si>
  <si>
    <t>稚内市風力発電施設建設ガイドライン</t>
    <phoneticPr fontId="1"/>
  </si>
  <si>
    <t>H12.4</t>
    <phoneticPr fontId="1"/>
  </si>
  <si>
    <t>H30.6</t>
    <phoneticPr fontId="1"/>
  </si>
  <si>
    <t>伊達市小型風力発電設備の設置及び運用の基準に関するガイドライン</t>
    <phoneticPr fontId="1"/>
  </si>
  <si>
    <t>初山別村小型風力発電施設等の設置に関するガイドライン</t>
    <phoneticPr fontId="1"/>
  </si>
  <si>
    <t>H30.1</t>
    <phoneticPr fontId="1"/>
  </si>
  <si>
    <t>共和町風力発電施設設置に関するガイドライン</t>
    <phoneticPr fontId="1"/>
  </si>
  <si>
    <t>R3.8</t>
    <phoneticPr fontId="1"/>
  </si>
  <si>
    <t>北斗市再生可能エネルギー発電設備の設置に関するガイドライン</t>
    <phoneticPr fontId="1"/>
  </si>
  <si>
    <t>H29.11</t>
    <phoneticPr fontId="1"/>
  </si>
  <si>
    <t xml:space="preserve">利尻町小型風力発電施設等設置に係るガイドライン
</t>
    <phoneticPr fontId="1"/>
  </si>
  <si>
    <t>R3.11</t>
    <phoneticPr fontId="1"/>
  </si>
  <si>
    <t>R5.12</t>
    <phoneticPr fontId="1"/>
  </si>
  <si>
    <t>士別市太陽光発電施設の設置に関するガイドライン</t>
    <phoneticPr fontId="1"/>
  </si>
  <si>
    <t>H29.10</t>
    <phoneticPr fontId="1"/>
  </si>
  <si>
    <t>利尻富士町小型風力発電施設等設置に係るガイドライン</t>
    <phoneticPr fontId="1"/>
  </si>
  <si>
    <t>留萌市小型風力発電（２０ｋｗ未満）施設建設に関するガイドライン</t>
    <phoneticPr fontId="1"/>
  </si>
  <si>
    <t>風力、太陽光</t>
    <rPh sb="0" eb="2">
      <t>フウリョク</t>
    </rPh>
    <rPh sb="3" eb="6">
      <t>タイヨウコウ</t>
    </rPh>
    <phoneticPr fontId="1"/>
  </si>
  <si>
    <t>士別市</t>
    <phoneticPr fontId="1"/>
  </si>
  <si>
    <t>石狩市風力発電設備の設置及び運用の基準に関するガイドライン</t>
    <phoneticPr fontId="1"/>
  </si>
  <si>
    <t>H30.9</t>
    <phoneticPr fontId="1"/>
  </si>
  <si>
    <t>増毛町小型風力発電施設（５０ｋｗ未満）設置に係るガイドライン</t>
  </si>
  <si>
    <t>H30.2</t>
  </si>
  <si>
    <t>遠別町小型風力発電施設設置に係るガイドライン</t>
  </si>
  <si>
    <t>遠別町</t>
    <phoneticPr fontId="1"/>
  </si>
  <si>
    <t>天塩町小型風力発電設置に係るガイドライン</t>
    <phoneticPr fontId="1"/>
  </si>
  <si>
    <t>H29.5</t>
    <phoneticPr fontId="1"/>
  </si>
  <si>
    <t xml:space="preserve">浜頓別町小型風力発電施設設置に係るガイドライン
</t>
    <phoneticPr fontId="1"/>
  </si>
  <si>
    <t>豊富町風力発電施設設置に関わるガイドライン</t>
    <phoneticPr fontId="1"/>
  </si>
  <si>
    <t>豊富町</t>
    <phoneticPr fontId="1"/>
  </si>
  <si>
    <t>礼文町小型風力発電施設等設置に係るガイドライン</t>
    <phoneticPr fontId="1"/>
  </si>
  <si>
    <t>H30.8</t>
    <phoneticPr fontId="1"/>
  </si>
  <si>
    <t>利尻富士町</t>
    <phoneticPr fontId="1"/>
  </si>
  <si>
    <t>幌延町小型風力発電施設建設に関するガイドライン</t>
    <phoneticPr fontId="1"/>
  </si>
  <si>
    <t>幌延町</t>
    <phoneticPr fontId="1"/>
  </si>
  <si>
    <t xml:space="preserve">豊浦町再生可能エネルギー発電設備設置指導要綱
</t>
    <phoneticPr fontId="1"/>
  </si>
  <si>
    <t>H30.7</t>
    <phoneticPr fontId="1"/>
  </si>
  <si>
    <t>H29.11、R4.3</t>
    <phoneticPr fontId="1"/>
  </si>
  <si>
    <t>H14.8、R5.6</t>
    <phoneticPr fontId="1"/>
  </si>
  <si>
    <t>由仁町太陽光発電設備設置に関する指導要綱</t>
    <phoneticPr fontId="1"/>
  </si>
  <si>
    <t>蘭越町小型風力発電施設(20kw 未満)設置に係わるガイドライン、蘭越町太陽光発電施設（10KW以上）設置に係わるガイドライン</t>
    <phoneticPr fontId="1"/>
  </si>
  <si>
    <t>風力発電施設建設に関する指導要領、太陽光発電施設建設に関する指導要領</t>
    <phoneticPr fontId="1"/>
  </si>
  <si>
    <t>全電源種</t>
    <phoneticPr fontId="1"/>
  </si>
  <si>
    <t>全電源種</t>
    <rPh sb="0" eb="1">
      <t>ゼン</t>
    </rPh>
    <rPh sb="1" eb="3">
      <t>デンゲン</t>
    </rPh>
    <rPh sb="3" eb="4">
      <t>シュ</t>
    </rPh>
    <phoneticPr fontId="1"/>
  </si>
  <si>
    <t>（風力関係）</t>
    <rPh sb="1" eb="3">
      <t>フウリョク</t>
    </rPh>
    <rPh sb="3" eb="5">
      <t>カンケイ</t>
    </rPh>
    <phoneticPr fontId="1"/>
  </si>
  <si>
    <t>（太陽光関係）</t>
    <rPh sb="1" eb="4">
      <t>タイヨウコウ</t>
    </rPh>
    <rPh sb="4" eb="6">
      <t>カンケイ</t>
    </rPh>
    <phoneticPr fontId="1"/>
  </si>
  <si>
    <t>市町村数</t>
    <rPh sb="0" eb="3">
      <t>シチョウソン</t>
    </rPh>
    <rPh sb="3" eb="4">
      <t>カズ</t>
    </rPh>
    <phoneticPr fontId="1"/>
  </si>
  <si>
    <t>種別</t>
    <rPh sb="0" eb="2">
      <t>シュベツ</t>
    </rPh>
    <phoneticPr fontId="1"/>
  </si>
  <si>
    <t>制定時期</t>
    <rPh sb="0" eb="2">
      <t>セイテイ</t>
    </rPh>
    <rPh sb="2" eb="4">
      <t>ジキ</t>
    </rPh>
    <phoneticPr fontId="1"/>
  </si>
  <si>
    <t>令和５年１２月現在</t>
    <rPh sb="0" eb="2">
      <t>レイワ</t>
    </rPh>
    <rPh sb="3" eb="4">
      <t>ネン</t>
    </rPh>
    <rPh sb="6" eb="7">
      <t>ツキ</t>
    </rPh>
    <rPh sb="7" eb="9">
      <t>ゲンザイ</t>
    </rPh>
    <phoneticPr fontId="1"/>
  </si>
  <si>
    <t>北海道経済部ゼロカーボン産業課調べ</t>
    <rPh sb="0" eb="3">
      <t>ホッカイドウ</t>
    </rPh>
    <rPh sb="3" eb="6">
      <t>ケイザイブ</t>
    </rPh>
    <rPh sb="12" eb="14">
      <t>サンギョウ</t>
    </rPh>
    <rPh sb="14" eb="15">
      <t>カ</t>
    </rPh>
    <rPh sb="15" eb="16">
      <t>シラ</t>
    </rPh>
    <phoneticPr fontId="1"/>
  </si>
  <si>
    <t>ガイドラインの名称</t>
    <rPh sb="7" eb="9">
      <t>メイショウ</t>
    </rPh>
    <phoneticPr fontId="1"/>
  </si>
  <si>
    <t>振興局</t>
    <rPh sb="0" eb="3">
      <t>シンコウキョク</t>
    </rPh>
    <phoneticPr fontId="1"/>
  </si>
  <si>
    <t>芦別市太陽光</t>
    <rPh sb="0" eb="3">
      <t>アシベツシ</t>
    </rPh>
    <rPh sb="3" eb="6">
      <t>タイヨウコウ</t>
    </rPh>
    <phoneticPr fontId="1"/>
  </si>
  <si>
    <t>由仁町太陽光</t>
    <rPh sb="0" eb="2">
      <t>ユニ</t>
    </rPh>
    <rPh sb="2" eb="3">
      <t>マチ</t>
    </rPh>
    <rPh sb="3" eb="6">
      <t>タイヨウコウ</t>
    </rPh>
    <phoneticPr fontId="1"/>
  </si>
  <si>
    <t>長沼町太陽光</t>
    <rPh sb="0" eb="2">
      <t>ナガヌマ</t>
    </rPh>
    <rPh sb="2" eb="3">
      <t>マチ</t>
    </rPh>
    <rPh sb="3" eb="6">
      <t>タイヨウコウ</t>
    </rPh>
    <phoneticPr fontId="1"/>
  </si>
  <si>
    <t>石狩市風力</t>
    <rPh sb="0" eb="3">
      <t>イシカリシ</t>
    </rPh>
    <rPh sb="3" eb="5">
      <t>フウリョク</t>
    </rPh>
    <phoneticPr fontId="1"/>
  </si>
  <si>
    <t>小樽市太陽光</t>
    <rPh sb="0" eb="3">
      <t>オタルシ</t>
    </rPh>
    <rPh sb="3" eb="6">
      <t>タイヨウコウ</t>
    </rPh>
    <phoneticPr fontId="1"/>
  </si>
  <si>
    <t>島牧村風力</t>
    <rPh sb="0" eb="2">
      <t>シママキ</t>
    </rPh>
    <rPh sb="2" eb="3">
      <t>ムラ</t>
    </rPh>
    <rPh sb="3" eb="5">
      <t>フウリョク</t>
    </rPh>
    <phoneticPr fontId="1"/>
  </si>
  <si>
    <t>寿都町風力</t>
    <rPh sb="0" eb="2">
      <t>スッツ</t>
    </rPh>
    <rPh sb="2" eb="3">
      <t>マチ</t>
    </rPh>
    <rPh sb="3" eb="5">
      <t>フウリョク</t>
    </rPh>
    <phoneticPr fontId="1"/>
  </si>
  <si>
    <t>蘭越町風力</t>
    <rPh sb="0" eb="2">
      <t>ランコシ</t>
    </rPh>
    <rPh sb="2" eb="3">
      <t>マチ</t>
    </rPh>
    <rPh sb="3" eb="5">
      <t>フウリョク</t>
    </rPh>
    <phoneticPr fontId="1"/>
  </si>
  <si>
    <t>蘭越町太陽光</t>
    <rPh sb="0" eb="2">
      <t>ランコシ</t>
    </rPh>
    <rPh sb="2" eb="3">
      <t>マチ</t>
    </rPh>
    <rPh sb="3" eb="6">
      <t>タイヨウコウ</t>
    </rPh>
    <phoneticPr fontId="1"/>
  </si>
  <si>
    <t>京極町全電源種</t>
    <rPh sb="0" eb="3">
      <t>キョウゴクチョウ</t>
    </rPh>
    <rPh sb="3" eb="4">
      <t>ゼン</t>
    </rPh>
    <rPh sb="4" eb="6">
      <t>デンゲン</t>
    </rPh>
    <rPh sb="6" eb="7">
      <t>シュ</t>
    </rPh>
    <phoneticPr fontId="1"/>
  </si>
  <si>
    <t>共和町風力</t>
    <rPh sb="0" eb="2">
      <t>キョウワ</t>
    </rPh>
    <rPh sb="2" eb="3">
      <t>マチ</t>
    </rPh>
    <rPh sb="3" eb="5">
      <t>フウリョク</t>
    </rPh>
    <phoneticPr fontId="1"/>
  </si>
  <si>
    <t>赤井川村全電源種</t>
    <rPh sb="0" eb="4">
      <t>アカイガワムラ</t>
    </rPh>
    <rPh sb="4" eb="5">
      <t>ゼン</t>
    </rPh>
    <rPh sb="5" eb="7">
      <t>デンゲン</t>
    </rPh>
    <rPh sb="7" eb="8">
      <t>シュ</t>
    </rPh>
    <phoneticPr fontId="1"/>
  </si>
  <si>
    <t>登別市全電源種</t>
    <rPh sb="0" eb="3">
      <t>ノボリベツシ</t>
    </rPh>
    <rPh sb="3" eb="4">
      <t>ゼン</t>
    </rPh>
    <rPh sb="4" eb="6">
      <t>デンゲン</t>
    </rPh>
    <rPh sb="6" eb="7">
      <t>シュ</t>
    </rPh>
    <phoneticPr fontId="1"/>
  </si>
  <si>
    <t>伊達市風力</t>
    <rPh sb="0" eb="3">
      <t>ダテシ</t>
    </rPh>
    <rPh sb="3" eb="5">
      <t>フウリョク</t>
    </rPh>
    <phoneticPr fontId="1"/>
  </si>
  <si>
    <t>豊浦町全電源種</t>
    <rPh sb="0" eb="2">
      <t>トヨウラ</t>
    </rPh>
    <rPh sb="2" eb="3">
      <t>マチ</t>
    </rPh>
    <rPh sb="3" eb="4">
      <t>ゼン</t>
    </rPh>
    <rPh sb="4" eb="6">
      <t>デンゲン</t>
    </rPh>
    <rPh sb="6" eb="7">
      <t>シュ</t>
    </rPh>
    <phoneticPr fontId="1"/>
  </si>
  <si>
    <t>安平町全電源種</t>
    <rPh sb="0" eb="2">
      <t>アビラ</t>
    </rPh>
    <rPh sb="2" eb="3">
      <t>マチ</t>
    </rPh>
    <rPh sb="3" eb="4">
      <t>ゼン</t>
    </rPh>
    <rPh sb="4" eb="6">
      <t>デンゲン</t>
    </rPh>
    <rPh sb="6" eb="7">
      <t>シュ</t>
    </rPh>
    <phoneticPr fontId="1"/>
  </si>
  <si>
    <t>北斗市全電源種</t>
    <rPh sb="0" eb="2">
      <t>ホクト</t>
    </rPh>
    <rPh sb="2" eb="3">
      <t>シ</t>
    </rPh>
    <rPh sb="3" eb="4">
      <t>ゼン</t>
    </rPh>
    <rPh sb="4" eb="6">
      <t>デンゲン</t>
    </rPh>
    <rPh sb="6" eb="7">
      <t>シュ</t>
    </rPh>
    <phoneticPr fontId="1"/>
  </si>
  <si>
    <t>松前町風力</t>
    <rPh sb="0" eb="2">
      <t>マツマエ</t>
    </rPh>
    <rPh sb="2" eb="3">
      <t>マチ</t>
    </rPh>
    <rPh sb="3" eb="5">
      <t>フウリョク</t>
    </rPh>
    <phoneticPr fontId="1"/>
  </si>
  <si>
    <t>松前町太陽光</t>
    <rPh sb="0" eb="2">
      <t>マツマエ</t>
    </rPh>
    <rPh sb="2" eb="3">
      <t>マチ</t>
    </rPh>
    <rPh sb="3" eb="6">
      <t>タイヨウコウ</t>
    </rPh>
    <phoneticPr fontId="1"/>
  </si>
  <si>
    <t>松前町風力発電施設（出力５０キロワット未満）の設置に関するガイドライン、松前町太陽光発電施設（出力１０キロワット以上）の設置に関するガイドライン</t>
    <phoneticPr fontId="1"/>
  </si>
  <si>
    <t>江差町風力</t>
    <rPh sb="0" eb="2">
      <t>エサシ</t>
    </rPh>
    <rPh sb="2" eb="3">
      <t>マチ</t>
    </rPh>
    <rPh sb="3" eb="5">
      <t>フウリョク</t>
    </rPh>
    <phoneticPr fontId="1"/>
  </si>
  <si>
    <t>乙部町風力</t>
    <rPh sb="0" eb="2">
      <t>オトベ</t>
    </rPh>
    <rPh sb="2" eb="3">
      <t>マチ</t>
    </rPh>
    <rPh sb="3" eb="5">
      <t>フウリョク</t>
    </rPh>
    <phoneticPr fontId="1"/>
  </si>
  <si>
    <t>乙部町太陽光</t>
    <rPh sb="0" eb="2">
      <t>オトベ</t>
    </rPh>
    <rPh sb="2" eb="3">
      <t>マチ</t>
    </rPh>
    <rPh sb="3" eb="6">
      <t>タイヨウコウ</t>
    </rPh>
    <phoneticPr fontId="1"/>
  </si>
  <si>
    <t>せたな町全電源種</t>
    <rPh sb="3" eb="4">
      <t>マチ</t>
    </rPh>
    <rPh sb="4" eb="5">
      <t>ゼン</t>
    </rPh>
    <rPh sb="5" eb="7">
      <t>デンゲン</t>
    </rPh>
    <rPh sb="7" eb="8">
      <t>シュ</t>
    </rPh>
    <phoneticPr fontId="1"/>
  </si>
  <si>
    <t>士別市太陽光</t>
    <rPh sb="0" eb="3">
      <t>シベツシ</t>
    </rPh>
    <rPh sb="3" eb="6">
      <t>タイヨウコウ</t>
    </rPh>
    <phoneticPr fontId="1"/>
  </si>
  <si>
    <t>留萌市風力</t>
    <rPh sb="0" eb="3">
      <t>ルモイシ</t>
    </rPh>
    <rPh sb="3" eb="5">
      <t>フウリョク</t>
    </rPh>
    <phoneticPr fontId="1"/>
  </si>
  <si>
    <t>増毛町風力</t>
    <rPh sb="0" eb="2">
      <t>マシケ</t>
    </rPh>
    <rPh sb="2" eb="3">
      <t>マチ</t>
    </rPh>
    <rPh sb="3" eb="5">
      <t>フウリョク</t>
    </rPh>
    <phoneticPr fontId="1"/>
  </si>
  <si>
    <t>小平町風力</t>
    <rPh sb="0" eb="2">
      <t>オビラ</t>
    </rPh>
    <rPh sb="2" eb="3">
      <t>マチ</t>
    </rPh>
    <rPh sb="3" eb="5">
      <t>フウリョク</t>
    </rPh>
    <phoneticPr fontId="1"/>
  </si>
  <si>
    <t>苫前町風力</t>
    <rPh sb="0" eb="2">
      <t>トママエ</t>
    </rPh>
    <rPh sb="2" eb="3">
      <t>マチ</t>
    </rPh>
    <rPh sb="3" eb="5">
      <t>フウリョク</t>
    </rPh>
    <phoneticPr fontId="1"/>
  </si>
  <si>
    <t>初山別村風力</t>
    <rPh sb="0" eb="3">
      <t>ショサンベツ</t>
    </rPh>
    <rPh sb="3" eb="4">
      <t>ムラ</t>
    </rPh>
    <rPh sb="4" eb="6">
      <t>フウリョク</t>
    </rPh>
    <phoneticPr fontId="1"/>
  </si>
  <si>
    <t>遠別町風力</t>
    <rPh sb="0" eb="2">
      <t>エンベツ</t>
    </rPh>
    <rPh sb="2" eb="3">
      <t>マチ</t>
    </rPh>
    <rPh sb="3" eb="5">
      <t>フウリョク</t>
    </rPh>
    <phoneticPr fontId="1"/>
  </si>
  <si>
    <t>天塩町風力</t>
    <rPh sb="0" eb="2">
      <t>テシオ</t>
    </rPh>
    <rPh sb="2" eb="3">
      <t>チョウ</t>
    </rPh>
    <rPh sb="3" eb="5">
      <t>フウリョク</t>
    </rPh>
    <phoneticPr fontId="1"/>
  </si>
  <si>
    <t>稚内市風力</t>
    <rPh sb="0" eb="3">
      <t>ワッカナイシ</t>
    </rPh>
    <rPh sb="3" eb="5">
      <t>フウリョク</t>
    </rPh>
    <phoneticPr fontId="1"/>
  </si>
  <si>
    <t>浜頓別町風力</t>
    <rPh sb="0" eb="3">
      <t>ハマトンベツ</t>
    </rPh>
    <rPh sb="3" eb="4">
      <t>マチ</t>
    </rPh>
    <rPh sb="4" eb="6">
      <t>フウリョク</t>
    </rPh>
    <phoneticPr fontId="1"/>
  </si>
  <si>
    <t>枝幸町風力</t>
    <rPh sb="0" eb="2">
      <t>エサシ</t>
    </rPh>
    <rPh sb="2" eb="3">
      <t>マチ</t>
    </rPh>
    <rPh sb="3" eb="5">
      <t>フウリョク</t>
    </rPh>
    <phoneticPr fontId="1"/>
  </si>
  <si>
    <t>豊富町風力</t>
    <rPh sb="0" eb="2">
      <t>トヨトミ</t>
    </rPh>
    <rPh sb="2" eb="3">
      <t>マチ</t>
    </rPh>
    <rPh sb="3" eb="5">
      <t>フウリョク</t>
    </rPh>
    <phoneticPr fontId="1"/>
  </si>
  <si>
    <t>礼文町風力</t>
    <rPh sb="0" eb="2">
      <t>レブン</t>
    </rPh>
    <rPh sb="2" eb="3">
      <t>マチ</t>
    </rPh>
    <rPh sb="3" eb="5">
      <t>フウリョク</t>
    </rPh>
    <phoneticPr fontId="1"/>
  </si>
  <si>
    <t>利尻町風力</t>
    <rPh sb="0" eb="3">
      <t>リシリマチ</t>
    </rPh>
    <rPh sb="3" eb="5">
      <t>フウリョク</t>
    </rPh>
    <phoneticPr fontId="1"/>
  </si>
  <si>
    <t>利尻富士町風力</t>
    <rPh sb="0" eb="2">
      <t>リシリ</t>
    </rPh>
    <rPh sb="2" eb="4">
      <t>フジ</t>
    </rPh>
    <rPh sb="4" eb="5">
      <t>チョウ</t>
    </rPh>
    <rPh sb="5" eb="7">
      <t>フウリョク</t>
    </rPh>
    <phoneticPr fontId="1"/>
  </si>
  <si>
    <t>幌延町風力</t>
    <rPh sb="0" eb="2">
      <t>ホロノベ</t>
    </rPh>
    <rPh sb="2" eb="3">
      <t>マチ</t>
    </rPh>
    <rPh sb="3" eb="5">
      <t>フウリョク</t>
    </rPh>
    <phoneticPr fontId="1"/>
  </si>
  <si>
    <t>釧路市太陽光</t>
    <rPh sb="0" eb="3">
      <t>クシロシ</t>
    </rPh>
    <rPh sb="3" eb="6">
      <t>タイヨウコウ</t>
    </rPh>
    <phoneticPr fontId="1"/>
  </si>
  <si>
    <t>根室市風力</t>
    <rPh sb="0" eb="3">
      <t>ネムロシ</t>
    </rPh>
    <rPh sb="3" eb="5">
      <t>フウリョク</t>
    </rPh>
    <phoneticPr fontId="1"/>
  </si>
  <si>
    <t>根室市太陽光</t>
    <rPh sb="0" eb="3">
      <t>ネムロシ</t>
    </rPh>
    <rPh sb="3" eb="6">
      <t>タイヨウコウ</t>
    </rPh>
    <phoneticPr fontId="1"/>
  </si>
  <si>
    <t>市町村ウェブサイト（関連ページ）へのリンク</t>
    <rPh sb="0" eb="3">
      <t>シチョウソン</t>
    </rPh>
    <rPh sb="10" eb="12">
      <t>カンレン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</si>
</sst>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4"/>
      <name val="ＭＳ 明朝"/>
      <family val="1"/>
      <charset val="128"/>
    </font>
    <font>
      <sz val="10"/>
      <color indexed="8"/>
      <name val="ＭＳ Ｐゴシック"/>
      <family val="3"/>
      <charset val="128"/>
    </font>
    <font>
      <sz val="7"/>
      <name val="ＭＳ 明朝"/>
      <family val="1"/>
      <charset val="128"/>
    </font>
    <font>
      <sz val="11"/>
      <color theme="1"/>
      <name val="ＭＳ Ｐゴシック"/>
      <family val="3"/>
      <charset val="128"/>
      <scheme val="minor"/>
    </font>
    <font>
      <u/>
      <sz val="11"/>
      <color theme="10"/>
      <name val="ＭＳ Ｐゴシック"/>
      <family val="2"/>
      <charset val="128"/>
      <scheme val="minor"/>
    </font>
    <font>
      <b/>
      <sz val="11"/>
      <color theme="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u/>
      <sz val="11"/>
      <name val="ＭＳ Ｐゴシック"/>
      <family val="3"/>
      <charset val="128"/>
    </font>
    <font>
      <b/>
      <sz val="11"/>
      <color theme="1"/>
      <name val="ＭＳ Ｐゴシック"/>
      <family val="3"/>
      <charset val="128"/>
    </font>
    <font>
      <b/>
      <u/>
      <sz val="11"/>
      <color theme="10"/>
      <name val="ＭＳ Ｐゴシック"/>
      <family val="3"/>
      <charset val="128"/>
    </font>
    <font>
      <b/>
      <sz val="11"/>
      <color rgb="FFFF0000"/>
      <name val="ＭＳ Ｐ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4"/>
        <bgColor indexed="64"/>
      </patternFill>
    </fill>
  </fills>
  <borders count="3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auto="1"/>
      </left>
      <right style="hair">
        <color auto="1"/>
      </right>
      <top style="thin">
        <color auto="1"/>
      </top>
      <bottom/>
      <diagonal/>
    </border>
    <border>
      <left/>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s>
  <cellStyleXfs count="78">
    <xf numFmtId="0" fontId="0" fillId="0" borderId="0">
      <alignment vertical="center"/>
    </xf>
    <xf numFmtId="0" fontId="4"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8" applyNumberFormat="0" applyAlignment="0" applyProtection="0">
      <alignment vertical="center"/>
    </xf>
    <xf numFmtId="0" fontId="9" fillId="21" borderId="0" applyNumberFormat="0" applyBorder="0" applyAlignment="0" applyProtection="0">
      <alignment vertical="center"/>
    </xf>
    <xf numFmtId="0" fontId="4" fillId="22" borderId="9" applyNumberFormat="0" applyFont="0" applyAlignment="0" applyProtection="0">
      <alignment vertical="center"/>
    </xf>
    <xf numFmtId="0" fontId="10" fillId="0" borderId="10" applyNumberFormat="0" applyFill="0" applyAlignment="0" applyProtection="0">
      <alignment vertical="center"/>
    </xf>
    <xf numFmtId="0" fontId="11" fillId="3" borderId="0" applyNumberFormat="0" applyBorder="0" applyAlignment="0" applyProtection="0">
      <alignment vertical="center"/>
    </xf>
    <xf numFmtId="0" fontId="12" fillId="23" borderId="11"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23" borderId="16" applyNumberFormat="0" applyAlignment="0" applyProtection="0">
      <alignment vertical="center"/>
    </xf>
    <xf numFmtId="0" fontId="19" fillId="0" borderId="0" applyNumberFormat="0" applyFill="0" applyBorder="0" applyAlignment="0" applyProtection="0">
      <alignment vertical="center"/>
    </xf>
    <xf numFmtId="0" fontId="20" fillId="7" borderId="11" applyNumberFormat="0" applyAlignment="0" applyProtection="0">
      <alignment vertical="center"/>
    </xf>
    <xf numFmtId="0" fontId="4" fillId="0" borderId="0">
      <alignment vertical="center"/>
    </xf>
    <xf numFmtId="0" fontId="4" fillId="0" borderId="0">
      <alignment vertical="center"/>
    </xf>
    <xf numFmtId="0" fontId="21" fillId="4" borderId="0" applyNumberFormat="0" applyBorder="0" applyAlignment="0" applyProtection="0">
      <alignment vertical="center"/>
    </xf>
    <xf numFmtId="0" fontId="18" fillId="23" borderId="28" applyNumberFormat="0" applyAlignment="0" applyProtection="0">
      <alignment vertical="center"/>
    </xf>
    <xf numFmtId="0" fontId="18" fillId="23" borderId="24" applyNumberFormat="0" applyAlignment="0" applyProtection="0">
      <alignment vertical="center"/>
    </xf>
    <xf numFmtId="0" fontId="17" fillId="0" borderId="23" applyNumberFormat="0" applyFill="0" applyAlignment="0" applyProtection="0">
      <alignment vertical="center"/>
    </xf>
    <xf numFmtId="0" fontId="20" fillId="7" borderId="26" applyNumberFormat="0" applyAlignment="0" applyProtection="0">
      <alignment vertical="center"/>
    </xf>
    <xf numFmtId="0" fontId="17" fillId="0" borderId="27" applyNumberFormat="0" applyFill="0" applyAlignment="0" applyProtection="0">
      <alignment vertical="center"/>
    </xf>
    <xf numFmtId="0" fontId="12" fillId="23" borderId="22" applyNumberFormat="0" applyAlignment="0" applyProtection="0">
      <alignment vertical="center"/>
    </xf>
    <xf numFmtId="0" fontId="4" fillId="22" borderId="21" applyNumberFormat="0" applyFont="0" applyAlignment="0" applyProtection="0">
      <alignment vertical="center"/>
    </xf>
    <xf numFmtId="0" fontId="12" fillId="23" borderId="26" applyNumberFormat="0" applyAlignment="0" applyProtection="0">
      <alignment vertical="center"/>
    </xf>
    <xf numFmtId="0" fontId="4" fillId="22" borderId="25" applyNumberFormat="0" applyFont="0" applyAlignment="0" applyProtection="0">
      <alignment vertical="center"/>
    </xf>
    <xf numFmtId="0" fontId="4" fillId="22" borderId="17" applyNumberFormat="0" applyFont="0" applyAlignment="0" applyProtection="0">
      <alignment vertical="center"/>
    </xf>
    <xf numFmtId="0" fontId="12" fillId="23" borderId="18" applyNumberFormat="0" applyAlignment="0" applyProtection="0">
      <alignment vertical="center"/>
    </xf>
    <xf numFmtId="0" fontId="17" fillId="0" borderId="19" applyNumberFormat="0" applyFill="0" applyAlignment="0" applyProtection="0">
      <alignment vertical="center"/>
    </xf>
    <xf numFmtId="0" fontId="18" fillId="23" borderId="20" applyNumberFormat="0" applyAlignment="0" applyProtection="0">
      <alignment vertical="center"/>
    </xf>
    <xf numFmtId="0" fontId="20" fillId="7" borderId="18" applyNumberFormat="0" applyAlignment="0" applyProtection="0">
      <alignment vertical="center"/>
    </xf>
    <xf numFmtId="0" fontId="20" fillId="7" borderId="22" applyNumberFormat="0" applyAlignment="0" applyProtection="0">
      <alignment vertical="center"/>
    </xf>
    <xf numFmtId="0" fontId="4" fillId="0" borderId="0" applyFont="0" applyFill="0" applyBorder="0" applyAlignment="0" applyProtection="0">
      <alignment vertical="center"/>
    </xf>
    <xf numFmtId="0" fontId="5" fillId="0" borderId="0" applyFont="0" applyFill="0" applyBorder="0" applyAlignment="0" applyProtection="0">
      <alignment vertical="center"/>
    </xf>
    <xf numFmtId="1" fontId="23" fillId="0" borderId="0"/>
    <xf numFmtId="1" fontId="23" fillId="0" borderId="0"/>
    <xf numFmtId="0" fontId="4" fillId="0" borderId="0" applyFont="0" applyFill="0" applyBorder="0" applyAlignment="0" applyProtection="0"/>
    <xf numFmtId="0" fontId="24" fillId="0" borderId="0"/>
    <xf numFmtId="0" fontId="25" fillId="0" borderId="0"/>
    <xf numFmtId="0" fontId="2" fillId="0" borderId="0">
      <alignment vertical="center"/>
    </xf>
    <xf numFmtId="0" fontId="4" fillId="0" borderId="0" applyFont="0" applyFill="0" applyBorder="0" applyAlignment="0" applyProtection="0"/>
    <xf numFmtId="0" fontId="22" fillId="0" borderId="0">
      <alignment vertical="center"/>
    </xf>
    <xf numFmtId="0" fontId="4" fillId="0" borderId="0"/>
    <xf numFmtId="0" fontId="4" fillId="0" borderId="0">
      <alignment vertical="center"/>
    </xf>
    <xf numFmtId="0" fontId="24" fillId="0" borderId="0" applyNumberFormat="0" applyFont="0" applyFill="0" applyBorder="0" applyAlignment="0" applyProtection="0"/>
    <xf numFmtId="0" fontId="4" fillId="0" borderId="0"/>
    <xf numFmtId="0" fontId="26" fillId="0" borderId="0">
      <alignment vertical="center"/>
    </xf>
    <xf numFmtId="0" fontId="27" fillId="0" borderId="0" applyNumberFormat="0" applyFill="0" applyBorder="0" applyAlignment="0" applyProtection="0">
      <alignment vertical="center"/>
    </xf>
  </cellStyleXfs>
  <cellXfs count="50">
    <xf numFmtId="0" fontId="0" fillId="0" borderId="0" xfId="0">
      <alignment vertical="center"/>
    </xf>
    <xf numFmtId="0" fontId="28" fillId="27" borderId="0" xfId="0" applyFont="1" applyFill="1">
      <alignment vertical="center"/>
    </xf>
    <xf numFmtId="0" fontId="28" fillId="27" borderId="0" xfId="0" applyFont="1" applyFill="1" applyAlignment="1">
      <alignment horizontal="center" vertical="center"/>
    </xf>
    <xf numFmtId="0" fontId="28" fillId="27" borderId="5" xfId="0" applyFont="1" applyFill="1" applyBorder="1" applyAlignment="1">
      <alignment horizontal="center" vertical="center"/>
    </xf>
    <xf numFmtId="0" fontId="28" fillId="27" borderId="6" xfId="0" applyFont="1" applyFill="1" applyBorder="1" applyAlignment="1">
      <alignment horizontal="center" vertical="center"/>
    </xf>
    <xf numFmtId="0" fontId="30" fillId="0" borderId="0" xfId="0" applyFont="1" applyFill="1">
      <alignment vertical="center"/>
    </xf>
    <xf numFmtId="0" fontId="28" fillId="27" borderId="30" xfId="0" applyFont="1" applyFill="1" applyBorder="1">
      <alignment vertical="center"/>
    </xf>
    <xf numFmtId="0" fontId="28" fillId="27" borderId="29" xfId="0" applyFont="1" applyFill="1" applyBorder="1">
      <alignment vertical="center"/>
    </xf>
    <xf numFmtId="0" fontId="30" fillId="25" borderId="34" xfId="0" applyFont="1" applyFill="1" applyBorder="1">
      <alignment vertical="center"/>
    </xf>
    <xf numFmtId="0" fontId="28" fillId="26" borderId="35" xfId="0" applyFont="1" applyFill="1" applyBorder="1" applyAlignment="1">
      <alignment horizontal="center" vertical="center"/>
    </xf>
    <xf numFmtId="0" fontId="28" fillId="26" borderId="34" xfId="0" applyFont="1" applyFill="1" applyBorder="1" applyAlignment="1">
      <alignment horizontal="center" vertical="center"/>
    </xf>
    <xf numFmtId="0" fontId="30" fillId="0" borderId="5" xfId="0" applyFont="1" applyFill="1" applyBorder="1">
      <alignment vertical="center"/>
    </xf>
    <xf numFmtId="0" fontId="26" fillId="0" borderId="0" xfId="0" applyFont="1">
      <alignment vertical="center"/>
    </xf>
    <xf numFmtId="0" fontId="26" fillId="25" borderId="0" xfId="0" applyFont="1" applyFill="1" applyAlignment="1">
      <alignment horizontal="left" vertical="center"/>
    </xf>
    <xf numFmtId="0" fontId="26" fillId="25" borderId="3" xfId="0" applyFont="1" applyFill="1" applyBorder="1" applyAlignment="1">
      <alignment horizontal="left" vertical="center"/>
    </xf>
    <xf numFmtId="0" fontId="26" fillId="25" borderId="34" xfId="0" applyFont="1" applyFill="1" applyBorder="1">
      <alignment vertical="center"/>
    </xf>
    <xf numFmtId="0" fontId="26" fillId="25" borderId="0" xfId="0" applyFont="1" applyFill="1">
      <alignment vertical="center"/>
    </xf>
    <xf numFmtId="0" fontId="26" fillId="0" borderId="0" xfId="0" applyFont="1" applyAlignment="1">
      <alignment horizontal="left" vertical="center"/>
    </xf>
    <xf numFmtId="0" fontId="31" fillId="25" borderId="30" xfId="0" applyFont="1" applyFill="1" applyBorder="1" applyAlignment="1">
      <alignment horizontal="left" vertical="center"/>
    </xf>
    <xf numFmtId="0" fontId="31" fillId="25" borderId="29" xfId="0" applyFont="1" applyFill="1" applyBorder="1">
      <alignment vertical="center"/>
    </xf>
    <xf numFmtId="0" fontId="31" fillId="25" borderId="0" xfId="0" applyFont="1" applyFill="1" applyAlignment="1">
      <alignment horizontal="center" vertical="center"/>
    </xf>
    <xf numFmtId="0" fontId="31" fillId="25" borderId="6" xfId="0" applyFont="1" applyFill="1" applyBorder="1" applyAlignment="1">
      <alignment horizontal="center" vertical="center"/>
    </xf>
    <xf numFmtId="0" fontId="31" fillId="25" borderId="0" xfId="0" applyFont="1" applyFill="1" applyAlignment="1">
      <alignment horizontal="left" vertical="center"/>
    </xf>
    <xf numFmtId="0" fontId="31" fillId="25" borderId="7" xfId="0" applyFont="1" applyFill="1" applyBorder="1">
      <alignment vertical="center"/>
    </xf>
    <xf numFmtId="0" fontId="28" fillId="26" borderId="1" xfId="0" applyFont="1" applyFill="1" applyBorder="1" applyAlignment="1">
      <alignment horizontal="center" vertical="center"/>
    </xf>
    <xf numFmtId="0" fontId="31" fillId="27" borderId="0" xfId="0" applyFont="1" applyFill="1">
      <alignment vertical="center"/>
    </xf>
    <xf numFmtId="0" fontId="31" fillId="0" borderId="6" xfId="0" applyFont="1" applyFill="1" applyBorder="1" applyAlignment="1">
      <alignment horizontal="center" vertical="center"/>
    </xf>
    <xf numFmtId="0" fontId="31" fillId="0" borderId="0" xfId="0" applyFont="1" applyBorder="1">
      <alignment vertical="center"/>
    </xf>
    <xf numFmtId="0" fontId="31" fillId="0" borderId="6" xfId="0" applyFont="1" applyBorder="1" applyAlignment="1">
      <alignment horizontal="center" vertical="center"/>
    </xf>
    <xf numFmtId="0" fontId="32" fillId="24" borderId="1" xfId="0" applyFont="1" applyFill="1" applyBorder="1">
      <alignment vertical="center"/>
    </xf>
    <xf numFmtId="0" fontId="32" fillId="0" borderId="1" xfId="0" applyFont="1" applyBorder="1">
      <alignment vertical="center"/>
    </xf>
    <xf numFmtId="0" fontId="4" fillId="0" borderId="3" xfId="0" applyFont="1" applyFill="1" applyBorder="1">
      <alignment vertical="center"/>
    </xf>
    <xf numFmtId="0" fontId="32" fillId="0" borderId="1" xfId="0" applyFont="1" applyBorder="1" applyAlignment="1">
      <alignment vertical="center" wrapText="1"/>
    </xf>
    <xf numFmtId="0" fontId="33" fillId="0" borderId="3" xfId="77" applyFont="1" applyFill="1" applyBorder="1">
      <alignment vertical="center"/>
    </xf>
    <xf numFmtId="0" fontId="34" fillId="24" borderId="1" xfId="0" applyFont="1" applyFill="1" applyBorder="1">
      <alignment vertical="center"/>
    </xf>
    <xf numFmtId="0" fontId="34" fillId="0" borderId="3" xfId="0" applyFont="1" applyFill="1" applyBorder="1">
      <alignment vertical="center"/>
    </xf>
    <xf numFmtId="0" fontId="35" fillId="0" borderId="1" xfId="77" applyFont="1" applyFill="1" applyBorder="1">
      <alignment vertical="center"/>
    </xf>
    <xf numFmtId="0" fontId="34" fillId="0" borderId="1" xfId="0" applyFont="1" applyFill="1" applyBorder="1">
      <alignment vertical="center"/>
    </xf>
    <xf numFmtId="0" fontId="34" fillId="0" borderId="4" xfId="0" applyFont="1" applyFill="1" applyBorder="1">
      <alignment vertical="center"/>
    </xf>
    <xf numFmtId="0" fontId="35" fillId="0" borderId="4" xfId="77" applyFont="1" applyFill="1" applyBorder="1">
      <alignment vertical="center"/>
    </xf>
    <xf numFmtId="0" fontId="36" fillId="0" borderId="4" xfId="0" applyFont="1" applyFill="1" applyBorder="1">
      <alignment vertical="center"/>
    </xf>
    <xf numFmtId="0" fontId="36" fillId="0" borderId="1" xfId="0" applyFont="1" applyFill="1" applyBorder="1">
      <alignment vertical="center"/>
    </xf>
    <xf numFmtId="0" fontId="34" fillId="0" borderId="3" xfId="0" applyFont="1" applyBorder="1">
      <alignment vertical="center"/>
    </xf>
    <xf numFmtId="0" fontId="34" fillId="0" borderId="3" xfId="0" applyFont="1" applyBorder="1" applyAlignment="1">
      <alignment vertical="center"/>
    </xf>
    <xf numFmtId="0" fontId="29" fillId="26" borderId="0" xfId="0" applyFont="1" applyFill="1" applyBorder="1" applyAlignment="1">
      <alignment horizontal="center" vertical="center"/>
    </xf>
    <xf numFmtId="0" fontId="34" fillId="0" borderId="2" xfId="0" applyFont="1" applyBorder="1">
      <alignment vertical="center"/>
    </xf>
    <xf numFmtId="0" fontId="34" fillId="0" borderId="3" xfId="0" applyFont="1" applyBorder="1" applyAlignment="1">
      <alignment vertical="center" wrapText="1"/>
    </xf>
    <xf numFmtId="0" fontId="28" fillId="26" borderId="31" xfId="0" applyFont="1" applyFill="1" applyBorder="1" applyAlignment="1">
      <alignment horizontal="center" vertical="center"/>
    </xf>
    <xf numFmtId="0" fontId="28" fillId="26" borderId="32" xfId="0" applyFont="1" applyFill="1" applyBorder="1" applyAlignment="1">
      <alignment horizontal="center" vertical="center"/>
    </xf>
    <xf numFmtId="0" fontId="28" fillId="26" borderId="33" xfId="0" applyFont="1" applyFill="1" applyBorder="1" applyAlignment="1">
      <alignment horizontal="center" vertical="center"/>
    </xf>
  </cellXfs>
  <cellStyles count="7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ハイパーリンク" xfId="77" builtinId="8"/>
    <cellStyle name="メモ 2" xfId="29"/>
    <cellStyle name="メモ 2 2" xfId="56"/>
    <cellStyle name="メモ 2 3" xfId="53"/>
    <cellStyle name="メモ 2 4" xfId="55"/>
    <cellStyle name="リンク セル 2" xfId="30"/>
    <cellStyle name="悪い 2" xfId="31"/>
    <cellStyle name="計算 2" xfId="32"/>
    <cellStyle name="計算 2 2" xfId="57"/>
    <cellStyle name="計算 2 3" xfId="52"/>
    <cellStyle name="計算 2 4" xfId="54"/>
    <cellStyle name="警告文 2" xfId="33"/>
    <cellStyle name="桁区切り 2" xfId="34"/>
    <cellStyle name="桁区切り 2 2" xfId="70"/>
    <cellStyle name="桁区切り 2 3" xfId="63"/>
    <cellStyle name="桁区切り 3" xfId="35"/>
    <cellStyle name="桁区切り 4" xfId="66"/>
    <cellStyle name="桁区切り 5" xfId="62"/>
    <cellStyle name="見出し 1 2" xfId="36"/>
    <cellStyle name="見出し 2 2" xfId="37"/>
    <cellStyle name="見出し 3 2" xfId="38"/>
    <cellStyle name="見出し 4 2" xfId="39"/>
    <cellStyle name="集計 2" xfId="40"/>
    <cellStyle name="集計 2 2" xfId="58"/>
    <cellStyle name="集計 2 3" xfId="49"/>
    <cellStyle name="集計 2 4" xfId="51"/>
    <cellStyle name="出力 2" xfId="41"/>
    <cellStyle name="出力 2 2" xfId="59"/>
    <cellStyle name="出力 2 3" xfId="48"/>
    <cellStyle name="出力 2 4" xfId="47"/>
    <cellStyle name="説明文 2" xfId="42"/>
    <cellStyle name="入力 2" xfId="43"/>
    <cellStyle name="入力 2 2" xfId="60"/>
    <cellStyle name="入力 2 3" xfId="61"/>
    <cellStyle name="入力 2 4" xfId="50"/>
    <cellStyle name="標準" xfId="0" builtinId="0"/>
    <cellStyle name="標準 2" xfId="1"/>
    <cellStyle name="標準 2 2" xfId="44"/>
    <cellStyle name="標準 2 3" xfId="72"/>
    <cellStyle name="標準 2 4" xfId="76"/>
    <cellStyle name="標準 2 5" xfId="67"/>
    <cellStyle name="標準 3" xfId="45"/>
    <cellStyle name="標準 3 2" xfId="68"/>
    <cellStyle name="標準 3 4" xfId="73"/>
    <cellStyle name="標準 30" xfId="64"/>
    <cellStyle name="標準 4" xfId="69"/>
    <cellStyle name="標準 5" xfId="65"/>
    <cellStyle name="標準 5 2" xfId="71"/>
    <cellStyle name="標準 6" xfId="74"/>
    <cellStyle name="標準 7" xfId="75"/>
    <cellStyle name="良い 2" xfId="46"/>
  </cellStyles>
  <dxfs count="0"/>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ill.shimamaki.lg.jp/category/detail.php?category=administration&amp;content=281" TargetMode="External"/><Relationship Id="rId13" Type="http://schemas.openxmlformats.org/officeDocument/2006/relationships/hyperlink" Target="http://www.vill.shosanbetsu.lg.jp/shosanbetsu/division/huuryokuline/" TargetMode="External"/><Relationship Id="rId18" Type="http://schemas.openxmlformats.org/officeDocument/2006/relationships/hyperlink" Target="https://www.town.rishirifuji.hokkaido.jp/rishirifuji/item/1694.htm" TargetMode="External"/><Relationship Id="rId26" Type="http://schemas.openxmlformats.org/officeDocument/2006/relationships/hyperlink" Target="https://www.city.hokuto.hokkaido.jp/docs/2841.html" TargetMode="External"/><Relationship Id="rId39" Type="http://schemas.openxmlformats.org/officeDocument/2006/relationships/hyperlink" Target="https://www.town.otobe.lg.jp/section/choumin/diu5g10000000d6r.html" TargetMode="External"/><Relationship Id="rId3" Type="http://schemas.openxmlformats.org/officeDocument/2006/relationships/hyperlink" Target="https://www.city.wakkanai.hokkaido.jp/kankyo/energy/guideline.html" TargetMode="External"/><Relationship Id="rId21" Type="http://schemas.openxmlformats.org/officeDocument/2006/relationships/hyperlink" Target="https://www.maoi-net.jp/gyosei/kankyo_keikaku/torikumi/taiyoko_guideline.html" TargetMode="External"/><Relationship Id="rId34" Type="http://schemas.openxmlformats.org/officeDocument/2006/relationships/hyperlink" Target="https://www.city.noboribetsu.lg.jp/docs/2023032000013/" TargetMode="External"/><Relationship Id="rId42" Type="http://schemas.openxmlformats.org/officeDocument/2006/relationships/hyperlink" Target="https://www.city.nemuro.hokkaido.jp/lifeinfo/kakuka/suisankeizaibu/shoukoukankou/oshirase/11185.html" TargetMode="External"/><Relationship Id="rId7" Type="http://schemas.openxmlformats.org/officeDocument/2006/relationships/hyperlink" Target="https://www.town.setana.lg.jp/news/2023/post_1721.html" TargetMode="External"/><Relationship Id="rId12" Type="http://schemas.openxmlformats.org/officeDocument/2006/relationships/hyperlink" Target="http://www.town.tomamae.lg.jp/section/kensetsu/oa5p850000003if3.html" TargetMode="External"/><Relationship Id="rId17" Type="http://schemas.openxmlformats.org/officeDocument/2006/relationships/hyperlink" Target="https://www.town.rebun.hokkaido.jp/hotnews/detail_sp/00001490.html" TargetMode="External"/><Relationship Id="rId25" Type="http://schemas.openxmlformats.org/officeDocument/2006/relationships/hyperlink" Target="https://www.town.rankoshi.hokkaido.jp/administration/work/detail.html?content=150" TargetMode="External"/><Relationship Id="rId33" Type="http://schemas.openxmlformats.org/officeDocument/2006/relationships/hyperlink" Target="https://www.city.kushiro.lg.jp/machi/kankyou/1004257/solarguideline.html" TargetMode="External"/><Relationship Id="rId38" Type="http://schemas.openxmlformats.org/officeDocument/2006/relationships/hyperlink" Target="https://www.town.toyoura.hokkaido.jp/hotnews/detail_sp/00005414.html" TargetMode="External"/><Relationship Id="rId2" Type="http://schemas.openxmlformats.org/officeDocument/2006/relationships/hyperlink" Target="https://www.e-rumoi.jp/seisaku/page15_00043.html" TargetMode="External"/><Relationship Id="rId16" Type="http://schemas.openxmlformats.org/officeDocument/2006/relationships/hyperlink" Target="https://www.town.toyotomi.hokkaido.jp/section/syoukoukankouka/lepd6s00000067hs.html" TargetMode="External"/><Relationship Id="rId20" Type="http://schemas.openxmlformats.org/officeDocument/2006/relationships/hyperlink" Target="https://www.city.ashibetsu.hokkaido.jp/docs/12280.html" TargetMode="External"/><Relationship Id="rId29" Type="http://schemas.openxmlformats.org/officeDocument/2006/relationships/hyperlink" Target="https://www.teshiotown.hokkaido.jp/?page_id=16597" TargetMode="External"/><Relationship Id="rId41" Type="http://schemas.openxmlformats.org/officeDocument/2006/relationships/hyperlink" Target="https://www.town.otobe.lg.jp/section/choumin/diu5g10000000d6r.html" TargetMode="External"/><Relationship Id="rId1" Type="http://schemas.openxmlformats.org/officeDocument/2006/relationships/hyperlink" Target="https://www.city.otaru.lg.jp/docs/2020101900878/" TargetMode="External"/><Relationship Id="rId6" Type="http://schemas.openxmlformats.org/officeDocument/2006/relationships/hyperlink" Target="https://www.hokkaido-esashi.jp/modules/topics/index.php?page=article&amp;storyid=168" TargetMode="External"/><Relationship Id="rId11" Type="http://schemas.openxmlformats.org/officeDocument/2006/relationships/hyperlink" Target="https://www.town.obira.hokkaido.jp/hotnews/detail/00002599.html" TargetMode="External"/><Relationship Id="rId24" Type="http://schemas.openxmlformats.org/officeDocument/2006/relationships/hyperlink" Target="https://www.town.rankoshi.hokkaido.jp/administration/work/detail.html?content=479" TargetMode="External"/><Relationship Id="rId32" Type="http://schemas.openxmlformats.org/officeDocument/2006/relationships/hyperlink" Target="https://www.town-kyogoku.jp/choseijyouhou/zero-carbon/zero-carbon03/" TargetMode="External"/><Relationship Id="rId37" Type="http://schemas.openxmlformats.org/officeDocument/2006/relationships/hyperlink" Target="https://www.town.mashike.hokkaido.jp/menu/kakuka/kikakuzaisei/pdf/kogata_huuryoku_guideline_1201.pdf" TargetMode="External"/><Relationship Id="rId40" Type="http://schemas.openxmlformats.org/officeDocument/2006/relationships/hyperlink" Target="https://www.city.nemuro.hokkaido.jp/lifeinfo/kakuka/suisankeizaibu/shoukoukankou/oshirase/11185.html" TargetMode="External"/><Relationship Id="rId5" Type="http://schemas.openxmlformats.org/officeDocument/2006/relationships/hyperlink" Target="https://www.city.ishikari.hokkaido.jp/soshiki/kankyo/40769.html" TargetMode="External"/><Relationship Id="rId15" Type="http://schemas.openxmlformats.org/officeDocument/2006/relationships/hyperlink" Target="http://www.town.hamatonbetsu.hokkaido.jp/work/detail.php?content=491" TargetMode="External"/><Relationship Id="rId23" Type="http://schemas.openxmlformats.org/officeDocument/2006/relationships/hyperlink" Target="https://www.town.matsumae.hokkaido.jp/hotnews/detail/00001781.html" TargetMode="External"/><Relationship Id="rId28" Type="http://schemas.openxmlformats.org/officeDocument/2006/relationships/hyperlink" Target="https://www.town.abira.lg.jp/oshirase/25/10726" TargetMode="External"/><Relationship Id="rId36" Type="http://schemas.openxmlformats.org/officeDocument/2006/relationships/hyperlink" Target="https://www.city.shibetsu.lg.jp/soshikikarasagasu/kikakuka/machidukurisuishinkakari/5193.html" TargetMode="External"/><Relationship Id="rId10" Type="http://schemas.openxmlformats.org/officeDocument/2006/relationships/hyperlink" Target="https://www.town.kyowa.hokkaido.jp/soshiki/kikakushinkouka/news/2018-0328-1619-69.html" TargetMode="External"/><Relationship Id="rId19" Type="http://schemas.openxmlformats.org/officeDocument/2006/relationships/hyperlink" Target="https://www.town.horonobe.lg.jp/www4/section/kikakuseisaku/le009f0000001a4l.html" TargetMode="External"/><Relationship Id="rId31" Type="http://schemas.openxmlformats.org/officeDocument/2006/relationships/hyperlink" Target="https://www.esashi.jp/town/policy/guideline.html" TargetMode="External"/><Relationship Id="rId4" Type="http://schemas.openxmlformats.org/officeDocument/2006/relationships/hyperlink" Target="https://www.city.date.hokkaido.jp/hotnews/detail/00005484.html" TargetMode="External"/><Relationship Id="rId9" Type="http://schemas.openxmlformats.org/officeDocument/2006/relationships/hyperlink" Target="http://www.town.suttu.lg.jp/town/detail.php?id=187" TargetMode="External"/><Relationship Id="rId14" Type="http://schemas.openxmlformats.org/officeDocument/2006/relationships/hyperlink" Target="http://www.town.embetsu.hokkaido.jp/docs/2017120500158/" TargetMode="External"/><Relationship Id="rId22" Type="http://schemas.openxmlformats.org/officeDocument/2006/relationships/hyperlink" Target="https://www.town.matsumae.hokkaido.jp/hotnews/detail/00000663.html" TargetMode="External"/><Relationship Id="rId27" Type="http://schemas.openxmlformats.org/officeDocument/2006/relationships/hyperlink" Target="https://www.akaigawa.com/kurashi/soumu/post_98.html" TargetMode="External"/><Relationship Id="rId30" Type="http://schemas.openxmlformats.org/officeDocument/2006/relationships/hyperlink" Target="https://www.town.yuni.lg.jp/newstopics/9293" TargetMode="External"/><Relationship Id="rId35" Type="http://schemas.openxmlformats.org/officeDocument/2006/relationships/hyperlink" Target="https://www.town.rishiri.hokkaido.jp/rishiri/1095.htm"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80" zoomScaleNormal="80" workbookViewId="0">
      <pane xSplit="5" ySplit="3" topLeftCell="F4" activePane="bottomRight" state="frozen"/>
      <selection pane="topRight" activeCell="F1" sqref="F1"/>
      <selection pane="bottomLeft" activeCell="A4" sqref="A4"/>
      <selection pane="bottomRight" activeCell="G15" sqref="G15"/>
    </sheetView>
  </sheetViews>
  <sheetFormatPr defaultRowHeight="13.2" x14ac:dyDescent="0.2"/>
  <cols>
    <col min="1" max="1" width="9.109375" style="17" customWidth="1"/>
    <col min="2" max="2" width="12.33203125" style="12" customWidth="1"/>
    <col min="3" max="3" width="17.6640625" style="12" customWidth="1"/>
    <col min="4" max="5" width="14.109375" style="12" customWidth="1"/>
    <col min="6" max="8" width="19.44140625" style="12" customWidth="1"/>
    <col min="9" max="9" width="3.5546875" style="5" customWidth="1"/>
    <col min="10" max="10" width="124.6640625" style="12" bestFit="1" customWidth="1"/>
    <col min="11" max="16384" width="8.88671875" style="12"/>
  </cols>
  <sheetData>
    <row r="1" spans="1:10" ht="17.399999999999999" customHeight="1" x14ac:dyDescent="0.2">
      <c r="A1" s="18"/>
      <c r="B1" s="19"/>
      <c r="C1" s="19"/>
      <c r="D1" s="6"/>
      <c r="E1" s="7"/>
      <c r="F1" s="47" t="s">
        <v>213</v>
      </c>
      <c r="G1" s="48"/>
      <c r="H1" s="49"/>
      <c r="I1" s="44"/>
      <c r="J1" s="1"/>
    </row>
    <row r="2" spans="1:10" ht="17.399999999999999" customHeight="1" x14ac:dyDescent="0.2">
      <c r="A2" s="20" t="s">
        <v>169</v>
      </c>
      <c r="B2" s="21" t="s">
        <v>33</v>
      </c>
      <c r="C2" s="21" t="s">
        <v>34</v>
      </c>
      <c r="D2" s="3" t="s">
        <v>72</v>
      </c>
      <c r="E2" s="4" t="s">
        <v>72</v>
      </c>
      <c r="F2" s="9" t="s">
        <v>72</v>
      </c>
      <c r="G2" s="10" t="s">
        <v>72</v>
      </c>
      <c r="H2" s="10" t="s">
        <v>72</v>
      </c>
      <c r="I2" s="44"/>
      <c r="J2" s="2" t="s">
        <v>168</v>
      </c>
    </row>
    <row r="3" spans="1:10" ht="17.399999999999999" customHeight="1" x14ac:dyDescent="0.2">
      <c r="A3" s="22"/>
      <c r="B3" s="23"/>
      <c r="C3" s="23"/>
      <c r="D3" s="2" t="s">
        <v>164</v>
      </c>
      <c r="E3" s="4" t="s">
        <v>165</v>
      </c>
      <c r="F3" s="24" t="s">
        <v>73</v>
      </c>
      <c r="G3" s="24" t="s">
        <v>75</v>
      </c>
      <c r="H3" s="24" t="s">
        <v>74</v>
      </c>
      <c r="I3" s="44"/>
      <c r="J3" s="25"/>
    </row>
    <row r="4" spans="1:10" ht="21.6" customHeight="1" x14ac:dyDescent="0.2">
      <c r="A4" s="14" t="s">
        <v>79</v>
      </c>
      <c r="B4" s="34" t="s">
        <v>4</v>
      </c>
      <c r="C4" s="29" t="s">
        <v>39</v>
      </c>
      <c r="D4" s="42" t="s">
        <v>75</v>
      </c>
      <c r="E4" s="30" t="s">
        <v>88</v>
      </c>
      <c r="F4" s="35"/>
      <c r="G4" s="36" t="s">
        <v>170</v>
      </c>
      <c r="H4" s="37"/>
      <c r="I4" s="31">
        <v>1</v>
      </c>
      <c r="J4" s="42" t="s">
        <v>87</v>
      </c>
    </row>
    <row r="5" spans="1:10" ht="21.6" customHeight="1" x14ac:dyDescent="0.2">
      <c r="A5" s="14" t="s">
        <v>79</v>
      </c>
      <c r="B5" s="34" t="s">
        <v>20</v>
      </c>
      <c r="C5" s="29" t="s">
        <v>56</v>
      </c>
      <c r="D5" s="45" t="s">
        <v>75</v>
      </c>
      <c r="E5" s="30" t="s">
        <v>95</v>
      </c>
      <c r="F5" s="38"/>
      <c r="G5" s="36" t="s">
        <v>171</v>
      </c>
      <c r="H5" s="37"/>
      <c r="I5" s="31">
        <v>1</v>
      </c>
      <c r="J5" s="42" t="s">
        <v>156</v>
      </c>
    </row>
    <row r="6" spans="1:10" ht="21.6" customHeight="1" x14ac:dyDescent="0.2">
      <c r="A6" s="14" t="s">
        <v>79</v>
      </c>
      <c r="B6" s="34" t="s">
        <v>21</v>
      </c>
      <c r="C6" s="29" t="s">
        <v>57</v>
      </c>
      <c r="D6" s="45" t="s">
        <v>75</v>
      </c>
      <c r="E6" s="30" t="s">
        <v>115</v>
      </c>
      <c r="F6" s="35"/>
      <c r="G6" s="36" t="s">
        <v>172</v>
      </c>
      <c r="H6" s="37"/>
      <c r="I6" s="31">
        <v>1</v>
      </c>
      <c r="J6" s="42" t="s">
        <v>116</v>
      </c>
    </row>
    <row r="7" spans="1:10" ht="21.6" customHeight="1" x14ac:dyDescent="0.2">
      <c r="A7" s="14" t="s">
        <v>76</v>
      </c>
      <c r="B7" s="34" t="s">
        <v>8</v>
      </c>
      <c r="C7" s="29" t="s">
        <v>44</v>
      </c>
      <c r="D7" s="42" t="s">
        <v>73</v>
      </c>
      <c r="E7" s="30" t="s">
        <v>137</v>
      </c>
      <c r="F7" s="39" t="s">
        <v>173</v>
      </c>
      <c r="G7" s="37"/>
      <c r="H7" s="37"/>
      <c r="I7" s="31">
        <v>1</v>
      </c>
      <c r="J7" s="42" t="s">
        <v>136</v>
      </c>
    </row>
    <row r="8" spans="1:10" ht="21.6" customHeight="1" x14ac:dyDescent="0.2">
      <c r="A8" s="14" t="s">
        <v>78</v>
      </c>
      <c r="B8" s="34" t="s">
        <v>0</v>
      </c>
      <c r="C8" s="29" t="s">
        <v>35</v>
      </c>
      <c r="D8" s="42" t="s">
        <v>75</v>
      </c>
      <c r="E8" s="30" t="s">
        <v>107</v>
      </c>
      <c r="F8" s="35"/>
      <c r="G8" s="36" t="s">
        <v>174</v>
      </c>
      <c r="H8" s="37"/>
      <c r="I8" s="31">
        <v>1</v>
      </c>
      <c r="J8" s="42" t="s">
        <v>108</v>
      </c>
    </row>
    <row r="9" spans="1:10" ht="21.6" customHeight="1" x14ac:dyDescent="0.2">
      <c r="A9" s="14" t="s">
        <v>78</v>
      </c>
      <c r="B9" s="34" t="s">
        <v>14</v>
      </c>
      <c r="C9" s="29" t="s">
        <v>50</v>
      </c>
      <c r="D9" s="42" t="s">
        <v>73</v>
      </c>
      <c r="E9" s="30" t="s">
        <v>94</v>
      </c>
      <c r="F9" s="39" t="s">
        <v>175</v>
      </c>
      <c r="G9" s="37"/>
      <c r="H9" s="37"/>
      <c r="I9" s="31">
        <v>1</v>
      </c>
      <c r="J9" s="42" t="s">
        <v>93</v>
      </c>
    </row>
    <row r="10" spans="1:10" ht="21.6" customHeight="1" x14ac:dyDescent="0.2">
      <c r="A10" s="14" t="s">
        <v>78</v>
      </c>
      <c r="B10" s="34" t="s">
        <v>15</v>
      </c>
      <c r="C10" s="29" t="s">
        <v>51</v>
      </c>
      <c r="D10" s="42" t="s">
        <v>73</v>
      </c>
      <c r="E10" s="30" t="s">
        <v>92</v>
      </c>
      <c r="F10" s="39" t="s">
        <v>176</v>
      </c>
      <c r="G10" s="37"/>
      <c r="H10" s="37"/>
      <c r="I10" s="31">
        <v>1</v>
      </c>
      <c r="J10" s="42" t="s">
        <v>106</v>
      </c>
    </row>
    <row r="11" spans="1:10" ht="21.6" customHeight="1" x14ac:dyDescent="0.2">
      <c r="A11" s="14" t="s">
        <v>78</v>
      </c>
      <c r="B11" s="34" t="s">
        <v>16</v>
      </c>
      <c r="C11" s="29" t="s">
        <v>52</v>
      </c>
      <c r="D11" s="46" t="s">
        <v>134</v>
      </c>
      <c r="E11" s="32" t="s">
        <v>154</v>
      </c>
      <c r="F11" s="39" t="s">
        <v>177</v>
      </c>
      <c r="G11" s="36" t="s">
        <v>178</v>
      </c>
      <c r="H11" s="37"/>
      <c r="I11" s="31">
        <v>2</v>
      </c>
      <c r="J11" s="42" t="s">
        <v>157</v>
      </c>
    </row>
    <row r="12" spans="1:10" ht="21.6" customHeight="1" x14ac:dyDescent="0.2">
      <c r="A12" s="14" t="s">
        <v>78</v>
      </c>
      <c r="B12" s="34" t="s">
        <v>17</v>
      </c>
      <c r="C12" s="29" t="s">
        <v>53</v>
      </c>
      <c r="D12" s="42" t="s">
        <v>159</v>
      </c>
      <c r="E12" s="30" t="s">
        <v>103</v>
      </c>
      <c r="F12" s="40"/>
      <c r="G12" s="41"/>
      <c r="H12" s="36" t="s">
        <v>179</v>
      </c>
      <c r="I12" s="33">
        <v>1</v>
      </c>
      <c r="J12" s="43" t="s">
        <v>102</v>
      </c>
    </row>
    <row r="13" spans="1:10" ht="21.6" customHeight="1" x14ac:dyDescent="0.2">
      <c r="A13" s="14" t="s">
        <v>78</v>
      </c>
      <c r="B13" s="34" t="s">
        <v>18</v>
      </c>
      <c r="C13" s="29" t="s">
        <v>54</v>
      </c>
      <c r="D13" s="42" t="s">
        <v>73</v>
      </c>
      <c r="E13" s="30" t="s">
        <v>89</v>
      </c>
      <c r="F13" s="39" t="s">
        <v>180</v>
      </c>
      <c r="G13" s="37"/>
      <c r="H13" s="37"/>
      <c r="I13" s="31">
        <v>1</v>
      </c>
      <c r="J13" s="42" t="s">
        <v>123</v>
      </c>
    </row>
    <row r="14" spans="1:10" ht="21.6" customHeight="1" x14ac:dyDescent="0.2">
      <c r="A14" s="14" t="s">
        <v>78</v>
      </c>
      <c r="B14" s="34" t="s">
        <v>19</v>
      </c>
      <c r="C14" s="29" t="s">
        <v>55</v>
      </c>
      <c r="D14" s="42" t="s">
        <v>159</v>
      </c>
      <c r="E14" s="30" t="s">
        <v>107</v>
      </c>
      <c r="F14" s="35"/>
      <c r="G14" s="37"/>
      <c r="H14" s="36" t="s">
        <v>181</v>
      </c>
      <c r="I14" s="33">
        <v>1</v>
      </c>
      <c r="J14" s="42" t="s">
        <v>112</v>
      </c>
    </row>
    <row r="15" spans="1:10" ht="21.6" customHeight="1" x14ac:dyDescent="0.2">
      <c r="A15" s="14" t="s">
        <v>83</v>
      </c>
      <c r="B15" s="34" t="s">
        <v>6</v>
      </c>
      <c r="C15" s="29" t="s">
        <v>42</v>
      </c>
      <c r="D15" s="42" t="s">
        <v>159</v>
      </c>
      <c r="E15" s="30" t="s">
        <v>110</v>
      </c>
      <c r="F15" s="38"/>
      <c r="G15" s="37"/>
      <c r="H15" s="36" t="s">
        <v>182</v>
      </c>
      <c r="I15" s="33">
        <v>1</v>
      </c>
      <c r="J15" s="42" t="s">
        <v>111</v>
      </c>
    </row>
    <row r="16" spans="1:10" ht="21.6" customHeight="1" x14ac:dyDescent="0.2">
      <c r="A16" s="14" t="s">
        <v>83</v>
      </c>
      <c r="B16" s="34" t="s">
        <v>7</v>
      </c>
      <c r="C16" s="29" t="s">
        <v>43</v>
      </c>
      <c r="D16" s="42" t="s">
        <v>73</v>
      </c>
      <c r="E16" s="30" t="s">
        <v>119</v>
      </c>
      <c r="F16" s="39" t="s">
        <v>183</v>
      </c>
      <c r="G16" s="37"/>
      <c r="H16" s="37"/>
      <c r="I16" s="31">
        <v>1</v>
      </c>
      <c r="J16" s="42" t="s">
        <v>120</v>
      </c>
    </row>
    <row r="17" spans="1:10" ht="21.6" customHeight="1" x14ac:dyDescent="0.2">
      <c r="A17" s="14" t="s">
        <v>83</v>
      </c>
      <c r="B17" s="34" t="s">
        <v>31</v>
      </c>
      <c r="C17" s="29" t="s">
        <v>70</v>
      </c>
      <c r="D17" s="42" t="s">
        <v>159</v>
      </c>
      <c r="E17" s="30" t="s">
        <v>153</v>
      </c>
      <c r="F17" s="35"/>
      <c r="G17" s="37"/>
      <c r="H17" s="36" t="s">
        <v>184</v>
      </c>
      <c r="I17" s="33">
        <v>1</v>
      </c>
      <c r="J17" s="43" t="s">
        <v>152</v>
      </c>
    </row>
    <row r="18" spans="1:10" ht="21.6" customHeight="1" x14ac:dyDescent="0.2">
      <c r="A18" s="14" t="s">
        <v>83</v>
      </c>
      <c r="B18" s="34" t="s">
        <v>32</v>
      </c>
      <c r="C18" s="29" t="s">
        <v>71</v>
      </c>
      <c r="D18" s="42" t="s">
        <v>159</v>
      </c>
      <c r="E18" s="30" t="s">
        <v>97</v>
      </c>
      <c r="F18" s="35"/>
      <c r="G18" s="37"/>
      <c r="H18" s="36" t="s">
        <v>185</v>
      </c>
      <c r="I18" s="33">
        <v>1</v>
      </c>
      <c r="J18" s="42" t="s">
        <v>96</v>
      </c>
    </row>
    <row r="19" spans="1:10" ht="21.6" customHeight="1" x14ac:dyDescent="0.2">
      <c r="A19" s="14" t="s">
        <v>86</v>
      </c>
      <c r="B19" s="34" t="s">
        <v>9</v>
      </c>
      <c r="C19" s="29" t="s">
        <v>45</v>
      </c>
      <c r="D19" s="42" t="s">
        <v>159</v>
      </c>
      <c r="E19" s="30" t="s">
        <v>124</v>
      </c>
      <c r="F19" s="35"/>
      <c r="G19" s="37"/>
      <c r="H19" s="36" t="s">
        <v>186</v>
      </c>
      <c r="I19" s="33">
        <v>1</v>
      </c>
      <c r="J19" s="42" t="s">
        <v>125</v>
      </c>
    </row>
    <row r="20" spans="1:10" ht="21.6" customHeight="1" x14ac:dyDescent="0.2">
      <c r="A20" s="14" t="s">
        <v>86</v>
      </c>
      <c r="B20" s="34" t="s">
        <v>10</v>
      </c>
      <c r="C20" s="29" t="s">
        <v>46</v>
      </c>
      <c r="D20" s="42" t="s">
        <v>134</v>
      </c>
      <c r="E20" s="30" t="s">
        <v>128</v>
      </c>
      <c r="F20" s="39" t="s">
        <v>187</v>
      </c>
      <c r="G20" s="36" t="s">
        <v>188</v>
      </c>
      <c r="H20" s="37"/>
      <c r="I20" s="31">
        <v>2</v>
      </c>
      <c r="J20" s="42" t="s">
        <v>189</v>
      </c>
    </row>
    <row r="21" spans="1:10" ht="21.6" customHeight="1" x14ac:dyDescent="0.2">
      <c r="A21" s="14" t="s">
        <v>77</v>
      </c>
      <c r="B21" s="34" t="s">
        <v>11</v>
      </c>
      <c r="C21" s="29" t="s">
        <v>47</v>
      </c>
      <c r="D21" s="42" t="s">
        <v>73</v>
      </c>
      <c r="E21" s="30" t="s">
        <v>99</v>
      </c>
      <c r="F21" s="39" t="s">
        <v>190</v>
      </c>
      <c r="G21" s="37"/>
      <c r="H21" s="37"/>
      <c r="I21" s="31">
        <v>1</v>
      </c>
      <c r="J21" s="42" t="s">
        <v>98</v>
      </c>
    </row>
    <row r="22" spans="1:10" ht="21.6" customHeight="1" x14ac:dyDescent="0.2">
      <c r="A22" s="14" t="s">
        <v>77</v>
      </c>
      <c r="B22" s="34" t="s">
        <v>12</v>
      </c>
      <c r="C22" s="29" t="s">
        <v>48</v>
      </c>
      <c r="D22" s="46" t="s">
        <v>134</v>
      </c>
      <c r="E22" s="30" t="s">
        <v>89</v>
      </c>
      <c r="F22" s="39" t="s">
        <v>191</v>
      </c>
      <c r="G22" s="36" t="s">
        <v>192</v>
      </c>
      <c r="H22" s="37"/>
      <c r="I22" s="31">
        <v>2</v>
      </c>
      <c r="J22" s="42" t="s">
        <v>90</v>
      </c>
    </row>
    <row r="23" spans="1:10" ht="21.6" customHeight="1" x14ac:dyDescent="0.2">
      <c r="A23" s="14" t="s">
        <v>77</v>
      </c>
      <c r="B23" s="34" t="s">
        <v>13</v>
      </c>
      <c r="C23" s="29" t="s">
        <v>49</v>
      </c>
      <c r="D23" s="42" t="s">
        <v>159</v>
      </c>
      <c r="E23" s="30" t="s">
        <v>104</v>
      </c>
      <c r="F23" s="38"/>
      <c r="G23" s="37"/>
      <c r="H23" s="36" t="s">
        <v>193</v>
      </c>
      <c r="I23" s="33">
        <v>1</v>
      </c>
      <c r="J23" s="42" t="s">
        <v>105</v>
      </c>
    </row>
    <row r="24" spans="1:10" ht="21.6" customHeight="1" x14ac:dyDescent="0.2">
      <c r="A24" s="14" t="s">
        <v>80</v>
      </c>
      <c r="B24" s="34" t="s">
        <v>135</v>
      </c>
      <c r="C24" s="29" t="s">
        <v>40</v>
      </c>
      <c r="D24" s="42" t="s">
        <v>75</v>
      </c>
      <c r="E24" s="30" t="s">
        <v>129</v>
      </c>
      <c r="F24" s="38"/>
      <c r="G24" s="36" t="s">
        <v>194</v>
      </c>
      <c r="H24" s="37"/>
      <c r="I24" s="31">
        <v>1</v>
      </c>
      <c r="J24" s="42" t="s">
        <v>130</v>
      </c>
    </row>
    <row r="25" spans="1:10" ht="21.6" customHeight="1" x14ac:dyDescent="0.2">
      <c r="A25" s="14" t="s">
        <v>81</v>
      </c>
      <c r="B25" s="34" t="s">
        <v>2</v>
      </c>
      <c r="C25" s="29" t="s">
        <v>37</v>
      </c>
      <c r="D25" s="42" t="s">
        <v>73</v>
      </c>
      <c r="E25" s="30" t="s">
        <v>126</v>
      </c>
      <c r="F25" s="39" t="s">
        <v>195</v>
      </c>
      <c r="G25" s="37"/>
      <c r="H25" s="37"/>
      <c r="I25" s="31">
        <v>1</v>
      </c>
      <c r="J25" s="42" t="s">
        <v>133</v>
      </c>
    </row>
    <row r="26" spans="1:10" ht="21.6" customHeight="1" x14ac:dyDescent="0.2">
      <c r="A26" s="14" t="s">
        <v>81</v>
      </c>
      <c r="B26" s="34" t="s">
        <v>22</v>
      </c>
      <c r="C26" s="29" t="s">
        <v>58</v>
      </c>
      <c r="D26" s="45" t="s">
        <v>73</v>
      </c>
      <c r="E26" s="30" t="s">
        <v>92</v>
      </c>
      <c r="F26" s="39" t="s">
        <v>196</v>
      </c>
      <c r="G26" s="37"/>
      <c r="H26" s="37"/>
      <c r="I26" s="31">
        <v>1</v>
      </c>
      <c r="J26" s="42" t="s">
        <v>138</v>
      </c>
    </row>
    <row r="27" spans="1:10" ht="21.6" customHeight="1" x14ac:dyDescent="0.2">
      <c r="A27" s="14" t="s">
        <v>81</v>
      </c>
      <c r="B27" s="34" t="s">
        <v>23</v>
      </c>
      <c r="C27" s="29" t="s">
        <v>59</v>
      </c>
      <c r="D27" s="45" t="s">
        <v>73</v>
      </c>
      <c r="E27" s="30" t="s">
        <v>92</v>
      </c>
      <c r="F27" s="39" t="s">
        <v>197</v>
      </c>
      <c r="G27" s="37"/>
      <c r="H27" s="37"/>
      <c r="I27" s="31">
        <v>1</v>
      </c>
      <c r="J27" s="42" t="s">
        <v>113</v>
      </c>
    </row>
    <row r="28" spans="1:10" ht="21.6" customHeight="1" x14ac:dyDescent="0.2">
      <c r="A28" s="14" t="s">
        <v>81</v>
      </c>
      <c r="B28" s="34" t="s">
        <v>24</v>
      </c>
      <c r="C28" s="29" t="s">
        <v>60</v>
      </c>
      <c r="D28" s="45" t="s">
        <v>73</v>
      </c>
      <c r="E28" s="30" t="s">
        <v>92</v>
      </c>
      <c r="F28" s="39" t="s">
        <v>198</v>
      </c>
      <c r="G28" s="37"/>
      <c r="H28" s="37"/>
      <c r="I28" s="31">
        <v>1</v>
      </c>
      <c r="J28" s="42" t="s">
        <v>91</v>
      </c>
    </row>
    <row r="29" spans="1:10" ht="21.6" customHeight="1" x14ac:dyDescent="0.2">
      <c r="A29" s="14" t="s">
        <v>81</v>
      </c>
      <c r="B29" s="34" t="s">
        <v>25</v>
      </c>
      <c r="C29" s="29" t="s">
        <v>61</v>
      </c>
      <c r="D29" s="45" t="s">
        <v>73</v>
      </c>
      <c r="E29" s="30" t="s">
        <v>122</v>
      </c>
      <c r="F29" s="39" t="s">
        <v>199</v>
      </c>
      <c r="G29" s="37"/>
      <c r="H29" s="37"/>
      <c r="I29" s="31">
        <v>1</v>
      </c>
      <c r="J29" s="42" t="s">
        <v>121</v>
      </c>
    </row>
    <row r="30" spans="1:10" ht="21.6" customHeight="1" x14ac:dyDescent="0.2">
      <c r="A30" s="14" t="s">
        <v>81</v>
      </c>
      <c r="B30" s="34" t="s">
        <v>141</v>
      </c>
      <c r="C30" s="29" t="s">
        <v>62</v>
      </c>
      <c r="D30" s="45" t="s">
        <v>73</v>
      </c>
      <c r="E30" s="30" t="s">
        <v>139</v>
      </c>
      <c r="F30" s="39" t="s">
        <v>200</v>
      </c>
      <c r="G30" s="37"/>
      <c r="H30" s="37"/>
      <c r="I30" s="31">
        <v>1</v>
      </c>
      <c r="J30" s="42" t="s">
        <v>140</v>
      </c>
    </row>
    <row r="31" spans="1:10" ht="21.6" customHeight="1" x14ac:dyDescent="0.2">
      <c r="A31" s="14" t="s">
        <v>81</v>
      </c>
      <c r="B31" s="34" t="s">
        <v>26</v>
      </c>
      <c r="C31" s="29" t="s">
        <v>63</v>
      </c>
      <c r="D31" s="45" t="s">
        <v>73</v>
      </c>
      <c r="E31" s="30" t="s">
        <v>122</v>
      </c>
      <c r="F31" s="39" t="s">
        <v>201</v>
      </c>
      <c r="G31" s="37"/>
      <c r="H31" s="37"/>
      <c r="I31" s="31">
        <v>1</v>
      </c>
      <c r="J31" s="42" t="s">
        <v>142</v>
      </c>
    </row>
    <row r="32" spans="1:10" ht="21.6" customHeight="1" x14ac:dyDescent="0.2">
      <c r="A32" s="14" t="s">
        <v>82</v>
      </c>
      <c r="B32" s="34" t="s">
        <v>3</v>
      </c>
      <c r="C32" s="29" t="s">
        <v>38</v>
      </c>
      <c r="D32" s="42" t="s">
        <v>73</v>
      </c>
      <c r="E32" s="30" t="s">
        <v>118</v>
      </c>
      <c r="F32" s="39" t="s">
        <v>202</v>
      </c>
      <c r="G32" s="37"/>
      <c r="H32" s="37"/>
      <c r="I32" s="31">
        <v>1</v>
      </c>
      <c r="J32" s="42" t="s">
        <v>117</v>
      </c>
    </row>
    <row r="33" spans="1:10" ht="21.6" customHeight="1" x14ac:dyDescent="0.2">
      <c r="A33" s="14" t="s">
        <v>82</v>
      </c>
      <c r="B33" s="34" t="s">
        <v>27</v>
      </c>
      <c r="C33" s="29" t="s">
        <v>64</v>
      </c>
      <c r="D33" s="42" t="s">
        <v>73</v>
      </c>
      <c r="E33" s="30" t="s">
        <v>143</v>
      </c>
      <c r="F33" s="39" t="s">
        <v>203</v>
      </c>
      <c r="G33" s="37"/>
      <c r="H33" s="37"/>
      <c r="I33" s="31">
        <v>1</v>
      </c>
      <c r="J33" s="43" t="s">
        <v>144</v>
      </c>
    </row>
    <row r="34" spans="1:10" ht="21.6" customHeight="1" x14ac:dyDescent="0.2">
      <c r="A34" s="14" t="s">
        <v>82</v>
      </c>
      <c r="B34" s="34" t="s">
        <v>28</v>
      </c>
      <c r="C34" s="29" t="s">
        <v>47</v>
      </c>
      <c r="D34" s="42" t="s">
        <v>73</v>
      </c>
      <c r="E34" s="30" t="s">
        <v>100</v>
      </c>
      <c r="F34" s="39" t="s">
        <v>204</v>
      </c>
      <c r="G34" s="41"/>
      <c r="H34" s="41"/>
      <c r="I34" s="31">
        <v>1</v>
      </c>
      <c r="J34" s="42" t="s">
        <v>101</v>
      </c>
    </row>
    <row r="35" spans="1:10" ht="21.6" customHeight="1" x14ac:dyDescent="0.2">
      <c r="A35" s="14" t="s">
        <v>82</v>
      </c>
      <c r="B35" s="34" t="s">
        <v>146</v>
      </c>
      <c r="C35" s="29" t="s">
        <v>65</v>
      </c>
      <c r="D35" s="42" t="s">
        <v>73</v>
      </c>
      <c r="E35" s="30" t="s">
        <v>92</v>
      </c>
      <c r="F35" s="39" t="s">
        <v>205</v>
      </c>
      <c r="G35" s="37"/>
      <c r="H35" s="37"/>
      <c r="I35" s="31">
        <v>1</v>
      </c>
      <c r="J35" s="42" t="s">
        <v>145</v>
      </c>
    </row>
    <row r="36" spans="1:10" ht="21.6" customHeight="1" x14ac:dyDescent="0.2">
      <c r="A36" s="14" t="s">
        <v>82</v>
      </c>
      <c r="B36" s="34" t="s">
        <v>29</v>
      </c>
      <c r="C36" s="29" t="s">
        <v>66</v>
      </c>
      <c r="D36" s="42" t="s">
        <v>73</v>
      </c>
      <c r="E36" s="30" t="s">
        <v>148</v>
      </c>
      <c r="F36" s="39" t="s">
        <v>206</v>
      </c>
      <c r="G36" s="37"/>
      <c r="H36" s="37"/>
      <c r="I36" s="31">
        <v>1</v>
      </c>
      <c r="J36" s="42" t="s">
        <v>147</v>
      </c>
    </row>
    <row r="37" spans="1:10" ht="21.6" customHeight="1" x14ac:dyDescent="0.2">
      <c r="A37" s="14" t="s">
        <v>82</v>
      </c>
      <c r="B37" s="34" t="s">
        <v>30</v>
      </c>
      <c r="C37" s="29" t="s">
        <v>67</v>
      </c>
      <c r="D37" s="42" t="s">
        <v>73</v>
      </c>
      <c r="E37" s="30" t="s">
        <v>126</v>
      </c>
      <c r="F37" s="39" t="s">
        <v>207</v>
      </c>
      <c r="G37" s="37"/>
      <c r="H37" s="37"/>
      <c r="I37" s="31">
        <v>1</v>
      </c>
      <c r="J37" s="43" t="s">
        <v>127</v>
      </c>
    </row>
    <row r="38" spans="1:10" ht="21.6" customHeight="1" x14ac:dyDescent="0.2">
      <c r="A38" s="14" t="s">
        <v>82</v>
      </c>
      <c r="B38" s="34" t="s">
        <v>149</v>
      </c>
      <c r="C38" s="29" t="s">
        <v>68</v>
      </c>
      <c r="D38" s="42" t="s">
        <v>73</v>
      </c>
      <c r="E38" s="30" t="s">
        <v>131</v>
      </c>
      <c r="F38" s="39" t="s">
        <v>208</v>
      </c>
      <c r="G38" s="37"/>
      <c r="H38" s="37"/>
      <c r="I38" s="31">
        <v>1</v>
      </c>
      <c r="J38" s="42" t="s">
        <v>132</v>
      </c>
    </row>
    <row r="39" spans="1:10" ht="21.6" customHeight="1" x14ac:dyDescent="0.2">
      <c r="A39" s="14" t="s">
        <v>82</v>
      </c>
      <c r="B39" s="34" t="s">
        <v>151</v>
      </c>
      <c r="C39" s="29" t="s">
        <v>69</v>
      </c>
      <c r="D39" s="42" t="s">
        <v>73</v>
      </c>
      <c r="E39" s="30" t="s">
        <v>114</v>
      </c>
      <c r="F39" s="39" t="s">
        <v>209</v>
      </c>
      <c r="G39" s="37"/>
      <c r="H39" s="37"/>
      <c r="I39" s="31">
        <v>1</v>
      </c>
      <c r="J39" s="42" t="s">
        <v>150</v>
      </c>
    </row>
    <row r="40" spans="1:10" ht="21.6" customHeight="1" x14ac:dyDescent="0.2">
      <c r="A40" s="14" t="s">
        <v>84</v>
      </c>
      <c r="B40" s="34" t="s">
        <v>1</v>
      </c>
      <c r="C40" s="29" t="s">
        <v>36</v>
      </c>
      <c r="D40" s="42" t="s">
        <v>75</v>
      </c>
      <c r="E40" s="30" t="s">
        <v>95</v>
      </c>
      <c r="F40" s="38"/>
      <c r="G40" s="36" t="s">
        <v>210</v>
      </c>
      <c r="H40" s="37"/>
      <c r="I40" s="31">
        <v>1</v>
      </c>
      <c r="J40" s="42" t="s">
        <v>109</v>
      </c>
    </row>
    <row r="41" spans="1:10" ht="21.6" customHeight="1" x14ac:dyDescent="0.2">
      <c r="A41" s="14" t="s">
        <v>85</v>
      </c>
      <c r="B41" s="34" t="s">
        <v>5</v>
      </c>
      <c r="C41" s="29" t="s">
        <v>41</v>
      </c>
      <c r="D41" s="46" t="s">
        <v>134</v>
      </c>
      <c r="E41" s="32" t="s">
        <v>155</v>
      </c>
      <c r="F41" s="39" t="s">
        <v>211</v>
      </c>
      <c r="G41" s="36" t="s">
        <v>212</v>
      </c>
      <c r="H41" s="37"/>
      <c r="I41" s="31">
        <v>2</v>
      </c>
      <c r="J41" s="43" t="s">
        <v>158</v>
      </c>
    </row>
    <row r="42" spans="1:10" s="16" customFormat="1" ht="21.6" customHeight="1" x14ac:dyDescent="0.2">
      <c r="A42" s="13"/>
      <c r="B42" s="15">
        <f>COUNTA(B4:B41)</f>
        <v>38</v>
      </c>
      <c r="C42" s="15"/>
      <c r="D42" s="15"/>
      <c r="E42" s="15"/>
      <c r="F42" s="15">
        <f>COUNTIF($D$4:$D$41,"風力")+COUNTIF($D$4:$D$41,"風力、太陽光")+COUNTIF($D$4:$D$41,"全電源種")</f>
        <v>32</v>
      </c>
      <c r="G42" s="15">
        <f>COUNTIF($D$4:$D$41,"太陽光")+COUNTIF($D$4:$D$41,"風力、太陽光")+COUNTIF($D$4:$D$41,"全電源種")</f>
        <v>17</v>
      </c>
      <c r="H42" s="15">
        <f>COUNTIF($D$4:$D$41,"全電源種")</f>
        <v>7</v>
      </c>
      <c r="I42" s="8">
        <f>SUM(I4:I41)</f>
        <v>42</v>
      </c>
    </row>
    <row r="43" spans="1:10" ht="21.6" customHeight="1" x14ac:dyDescent="0.2">
      <c r="B43" s="26" t="s">
        <v>163</v>
      </c>
      <c r="C43" s="27"/>
      <c r="D43" s="27"/>
      <c r="E43" s="27"/>
      <c r="F43" s="28" t="s">
        <v>161</v>
      </c>
      <c r="G43" s="28" t="s">
        <v>162</v>
      </c>
      <c r="H43" s="28" t="s">
        <v>160</v>
      </c>
      <c r="I43" s="11"/>
    </row>
    <row r="44" spans="1:10" ht="21.6" customHeight="1" x14ac:dyDescent="0.2"/>
    <row r="45" spans="1:10" ht="21.6" customHeight="1" x14ac:dyDescent="0.2">
      <c r="A45" s="17" t="s">
        <v>166</v>
      </c>
    </row>
    <row r="46" spans="1:10" ht="21.6" customHeight="1" x14ac:dyDescent="0.2">
      <c r="A46" s="17" t="s">
        <v>167</v>
      </c>
    </row>
  </sheetData>
  <autoFilter ref="A3:J3"/>
  <mergeCells count="1">
    <mergeCell ref="F1:H1"/>
  </mergeCells>
  <phoneticPr fontId="1"/>
  <hyperlinks>
    <hyperlink ref="G8" r:id="rId1" display="https://www.city.otaru.lg.jp/docs/2020101900878/"/>
    <hyperlink ref="F25" r:id="rId2" display="https://www.e-rumoi.jp/seisaku/page15_00043.html"/>
    <hyperlink ref="F32" r:id="rId3" display="https://www.city.wakkanai.hokkaido.jp/kankyo/energy/guideline.html"/>
    <hyperlink ref="F16" r:id="rId4" display="https://www.city.date.hokkaido.jp/hotnews/detail/00005484.html"/>
    <hyperlink ref="F7" r:id="rId5" display="https://www.city.ishikari.hokkaido.jp/soshiki/kankyo/40769.html"/>
    <hyperlink ref="F21" r:id="rId6" display="https://www.hokkaido-esashi.jp/modules/topics/index.php?page=article&amp;storyid=168"/>
    <hyperlink ref="H23" r:id="rId7" display="https://www.town.setana.lg.jp/news/2023/post_1721.html"/>
    <hyperlink ref="F9" r:id="rId8" display="https://www.vill.shimamaki.lg.jp/category/detail.php?category=administration&amp;content=281"/>
    <hyperlink ref="F10" r:id="rId9" display="http://www.town.suttu.lg.jp/town/detail.php?id=187"/>
    <hyperlink ref="F13" r:id="rId10" display="https://www.town.kyowa.hokkaido.jp/soshiki/kikakushinkouka/news/2018-0328-1619-69.html"/>
    <hyperlink ref="F27" r:id="rId11" display="https://www.town.obira.hokkaido.jp/hotnews/detail/00002599.html"/>
    <hyperlink ref="F28" r:id="rId12" display="http://www.town.tomamae.lg.jp/section/kensetsu/oa5p850000003if3.html"/>
    <hyperlink ref="F29" r:id="rId13" display="http://www.vill.shosanbetsu.lg.jp/shosanbetsu/division/huuryokuline/"/>
    <hyperlink ref="F30" r:id="rId14" display="http://www.town.embetsu.hokkaido.jp/docs/2017120500158/"/>
    <hyperlink ref="F33" r:id="rId15" display="http://www.town.hamatonbetsu.hokkaido.jp/work/detail.php?content=491"/>
    <hyperlink ref="F35" r:id="rId16" display="https://www.town.toyotomi.hokkaido.jp/section/syoukoukankouka/lepd6s00000067hs.html"/>
    <hyperlink ref="F36" r:id="rId17" display="https://www.town.rebun.hokkaido.jp/hotnews/detail_sp/00001490.html"/>
    <hyperlink ref="F38" r:id="rId18" display="https://www.town.rishirifuji.hokkaido.jp/rishirifuji/item/1694.htm"/>
    <hyperlink ref="F39" r:id="rId19" display="https://www.town.horonobe.lg.jp/www4/section/kikakuseisaku/le009f0000001a4l.html"/>
    <hyperlink ref="G4" r:id="rId20" display="https://www.city.ashibetsu.hokkaido.jp/docs/12280.html"/>
    <hyperlink ref="G6" r:id="rId21" display="https://www.maoi-net.jp/gyosei/kankyo_keikaku/torikumi/taiyoko_guideline.html"/>
    <hyperlink ref="F20" r:id="rId22" display="https://www.town.matsumae.hokkaido.jp/hotnews/detail/00000663.html"/>
    <hyperlink ref="G20" r:id="rId23" display="https://www.town.matsumae.hokkaido.jp/hotnews/detail/00001781.html"/>
    <hyperlink ref="G11" r:id="rId24" display="https://www.town.rankoshi.hokkaido.jp/administration/work/detail.html?content=479"/>
    <hyperlink ref="F11" r:id="rId25" display="https://www.town.rankoshi.hokkaido.jp/administration/work/detail.html?content=150"/>
    <hyperlink ref="H19" r:id="rId26" display="https://www.city.hokuto.hokkaido.jp/docs/2841.html"/>
    <hyperlink ref="H14" r:id="rId27" display="https://www.akaigawa.com/kurashi/soumu/post_98.html"/>
    <hyperlink ref="H18" r:id="rId28" display="https://www.town.abira.lg.jp/oshirase/25/10726"/>
    <hyperlink ref="F31" r:id="rId29" display="https://www.teshiotown.hokkaido.jp/?page_id=16597"/>
    <hyperlink ref="G5" r:id="rId30" display="https://www.town.yuni.lg.jp/newstopics/9293"/>
    <hyperlink ref="F34" r:id="rId31" display="https://www.esashi.jp/town/policy/guideline.html"/>
    <hyperlink ref="H12" r:id="rId32" display="https://www.town-kyogoku.jp/choseijyouhou/zero-carbon/zero-carbon03/"/>
    <hyperlink ref="G40" r:id="rId33" display="https://www.city.kushiro.lg.jp/machi/kankyou/1004257/solarguideline.html"/>
    <hyperlink ref="H15" r:id="rId34" display="https://www.city.noboribetsu.lg.jp/docs/2023032000013/"/>
    <hyperlink ref="F37" r:id="rId35" display="https://www.town.rishiri.hokkaido.jp/rishiri/1095.htm"/>
    <hyperlink ref="G24" r:id="rId36" display="https://www.city.shibetsu.lg.jp/soshikikarasagasu/kikakuka/machidukurisuishinkakari/5193.html"/>
    <hyperlink ref="F26" r:id="rId37" display="https://www.town.mashike.hokkaido.jp/menu/kakuka/kikakuzaisei/pdf/kogata_huuryoku_guideline_1201.pdf"/>
    <hyperlink ref="H17" r:id="rId38" display="https://www.town.toyoura.hokkaido.jp/hotnews/detail_sp/00005414.html"/>
    <hyperlink ref="F22" r:id="rId39" display="https://www.town.otobe.lg.jp/section/choumin/diu5g10000000d6r.html"/>
    <hyperlink ref="F41" r:id="rId40" display="https://www.city.nemuro.hokkaido.jp/lifeinfo/kakuka/suisankeizaibu/shoukoukankou/oshirase/11185.html"/>
    <hyperlink ref="G22" r:id="rId41" display="https://www.town.otobe.lg.jp/section/choumin/diu5g10000000d6r.html"/>
    <hyperlink ref="G41" r:id="rId42" display="https://www.city.nemuro.hokkaido.jp/lifeinfo/kakuka/suisankeizaibu/shoukoukankou/oshirase/11185.html"/>
  </hyperlinks>
  <printOptions horizontalCentered="1"/>
  <pageMargins left="0.70866141732283472" right="0.70866141732283472" top="0.43307086614173229" bottom="0.31496062992125984" header="0.31496062992125984" footer="0.31496062992125984"/>
  <pageSetup paperSize="9" scale="52" orientation="landscape" r:id="rId43"/>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ガイドライン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2023-12-25T02:41:42Z</cp:lastPrinted>
  <dcterms:created xsi:type="dcterms:W3CDTF">2018-02-20T03:10:35Z</dcterms:created>
  <dcterms:modified xsi:type="dcterms:W3CDTF">2023-12-26T04:47:16Z</dcterms:modified>
</cp:coreProperties>
</file>